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95" windowWidth="28140" windowHeight="11490" tabRatio="901"/>
  </bookViews>
  <sheets>
    <sheet name="Indice" sheetId="81" r:id="rId1"/>
    <sheet name="Contents" sheetId="82" r:id="rId2"/>
    <sheet name="III_01_01_1718_PT" sheetId="66" r:id="rId3"/>
    <sheet name="III_01_02_17_Cen" sheetId="65" r:id="rId4"/>
    <sheet name="III_01_03_1718_PT" sheetId="64" r:id="rId5"/>
    <sheet name="III_01_04_17_Cen" sheetId="63" r:id="rId6"/>
    <sheet name="III_01_05_18_Cen" sheetId="62" r:id="rId7"/>
    <sheet name="III_02_01_17_PT" sheetId="61" r:id="rId8"/>
    <sheet name="III_02_02_17_PT" sheetId="60" r:id="rId9"/>
    <sheet name="III_03_01_Cen" sheetId="59" r:id="rId10"/>
    <sheet name="III_03_02_PT" sheetId="58" r:id="rId11"/>
    <sheet name="III_03_03_PT" sheetId="57" r:id="rId12"/>
    <sheet name="III_03_04_PT" sheetId="56" r:id="rId13"/>
    <sheet name="III_03_05_PT" sheetId="55" r:id="rId14"/>
    <sheet name="III_03_06_Cen" sheetId="54" r:id="rId15"/>
    <sheet name="III_03_06c_Cen" sheetId="53" r:id="rId16"/>
    <sheet name="III_03_07_Cen" sheetId="52" r:id="rId17"/>
    <sheet name="III_03_07c_Cen" sheetId="51" r:id="rId18"/>
    <sheet name="III_03_08_Cen" sheetId="50" r:id="rId19"/>
    <sheet name="III_03_08c_Cen" sheetId="49" r:id="rId20"/>
    <sheet name="III_03_09_Cen" sheetId="48" r:id="rId21"/>
    <sheet name="III_03_10_Cen" sheetId="47" r:id="rId22"/>
    <sheet name="III_03_10c_Cen" sheetId="46" r:id="rId23"/>
    <sheet name="III_03_11_Cen" sheetId="45" r:id="rId24"/>
    <sheet name="III_03_11c_Cen" sheetId="44" r:id="rId25"/>
    <sheet name="III_03_12_Cen" sheetId="43" r:id="rId26"/>
    <sheet name="III_03_12c_Cen" sheetId="42" r:id="rId27"/>
    <sheet name="III_03_13_Cen" sheetId="41" r:id="rId28"/>
    <sheet name="III_03_13c_Cen" sheetId="40" r:id="rId29"/>
    <sheet name="III_03_14_Cen" sheetId="39" r:id="rId30"/>
    <sheet name="III_03_14c_Cen" sheetId="38" r:id="rId31"/>
    <sheet name="III_03_15_PT" sheetId="37" r:id="rId32"/>
    <sheet name="III_03_15c_Centro" sheetId="36" r:id="rId33"/>
    <sheet name="III_03_16_PT" sheetId="35" r:id="rId34"/>
    <sheet name="III_03_17_PT" sheetId="34" r:id="rId35"/>
    <sheet name="III_04_01_18" sheetId="33" r:id="rId36"/>
    <sheet name="III_04_02_Cen" sheetId="32" r:id="rId37"/>
    <sheet name="III_04_03_Cen" sheetId="31" r:id="rId38"/>
    <sheet name="III_04_04_Cen" sheetId="30" r:id="rId39"/>
    <sheet name="III_04_05_Cen" sheetId="29" r:id="rId40"/>
    <sheet name="III_05_01_PT" sheetId="28" r:id="rId41"/>
    <sheet name="III_05_01c_PT" sheetId="27" r:id="rId42"/>
    <sheet name="III_05_01cc_PT" sheetId="26" r:id="rId43"/>
    <sheet name="III_05_02_PT" sheetId="25" r:id="rId44"/>
    <sheet name="III_05_03_PT" sheetId="24" r:id="rId45"/>
    <sheet name="III_05_04_PT" sheetId="23" r:id="rId46"/>
    <sheet name="III_05_05_PT" sheetId="22" r:id="rId47"/>
    <sheet name="III_05_06_PT" sheetId="21" r:id="rId48"/>
    <sheet name="III_05_07_Cen" sheetId="20" r:id="rId49"/>
    <sheet name="III_05_08_Cen" sheetId="19" r:id="rId50"/>
    <sheet name="III_05_09_Cen" sheetId="18" r:id="rId51"/>
    <sheet name="III_05_09c_Cen" sheetId="17" r:id="rId52"/>
    <sheet name="III_05_10_PT" sheetId="16" r:id="rId53"/>
    <sheet name="III_05_11_Cen" sheetId="15" r:id="rId54"/>
    <sheet name="III_05_12_PT" sheetId="14" r:id="rId55"/>
    <sheet name="III_05_13_PT" sheetId="13" r:id="rId56"/>
    <sheet name="III_05_14_Cen" sheetId="12" r:id="rId57"/>
    <sheet name="III_05_15_PT" sheetId="11" r:id="rId58"/>
    <sheet name="III_06_01_18_PT" sheetId="10" r:id="rId59"/>
    <sheet name="III_06_02_18_PT" sheetId="9" r:id="rId60"/>
    <sheet name="III_06_03_18_Cen" sheetId="8" r:id="rId61"/>
    <sheet name="III_06_04_17_PT" sheetId="7" r:id="rId62"/>
    <sheet name="III_07_01_17_Cen" sheetId="6" r:id="rId63"/>
    <sheet name="III_07_02_17_Cen" sheetId="5" r:id="rId64"/>
    <sheet name="III_07_03_17_Cen" sheetId="4" r:id="rId65"/>
    <sheet name="III_07_04_17_Cen" sheetId="3" r:id="rId66"/>
    <sheet name="III_07_05_17_Cen" sheetId="2" r:id="rId67"/>
    <sheet name="III_07_06_17_Cen" sheetId="1" r:id="rId68"/>
    <sheet name="III_08_01_18_Cen" sheetId="80" r:id="rId69"/>
    <sheet name="III_08_01b_18_Cen" sheetId="79" r:id="rId70"/>
    <sheet name="III_08_02_18_PT" sheetId="77" r:id="rId71"/>
    <sheet name="III_08_03_18_Cen" sheetId="76" r:id="rId72"/>
    <sheet name="III_08_04_18_Cen" sheetId="75" r:id="rId73"/>
    <sheet name="III_08_05_18_Cen" sheetId="74" r:id="rId74"/>
    <sheet name="III_08_06_18_Cen" sheetId="73" r:id="rId75"/>
    <sheet name="III_08_07_18_Cen" sheetId="72" r:id="rId76"/>
    <sheet name="III_08_08_18_Cen" sheetId="71" r:id="rId77"/>
    <sheet name="III_08_09_18 " sheetId="70" r:id="rId78"/>
    <sheet name="III_08_10_18_Cen" sheetId="69" r:id="rId79"/>
    <sheet name="III_08_11_18_Cen" sheetId="68" r:id="rId80"/>
    <sheet name="III_08_12_18_Cen" sheetId="67" r:id="rId81"/>
  </sheets>
  <definedNames>
    <definedName name="_xlnm._FilterDatabase" localSheetId="11" hidden="1">III_03_03_PT!$A$5:$J$38</definedName>
    <definedName name="_xlnm._FilterDatabase" localSheetId="12" hidden="1">III_03_04_PT!$A$6:$K$43</definedName>
    <definedName name="_xlnm._FilterDatabase" localSheetId="13" hidden="1">III_03_05_PT!$A$5:$M$39</definedName>
    <definedName name="_xlnm._FilterDatabase" localSheetId="21" hidden="1">III_03_10_Cen!$A$5:$J$119</definedName>
    <definedName name="_xlnm._FilterDatabase" localSheetId="50" hidden="1">III_05_09_Cen!$A$7:$L$123</definedName>
    <definedName name="_xlnm._FilterDatabase" localSheetId="56" hidden="1">III_05_14_Cen!$A$8:$K$127</definedName>
    <definedName name="_xlnm._FilterDatabase" localSheetId="60" hidden="1">III_06_03_18_Cen!$A$6:$WUJ$82</definedName>
    <definedName name="_xlnm._FilterDatabase" localSheetId="62" hidden="1">III_07_01_17_Cen!$A$6:$K$123</definedName>
    <definedName name="_xlnm._FilterDatabase" localSheetId="63" hidden="1">III_07_02_17_Cen!$A$5:$L$121</definedName>
    <definedName name="_xlnm._FilterDatabase" localSheetId="68" hidden="1">III_08_01_18_Cen!$A$7:$K$127</definedName>
    <definedName name="_xlnm._FilterDatabase" localSheetId="77" hidden="1">'III_08_09_18 '!$A$6:$I$43</definedName>
    <definedName name="_xlnm._FilterDatabase" localSheetId="79" hidden="1">III_08_11_18_Cen!$A$6:$L$123</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s>
  <calcPr calcId="125725"/>
</workbook>
</file>

<file path=xl/calcChain.xml><?xml version="1.0" encoding="utf-8"?>
<calcChain xmlns="http://schemas.openxmlformats.org/spreadsheetml/2006/main">
  <c r="K9" i="76"/>
  <c r="G5" i="72"/>
  <c r="M5"/>
  <c r="G118"/>
  <c r="M118"/>
  <c r="E39" i="64"/>
  <c r="E5"/>
  <c r="O5" i="47" l="1"/>
  <c r="P5"/>
  <c r="O6"/>
  <c r="P6"/>
  <c r="O7"/>
  <c r="P7"/>
  <c r="O8"/>
  <c r="P8"/>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O52"/>
  <c r="P52"/>
  <c r="O53"/>
  <c r="P53"/>
  <c r="O54"/>
  <c r="P54"/>
  <c r="O55"/>
  <c r="P55"/>
  <c r="O56"/>
  <c r="P56"/>
  <c r="O57"/>
  <c r="P57"/>
  <c r="O58"/>
  <c r="P58"/>
  <c r="O59"/>
  <c r="P59"/>
  <c r="O60"/>
  <c r="P60"/>
  <c r="O61"/>
  <c r="P61"/>
  <c r="O62"/>
  <c r="P62"/>
  <c r="O63"/>
  <c r="P63"/>
  <c r="O64"/>
  <c r="P64"/>
  <c r="O65"/>
  <c r="P65"/>
  <c r="O66"/>
  <c r="P66"/>
  <c r="O67"/>
  <c r="P67"/>
  <c r="O68"/>
  <c r="P68"/>
  <c r="O69"/>
  <c r="P69"/>
  <c r="O70"/>
  <c r="P70"/>
  <c r="O71"/>
  <c r="P71"/>
  <c r="O72"/>
  <c r="P72"/>
  <c r="O73"/>
  <c r="P73"/>
  <c r="O74"/>
  <c r="P74"/>
  <c r="O75"/>
  <c r="P75"/>
  <c r="O76"/>
  <c r="P76"/>
  <c r="O77"/>
  <c r="P77"/>
  <c r="O78"/>
  <c r="P78"/>
  <c r="O79"/>
  <c r="P79"/>
  <c r="O80"/>
  <c r="P80"/>
  <c r="O81"/>
  <c r="P81"/>
  <c r="O82"/>
  <c r="P82"/>
  <c r="O83"/>
  <c r="P83"/>
  <c r="O84"/>
  <c r="P84"/>
  <c r="O85"/>
  <c r="P85"/>
  <c r="O86"/>
  <c r="P86"/>
  <c r="O87"/>
  <c r="P87"/>
  <c r="O88"/>
  <c r="P88"/>
  <c r="O89"/>
  <c r="P89"/>
  <c r="O90"/>
  <c r="P90"/>
  <c r="O91"/>
  <c r="P91"/>
  <c r="O92"/>
  <c r="P92"/>
  <c r="O93"/>
  <c r="P93"/>
  <c r="O94"/>
  <c r="P94"/>
  <c r="O95"/>
  <c r="P95"/>
  <c r="O96"/>
  <c r="P96"/>
  <c r="O97"/>
  <c r="P97"/>
  <c r="O98"/>
  <c r="P98"/>
  <c r="O99"/>
  <c r="P99"/>
  <c r="O100"/>
  <c r="P100"/>
  <c r="O101"/>
  <c r="P101"/>
  <c r="O102"/>
  <c r="P102"/>
  <c r="O103"/>
  <c r="P103"/>
  <c r="O104"/>
  <c r="P104"/>
  <c r="O105"/>
  <c r="P105"/>
  <c r="O106"/>
  <c r="P106"/>
  <c r="O107"/>
  <c r="P107"/>
  <c r="O108"/>
  <c r="P108"/>
  <c r="O109"/>
  <c r="P109"/>
  <c r="O110"/>
  <c r="P110"/>
  <c r="O111"/>
  <c r="P111"/>
  <c r="O112"/>
  <c r="P112"/>
  <c r="O113"/>
  <c r="P113"/>
  <c r="O114"/>
  <c r="P114"/>
  <c r="O115"/>
  <c r="P115"/>
  <c r="N5" i="39" l="1"/>
  <c r="O5"/>
  <c r="N6"/>
  <c r="O6"/>
  <c r="N7"/>
  <c r="O7"/>
  <c r="N8"/>
  <c r="O8"/>
  <c r="N9"/>
  <c r="O9"/>
  <c r="N10"/>
  <c r="O10"/>
  <c r="N11"/>
  <c r="O11"/>
  <c r="N12"/>
  <c r="O12"/>
  <c r="N13"/>
  <c r="O13"/>
  <c r="N14"/>
  <c r="O14"/>
  <c r="N15"/>
  <c r="O15"/>
  <c r="N16"/>
  <c r="O16"/>
  <c r="N17"/>
  <c r="O17"/>
  <c r="N18"/>
  <c r="O18"/>
  <c r="N19"/>
  <c r="O19"/>
  <c r="N20"/>
  <c r="O20"/>
  <c r="N21"/>
  <c r="O21"/>
  <c r="N22"/>
  <c r="O22"/>
  <c r="N23"/>
  <c r="O23"/>
  <c r="N24"/>
  <c r="O24"/>
  <c r="N25"/>
  <c r="O25"/>
  <c r="N26"/>
  <c r="O26"/>
  <c r="N27"/>
  <c r="O27"/>
  <c r="N28"/>
  <c r="O28"/>
  <c r="N29"/>
  <c r="O29"/>
  <c r="N30"/>
  <c r="O30"/>
  <c r="N31"/>
  <c r="O31"/>
  <c r="N32"/>
  <c r="O32"/>
  <c r="N33"/>
  <c r="O33"/>
  <c r="N34"/>
  <c r="O34"/>
  <c r="N35"/>
  <c r="O35"/>
  <c r="N36"/>
  <c r="O36"/>
  <c r="N37"/>
  <c r="O37"/>
  <c r="N38"/>
  <c r="O38"/>
  <c r="N39"/>
  <c r="O39"/>
  <c r="N40"/>
  <c r="O40"/>
  <c r="N41"/>
  <c r="O41"/>
  <c r="N42"/>
  <c r="O42"/>
  <c r="N43"/>
  <c r="O43"/>
  <c r="N44"/>
  <c r="O44"/>
  <c r="N45"/>
  <c r="O45"/>
  <c r="N46"/>
  <c r="O46"/>
  <c r="N47"/>
  <c r="O47"/>
  <c r="N48"/>
  <c r="O48"/>
  <c r="N49"/>
  <c r="O49"/>
  <c r="N50"/>
  <c r="O50"/>
  <c r="N51"/>
  <c r="O51"/>
  <c r="N52"/>
  <c r="O52"/>
  <c r="N53"/>
  <c r="O53"/>
  <c r="N54"/>
  <c r="O54"/>
  <c r="N55"/>
  <c r="O55"/>
  <c r="N56"/>
  <c r="O56"/>
  <c r="N57"/>
  <c r="O57"/>
  <c r="N58"/>
  <c r="O58"/>
  <c r="N59"/>
  <c r="O59"/>
  <c r="N60"/>
  <c r="O60"/>
  <c r="N61"/>
  <c r="O61"/>
  <c r="N62"/>
  <c r="O62"/>
  <c r="N63"/>
  <c r="O63"/>
  <c r="N64"/>
  <c r="O64"/>
  <c r="N65"/>
  <c r="O65"/>
  <c r="N66"/>
  <c r="O66"/>
  <c r="N67"/>
  <c r="O67"/>
  <c r="N68"/>
  <c r="O68"/>
  <c r="N69"/>
  <c r="O69"/>
  <c r="N70"/>
  <c r="O70"/>
  <c r="N71"/>
  <c r="O71"/>
  <c r="N72"/>
  <c r="O72"/>
  <c r="N73"/>
  <c r="O73"/>
  <c r="N74"/>
  <c r="O74"/>
  <c r="N75"/>
  <c r="O75"/>
  <c r="N76"/>
  <c r="O76"/>
  <c r="N77"/>
  <c r="O77"/>
  <c r="N78"/>
  <c r="O78"/>
  <c r="N79"/>
  <c r="O79"/>
  <c r="N80"/>
  <c r="O80"/>
  <c r="N81"/>
  <c r="O81"/>
  <c r="N82"/>
  <c r="O82"/>
  <c r="N83"/>
  <c r="O83"/>
  <c r="N84"/>
  <c r="O84"/>
  <c r="N85"/>
  <c r="O85"/>
  <c r="N86"/>
  <c r="O86"/>
  <c r="N87"/>
  <c r="O87"/>
  <c r="N88"/>
  <c r="O88"/>
  <c r="N89"/>
  <c r="O89"/>
  <c r="N90"/>
  <c r="O90"/>
  <c r="N91"/>
  <c r="O91"/>
  <c r="N92"/>
  <c r="O92"/>
  <c r="N93"/>
  <c r="O93"/>
  <c r="N94"/>
  <c r="O94"/>
  <c r="N95"/>
  <c r="O95"/>
  <c r="N96"/>
  <c r="O96"/>
  <c r="N97"/>
  <c r="O97"/>
  <c r="N98"/>
  <c r="O98"/>
  <c r="N99"/>
  <c r="O99"/>
  <c r="N100"/>
  <c r="O100"/>
  <c r="N101"/>
  <c r="O101"/>
  <c r="N102"/>
  <c r="O102"/>
  <c r="N103"/>
  <c r="O103"/>
  <c r="N104"/>
  <c r="O104"/>
  <c r="N105"/>
  <c r="O105"/>
  <c r="N106"/>
  <c r="O106"/>
  <c r="N107"/>
  <c r="O107"/>
  <c r="N108"/>
  <c r="O108"/>
  <c r="N109"/>
  <c r="O109"/>
  <c r="N110"/>
  <c r="O110"/>
  <c r="N111"/>
  <c r="O111"/>
  <c r="N112"/>
  <c r="O112"/>
  <c r="N113"/>
  <c r="O113"/>
  <c r="N114"/>
  <c r="O114"/>
  <c r="N115"/>
  <c r="O115"/>
  <c r="H6" i="12" l="1"/>
  <c r="H121"/>
</calcChain>
</file>

<file path=xl/sharedStrings.xml><?xml version="1.0" encoding="utf-8"?>
<sst xmlns="http://schemas.openxmlformats.org/spreadsheetml/2006/main" count="18577" uniqueCount="2561">
  <si>
    <t>Note: The figures for consumption and consumers of electric energy regard all production/distribution companies (and not only to EDP supply), comprising self-consumption and cogeneration.
Non-household category includes electric energy consumption of all economic branches, except household, industry, agriculture, transports, heating with electric meter, inner lighting of State/public and lighting of the public roads.
Others category includes transports energy consumption (identified by DGEG as electric traction) and heating with electric meter.</t>
  </si>
  <si>
    <t>Nota: Os valores apresentados para o consumo e para o número de consumidores de energia eléctrica dizem respeito ao universo das empresas de produção/distribuição do país (e não apenas aos fornecimentos da EDP) e incluem o autoconsumo e a cogeneração.
Na categoria "Não doméstico", está incluído o consumo de electricidade em todos os sectores económicos, excepto o consumo efectuado por particulares, indústria, agricultura, transportes, aquecimento com contador próprio, iluminação dos edifícios do Estado e iluminação de vias públicas.
Na categoria "Outros", está incluído o consumo no sector dos transportes (identificado pela DGEG como “tracção”) e o consumo de “aquecimento com contador próprio”.</t>
  </si>
  <si>
    <t>http://www.ine.pt/xurl/ind/0008637</t>
  </si>
  <si>
    <t>Para mais informação consulte / For more information see:</t>
  </si>
  <si>
    <t>Note: Microproduction and miniproduction not included.</t>
  </si>
  <si>
    <t>Nota: Os dados não incluem microprodução e miniprodução.</t>
  </si>
  <si>
    <t>Source: Ministry for Environment, Spatial Planning and Energy - Directorate-General for Energy and Geology (DGEG).</t>
  </si>
  <si>
    <t>Fonte: Ministério do Ambiente, Ordenamento do Território e Energia - Direção-Geral de Energia e Geologia (DGEG).</t>
  </si>
  <si>
    <t>© INE, I.P., Portugal, 2019. Informação disponível até 15 de outubro de 2019. Information available till 15th October, 2019.</t>
  </si>
  <si>
    <t>Thermal</t>
  </si>
  <si>
    <t>Photovoltaic</t>
  </si>
  <si>
    <t>Hydro power</t>
  </si>
  <si>
    <t>Waves</t>
  </si>
  <si>
    <t>Geothermal</t>
  </si>
  <si>
    <t>Wind</t>
  </si>
  <si>
    <t>Total</t>
  </si>
  <si>
    <t>300</t>
  </si>
  <si>
    <t xml:space="preserve"> R. A. Madeira</t>
  </si>
  <si>
    <t>200</t>
  </si>
  <si>
    <t xml:space="preserve"> R. A. Açores</t>
  </si>
  <si>
    <t>150</t>
  </si>
  <si>
    <t xml:space="preserve">  Algarve</t>
  </si>
  <si>
    <t>187</t>
  </si>
  <si>
    <t xml:space="preserve">   Alentejo Central</t>
  </si>
  <si>
    <t>186</t>
  </si>
  <si>
    <t xml:space="preserve">   Alto Alentejo</t>
  </si>
  <si>
    <t>185</t>
  </si>
  <si>
    <t xml:space="preserve">   Lezíria do Tejo</t>
  </si>
  <si>
    <t>184</t>
  </si>
  <si>
    <t xml:space="preserve">   Baixo Alentejo</t>
  </si>
  <si>
    <t>181</t>
  </si>
  <si>
    <t xml:space="preserve">   Alentejo Litoral</t>
  </si>
  <si>
    <t>180</t>
  </si>
  <si>
    <t xml:space="preserve">  Alentejo</t>
  </si>
  <si>
    <t>170</t>
  </si>
  <si>
    <t xml:space="preserve">  A. M. Lisboa</t>
  </si>
  <si>
    <t>16J</t>
  </si>
  <si>
    <t xml:space="preserve">   Beiras e Serra da Estrela</t>
  </si>
  <si>
    <t>16I</t>
  </si>
  <si>
    <t xml:space="preserve">   Médio Tejo</t>
  </si>
  <si>
    <t>16H</t>
  </si>
  <si>
    <t xml:space="preserve">   Beira Baixa</t>
  </si>
  <si>
    <t>16G</t>
  </si>
  <si>
    <t xml:space="preserve">   Viseu Dão Lafões</t>
  </si>
  <si>
    <t>16F</t>
  </si>
  <si>
    <t xml:space="preserve">   Região de Leiria</t>
  </si>
  <si>
    <t>16E</t>
  </si>
  <si>
    <t xml:space="preserve">   Região de Coimbra</t>
  </si>
  <si>
    <t>16D</t>
  </si>
  <si>
    <t xml:space="preserve">   Região de Aveiro</t>
  </si>
  <si>
    <t>16B</t>
  </si>
  <si>
    <t xml:space="preserve">   Oeste</t>
  </si>
  <si>
    <t>160</t>
  </si>
  <si>
    <t xml:space="preserve">  Centro</t>
  </si>
  <si>
    <t>11E</t>
  </si>
  <si>
    <t xml:space="preserve">   Terras de Trás-os-Montes</t>
  </si>
  <si>
    <t>11D</t>
  </si>
  <si>
    <t xml:space="preserve">   Douro</t>
  </si>
  <si>
    <t>11C</t>
  </si>
  <si>
    <t xml:space="preserve">   Tâmega e Sousa</t>
  </si>
  <si>
    <t>11B</t>
  </si>
  <si>
    <t xml:space="preserve">   Alto Tâmega</t>
  </si>
  <si>
    <t>11A</t>
  </si>
  <si>
    <t xml:space="preserve">   Área Metropolitana do Porto</t>
  </si>
  <si>
    <t>119</t>
  </si>
  <si>
    <t xml:space="preserve">   Ave</t>
  </si>
  <si>
    <t>112</t>
  </si>
  <si>
    <t xml:space="preserve">   Cávado</t>
  </si>
  <si>
    <t>111</t>
  </si>
  <si>
    <t xml:space="preserve">   Alto Minho</t>
  </si>
  <si>
    <t>110</t>
  </si>
  <si>
    <t xml:space="preserve">  Norte</t>
  </si>
  <si>
    <t>100</t>
  </si>
  <si>
    <t xml:space="preserve"> Continente</t>
  </si>
  <si>
    <t>PT</t>
  </si>
  <si>
    <t>Portugal</t>
  </si>
  <si>
    <t>Térmica</t>
  </si>
  <si>
    <t>Fotovoltaica</t>
  </si>
  <si>
    <t>Hídrica</t>
  </si>
  <si>
    <t>Ondas</t>
  </si>
  <si>
    <t>Geotérmica</t>
  </si>
  <si>
    <t>Eólica</t>
  </si>
  <si>
    <t>Unit: kWh</t>
  </si>
  <si>
    <t>Unidade: kWh</t>
  </si>
  <si>
    <t>http://www.ine.pt/xurl/ind/0008286</t>
  </si>
  <si>
    <t>2017 Po</t>
  </si>
  <si>
    <t>2016 Po</t>
  </si>
  <si>
    <t>0913</t>
  </si>
  <si>
    <t>16J0913</t>
  </si>
  <si>
    <t>ә</t>
  </si>
  <si>
    <t>Trancoso</t>
  </si>
  <si>
    <t>0912</t>
  </si>
  <si>
    <t>16J0912</t>
  </si>
  <si>
    <t>Seia</t>
  </si>
  <si>
    <t>0911</t>
  </si>
  <si>
    <t>16J0911</t>
  </si>
  <si>
    <t>Sabugal</t>
  </si>
  <si>
    <t>0910</t>
  </si>
  <si>
    <t>16J0910</t>
  </si>
  <si>
    <t>Pinhel</t>
  </si>
  <si>
    <t>0909</t>
  </si>
  <si>
    <t>16J0909</t>
  </si>
  <si>
    <t>Mêda</t>
  </si>
  <si>
    <t>0908</t>
  </si>
  <si>
    <t>16J0908</t>
  </si>
  <si>
    <t>Manteigas</t>
  </si>
  <si>
    <t>0907</t>
  </si>
  <si>
    <t>16J0907</t>
  </si>
  <si>
    <t>Guarda</t>
  </si>
  <si>
    <t>0906</t>
  </si>
  <si>
    <t>16J0906</t>
  </si>
  <si>
    <t>Gouveia</t>
  </si>
  <si>
    <t>0504</t>
  </si>
  <si>
    <t>16J0504</t>
  </si>
  <si>
    <t>Fundão</t>
  </si>
  <si>
    <t>0905</t>
  </si>
  <si>
    <t>16J0905</t>
  </si>
  <si>
    <t>Fornos de Algodres</t>
  </si>
  <si>
    <t>0904</t>
  </si>
  <si>
    <t>16J0904</t>
  </si>
  <si>
    <t>Figueira de Castelo Rodrigo</t>
  </si>
  <si>
    <t>0503</t>
  </si>
  <si>
    <t>16J0503</t>
  </si>
  <si>
    <t>Covilhã</t>
  </si>
  <si>
    <t>0903</t>
  </si>
  <si>
    <t>16J0903</t>
  </si>
  <si>
    <t>Celorico da Beira</t>
  </si>
  <si>
    <t>0501</t>
  </si>
  <si>
    <t>16J0501</t>
  </si>
  <si>
    <t>Belmonte</t>
  </si>
  <si>
    <t>0902</t>
  </si>
  <si>
    <t>16J0902</t>
  </si>
  <si>
    <t>Almeida</t>
  </si>
  <si>
    <t>0000</t>
  </si>
  <si>
    <t>16J0000</t>
  </si>
  <si>
    <t>16I1420</t>
  </si>
  <si>
    <t>Vila Nova da Barquinha</t>
  </si>
  <si>
    <t>0510</t>
  </si>
  <si>
    <t>16I0510</t>
  </si>
  <si>
    <t>Vila de Rei</t>
  </si>
  <si>
    <t>16I1419</t>
  </si>
  <si>
    <t>Torres Novas</t>
  </si>
  <si>
    <t>16I1418</t>
  </si>
  <si>
    <t>Tomar</t>
  </si>
  <si>
    <t>0509</t>
  </si>
  <si>
    <t>16I0509</t>
  </si>
  <si>
    <t>Sertã</t>
  </si>
  <si>
    <t>16I1417</t>
  </si>
  <si>
    <t>Sardoal</t>
  </si>
  <si>
    <t>16I1421</t>
  </si>
  <si>
    <t>Ourém</t>
  </si>
  <si>
    <t>16I1413</t>
  </si>
  <si>
    <t>Mação</t>
  </si>
  <si>
    <t>16I1411</t>
  </si>
  <si>
    <t>Ferreira do Zêzere</t>
  </si>
  <si>
    <t>16I1410</t>
  </si>
  <si>
    <t>Entroncamento</t>
  </si>
  <si>
    <t>16I1408</t>
  </si>
  <si>
    <t>Constância</t>
  </si>
  <si>
    <t>16I1402</t>
  </si>
  <si>
    <t>Alcanena</t>
  </si>
  <si>
    <t>16I1401</t>
  </si>
  <si>
    <t>Abrantes</t>
  </si>
  <si>
    <t>16I0000</t>
  </si>
  <si>
    <t>0511</t>
  </si>
  <si>
    <t>16H0511</t>
  </si>
  <si>
    <t>Vila Velha de Ródão</t>
  </si>
  <si>
    <t>0508</t>
  </si>
  <si>
    <t>16H0508</t>
  </si>
  <si>
    <t>Proença-a-Nova</t>
  </si>
  <si>
    <t>0507</t>
  </si>
  <si>
    <t>16H0507</t>
  </si>
  <si>
    <t>Penamacor</t>
  </si>
  <si>
    <t>0506</t>
  </si>
  <si>
    <t>16H0506</t>
  </si>
  <si>
    <t>Oleiros</t>
  </si>
  <si>
    <t>0505</t>
  </si>
  <si>
    <t>16H0505</t>
  </si>
  <si>
    <t>Idanha-a-Nova</t>
  </si>
  <si>
    <t>0502</t>
  </si>
  <si>
    <t>16H0502</t>
  </si>
  <si>
    <t>Castelo Branco</t>
  </si>
  <si>
    <t>16H0000</t>
  </si>
  <si>
    <t>16G1824</t>
  </si>
  <si>
    <t>Vouzela</t>
  </si>
  <si>
    <t>16G1823</t>
  </si>
  <si>
    <t>Viseu</t>
  </si>
  <si>
    <t>16G1822</t>
  </si>
  <si>
    <t>Vila Nova de Paiva</t>
  </si>
  <si>
    <t>16G1821</t>
  </si>
  <si>
    <t>Tondela</t>
  </si>
  <si>
    <t>16G1817</t>
  </si>
  <si>
    <t>Sátão</t>
  </si>
  <si>
    <t>16G1816</t>
  </si>
  <si>
    <t>São Pedro do Sul</t>
  </si>
  <si>
    <t>16G1814</t>
  </si>
  <si>
    <t>Santa Comba Dão</t>
  </si>
  <si>
    <t>16G1811</t>
  </si>
  <si>
    <t>Penalva do Castelo</t>
  </si>
  <si>
    <t>16G1810</t>
  </si>
  <si>
    <t>Oliveira de Frades</t>
  </si>
  <si>
    <t>16G1809</t>
  </si>
  <si>
    <t>Nelas</t>
  </si>
  <si>
    <t>16G1806</t>
  </si>
  <si>
    <t>Mangualde</t>
  </si>
  <si>
    <t>16G1803</t>
  </si>
  <si>
    <t>Castro Daire</t>
  </si>
  <si>
    <t>16G1802</t>
  </si>
  <si>
    <t>Carregal do Sal</t>
  </si>
  <si>
    <t>0901</t>
  </si>
  <si>
    <t>16G0901</t>
  </si>
  <si>
    <t>Aguiar da Beira</t>
  </si>
  <si>
    <t>16G0000</t>
  </si>
  <si>
    <t>16F1016</t>
  </si>
  <si>
    <t>Porto de Mós</t>
  </si>
  <si>
    <t>16F1015</t>
  </si>
  <si>
    <t>Pombal</t>
  </si>
  <si>
    <t>16F1013</t>
  </si>
  <si>
    <t>Pedrógão Grande</t>
  </si>
  <si>
    <t>16F1010</t>
  </si>
  <si>
    <t>Marinha Grande</t>
  </si>
  <si>
    <t>16F1009</t>
  </si>
  <si>
    <t>Leiria</t>
  </si>
  <si>
    <t>16F1008</t>
  </si>
  <si>
    <t>Figueiró dos Vinhos</t>
  </si>
  <si>
    <t>16F1007</t>
  </si>
  <si>
    <t>Castanheira de Pêra</t>
  </si>
  <si>
    <t>16F1004</t>
  </si>
  <si>
    <t>Batalha</t>
  </si>
  <si>
    <t>16F1003</t>
  </si>
  <si>
    <t>Ansião</t>
  </si>
  <si>
    <t>16F1002</t>
  </si>
  <si>
    <t>Alvaiázere</t>
  </si>
  <si>
    <t>16F0000</t>
  </si>
  <si>
    <t>0617</t>
  </si>
  <si>
    <t>16E0617</t>
  </si>
  <si>
    <t>Vila Nova de Poiares</t>
  </si>
  <si>
    <t>0616</t>
  </si>
  <si>
    <t>16E0616</t>
  </si>
  <si>
    <t>Tábua</t>
  </si>
  <si>
    <t>0615</t>
  </si>
  <si>
    <t>16E0615</t>
  </si>
  <si>
    <t>Soure</t>
  </si>
  <si>
    <t>0614</t>
  </si>
  <si>
    <t>16E0614</t>
  </si>
  <si>
    <t>Penela</t>
  </si>
  <si>
    <t>0613</t>
  </si>
  <si>
    <t>16E0613</t>
  </si>
  <si>
    <t>Penacova</t>
  </si>
  <si>
    <t>0612</t>
  </si>
  <si>
    <t>16E0612</t>
  </si>
  <si>
    <t>Pampilhosa da Serra</t>
  </si>
  <si>
    <t>0611</t>
  </si>
  <si>
    <t>16E0611</t>
  </si>
  <si>
    <t>Oliveira do Hospital</t>
  </si>
  <si>
    <t>16E1808</t>
  </si>
  <si>
    <t>Mortágua</t>
  </si>
  <si>
    <t>0610</t>
  </si>
  <si>
    <t>16E0610</t>
  </si>
  <si>
    <t>Montemor-o-Velho</t>
  </si>
  <si>
    <t>0609</t>
  </si>
  <si>
    <t>16E0609</t>
  </si>
  <si>
    <t>Miranda do Corvo</t>
  </si>
  <si>
    <t>0608</t>
  </si>
  <si>
    <t>16E0608</t>
  </si>
  <si>
    <t>Mira</t>
  </si>
  <si>
    <t>0111</t>
  </si>
  <si>
    <t>16E0111</t>
  </si>
  <si>
    <t>Mealhada</t>
  </si>
  <si>
    <t>0607</t>
  </si>
  <si>
    <t>16E0607</t>
  </si>
  <si>
    <t>Lousã</t>
  </si>
  <si>
    <t>0606</t>
  </si>
  <si>
    <t>16E0606</t>
  </si>
  <si>
    <t>Góis</t>
  </si>
  <si>
    <t>0605</t>
  </si>
  <si>
    <t>16E0605</t>
  </si>
  <si>
    <t>Figueira da Foz</t>
  </si>
  <si>
    <t>0604</t>
  </si>
  <si>
    <t>16E0604</t>
  </si>
  <si>
    <t>Condeixa-a-Nova</t>
  </si>
  <si>
    <t>0603</t>
  </si>
  <si>
    <t>16E0603</t>
  </si>
  <si>
    <t>Coimbra</t>
  </si>
  <si>
    <t>0602</t>
  </si>
  <si>
    <t>16E0602</t>
  </si>
  <si>
    <t>Cantanhede</t>
  </si>
  <si>
    <t>0601</t>
  </si>
  <si>
    <t>16E0601</t>
  </si>
  <si>
    <t>Arganil</t>
  </si>
  <si>
    <t>16E0000</t>
  </si>
  <si>
    <t>0118</t>
  </si>
  <si>
    <t>16D0118</t>
  </si>
  <si>
    <t>Vagos</t>
  </si>
  <si>
    <t>0117</t>
  </si>
  <si>
    <t>16D0117</t>
  </si>
  <si>
    <t>Sever do Vouga</t>
  </si>
  <si>
    <t>0115</t>
  </si>
  <si>
    <t>16D0115</t>
  </si>
  <si>
    <t>Ovar</t>
  </si>
  <si>
    <t>0114</t>
  </si>
  <si>
    <t>16D0114</t>
  </si>
  <si>
    <t>Oliveira do Bairro</t>
  </si>
  <si>
    <t>0112</t>
  </si>
  <si>
    <t>16D0112</t>
  </si>
  <si>
    <t>Murtosa</t>
  </si>
  <si>
    <t>0110</t>
  </si>
  <si>
    <t>16D0110</t>
  </si>
  <si>
    <t>Ílhavo</t>
  </si>
  <si>
    <t>0108</t>
  </si>
  <si>
    <t>16D0108</t>
  </si>
  <si>
    <t>Estarreja</t>
  </si>
  <si>
    <t>0105</t>
  </si>
  <si>
    <t>16D0105</t>
  </si>
  <si>
    <t>Aveiro</t>
  </si>
  <si>
    <t>0103</t>
  </si>
  <si>
    <t>16D0103</t>
  </si>
  <si>
    <t>Anadia</t>
  </si>
  <si>
    <t>0102</t>
  </si>
  <si>
    <t>16D0102</t>
  </si>
  <si>
    <t>Albergaria-a-Velha</t>
  </si>
  <si>
    <t>0101</t>
  </si>
  <si>
    <t>16D0101</t>
  </si>
  <si>
    <t>Águeda</t>
  </si>
  <si>
    <t>16D0000</t>
  </si>
  <si>
    <t>16B1113</t>
  </si>
  <si>
    <t>Torres Vedras</t>
  </si>
  <si>
    <t>16B1112</t>
  </si>
  <si>
    <t>Sobral de Monte Agraço</t>
  </si>
  <si>
    <t>16B1014</t>
  </si>
  <si>
    <t>Peniche</t>
  </si>
  <si>
    <t>16B1012</t>
  </si>
  <si>
    <t>Óbidos</t>
  </si>
  <si>
    <t>16B1011</t>
  </si>
  <si>
    <t>Nazaré</t>
  </si>
  <si>
    <t>16B1108</t>
  </si>
  <si>
    <t>Lourinhã</t>
  </si>
  <si>
    <t>16B1006</t>
  </si>
  <si>
    <t>Caldas da Rainha</t>
  </si>
  <si>
    <t>16B1104</t>
  </si>
  <si>
    <t>Cadaval</t>
  </si>
  <si>
    <t>16B1005</t>
  </si>
  <si>
    <t>Bombarral</t>
  </si>
  <si>
    <t>16B1102</t>
  </si>
  <si>
    <t>Arruda dos Vinhos</t>
  </si>
  <si>
    <t>16B1101</t>
  </si>
  <si>
    <t>Alenquer</t>
  </si>
  <si>
    <t>16B1001</t>
  </si>
  <si>
    <t>Alcobaça</t>
  </si>
  <si>
    <t>16B0000</t>
  </si>
  <si>
    <t>1600000</t>
  </si>
  <si>
    <t>1000000</t>
  </si>
  <si>
    <t>0000000</t>
  </si>
  <si>
    <t>DTMN</t>
  </si>
  <si>
    <t>NUTS_DTMN</t>
  </si>
  <si>
    <r>
      <t>Unit: thousands Nm</t>
    </r>
    <r>
      <rPr>
        <vertAlign val="superscript"/>
        <sz val="7"/>
        <rFont val="Arial Narrow"/>
        <family val="2"/>
      </rPr>
      <t>3</t>
    </r>
  </si>
  <si>
    <r>
      <t>Unidade: milhares de Nm</t>
    </r>
    <r>
      <rPr>
        <vertAlign val="superscript"/>
        <sz val="7"/>
        <rFont val="Arial Narrow"/>
        <family val="2"/>
      </rPr>
      <t>3</t>
    </r>
  </si>
  <si>
    <t>III.7.5 - Consumption of natural gas by municipality, 2011-2017 Po</t>
  </si>
  <si>
    <t>III.7.5 - Consumo de gás natural por município, 2011-2017 Po</t>
  </si>
  <si>
    <t>http://www.ine.pt/xurl/ind/0008233</t>
  </si>
  <si>
    <t>Source: Ministry for Environment, Spatial Planning and Energy - Directorate-General for Energy and Geology (DGEG)</t>
  </si>
  <si>
    <t>Unleaded 98</t>
  </si>
  <si>
    <t>Unleaded 95</t>
  </si>
  <si>
    <t>Auto gas (LPG)</t>
  </si>
  <si>
    <t>Propane</t>
  </si>
  <si>
    <t>Butane</t>
  </si>
  <si>
    <t>Fuel</t>
  </si>
  <si>
    <t>Heating oil</t>
  </si>
  <si>
    <t>Coloured diesel</t>
  </si>
  <si>
    <t>Diesel oil</t>
  </si>
  <si>
    <t>Fuel oil</t>
  </si>
  <si>
    <t>Gasoline</t>
  </si>
  <si>
    <t>Fuel gas</t>
  </si>
  <si>
    <t>ə</t>
  </si>
  <si>
    <t>Sem chumbo 98</t>
  </si>
  <si>
    <t>Sem chumbo 95</t>
  </si>
  <si>
    <t>Gás auto (GPL)</t>
  </si>
  <si>
    <t>Propano</t>
  </si>
  <si>
    <t>Butano</t>
  </si>
  <si>
    <t>Gasóleo para aquecimento</t>
  </si>
  <si>
    <t>Gasóleo colorido</t>
  </si>
  <si>
    <t>Gasóleo rodoviário</t>
  </si>
  <si>
    <t>Petróleo</t>
  </si>
  <si>
    <t>Gasolina</t>
  </si>
  <si>
    <t>Gás</t>
  </si>
  <si>
    <t>Unit: t</t>
  </si>
  <si>
    <t>Unidade: t</t>
  </si>
  <si>
    <t>III.7.4 - Sales of liquid and gaseous fuels (distribution companies) by municipality, 2017 Po</t>
  </si>
  <si>
    <t>III.7.4 - Vendas de combustíveis para consumo por município, 2017 Po</t>
  </si>
  <si>
    <t>http://www.ine.pt/xurl/ind/0008223</t>
  </si>
  <si>
    <t>Note: The figures for consumption and consumers of electric energy regard all production/distribution companies (and not only to EDP supply), comprising self-consumption and cogeneration.
The "Non-residential" item includes electric energy consumers of all economic branches, except household, industry, agriculture and transports consumers.
The item "Others" includes the transport energy consumers (identified by DGEG as electric traction).</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</si>
  <si>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estão incluídos os consumidores de eletricidade em todos os setores económicos, exceto os consumidores particulares e os consumidores da indústria, agricultura e transportes. 
Na categoria "Outros", consideram-se os consumidores do setor dos transportes (identificado pela DGEG como “tração”).</t>
  </si>
  <si>
    <t>Others</t>
  </si>
  <si>
    <t>Agriculture</t>
  </si>
  <si>
    <t>Industry</t>
  </si>
  <si>
    <t>Non-residential</t>
  </si>
  <si>
    <t>Residential</t>
  </si>
  <si>
    <t>Outros</t>
  </si>
  <si>
    <t>Agricultura</t>
  </si>
  <si>
    <t>Indústria</t>
  </si>
  <si>
    <t>Não doméstico</t>
  </si>
  <si>
    <t>Doméstico</t>
  </si>
  <si>
    <t>Unit: No.</t>
  </si>
  <si>
    <t>Unidade: N.º</t>
  </si>
  <si>
    <t>III.7.3 - Consumers of electric energy by municipality and according to consumption type, 2017</t>
  </si>
  <si>
    <t>III.7.3 - Consumidores de energia elétrica por município, segundo o tipo de consumo, 2017</t>
  </si>
  <si>
    <t>http://www.ine.pt/xurl/ind/0008222</t>
  </si>
  <si>
    <t>Note: The figures for consumption and consumers of electric energy regard all production/distribution companies (and not only to EDP supply), comprising self-consumption and cogeneration. The total consumption of electric energy in Portugal and in R.A. Madeira includes consumption with unknown location and unknown types of consumption in R.A.Madeira.
The "Non-residential" item includes electric energy consumption of all economic branches, except residential, industry, agriculture, transports, heating with electric meter, inner lighting of State/public and lighting of public roads.
The item "Others" includes transport energy consumption (identified by DGEG as electric traction) and heating with electric meter.</t>
  </si>
  <si>
    <t>Nota: Os valores apresentados para o consumo e para o número de consumidores de energia elétrica dizem respeito ao universo das empresas de produção/distribuição do país (e não apenas aos fornecimentos da EDP) e incluem o autoconsumo e a cogeração. O total de consumo de energia elétrica para Portugal e para a R.A. Madeira inclui consumos com localização e tipos de consumo desconhecidos na R.A.Madeira. 
Na categoria "Não doméstico", está incluído o consumo de eletricidade em todos os setores económicos, exceto o consumo efetuado por particulares, indústria, agricultura, transportes, aquecimento com contador próprio, iluminação dos edifícios do Estado e iluminação de vias públicas.
Na categoria "Outros", está incluído o consumo no setor dos transportes (identificado pela DGEG como “tração”) e o consumo de “aquecimento com contador próprio”.</t>
  </si>
  <si>
    <t>Inner lighting of State/public buildings</t>
  </si>
  <si>
    <t>Lighting of the public roads</t>
  </si>
  <si>
    <t>Iluminação interior de edifícios do Estado</t>
  </si>
  <si>
    <t>Iluminação das vias públicas</t>
  </si>
  <si>
    <t>III.7.2 - Consumption of electric energy by municipality and according to consumption type, 2017 Po</t>
  </si>
  <si>
    <t>III.7.2 - Consumo de energia elétrica por município, segundo o tipo de consumo, 2017 Po</t>
  </si>
  <si>
    <t>http://www.ine.pt/xurl/ind/0008158</t>
  </si>
  <si>
    <t>http://www.ine.pt/xurl/ind/0008227</t>
  </si>
  <si>
    <t>http://www.ine.pt/xurl/ind/0008229</t>
  </si>
  <si>
    <t>http://www.ine.pt/xurl/ind/0008225</t>
  </si>
  <si>
    <t>http://www.ine.pt/xurl/ind/0008287</t>
  </si>
  <si>
    <t>http://www.ine.pt/xurl/ind/0008226</t>
  </si>
  <si>
    <t>http://www.ine.pt/xurl/ind/0008224</t>
  </si>
  <si>
    <t>Note: Motor car fuel comprises auto gas, petrol with additives, unleaded gasoline 95, unleaded gasoline 98 and diesel oil.</t>
  </si>
  <si>
    <t>Nota: O combustível automóvel inclui o gás auto, a gasolina aditivada, a gasolina sem chumbo 95, a gasolina sem chumbo 98 e o gasóleo rodoviário.</t>
  </si>
  <si>
    <r>
      <t>thousands Nm</t>
    </r>
    <r>
      <rPr>
        <vertAlign val="superscript"/>
        <sz val="8"/>
        <color indexed="8"/>
        <rFont val="Arial Narrow"/>
        <family val="2"/>
      </rPr>
      <t>3</t>
    </r>
  </si>
  <si>
    <t>toe</t>
  </si>
  <si>
    <t>kWh</t>
  </si>
  <si>
    <t>Natural gas consumption per 1000 inhabitants</t>
  </si>
  <si>
    <t xml:space="preserve">Car fuel consumption per inhabitant </t>
  </si>
  <si>
    <t xml:space="preserve">Residential electricity consumption per inhabitant </t>
  </si>
  <si>
    <t xml:space="preserve">Electricity consumption per consumer </t>
  </si>
  <si>
    <r>
      <t xml:space="preserve">milhares de </t>
    </r>
    <r>
      <rPr>
        <sz val="8"/>
        <color indexed="8"/>
        <rFont val="Arial Narrow"/>
        <family val="2"/>
      </rPr>
      <t>Nm</t>
    </r>
    <r>
      <rPr>
        <vertAlign val="superscript"/>
        <sz val="8"/>
        <color indexed="8"/>
        <rFont val="Arial Narrow"/>
        <family val="2"/>
      </rPr>
      <t>3</t>
    </r>
  </si>
  <si>
    <t>tep</t>
  </si>
  <si>
    <t>Consumo de gás natural por 1 000 habitantes</t>
  </si>
  <si>
    <t>Consumo de combustível automóvel por habitante</t>
  </si>
  <si>
    <t>Consumo doméstico de energia elétrica por habitante</t>
  </si>
  <si>
    <t>Consumo de energia elétrica por consumidor</t>
  </si>
  <si>
    <t>III.7.1 - Energy indicators by municipality, 2017 Po</t>
  </si>
  <si>
    <t>III.7.1 - Indicadores de energia por município, 2017 Po</t>
  </si>
  <si>
    <t>III.6.4 - Produção na aquicultura por NUTS II, segundo o tipo de água e o regime de exploração, 2017</t>
  </si>
  <si>
    <t>III.6.4 - Production of aquaculture by NUTS II, according to type of water and production system, 2017</t>
  </si>
  <si>
    <t xml:space="preserve"> Águas interiores </t>
  </si>
  <si>
    <t xml:space="preserve"> Águas marinhas e salobras</t>
  </si>
  <si>
    <t>Regime de exploração</t>
  </si>
  <si>
    <t>Extensivo</t>
  </si>
  <si>
    <t>Intensivo</t>
  </si>
  <si>
    <t>Semi-intensivo</t>
  </si>
  <si>
    <t>t</t>
  </si>
  <si>
    <t>milhares de euros</t>
  </si>
  <si>
    <t>thousand euros</t>
  </si>
  <si>
    <t>Norte</t>
  </si>
  <si>
    <t>Centro</t>
  </si>
  <si>
    <t xml:space="preserve">  Área Metropolitana de Lisboa</t>
  </si>
  <si>
    <t>Alentejo</t>
  </si>
  <si>
    <t>Algarve</t>
  </si>
  <si>
    <t>Região A. Açores</t>
  </si>
  <si>
    <t>Região A. Madeira</t>
  </si>
  <si>
    <t xml:space="preserve"> 1 864</t>
  </si>
  <si>
    <t>Inland waters</t>
  </si>
  <si>
    <t>Brackish and maritime waters</t>
  </si>
  <si>
    <t>Production system</t>
  </si>
  <si>
    <t>Extensive</t>
  </si>
  <si>
    <t>Intensive</t>
  </si>
  <si>
    <t>Semi-intensive</t>
  </si>
  <si>
    <t>Fonte: INE, I.P. e Ministério do Mar - Direção-Geral de Recursos Naturais, Segurança e Serviços Marítimos; Estatísticas da Pesca.</t>
  </si>
  <si>
    <t>Source: Statistics Portugal and Ministry of the Sea - Directorate-General for Natural Resources, Safety and Maritime Services; Fishery Statistics.</t>
  </si>
  <si>
    <t>http://www.ine.pt/xurl/ind/0001473</t>
  </si>
  <si>
    <t>http://www.ine.pt/xurl/ind/0001475</t>
  </si>
  <si>
    <t/>
  </si>
  <si>
    <t>http://www.ine.pt/xurl/ind/0001074</t>
  </si>
  <si>
    <t>http://www.ine.pt/xurl/ind/0001073</t>
  </si>
  <si>
    <t>Note: Nominal catch do not include frozen and salted fish, as well as aquaculture.</t>
  </si>
  <si>
    <t>Nota: As capturas nominais não incluem congelados, salgados e aquicultura.</t>
  </si>
  <si>
    <t>Source: Statistics Portugal and Ministry of the Sea - Directorate-General for Natural Resources, Safety and Maritime Services; Regional Directorate of Fisheries (Região Autónoma dos Açores); Regional Directorate of Fisheries (Região Autónoma da Madeira); Fishery Statistics.</t>
  </si>
  <si>
    <t>Fonte: INE, I.P. e Ministério do Mar - Direção-Geral de Recursos Naturais, Segurança e Serviços Marítimos; Direção Regional das Pescas (Região Autónoma dos Açores); Direção Regional das Pescas (Região Autónoma da Madeira); Estatísticas da Pesca.</t>
  </si>
  <si>
    <t xml:space="preserve">Portugal  </t>
  </si>
  <si>
    <t>Other products</t>
  </si>
  <si>
    <t>Outros produtos</t>
  </si>
  <si>
    <t>Other aquatic animals</t>
  </si>
  <si>
    <t>Animais aquáticos diversos</t>
  </si>
  <si>
    <t>Diversos</t>
  </si>
  <si>
    <t>Donax clams</t>
  </si>
  <si>
    <t>Conquilha</t>
  </si>
  <si>
    <t>Mussels</t>
  </si>
  <si>
    <t>Mexilhão</t>
  </si>
  <si>
    <t>Oysters</t>
  </si>
  <si>
    <t>Ostras</t>
  </si>
  <si>
    <t>Squids</t>
  </si>
  <si>
    <t>Potas</t>
  </si>
  <si>
    <t>Octopus</t>
  </si>
  <si>
    <t>Polvos</t>
  </si>
  <si>
    <t>Common squids</t>
  </si>
  <si>
    <t>Lulas</t>
  </si>
  <si>
    <t>Razor clams</t>
  </si>
  <si>
    <t>Longueirões</t>
  </si>
  <si>
    <t>Cuttlefish</t>
  </si>
  <si>
    <t>Choco</t>
  </si>
  <si>
    <t>Murex</t>
  </si>
  <si>
    <t>Búzios</t>
  </si>
  <si>
    <t>Cockle</t>
  </si>
  <si>
    <t>Berbigão</t>
  </si>
  <si>
    <t>Carpet shell</t>
  </si>
  <si>
    <t>Ameijoas</t>
  </si>
  <si>
    <t>Molluscs</t>
  </si>
  <si>
    <t>Moluscos</t>
  </si>
  <si>
    <t>Crabs</t>
  </si>
  <si>
    <t>Caranguejos</t>
  </si>
  <si>
    <t>Spinous spider crab</t>
  </si>
  <si>
    <t>Santola</t>
  </si>
  <si>
    <t>Norway lobster</t>
  </si>
  <si>
    <t>Lagostim</t>
  </si>
  <si>
    <t>Lobsters</t>
  </si>
  <si>
    <t>Lagostas e Lavagantes</t>
  </si>
  <si>
    <t>Prawns /Deepwater rose shrimp</t>
  </si>
  <si>
    <t>Gambas</t>
  </si>
  <si>
    <t>Shrimps</t>
  </si>
  <si>
    <t>Camarões</t>
  </si>
  <si>
    <t>Crustaceans</t>
  </si>
  <si>
    <t>Crustáceos</t>
  </si>
  <si>
    <t>John dory</t>
  </si>
  <si>
    <t>Galo negro</t>
  </si>
  <si>
    <t>Alfonsinos</t>
  </si>
  <si>
    <t>Imperador</t>
  </si>
  <si>
    <t>Redfish</t>
  </si>
  <si>
    <t>Cantarilhos</t>
  </si>
  <si>
    <t>Mullets</t>
  </si>
  <si>
    <t>Tainhas</t>
  </si>
  <si>
    <t>Brill</t>
  </si>
  <si>
    <t>Rodovalho</t>
  </si>
  <si>
    <t>Turbot</t>
  </si>
  <si>
    <t>Pregado</t>
  </si>
  <si>
    <t>Groupers</t>
  </si>
  <si>
    <t>Garoupas</t>
  </si>
  <si>
    <t>Salema</t>
  </si>
  <si>
    <t>Blackspot seabream</t>
  </si>
  <si>
    <t>Goraz</t>
  </si>
  <si>
    <t>Bogue</t>
  </si>
  <si>
    <t>Boga</t>
  </si>
  <si>
    <t>Gurnards</t>
  </si>
  <si>
    <t>Ruivos</t>
  </si>
  <si>
    <t>Soles</t>
  </si>
  <si>
    <t>Linguado e azevia</t>
  </si>
  <si>
    <t>Pouting</t>
  </si>
  <si>
    <t>Faneca</t>
  </si>
  <si>
    <t>Hounds</t>
  </si>
  <si>
    <t>Cações</t>
  </si>
  <si>
    <t>Atlantic pomfret</t>
  </si>
  <si>
    <t>Xaputa</t>
  </si>
  <si>
    <t>Blue whiting</t>
  </si>
  <si>
    <t>Verdinho</t>
  </si>
  <si>
    <t>Monkfish</t>
  </si>
  <si>
    <t>Tamboril</t>
  </si>
  <si>
    <t>Plaices and Flounders</t>
  </si>
  <si>
    <t>Solhas</t>
  </si>
  <si>
    <t>Sargo breams</t>
  </si>
  <si>
    <t>Sargos</t>
  </si>
  <si>
    <t>Sardine</t>
  </si>
  <si>
    <t>Sardinha</t>
  </si>
  <si>
    <t>Atlantic mackerel</t>
  </si>
  <si>
    <t>Sarda</t>
  </si>
  <si>
    <t>Red mullets</t>
  </si>
  <si>
    <t>Salmonetes</t>
  </si>
  <si>
    <t>Seabasses</t>
  </si>
  <si>
    <t>Robalos</t>
  </si>
  <si>
    <t>Skates</t>
  </si>
  <si>
    <t>Raias</t>
  </si>
  <si>
    <t>Hakes</t>
  </si>
  <si>
    <t>Pescadas</t>
  </si>
  <si>
    <t>Black scabbardfish</t>
  </si>
  <si>
    <t>Peixe Espada Preto</t>
  </si>
  <si>
    <t>Silver scabbardfish</t>
  </si>
  <si>
    <t>Peixe Espada</t>
  </si>
  <si>
    <t>Pargo breams</t>
  </si>
  <si>
    <t>Pargos</t>
  </si>
  <si>
    <t>Gilthead seabream</t>
  </si>
  <si>
    <t>Dourada</t>
  </si>
  <si>
    <t>Meagre</t>
  </si>
  <si>
    <t>Corvinas</t>
  </si>
  <si>
    <t>Conger</t>
  </si>
  <si>
    <t>Congro ou safio</t>
  </si>
  <si>
    <t>Wreckfish</t>
  </si>
  <si>
    <t>Cherne</t>
  </si>
  <si>
    <t>Chub mackerel</t>
  </si>
  <si>
    <t>Cavala</t>
  </si>
  <si>
    <t>Blue jack mackerel</t>
  </si>
  <si>
    <t>Carapau negrão</t>
  </si>
  <si>
    <t>Horse mackerel</t>
  </si>
  <si>
    <t>Carapau</t>
  </si>
  <si>
    <t>European anchovy</t>
  </si>
  <si>
    <t>Biqueirão</t>
  </si>
  <si>
    <t>Common pandora</t>
  </si>
  <si>
    <t>Bica</t>
  </si>
  <si>
    <t>Axillary Seabream</t>
  </si>
  <si>
    <t>Besugo</t>
  </si>
  <si>
    <t>Whiting</t>
  </si>
  <si>
    <t>Badejo</t>
  </si>
  <si>
    <t>Tuna and similar</t>
  </si>
  <si>
    <t>Atum e similares</t>
  </si>
  <si>
    <t>Megrim and Flounder</t>
  </si>
  <si>
    <t>Areeiro e Carta</t>
  </si>
  <si>
    <t>Forkbeards; Red hake; White hake</t>
  </si>
  <si>
    <t>Abróteas</t>
  </si>
  <si>
    <t>Sea fish</t>
  </si>
  <si>
    <t>Peixes marinhos</t>
  </si>
  <si>
    <t>Diadromous and freshwater fish</t>
  </si>
  <si>
    <t>Águas salobra e doce</t>
  </si>
  <si>
    <t>III.6.3 - Nominal catch landed in the region by main species and according to the landed port, 2018</t>
  </si>
  <si>
    <t>III.6.3 - Capturas nominais de pescado na região pelas principais espécies, segundo o porto, 2018</t>
  </si>
  <si>
    <t>III.6.2 - Pescadores/as matriculados/as e embarcações de pesca por NUTS II e porto, 2018</t>
  </si>
  <si>
    <t>III.6.2 - Registered fishermen and fishing vessels by NUTS II and landed port, 2018</t>
  </si>
  <si>
    <t>Pescadores/as matriculados/as em 31 de dezembro</t>
  </si>
  <si>
    <t>Embarcações com motor</t>
  </si>
  <si>
    <t>Embarcações sem motor</t>
  </si>
  <si>
    <t>Grupo etário</t>
  </si>
  <si>
    <t>Águas interiores não marítimas</t>
  </si>
  <si>
    <t>Águas marítimas</t>
  </si>
  <si>
    <t>16-34 anos</t>
  </si>
  <si>
    <t xml:space="preserve"> 35-54 anos</t>
  </si>
  <si>
    <t>55 e mais anos</t>
  </si>
  <si>
    <t>Pesca do arrasto</t>
  </si>
  <si>
    <t>Pesca do cerco</t>
  </si>
  <si>
    <t>Pesca polivalente</t>
  </si>
  <si>
    <t>Capacidade</t>
  </si>
  <si>
    <t>Potência do motor</t>
  </si>
  <si>
    <t>N.º</t>
  </si>
  <si>
    <t>GT</t>
  </si>
  <si>
    <t>kW</t>
  </si>
  <si>
    <t>Continente</t>
  </si>
  <si>
    <t xml:space="preserve"> Norte</t>
  </si>
  <si>
    <t xml:space="preserve">  Viana do Castelo</t>
  </si>
  <si>
    <t xml:space="preserve">  Póvoa de Varzim</t>
  </si>
  <si>
    <t xml:space="preserve">  Matosinhos</t>
  </si>
  <si>
    <t xml:space="preserve"> Centro</t>
  </si>
  <si>
    <t xml:space="preserve">  Aveiro</t>
  </si>
  <si>
    <t xml:space="preserve">  Figueira da Foz</t>
  </si>
  <si>
    <t xml:space="preserve">  Nazaré</t>
  </si>
  <si>
    <t xml:space="preserve">  Peniche</t>
  </si>
  <si>
    <t>A. M. Lisboa</t>
  </si>
  <si>
    <t xml:space="preserve">  Cascais</t>
  </si>
  <si>
    <t xml:space="preserve">  Lisboa</t>
  </si>
  <si>
    <t xml:space="preserve">  Sesimbra</t>
  </si>
  <si>
    <t xml:space="preserve">  Setúbal</t>
  </si>
  <si>
    <t xml:space="preserve"> Alentejo</t>
  </si>
  <si>
    <t xml:space="preserve">  Sines</t>
  </si>
  <si>
    <t xml:space="preserve"> Algarve</t>
  </si>
  <si>
    <t xml:space="preserve">  Lagos</t>
  </si>
  <si>
    <t xml:space="preserve">  Portimão</t>
  </si>
  <si>
    <t xml:space="preserve">  Olhão</t>
  </si>
  <si>
    <t xml:space="preserve">  Tavira</t>
  </si>
  <si>
    <t xml:space="preserve">  Vila Real de Santo António</t>
  </si>
  <si>
    <t>R. A. Açores</t>
  </si>
  <si>
    <t>R. A. Madeira</t>
  </si>
  <si>
    <t>Fishermen registered at 31 December</t>
  </si>
  <si>
    <t>Motor vessels</t>
  </si>
  <si>
    <t>Motorless vessels</t>
  </si>
  <si>
    <t>Age Group</t>
  </si>
  <si>
    <t>Inland fresh waters</t>
  </si>
  <si>
    <t>Marine waters</t>
  </si>
  <si>
    <t>16-34 years</t>
  </si>
  <si>
    <t>35-54 years</t>
  </si>
  <si>
    <t>55 years and over</t>
  </si>
  <si>
    <t>Trawl fishing</t>
  </si>
  <si>
    <t>Seine fishing</t>
  </si>
  <si>
    <t>Polyvalent fishing</t>
  </si>
  <si>
    <t>Capacity</t>
  </si>
  <si>
    <t>Power</t>
  </si>
  <si>
    <t>No.</t>
  </si>
  <si>
    <r>
      <t xml:space="preserve">Nota: Não inclui embarcações de apoio à aquicultura. 
</t>
    </r>
    <r>
      <rPr>
        <sz val="7"/>
        <rFont val="Arial Narrow"/>
        <family val="2"/>
      </rPr>
      <t>Em Viana do Castelo estão incluídas as Capitanias/Delegações Marítimas de Caminha, Esposende, Viana do Castelo e Vila Praia de Âncora.
Na Póvoa de Varzim estão incluídas as Capitanias/Delegações Marítimas de Póvoa de Varzim e Vila do Conde.
Em Matosinhos estão incluídas as Capitanias/Delegações Marítimas do Douro e Leixões.
Na Nazaré estão incluídas as Capitanias/Delegações Marítimas de Nazaré e S. Martinho do Porto.
Em Cascais estão incluídas as Capitanias/Delegações Marítimas de Cascais, Ericeira e Vila Franca de Xira.
Em Sesimbra estão incluídas as Capitanias/Delegações Marítimas de Sesimbra, Trafaria e Barreiro.
Em Lagos estão incluídas as Capitanias/Delegações Marítimas de Lagos e Sagres.
Em Portimão estão incluídas as Capitanias/Delegações Marítimas de Portimão e Albufeira.
Em Olhão estão incluídas as Capitanias/Delegações Marítimas de Olhão, Fuzeta, Quarteira e Faro.</t>
    </r>
  </si>
  <si>
    <r>
      <t xml:space="preserve">Note: Supporting vessels to aquaculture are not included.
</t>
    </r>
    <r>
      <rPr>
        <sz val="7"/>
        <rFont val="Arial Narrow"/>
        <family val="2"/>
      </rPr>
      <t>Viana do Castelo includes Port Captain's Offices/Maritime Branch Offices of Caminha, Esposende, Viana do Castelo and Vila Praia de Âncora.
Póvoa de Varzim includes Port Captain's Offices/Maritime Branch Offices of Póvoa de Varzim and Vila do Conde.
Matosinhos includes Port Captain's Offices/Maritime Branch Offices of Douro and Leixões.
Nazaré includes Port Captain's Offices/Maritime Branch Offices of Nazaré and S. Martinho do Porto.
Cascais includes Port Captain's Offices/Maritime Branch Offices of Cascais, Ericeira and Vila Franca de Xira.
Sesimbra includes Port Captain's Offices/Maritime Branch Offices of Sesimbra, Trafaria and Barreiro.
Lagos includes Port Captain's Offices/Maritime Branch Offices of Lagos and Sagres.
Portimão includes Port Captain's Offices/Maritime Branch Offices of Portimão and Albufeira.
Olhão includes Port Captain's Offices/Maritime Branch Offices of Olhão, Fuzeta, Quarteira and Faro.</t>
    </r>
  </si>
  <si>
    <t>http://www.ine.pt/xurl/ind/0001067</t>
  </si>
  <si>
    <t>http://www.ine.pt/xurl/ind/0001068</t>
  </si>
  <si>
    <t>http://www.ine.pt/xurl/ind/0001069</t>
  </si>
  <si>
    <t>http://www.ine.pt/xurl/ind/0001070</t>
  </si>
  <si>
    <t>http://www.ine.pt/xurl/ind/0001071</t>
  </si>
  <si>
    <t>http://www.ine.pt/xurl/ind/0001072</t>
  </si>
  <si>
    <t>III.6.1 - Indicadores da pesca por NUTS II e porto, 2018</t>
  </si>
  <si>
    <t>III.6.1 - Fishery indicators by NUTS II and landed port, 2018</t>
  </si>
  <si>
    <t>Unidade: €/kg</t>
  </si>
  <si>
    <t>Unit: €/kg</t>
  </si>
  <si>
    <t>Valor médio da pesca descarregada</t>
  </si>
  <si>
    <t>Em águas salobra e doce</t>
  </si>
  <si>
    <t xml:space="preserve"> A. M. Lisboa</t>
  </si>
  <si>
    <t>//</t>
  </si>
  <si>
    <t xml:space="preserve">Mean value of fish landed </t>
  </si>
  <si>
    <t>Nota: O valor médio da pesca descarregada não inclui congelados, salgados e aquicultura.</t>
  </si>
  <si>
    <t>Note: The mean value of fish landed does not include frozen and salted fish, as well as aquaculture.</t>
  </si>
  <si>
    <t>III.5.15 - Produção de resina por NUTS II, 2018 Po</t>
  </si>
  <si>
    <t>III.5.15 - Resin production by NUTS II, 2018 Po</t>
  </si>
  <si>
    <t>Produção de resina nacional à entrada da fábrica</t>
  </si>
  <si>
    <t>Preço médio da resina nacional à entrada da fábrica</t>
  </si>
  <si>
    <t>€/kg</t>
  </si>
  <si>
    <t>x</t>
  </si>
  <si>
    <t>National resin production on an into-factory basis</t>
  </si>
  <si>
    <t>Average price of national resin on an into-factory basis</t>
  </si>
  <si>
    <t>Fonte: INE, I.P., Estatísticas Florestais.</t>
  </si>
  <si>
    <t>Source: Statistics Portugal, Forestry Statistics.</t>
  </si>
  <si>
    <t>http://www.ine.pt/xurl/ind/0001150</t>
  </si>
  <si>
    <t>http://www.ine.pt/xurl/ind/0001151</t>
  </si>
  <si>
    <t>http://www.ine.pt/xurl/ind/0001152</t>
  </si>
  <si>
    <t>http://www.ine.pt/xurl/ind/0008231</t>
  </si>
  <si>
    <t>http://www.ine.pt/xurl/ind/0008232</t>
  </si>
  <si>
    <t>http://www.ine.pt/xurl/ind/0008389</t>
  </si>
  <si>
    <t>http://www.ine.pt/xurl/ind/0008387</t>
  </si>
  <si>
    <t>http://www.ine.pt/xurl/ind/0008386</t>
  </si>
  <si>
    <t>Note: In the Mainland, data on forestry fires refers to rural fires (comprise occurrences that include areas of forest stands, shrub land areas and /or agricultural land areas). In Região Autónoma da Madeira data refers only to forest fires (comprise occurrences that include areas of forest stands and shrub land areas). 
The location of the fire refers to the origin of the ignition point.</t>
  </si>
  <si>
    <t>Nota: No Continente a informação relativa a incêndios florestais refere-se aos incêndios rurais (compreende ocorrências que inclui áreas de povoamentos florestais, áreas de matos e/ou áreas agrícolas). Na Região Autónoma da Madeira a informação refere-se apenas aos incêndios florestais (compreende ocorrências que inclui áreas de povoamentos florestais e áreas de matos). 
A localização do incêndio reporta-se à origem do ponto de ignição.</t>
  </si>
  <si>
    <t>Source: Institute for Nature Conservation and Forests; Statistics Portugal, Survey to entities holding fire brigades .</t>
  </si>
  <si>
    <t>Fonte: Instituto da Conservação da Natureza e das Florestas, I.P.; INE, I.P., Inquérito às Entidades Detentoras de Corpos de Bombeiros.</t>
  </si>
  <si>
    <t>2018 Po</t>
  </si>
  <si>
    <t>%</t>
  </si>
  <si>
    <t>ha</t>
  </si>
  <si>
    <t>Arable land</t>
  </si>
  <si>
    <t>Shrub land</t>
  </si>
  <si>
    <t>Forest stands</t>
  </si>
  <si>
    <t>Firemen</t>
  </si>
  <si>
    <t>Firemen's corporations</t>
  </si>
  <si>
    <t>Burnt forested surface rate</t>
  </si>
  <si>
    <t>Burnt surface</t>
  </si>
  <si>
    <t>Fire occurrences</t>
  </si>
  <si>
    <t>Área agrícola</t>
  </si>
  <si>
    <t>Matos</t>
  </si>
  <si>
    <t>Povoamentos florestais</t>
  </si>
  <si>
    <t>Bombeiras/os</t>
  </si>
  <si>
    <t>Corporações de bombeiras/os</t>
  </si>
  <si>
    <t>Taxa de superfície florestal ardida</t>
  </si>
  <si>
    <t>Superfície ardida</t>
  </si>
  <si>
    <t>Ocorrências de incêndios florestais</t>
  </si>
  <si>
    <t>III.5.14 - Forestry fires and firemen by municipality, 2016, 2017 and 2018</t>
  </si>
  <si>
    <t>III.5.14 - Incêndios florestais e bombeiras/os por município, 2016, 2017 e 2018</t>
  </si>
  <si>
    <t>III.5.13 - Efetivos animais por espécie, segundo a NUTS II, 2018</t>
  </si>
  <si>
    <t>III.5.13 - Livestock by species according to NUTS II, 2018</t>
  </si>
  <si>
    <t>Unidade: milhares de cabeças</t>
  </si>
  <si>
    <t>Unit: thousand heads</t>
  </si>
  <si>
    <t>Área Metropolitana de Lisboa</t>
  </si>
  <si>
    <t>Região Autónoma dos Açores</t>
  </si>
  <si>
    <t>Região Autónoma da Madeira</t>
  </si>
  <si>
    <t>Total de bovinos</t>
  </si>
  <si>
    <t>Total cattle</t>
  </si>
  <si>
    <t>Dos quais</t>
  </si>
  <si>
    <t>Of which</t>
  </si>
  <si>
    <t xml:space="preserve">  Bovinos com menos de 1 ano (vitelos)</t>
  </si>
  <si>
    <t xml:space="preserve">  Bovine animals less than 1 year old (calves)</t>
  </si>
  <si>
    <t xml:space="preserve">  Vacas</t>
  </si>
  <si>
    <t xml:space="preserve">  Cows</t>
  </si>
  <si>
    <t>Leiteiras</t>
  </si>
  <si>
    <t>Dairy cows</t>
  </si>
  <si>
    <t>Outras</t>
  </si>
  <si>
    <t>Other cows</t>
  </si>
  <si>
    <t>Total de suínos</t>
  </si>
  <si>
    <t>Total pigs</t>
  </si>
  <si>
    <t xml:space="preserve">  Suínos com menos de 20 kg de peso vivo</t>
  </si>
  <si>
    <t xml:space="preserve">  Pigs with a live weight of less than 20 kg</t>
  </si>
  <si>
    <t xml:space="preserve">  Porcos de engorda (&gt; 50 kg de peso vivo)</t>
  </si>
  <si>
    <t xml:space="preserve">  Fattening pigs (live weight of more than 50 kg)</t>
  </si>
  <si>
    <t xml:space="preserve">  Porcas reprodutoras</t>
  </si>
  <si>
    <t xml:space="preserve">  Sows </t>
  </si>
  <si>
    <t>Total de ovinos</t>
  </si>
  <si>
    <t>Total sheep</t>
  </si>
  <si>
    <t xml:space="preserve">  Ovelhas e borregas cobertas</t>
  </si>
  <si>
    <t xml:space="preserve">  Ewes and ewe lambs put to the ram</t>
  </si>
  <si>
    <t xml:space="preserve">  Outros ovinos</t>
  </si>
  <si>
    <t xml:space="preserve">  Other sheep</t>
  </si>
  <si>
    <t>Total de caprinos</t>
  </si>
  <si>
    <t>Total goats</t>
  </si>
  <si>
    <t xml:space="preserve">  Cabras e chibas cobertas</t>
  </si>
  <si>
    <t xml:space="preserve">  Goats and kids which have been mated</t>
  </si>
  <si>
    <t xml:space="preserve">  Outros caprinos</t>
  </si>
  <si>
    <t xml:space="preserve">  Other goats</t>
  </si>
  <si>
    <t>Fonte: INE, I.P., Inquérito aos Efetivos Animais.</t>
  </si>
  <si>
    <t>Source: Statistics Portugal, Animal livestock survey.</t>
  </si>
  <si>
    <t>http://www.ine.pt/xurl/ind/0000537</t>
  </si>
  <si>
    <t>http://www.ine.pt/xurl/ind/0000539</t>
  </si>
  <si>
    <t>http://www.ine.pt/xurl/ind/0000538</t>
  </si>
  <si>
    <t>http://www.ine.pt/xurl/ind/0000540</t>
  </si>
  <si>
    <t>III.5.12 - Gado abatido e aprovado para consumo, por espécie, segundo a NUTS II, 2018</t>
  </si>
  <si>
    <t>III.5.12 - Livestock slaughterings approved for consumption, by species, according to NUTS II, 2018</t>
  </si>
  <si>
    <t>Unidade</t>
  </si>
  <si>
    <t>Unit</t>
  </si>
  <si>
    <t>Total do peso limpo</t>
  </si>
  <si>
    <t>Total of net stripped weight</t>
  </si>
  <si>
    <t>Bovina</t>
  </si>
  <si>
    <t>Cattle</t>
  </si>
  <si>
    <t xml:space="preserve">  Vitelos</t>
  </si>
  <si>
    <t xml:space="preserve">  Calves</t>
  </si>
  <si>
    <t>Cabeças</t>
  </si>
  <si>
    <t>Nº</t>
  </si>
  <si>
    <t>Heads</t>
  </si>
  <si>
    <t>Peso limpo</t>
  </si>
  <si>
    <t>Net stripped weight</t>
  </si>
  <si>
    <t xml:space="preserve">  Adultos</t>
  </si>
  <si>
    <t xml:space="preserve">  Adults</t>
  </si>
  <si>
    <t>Suína</t>
  </si>
  <si>
    <t>Pigs</t>
  </si>
  <si>
    <t xml:space="preserve">  Leitões</t>
  </si>
  <si>
    <t xml:space="preserve">  Piglets</t>
  </si>
  <si>
    <t>Ovina</t>
  </si>
  <si>
    <t>Sheep</t>
  </si>
  <si>
    <t xml:space="preserve">  Borregos</t>
  </si>
  <si>
    <t xml:space="preserve">  Lambs</t>
  </si>
  <si>
    <t>Caprina</t>
  </si>
  <si>
    <t>Goats</t>
  </si>
  <si>
    <t xml:space="preserve">  Cabritos</t>
  </si>
  <si>
    <t xml:space="preserve">  Kids</t>
  </si>
  <si>
    <t>Equídea</t>
  </si>
  <si>
    <t>Equidae</t>
  </si>
  <si>
    <t>Fonte: INE, I.P., Inquérito ao Gado Abatido e Aprovado para Consumo.</t>
  </si>
  <si>
    <t>Source: Statistics Portugal, Livestock slaughterings approved for consumption cattle.</t>
  </si>
  <si>
    <t>Nota: Os dados referem-se a abates submetidos à inspeção sanitária.</t>
  </si>
  <si>
    <t>Note: The information refers to slaughterings under control of the public health inspection.</t>
  </si>
  <si>
    <t>http://www.ine.pt/xurl/ind/0001327</t>
  </si>
  <si>
    <t>http://www.ine.pt/xurl/ind/0001328</t>
  </si>
  <si>
    <t>http://www.ine.pt/xurl/ind/0008602</t>
  </si>
  <si>
    <t>Source: Statistics Portugal, Milk collection and dairy products survey.</t>
  </si>
  <si>
    <t>Fonte: INE, I.P., Inquérito anual à recolha, tratamento e transformação do leite.</t>
  </si>
  <si>
    <t>Goat milk</t>
  </si>
  <si>
    <t>Sheep milk</t>
  </si>
  <si>
    <t>Cow´s milk</t>
  </si>
  <si>
    <t>Leite de cabra</t>
  </si>
  <si>
    <t>Leite de ovelha</t>
  </si>
  <si>
    <t>Leite de vaca</t>
  </si>
  <si>
    <t xml:space="preserve">Unit: thousand liters </t>
  </si>
  <si>
    <t>Unidade: milhares de litros</t>
  </si>
  <si>
    <t>III.5.11 - Milk collected by municipality of source and type of milk, 2018</t>
  </si>
  <si>
    <t>III.5.11 - Leite recolhido por município de origem e tipo de leite, 2018</t>
  </si>
  <si>
    <t>III.5.10 - Produção de azeite por NUTS III, 2018</t>
  </si>
  <si>
    <t>III.5.10 - Olive oil production by NUTS III, 2018</t>
  </si>
  <si>
    <t>Lagares de azeite</t>
  </si>
  <si>
    <t>Azeitona
oleificada</t>
  </si>
  <si>
    <t>Azeite obtido
por quintal
de azeitona</t>
  </si>
  <si>
    <t>Azeite obtido</t>
  </si>
  <si>
    <t>Por grau de acidez</t>
  </si>
  <si>
    <t>até 0,8</t>
  </si>
  <si>
    <t>0,9 a 2,0</t>
  </si>
  <si>
    <t>superior a 2,0</t>
  </si>
  <si>
    <t>hl/q</t>
  </si>
  <si>
    <t>hl</t>
  </si>
  <si>
    <t xml:space="preserve">   A. M. Porto</t>
  </si>
  <si>
    <t>Oil press units</t>
  </si>
  <si>
    <t>Olives processed for oil</t>
  </si>
  <si>
    <t>Oil produced per quintal of olives</t>
  </si>
  <si>
    <t>Olive oil collected</t>
  </si>
  <si>
    <t>By degree of acidity</t>
  </si>
  <si>
    <t>up to 0,8</t>
  </si>
  <si>
    <t>from 0,9 to 2,0</t>
  </si>
  <si>
    <t>over 2,0</t>
  </si>
  <si>
    <t>Fonte: INE, I.P., Inquérito à Produção de Azeite.</t>
  </si>
  <si>
    <t>Source: Statistics Portugal, Olive oil production survey.</t>
  </si>
  <si>
    <t>Nota: A azeitona oleificada é considerada segundo o local de laboração.
A produção de azeite corresponde à colheita iniciada no ano agrícola indicado e continua nos primeiros meses do ano seguinte.</t>
  </si>
  <si>
    <t>Note: Data on olives processed for oil refer to the oil press location.
The production of olive oil corresponds to the harvest started in the mentioned agricultural year and continued in the first months of the following year.</t>
  </si>
  <si>
    <t>http://www.ine.pt/xurl/ind/0008301</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</si>
  <si>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</si>
  <si>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Nota: A informação deste quadro diz respeito aos viveiristas sediados no Continente.
A campanha inicia-se a 1 de novembro do ano anterior e termina a 1 de agosto do ano de referência.</t>
  </si>
  <si>
    <t>Source: Statistics Portugal, Survey on Fruit and Olive Trees Sold by Nursery Owners.</t>
  </si>
  <si>
    <t>Fonte: INE, I.P., Inquérito à Venda de Árvores de Fruto e Oliveiras.</t>
  </si>
  <si>
    <t>Olive trees</t>
  </si>
  <si>
    <t>Tangerine trees</t>
  </si>
  <si>
    <t>Peach trees</t>
  </si>
  <si>
    <t>Pear trees</t>
  </si>
  <si>
    <t>Walnut trees</t>
  </si>
  <si>
    <t>Apple trees</t>
  </si>
  <si>
    <t>Lemon trees</t>
  </si>
  <si>
    <t>Orange trees</t>
  </si>
  <si>
    <t>Oliveiras</t>
  </si>
  <si>
    <t>Tangerineiras</t>
  </si>
  <si>
    <t>Pessegueiros</t>
  </si>
  <si>
    <t>Pereiras</t>
  </si>
  <si>
    <t>Nogueiras</t>
  </si>
  <si>
    <t>Macieiras</t>
  </si>
  <si>
    <t>Limoeiros</t>
  </si>
  <si>
    <t>Laranjeiras</t>
  </si>
  <si>
    <t>Das quais</t>
  </si>
  <si>
    <t>Unit: No. of seedlings</t>
  </si>
  <si>
    <t>Unidade: N.º de pés</t>
  </si>
  <si>
    <t>III.5.9 - Fruit and olive trees sold by nursery gardens by destination municipality, 2018 (continued)</t>
  </si>
  <si>
    <t>III.5.9 - Árvores de fruto e oliveiras vendidas pelos viveiristas por município de destino, 2018 (continuação)</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</si>
  <si>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</si>
  <si>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</si>
  <si>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t>Kiwi trees</t>
  </si>
  <si>
    <t>Dyospyrus trees</t>
  </si>
  <si>
    <t>Apricot trees</t>
  </si>
  <si>
    <t>Cherry trees</t>
  </si>
  <si>
    <t>Chestnut trees</t>
  </si>
  <si>
    <t>Almond trees</t>
  </si>
  <si>
    <t>Plum trees</t>
  </si>
  <si>
    <t>Kiwi</t>
  </si>
  <si>
    <t>Diospireiros</t>
  </si>
  <si>
    <t>Damasqueiros</t>
  </si>
  <si>
    <t>Cerejeiras</t>
  </si>
  <si>
    <t>Castanheiros</t>
  </si>
  <si>
    <t>Amendoeiras</t>
  </si>
  <si>
    <t>Ameixeiras</t>
  </si>
  <si>
    <t>III.5.9 - Fruit and olive trees sold by nursery gardens by destination municipality, 2018 (to be continued)</t>
  </si>
  <si>
    <t>III.5.9 - Árvores de fruto e oliveiras vendidas pelos viveiristas por município de destino, 2018 (continua)</t>
  </si>
  <si>
    <t>http://www.ine.pt/xurl/ind/0008236</t>
  </si>
  <si>
    <t>Note: The production is considered according to the wine-growing location. Varietal wines without protected designation of origin or protected geographical indication are included in the item "wines without certification".</t>
  </si>
  <si>
    <t>Nota: A produção é considerada segundo o local de vinificação. Os vinhos de casta sem denominação de origem protegida ou indicação geográfica protegida estão incluídos na rubrica "vinhos sem certificação".</t>
  </si>
  <si>
    <t>Source: Institute of Vineyard and Wine.</t>
  </si>
  <si>
    <t>Fonte: Instituto da Vinha e do Vinho, I.P.</t>
  </si>
  <si>
    <t xml:space="preserve">Red / Rose </t>
  </si>
  <si>
    <t>White</t>
  </si>
  <si>
    <t>Wines without certification</t>
  </si>
  <si>
    <t>Wine by protected geographical indication</t>
  </si>
  <si>
    <t>Wine by protected designation of origin</t>
  </si>
  <si>
    <t>Liqueur wine by protected designation of origin</t>
  </si>
  <si>
    <t>Wine production by quality</t>
  </si>
  <si>
    <t>Tinto / Rosado</t>
  </si>
  <si>
    <t>Branco</t>
  </si>
  <si>
    <t>Vinhos sem certificação</t>
  </si>
  <si>
    <t>Vinho com indicação geográfica protegida</t>
  </si>
  <si>
    <t>Vinho com denominação de origem protegida</t>
  </si>
  <si>
    <t>Vinho licoroso com denominação de origem protegida</t>
  </si>
  <si>
    <t>Produção de vinho por qualidade</t>
  </si>
  <si>
    <t>Unit: hl</t>
  </si>
  <si>
    <t>Unidade: hl</t>
  </si>
  <si>
    <t>III.5.8 - Wine production declared (in grape must form) by municipality, 2018 Po</t>
  </si>
  <si>
    <t>III.5.8 - Produção vinícola declarada expressa em mosto por município, 2018 Po</t>
  </si>
  <si>
    <t>http://www.ine.pt/xurl/ind/0000022</t>
  </si>
  <si>
    <t>http://www.ine.pt/xurl/ind/0000020</t>
  </si>
  <si>
    <t>http://www.ine.pt/xurl/ind/0000018</t>
  </si>
  <si>
    <t>Note: The citrus production corresponds to the harvest started in the agricultural year and continued in the first months of the following year.
Area used for fruit trees includes kitchen gardens and regular density planting as well as varied seedlings.</t>
  </si>
  <si>
    <t>Nota: A produção de citrinos corresponde à colheita iniciada no ano agrícola e continuada nos primeiros meses do ano seguinte.
A superfície ocupada pelas árvores de fruto engloba os pomares e povoamento regular, assim como a correspondente a pés diversos.</t>
  </si>
  <si>
    <t>Source: Statistics Portugal, Vegetable Production Statistics.</t>
  </si>
  <si>
    <t xml:space="preserve">Fonte: INE, I.P., Estatísticas da Produção Vegetal. </t>
  </si>
  <si>
    <t>kg/ha</t>
  </si>
  <si>
    <t>Yield</t>
  </si>
  <si>
    <t>Production</t>
  </si>
  <si>
    <t>Surface</t>
  </si>
  <si>
    <t>Tobacco</t>
  </si>
  <si>
    <t>Tabaco</t>
  </si>
  <si>
    <t>Walnut</t>
  </si>
  <si>
    <t>Noz</t>
  </si>
  <si>
    <t>Rice</t>
  </si>
  <si>
    <t>Arroz</t>
  </si>
  <si>
    <t>Other crops in the region</t>
  </si>
  <si>
    <t>Outras Culturas Regionais</t>
  </si>
  <si>
    <t>Table grape</t>
  </si>
  <si>
    <t>Uva de mesa</t>
  </si>
  <si>
    <t>Table olive</t>
  </si>
  <si>
    <t>Azeitona de mesa</t>
  </si>
  <si>
    <t xml:space="preserve">  Outros</t>
  </si>
  <si>
    <t>Chestnut</t>
  </si>
  <si>
    <t>Castanha</t>
  </si>
  <si>
    <t>Almond</t>
  </si>
  <si>
    <t xml:space="preserve">Amêndoa </t>
  </si>
  <si>
    <t xml:space="preserve">  Nut fruits</t>
  </si>
  <si>
    <t xml:space="preserve">  Frutos secos</t>
  </si>
  <si>
    <t>Cherry</t>
  </si>
  <si>
    <t>Cereja</t>
  </si>
  <si>
    <t>Peach</t>
  </si>
  <si>
    <t>Pêssego</t>
  </si>
  <si>
    <t>Fig</t>
  </si>
  <si>
    <t>Figo</t>
  </si>
  <si>
    <t>Pear</t>
  </si>
  <si>
    <t>Pera</t>
  </si>
  <si>
    <t>Apple</t>
  </si>
  <si>
    <t>Maçã</t>
  </si>
  <si>
    <t>Fresh fruits</t>
  </si>
  <si>
    <t xml:space="preserve">  Frutos frescos</t>
  </si>
  <si>
    <t>Tangerine</t>
  </si>
  <si>
    <t>Tangerina</t>
  </si>
  <si>
    <t>Orange</t>
  </si>
  <si>
    <t>Laranja</t>
  </si>
  <si>
    <t xml:space="preserve">  Citrus fruits</t>
  </si>
  <si>
    <t xml:space="preserve">  Citrinos</t>
  </si>
  <si>
    <t>Permanent crops</t>
  </si>
  <si>
    <t>Culturas permanentes</t>
  </si>
  <si>
    <t>Beans</t>
  </si>
  <si>
    <t>Feijão</t>
  </si>
  <si>
    <t>Potatoes</t>
  </si>
  <si>
    <t>Batata</t>
  </si>
  <si>
    <t xml:space="preserve">  Outras</t>
  </si>
  <si>
    <t>Barley</t>
  </si>
  <si>
    <t>Cevada</t>
  </si>
  <si>
    <t>Rye</t>
  </si>
  <si>
    <t>Centeio</t>
  </si>
  <si>
    <t>Oats</t>
  </si>
  <si>
    <t>Aveia</t>
  </si>
  <si>
    <t>Maize</t>
  </si>
  <si>
    <t>Milho</t>
  </si>
  <si>
    <t>Wheat</t>
  </si>
  <si>
    <t>Trigo</t>
  </si>
  <si>
    <t>Cereals</t>
  </si>
  <si>
    <t xml:space="preserve">  Cereais</t>
  </si>
  <si>
    <t>Temporary crops</t>
  </si>
  <si>
    <t>Culturas temporárias</t>
  </si>
  <si>
    <t>Produtividade</t>
  </si>
  <si>
    <t>Produção</t>
  </si>
  <si>
    <t>Superfície</t>
  </si>
  <si>
    <t>III.5.7 - Main crops production by NUTS II, 2018</t>
  </si>
  <si>
    <t>III.5.7 - Produção das principais culturas agrícolas por NUTS II, 2018</t>
  </si>
  <si>
    <t>III.5.6 - Mão-de-obra agrícola por NUTS II, 2016</t>
  </si>
  <si>
    <t>III.5.6 - Agricultural labour force by NUTS II, 2016</t>
  </si>
  <si>
    <t>Unid: N.º UTA</t>
  </si>
  <si>
    <t xml:space="preserve"> Unit: No. of AWU</t>
  </si>
  <si>
    <t>Mão-de-obra agrícola familiar</t>
  </si>
  <si>
    <t>Mão-de-obra agrícola não familiar</t>
  </si>
  <si>
    <t>Homens</t>
  </si>
  <si>
    <t>Mulheres</t>
  </si>
  <si>
    <t>Com 55 ou mais anos</t>
  </si>
  <si>
    <t>Produtor</t>
  </si>
  <si>
    <t>Cônjuge</t>
  </si>
  <si>
    <t>Outros membros da família</t>
  </si>
  <si>
    <t>Permanente</t>
  </si>
  <si>
    <t>Eventual</t>
  </si>
  <si>
    <t>Mão-de-obra não contratada pelo produtor</t>
  </si>
  <si>
    <t>Family labour force</t>
  </si>
  <si>
    <t>Non-family labour force</t>
  </si>
  <si>
    <t>Men</t>
  </si>
  <si>
    <t>Women</t>
  </si>
  <si>
    <t>Holder</t>
  </si>
  <si>
    <t>Spouse</t>
  </si>
  <si>
    <t>Other family members</t>
  </si>
  <si>
    <t>Regular</t>
  </si>
  <si>
    <t>Non-regular</t>
  </si>
  <si>
    <t>Workers not hired by the holder</t>
  </si>
  <si>
    <t>Fonte: INE, I.P., Inquérito à Estrutura das Explorações Agrícolas.</t>
  </si>
  <si>
    <t>Source: Statistics Portugal, Survey on Farm Structure.</t>
  </si>
  <si>
    <t>Nota: O inquérito não recolhe informação relativamente à idade da mão-de-obra agrícola eventual e à idade e sexo no caso da não contratada pelo produtor. Por isso, o somatório da mão-de-obra agrícola por sexo e por idade não corresponde ao total.</t>
  </si>
  <si>
    <t>Note: The survey did not collect information by sex and age of non-regular agricultural labour force and workers not employed by the holder. Therefore, the sum of the agricultural labour force by sex and age does not match the total.</t>
  </si>
  <si>
    <t>http://www.ine.pt/xurl/ind/0000049</t>
  </si>
  <si>
    <t>III.5.5 - Explorações agrícolas por NUTS II, segundo a natureza jurídica e a forma de exploração, 2016</t>
  </si>
  <si>
    <t>III.5.5 - Agricultural holdings by NUTS II, according to legal nature and form of exploration, 2016</t>
  </si>
  <si>
    <t xml:space="preserve"> </t>
  </si>
  <si>
    <t>Natureza jurídica</t>
  </si>
  <si>
    <t>Forma de exploração da superfície agrícola utilizada</t>
  </si>
  <si>
    <t>das quais</t>
  </si>
  <si>
    <t>Produtor singular</t>
  </si>
  <si>
    <t>Sociedade</t>
  </si>
  <si>
    <t>Conta própria</t>
  </si>
  <si>
    <t>Arrendamento</t>
  </si>
  <si>
    <t>Legal Nature</t>
  </si>
  <si>
    <t>Type of tenure of utilised agricultural area</t>
  </si>
  <si>
    <t>of which</t>
  </si>
  <si>
    <t>Sole Holder</t>
  </si>
  <si>
    <t>Company</t>
  </si>
  <si>
    <t>On Their Own</t>
  </si>
  <si>
    <t>Leasing</t>
  </si>
  <si>
    <t>Nota: Uma exploração agrícola pode conter mais do que uma forma de exploração da superfície agrícola utilizada.</t>
  </si>
  <si>
    <t>Note: One agricultural holding may contain more than one type of tenure of utilised agricultural area.</t>
  </si>
  <si>
    <t>http://www.ine.pt/xurl/ind/0005623</t>
  </si>
  <si>
    <t>http://www.ine.pt/xurl/ind/0002765</t>
  </si>
  <si>
    <t>http://www.ine.pt/xurl/ind/0005635</t>
  </si>
  <si>
    <t>http://www.ine.pt/xurl/ind/0003507</t>
  </si>
  <si>
    <t>http://www.ine.pt/xurl/ind/0005617</t>
  </si>
  <si>
    <t>III.5.4 - Explorações por NUTS II, segundo a dimensão económica, 2016</t>
  </si>
  <si>
    <t>III.5.4 - Holdings by NUTS II according to economic size, 2016</t>
  </si>
  <si>
    <t>Valor da produção padrão total</t>
  </si>
  <si>
    <t xml:space="preserve">Classes de dimensão económica </t>
  </si>
  <si>
    <t>Menos de 8 000 €</t>
  </si>
  <si>
    <t xml:space="preserve"> De 8 000 €  a menos de 25 000 €</t>
  </si>
  <si>
    <t>De 25 000 € a menos de 100 000 €</t>
  </si>
  <si>
    <t>100 000 € ou mais</t>
  </si>
  <si>
    <t>Value of total standard production</t>
  </si>
  <si>
    <t xml:space="preserve">Economic size classes </t>
  </si>
  <si>
    <t>Less than 8 000 €</t>
  </si>
  <si>
    <t xml:space="preserve"> From 8 000 € to less than 25 000 €</t>
  </si>
  <si>
    <t>From 25 000 to less than 100 000 €</t>
  </si>
  <si>
    <t>100 000 € or more</t>
  </si>
  <si>
    <t>Nota: Os valores apresentados segundo a dimensão económica das explorações excluem as explorações com 0 euros.</t>
  </si>
  <si>
    <t>Note: Data presented according to economic size classes exclude holdings with 0 euros.</t>
  </si>
  <si>
    <t>http://www.ine.pt/xurl/ind/0005831</t>
  </si>
  <si>
    <t>III.5.3 - Explorações por NUTS II, segundo a utilização da SAU, 2016</t>
  </si>
  <si>
    <t>III.5.3 - Holdings by NUTS II according to UAA, 2016</t>
  </si>
  <si>
    <t>Superfície agrícola utilizada</t>
  </si>
  <si>
    <t>Terra arável</t>
  </si>
  <si>
    <t>Horta familiar</t>
  </si>
  <si>
    <t>Pastagens permanentes</t>
  </si>
  <si>
    <t>Explorações</t>
  </si>
  <si>
    <t>Utilised agricultural area</t>
  </si>
  <si>
    <t>Kitchen garden</t>
  </si>
  <si>
    <t>Permanent grassland</t>
  </si>
  <si>
    <t>Holdings</t>
  </si>
  <si>
    <t>Area</t>
  </si>
  <si>
    <t>http://www.ine.pt/xurl/ind/0000046</t>
  </si>
  <si>
    <t>http://www.ine.pt/xurl/ind/0000251</t>
  </si>
  <si>
    <t>III.5.2 - Explorações e Superfície Agrícola Utilizada (SAU) por NUTS II, segundo as classes de SAU, 2016</t>
  </si>
  <si>
    <t>III.5.2 - Holdings and utilised agricultural area (UAA) by NUTS II according to size classes of UAA, 2016</t>
  </si>
  <si>
    <t>SAU</t>
  </si>
  <si>
    <t>Sem SAU</t>
  </si>
  <si>
    <t>Inferior a 1ha</t>
  </si>
  <si>
    <t>1 ha a &lt; 5 ha</t>
  </si>
  <si>
    <t>5 ha a &lt; 20 ha</t>
  </si>
  <si>
    <t>20 ha a &lt; 50 ha</t>
  </si>
  <si>
    <t>Superior ou igual 50 ha</t>
  </si>
  <si>
    <t>Inferior a 1 ha</t>
  </si>
  <si>
    <t>UAA</t>
  </si>
  <si>
    <t>Without UAA</t>
  </si>
  <si>
    <t>Under 1 ha</t>
  </si>
  <si>
    <t>1 ha to &lt; 5 ha</t>
  </si>
  <si>
    <t>5 ha to &lt; 20 ha</t>
  </si>
  <si>
    <t>20 ha to &lt; 50 ha</t>
  </si>
  <si>
    <t>Greater than or equal to 50 ha</t>
  </si>
  <si>
    <t>III.5.1 - Indicadores da agricultura e floresta por NUTS II, 2016 (continuação)</t>
  </si>
  <si>
    <t>III.5.1 - Indicators of agriculture and forestry by NUTS II, 2016 (continued)</t>
  </si>
  <si>
    <t>Produtores agrícolas singulares com atividade a tempo completo na exploração</t>
  </si>
  <si>
    <t>Produtores agrícolas singulares mulheres</t>
  </si>
  <si>
    <t>Produtores agrícolas singulares com formação profissional agrícola</t>
  </si>
  <si>
    <t>Produtores agrícolas singulares com formação secundária ou superior</t>
  </si>
  <si>
    <t>Idade média do produtor agrícola singular</t>
  </si>
  <si>
    <t>População agrícola familiar por 100 habitantes</t>
  </si>
  <si>
    <t>Idade média da mão-de-obra agrícola familiar</t>
  </si>
  <si>
    <t>Anos</t>
  </si>
  <si>
    <t>Nº.</t>
  </si>
  <si>
    <t>Sole holders working full-time in the holding</t>
  </si>
  <si>
    <t>Female sole holders</t>
  </si>
  <si>
    <t>Sole holders with training on agriculture</t>
  </si>
  <si>
    <t>Sole holders with medium or higher qualifications</t>
  </si>
  <si>
    <t>Average age of sole holders</t>
  </si>
  <si>
    <t>Family agricultural population per 100 inhabitants</t>
  </si>
  <si>
    <t>Average age of family agricultural labour force</t>
  </si>
  <si>
    <t>Years</t>
  </si>
  <si>
    <t>Tratores por 100 hectares da superfície agrícola utilizada</t>
  </si>
  <si>
    <t xml:space="preserve">Bovinos por exploração </t>
  </si>
  <si>
    <t>Vacas leiteiras por exploração</t>
  </si>
  <si>
    <t>Suínos por exploração</t>
  </si>
  <si>
    <t>Ovinos por exploração</t>
  </si>
  <si>
    <t>Caprinos por exploração</t>
  </si>
  <si>
    <t>Cabeças normais por hectare de SAU</t>
  </si>
  <si>
    <t>Com sistema de rega</t>
  </si>
  <si>
    <t>Com trator</t>
  </si>
  <si>
    <t xml:space="preserve">Tractors per 100 hectares of utilised agricultural area </t>
  </si>
  <si>
    <t>Cattle per holding</t>
  </si>
  <si>
    <t>Dairy cows per holding</t>
  </si>
  <si>
    <t>Pigs per holding</t>
  </si>
  <si>
    <t>Sheeps per holding</t>
  </si>
  <si>
    <t>Goats per holding</t>
  </si>
  <si>
    <t>Livestock units per hectare of UAA</t>
  </si>
  <si>
    <t>With system of irrigation</t>
  </si>
  <si>
    <t>With tractor</t>
  </si>
  <si>
    <t>Nota: Os indicadores relativos ao número médio de cada tipo de animais por exploração referem-se a explorações com esse tipo de animais.</t>
  </si>
  <si>
    <t>Note: Indicators for average number of each animal species per holding concerns to holdings owning that particular species.</t>
  </si>
  <si>
    <t>http://www.ine.pt/xurl/ind/0003024</t>
  </si>
  <si>
    <t>http://www.ine.pt/xurl/ind/0000039</t>
  </si>
  <si>
    <t>http://www.ine.pt/xurl/ind/0000037</t>
  </si>
  <si>
    <t>http://www.ine.pt/xurl/ind/0000040</t>
  </si>
  <si>
    <t>http://www.ine.pt/xurl/ind/0000038</t>
  </si>
  <si>
    <t>http://www.ine.pt/xurl/ind/0000041</t>
  </si>
  <si>
    <t>III.5.1 - Indicadores da agricultura e floresta por NUTS II, 2016 (continua)</t>
  </si>
  <si>
    <t>III.5.1 - Indicators of agriculture and forestry by NUTS II, 2016 (to be continued)</t>
  </si>
  <si>
    <t xml:space="preserve">Superfície agrícola utilizada (SAU) por exploração </t>
  </si>
  <si>
    <t xml:space="preserve">SAU por unidade trabalho ano (UTA) </t>
  </si>
  <si>
    <t xml:space="preserve">Unidade de trabalho ano médio por exploração agrícola </t>
  </si>
  <si>
    <t>Valor da produção padrão total por exploração</t>
  </si>
  <si>
    <t>Valor da produção padrão total por hectare de superfície agrícola utilizada</t>
  </si>
  <si>
    <t>Valor da produção padrão total por unidade trabalho ano</t>
  </si>
  <si>
    <t>Proporção das explorações agrícolas com atividades lucrativas não agrícolas</t>
  </si>
  <si>
    <t>Explorações com rendimento do produtor agrícola singular exclusivamente da exploração</t>
  </si>
  <si>
    <t>Superfície agrícola utilizada em conta própria</t>
  </si>
  <si>
    <t>UTA</t>
  </si>
  <si>
    <t>€</t>
  </si>
  <si>
    <t>Utilised agricultural area (UAA) per holding</t>
  </si>
  <si>
    <t xml:space="preserve">UAA per annual work unit (AWU) </t>
  </si>
  <si>
    <t>Average annual work unit by agricultural holding</t>
  </si>
  <si>
    <t>Total standard production value per holding</t>
  </si>
  <si>
    <t>Total standard production value per hectare of utilised agricultural area</t>
  </si>
  <si>
    <t xml:space="preserve">Average value of total standard production by annual work unit </t>
  </si>
  <si>
    <t>Proportion of agricultural holdings with lucrative non agricultural activities</t>
  </si>
  <si>
    <t>Holdings whose sole holder's income derives exclusively from the holding</t>
  </si>
  <si>
    <t>UAA in owner-manager regime</t>
  </si>
  <si>
    <t>AWU</t>
  </si>
  <si>
    <t>Source: Statistics Portugal, Farm Structure Survey.</t>
  </si>
  <si>
    <t>http://www.ine.pt/xurl/ind/0000026</t>
  </si>
  <si>
    <t>http://www.ine.pt/xurl/ind/0005833</t>
  </si>
  <si>
    <t>http://www.ine.pt/xurl/ind/0002889</t>
  </si>
  <si>
    <t>http://www.ine.pt/xurl/ind/0008168</t>
  </si>
  <si>
    <t>http://www.ine.pt/xurl/ind/0008169</t>
  </si>
  <si>
    <t xml:space="preserve">Note: The value for Portugal may not match the sum of the regions because includes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</si>
  <si>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O valor de Portugal poderá não corresponder à soma das regiões, porque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</si>
  <si>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Source: Statistics Portugal, Statistics on External Trade of Goods.</t>
  </si>
  <si>
    <t>Fonte: INE, I.P., Estatísticas do Comércio Internacional de Bens.</t>
  </si>
  <si>
    <t>Extra-EU trade</t>
  </si>
  <si>
    <t>Intra-EU trade</t>
  </si>
  <si>
    <t>Imports</t>
  </si>
  <si>
    <t>Exports</t>
  </si>
  <si>
    <t>ordem_nuts</t>
  </si>
  <si>
    <t>Comércio Extra-UE</t>
  </si>
  <si>
    <t>Comércio Intra-UE</t>
  </si>
  <si>
    <t>Importações</t>
  </si>
  <si>
    <t>Exportações</t>
  </si>
  <si>
    <t>Unit: thousand euros</t>
  </si>
  <si>
    <t>Unidade: milhares de euros</t>
  </si>
  <si>
    <t>III.4.5 - International trade declared of goods by municipality of headquarters, 2018 Po</t>
  </si>
  <si>
    <t>III.4.5 - Comércio internacional declarado de mercadorias por município de sede dos operadores, 2018 Po</t>
  </si>
  <si>
    <t>http://www.ine.pt/xurl/ind/0000010</t>
  </si>
  <si>
    <t>http://www.ine.pt/xurl/ind/0000013</t>
  </si>
  <si>
    <t xml:space="preserve">Note: The totals for intra-EU trade may not match the sum of the countries, because trade with countries of unspecified origin or destination was included, and goods delivered to vessels and aircrafts were excluded.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includes estimations for non-response in Intra-EU trade. </t>
  </si>
  <si>
    <t xml:space="preserve">Nota: Os totais do comércio intracomunitário podem não ser iguais à soma dos países devido à existência de comércio com países de destino ou origem desconhecida e pela não inclusão dos abastecimentos e provisões a bordo. Não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</si>
  <si>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Mexico</t>
  </si>
  <si>
    <t>México</t>
  </si>
  <si>
    <t>Japan</t>
  </si>
  <si>
    <t>Japão</t>
  </si>
  <si>
    <t>Israel</t>
  </si>
  <si>
    <t>Korea, Republic of</t>
  </si>
  <si>
    <t>Coreia, República da</t>
  </si>
  <si>
    <t>Canada</t>
  </si>
  <si>
    <t>Canadá</t>
  </si>
  <si>
    <t>Other region’s important external trading partners</t>
  </si>
  <si>
    <t>Outros países importantes no comércio externo da região</t>
  </si>
  <si>
    <t>Turkey</t>
  </si>
  <si>
    <t>Turquia</t>
  </si>
  <si>
    <t>Switzerland</t>
  </si>
  <si>
    <t>Suíça</t>
  </si>
  <si>
    <t>Russian Federation</t>
  </si>
  <si>
    <t>Rússia</t>
  </si>
  <si>
    <t>Morocco</t>
  </si>
  <si>
    <t>Marrocos</t>
  </si>
  <si>
    <t>India</t>
  </si>
  <si>
    <t>Índia</t>
  </si>
  <si>
    <t>United States</t>
  </si>
  <si>
    <t>Estados Unidos</t>
  </si>
  <si>
    <t>China</t>
  </si>
  <si>
    <t>Kazakhstan</t>
  </si>
  <si>
    <t>Cazaquistão</t>
  </si>
  <si>
    <t>Brazil</t>
  </si>
  <si>
    <t>Brasil</t>
  </si>
  <si>
    <t>Azerbaijan</t>
  </si>
  <si>
    <t>Azerbaijão</t>
  </si>
  <si>
    <t>Algeria</t>
  </si>
  <si>
    <t>Argélia</t>
  </si>
  <si>
    <t>Saudi Arabia</t>
  </si>
  <si>
    <t>Arábia Saudita</t>
  </si>
  <si>
    <t>Portugal’s most important external trading partners</t>
  </si>
  <si>
    <t>Países mais importantes no comércio externo de Portugal</t>
  </si>
  <si>
    <t>São Tomé and Príncipe</t>
  </si>
  <si>
    <t>São Tomé e Príncipe</t>
  </si>
  <si>
    <t>Mozambique</t>
  </si>
  <si>
    <t>Moçambique</t>
  </si>
  <si>
    <t>Guinea-Bissau</t>
  </si>
  <si>
    <t>Guiné-Bissau</t>
  </si>
  <si>
    <t>Cape Verde</t>
  </si>
  <si>
    <t>Cabo Verde</t>
  </si>
  <si>
    <t>Angola</t>
  </si>
  <si>
    <t>Portuguese-speaking African countries</t>
  </si>
  <si>
    <t>Países Africanos de Língua Portuguesa</t>
  </si>
  <si>
    <t>Do qual</t>
  </si>
  <si>
    <t>Sweden</t>
  </si>
  <si>
    <t>Suécia</t>
  </si>
  <si>
    <t>Romania</t>
  </si>
  <si>
    <t>Roménia</t>
  </si>
  <si>
    <t>Czech Republic</t>
  </si>
  <si>
    <t>República Checa</t>
  </si>
  <si>
    <t>United Kingdom</t>
  </si>
  <si>
    <t>Reino Unido</t>
  </si>
  <si>
    <t>Poland</t>
  </si>
  <si>
    <t>Polónia</t>
  </si>
  <si>
    <t>Netherlands</t>
  </si>
  <si>
    <t>Países Baixos</t>
  </si>
  <si>
    <t>Malta</t>
  </si>
  <si>
    <t>Luxembourg</t>
  </si>
  <si>
    <t>Luxemburgo</t>
  </si>
  <si>
    <t>Lithuania</t>
  </si>
  <si>
    <t>Lituânia</t>
  </si>
  <si>
    <t>Latvia</t>
  </si>
  <si>
    <t>Letónia</t>
  </si>
  <si>
    <t>Italy</t>
  </si>
  <si>
    <t>Itália</t>
  </si>
  <si>
    <t>Ireland</t>
  </si>
  <si>
    <t>Irlanda</t>
  </si>
  <si>
    <t>Hungary</t>
  </si>
  <si>
    <t>Hungria</t>
  </si>
  <si>
    <t>Greece</t>
  </si>
  <si>
    <t>Grécia</t>
  </si>
  <si>
    <t>France</t>
  </si>
  <si>
    <t>França</t>
  </si>
  <si>
    <t>Finland</t>
  </si>
  <si>
    <t>Finlândia</t>
  </si>
  <si>
    <t>Estonia</t>
  </si>
  <si>
    <t>Estónia</t>
  </si>
  <si>
    <t>Spain</t>
  </si>
  <si>
    <t>Espanha</t>
  </si>
  <si>
    <t>Slovenia</t>
  </si>
  <si>
    <t>Eslovénia</t>
  </si>
  <si>
    <t>Slovakia</t>
  </si>
  <si>
    <t>Eslováquia</t>
  </si>
  <si>
    <t>Denmark</t>
  </si>
  <si>
    <t>Dinamarca</t>
  </si>
  <si>
    <t>Croatia</t>
  </si>
  <si>
    <t>Croácia</t>
  </si>
  <si>
    <t>Cyprus</t>
  </si>
  <si>
    <t>Chipre</t>
  </si>
  <si>
    <t>Bulgaria</t>
  </si>
  <si>
    <t>Bulgária</t>
  </si>
  <si>
    <t>Belgium</t>
  </si>
  <si>
    <t>Bélgica</t>
  </si>
  <si>
    <t>Austria</t>
  </si>
  <si>
    <t>Áustria</t>
  </si>
  <si>
    <t>Germany</t>
  </si>
  <si>
    <t>Alemanha</t>
  </si>
  <si>
    <t>Intra-EU 28 trade</t>
  </si>
  <si>
    <t>Comércio Intra-UE 28</t>
  </si>
  <si>
    <t>III.4.4 - International trade declared of goods of operators with the headquarters in the region by country of destination or origin, 2018 Po</t>
  </si>
  <si>
    <t>III.4.4 - Comércio internacional declarado de mercadorias de operadores com sede na região, por país de destino ou origem, 2018 Po</t>
  </si>
  <si>
    <t>http://www.ine.pt/xurl/ind/0007927</t>
  </si>
  <si>
    <t>http://www.ine.pt/xurl/ind/0007928</t>
  </si>
  <si>
    <t xml:space="preserve">Note: The BEC (Broad Economic Categories) classification does not include the products 71082000 – "Gold for monetary use" and 71189000 – "Coin (excl. coin being legal tender, gold and silver coin, medals, jewellery of coins, collectors of coins, waste and scrap).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</si>
  <si>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A nomenclatura CGCE (Classificação por Grandes Categorias Económicas) não inclui os produtos 71082000 – “Ouro para uso monetário” e 71189000 – “Moedas, incluídas as moedas com curso legal (exceto medalhas, moedas montadas em objetos de adorno pessoal, moedas com caráter de objetos de coleção, com valor numismático, desperdícios e resíduos)”. Não inclui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</si>
  <si>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r>
      <t>Extra-EU trade</t>
    </r>
    <r>
      <rPr>
        <sz val="8"/>
        <color indexed="8"/>
        <rFont val="Arial Narrow"/>
        <family val="2"/>
      </rPr>
      <t/>
    </r>
  </si>
  <si>
    <r>
      <t>Intra-EU trade</t>
    </r>
    <r>
      <rPr>
        <sz val="8"/>
        <color indexed="8"/>
        <rFont val="Arial Narrow"/>
        <family val="2"/>
      </rPr>
      <t/>
    </r>
  </si>
  <si>
    <t>Goods not specified elsewhere</t>
  </si>
  <si>
    <t>Bens não especificados noutras categorias</t>
  </si>
  <si>
    <t>Consumer goods not specified elsewhere</t>
  </si>
  <si>
    <t>Bens de consumo não especificados noutras categorias</t>
  </si>
  <si>
    <t>Transport material and accessories</t>
  </si>
  <si>
    <t>Material de transporte e acessórios</t>
  </si>
  <si>
    <t>Machines, other capital goods (except transport material) and accessories</t>
  </si>
  <si>
    <t>Máquinas, outros bens de capital (exceto material de transporte) e seus acessórios</t>
  </si>
  <si>
    <t>Fuels and oils</t>
  </si>
  <si>
    <t>Combustíveis e lubrificantes</t>
  </si>
  <si>
    <t>Industrial goods not specified elsewhere</t>
  </si>
  <si>
    <t>Fornecimentos industriais não especificados noutras categorias</t>
  </si>
  <si>
    <t>Food and Beverages</t>
  </si>
  <si>
    <t>Produtos alimentares e bebidas</t>
  </si>
  <si>
    <t>III.4.3 - International trade declared of goods of operators with the headquarters in the region classified by Broad Economic Categories, 2018 Po</t>
  </si>
  <si>
    <t>III.4.3 - Comércio internacional declarado de mercadorias de operadores com sede na região, por Classificação por Grandes Categorias Económicas, 2018 Po</t>
  </si>
  <si>
    <t xml:space="preserve">Note: It does not include data for which it is not possible to have information about the localization of the operator headquarters, namely operators with unknown NUTS (includes foreign operators), estimations for transactions below the exemption thresholds and non-responce in Intra-EU. Since 2010 includes estimations for non-response in Intra-EU trade. </t>
  </si>
  <si>
    <t xml:space="preserve">Nota: Não Inclui os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</si>
  <si>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t xml:space="preserve"> Section XXI</t>
  </si>
  <si>
    <t xml:space="preserve"> Secção XXI</t>
  </si>
  <si>
    <t xml:space="preserve"> Section XX </t>
  </si>
  <si>
    <t xml:space="preserve"> Secção XX </t>
  </si>
  <si>
    <t xml:space="preserve"> Section XIX</t>
  </si>
  <si>
    <t xml:space="preserve"> Secção XIX</t>
  </si>
  <si>
    <t xml:space="preserve"> Section XVIII</t>
  </si>
  <si>
    <t xml:space="preserve"> Secção XVIII</t>
  </si>
  <si>
    <t xml:space="preserve"> Section XVII</t>
  </si>
  <si>
    <t xml:space="preserve"> Secção XVII</t>
  </si>
  <si>
    <t xml:space="preserve"> Section XVI</t>
  </si>
  <si>
    <t xml:space="preserve"> Secção XVI</t>
  </si>
  <si>
    <t xml:space="preserve"> Section XV</t>
  </si>
  <si>
    <t xml:space="preserve"> Secção XV</t>
  </si>
  <si>
    <t xml:space="preserve"> Section XIV</t>
  </si>
  <si>
    <t xml:space="preserve"> Secção XIV</t>
  </si>
  <si>
    <t xml:space="preserve"> Section XIII</t>
  </si>
  <si>
    <t xml:space="preserve"> Secção XIII</t>
  </si>
  <si>
    <t xml:space="preserve"> Section XII</t>
  </si>
  <si>
    <t xml:space="preserve"> Secção XII</t>
  </si>
  <si>
    <t xml:space="preserve"> Section XI</t>
  </si>
  <si>
    <t xml:space="preserve"> Secção XI</t>
  </si>
  <si>
    <t xml:space="preserve"> Section X</t>
  </si>
  <si>
    <t xml:space="preserve"> Secção X</t>
  </si>
  <si>
    <t xml:space="preserve"> Section IX</t>
  </si>
  <si>
    <t xml:space="preserve"> Secção IX</t>
  </si>
  <si>
    <t xml:space="preserve"> Section VIII</t>
  </si>
  <si>
    <t xml:space="preserve"> Secção VIII</t>
  </si>
  <si>
    <t xml:space="preserve"> Section VII</t>
  </si>
  <si>
    <t xml:space="preserve"> Secção VII</t>
  </si>
  <si>
    <t xml:space="preserve"> Section VI</t>
  </si>
  <si>
    <t xml:space="preserve"> Secção VI</t>
  </si>
  <si>
    <t xml:space="preserve"> Section V</t>
  </si>
  <si>
    <t xml:space="preserve"> Secção V</t>
  </si>
  <si>
    <t xml:space="preserve"> Section IV</t>
  </si>
  <si>
    <t xml:space="preserve"> Secção IV</t>
  </si>
  <si>
    <t xml:space="preserve"> Section III</t>
  </si>
  <si>
    <t xml:space="preserve"> Secção III</t>
  </si>
  <si>
    <t xml:space="preserve"> Section II</t>
  </si>
  <si>
    <t xml:space="preserve"> Secção II</t>
  </si>
  <si>
    <t xml:space="preserve"> Section I</t>
  </si>
  <si>
    <t xml:space="preserve"> Secção I</t>
  </si>
  <si>
    <t>III.4.2 - International trade declared of goods of operators with the headquarters in the region by sections of Combined Nomenclature, 2018 Po</t>
  </si>
  <si>
    <t>III.4.2 - Comércio internacional declarado de mercadorias de operadores com sede na região, por secção da Nomenclatura Combinada, 2018 Po</t>
  </si>
  <si>
    <t>III.4.1 - Indicadores do comércio internacional por NUTS III, 2018 Po</t>
  </si>
  <si>
    <t>III.4.1 - Indicators of international trade by NUTS III, 2018 Po</t>
  </si>
  <si>
    <t>Unidade: %</t>
  </si>
  <si>
    <t>Unit: %</t>
  </si>
  <si>
    <t>Taxa de cobertura das importações pelas exportações</t>
  </si>
  <si>
    <t>Proporção das exportações para os 4 principais mercados no total das exportações</t>
  </si>
  <si>
    <t>Proporção das exportações intra-UE (UE28) no total das exportações</t>
  </si>
  <si>
    <t>Proporção das exportações para Espanha no total das exportações</t>
  </si>
  <si>
    <t>Proporção das importações dos 4 principais mercados no total das importações</t>
  </si>
  <si>
    <t>Proporção das importações intra-UE (UE28) no total das importações</t>
  </si>
  <si>
    <t>Proporção das importações provenientes de Espanha no total das importações</t>
  </si>
  <si>
    <t>Proporção das exportações de bens de alta tecnologia no total das exportações</t>
  </si>
  <si>
    <t>Intensidade exportadora</t>
  </si>
  <si>
    <t>Grau de abertura</t>
  </si>
  <si>
    <t>Coverage rate of imports by exports</t>
  </si>
  <si>
    <t>Rate of exports to 4 main markets as a proportion of total exports</t>
  </si>
  <si>
    <t>Rate of intra-EU (EU28) exports as a proportion of total exports</t>
  </si>
  <si>
    <t>Rate of exports to Spain as a proportion of total exports</t>
  </si>
  <si>
    <t xml:space="preserve">Rate of imports from the 4 main markets as a proportion of total imports </t>
  </si>
  <si>
    <t>Rate of intra-EU (EU28) imports as a proportion of total imports</t>
  </si>
  <si>
    <t>Rate of imports from Spain as a proportion of total imports</t>
  </si>
  <si>
    <t>Proportion of exports of high technology goods</t>
  </si>
  <si>
    <t>Export intensity</t>
  </si>
  <si>
    <t>Degree of openness</t>
  </si>
  <si>
    <t>© INE, I.P., Portugal, 2019. Informação disponível até 13 de dezembro de 2019. Information available till 13th December, 2019.</t>
  </si>
  <si>
    <t>Fonte: INE, I.P., Estatísticas do Comércio Internacional de Bens e Contas Regionais (Base 2016).</t>
  </si>
  <si>
    <t>Source: Statistics Portugal, Statistics on External Trade of Goods and Regional Accounts (2016 Base).</t>
  </si>
  <si>
    <t>Nota: Os valores para Portugal incluem as estimativas de não respostas e das transações abaixo dos limiares de assimilação. A localização geográfica corresponde à localização da sede do operador. Em 2018, os indicadores "Intensidade exportadora" e "Grau de abertura" têm subjacente os dados provisórios do PIB resultantes das Contas Regionais.</t>
  </si>
  <si>
    <t>Note: Values for Portugal include adjustments for non-responses and for transactions below the assimilation thresholds. Geographic location concerns operators' headquarters. In 2018, the items "Export intensity" and "Degree of openness" consider provisory data of GDP from Regional Accounts.</t>
  </si>
  <si>
    <t>http://www.ine.pt/xurl/ind/0001739</t>
  </si>
  <si>
    <t>http://www.ine.pt/xurl/ind/0008077</t>
  </si>
  <si>
    <t>http://www.ine.pt/xurl/ind/0008786</t>
  </si>
  <si>
    <t>http://www.ine.pt/xurl/ind/0008165</t>
  </si>
  <si>
    <t>http://www.ine.pt/xurl/ind/0008164</t>
  </si>
  <si>
    <t>http://www.ine.pt/xurl/ind/0001737</t>
  </si>
  <si>
    <t>http://www.ine.pt/xurl/ind/0008078</t>
  </si>
  <si>
    <t>http://www.ine.pt/xurl/ind/0008171</t>
  </si>
  <si>
    <t>http://www.ine.pt/xurl/ind/0008170</t>
  </si>
  <si>
    <t>http://www.ine.pt/xurl/ind/0006882</t>
  </si>
  <si>
    <t>http://www.ine.pt/xurl/ind/0008785</t>
  </si>
  <si>
    <t>http://www.ine.pt/xurl/ind/0008167</t>
  </si>
  <si>
    <t>http://www.ine.pt/xurl/ind/0008166</t>
  </si>
  <si>
    <t>III.3.17 - Grupos de empresas por NUTS II da cabeça de grupo, segundo o escalão do número de empresas controladas,  2016</t>
  </si>
  <si>
    <t>III.3.17 -  Enterprise groups by group-head NUTS II, according to the number of subsidiaries class, 2016</t>
  </si>
  <si>
    <t xml:space="preserve">menos de 4 </t>
  </si>
  <si>
    <t>≥ 4 e &lt; 10</t>
  </si>
  <si>
    <t>≥ 10 e &lt; 20</t>
  </si>
  <si>
    <t>≥ 20  e &lt; 50</t>
  </si>
  <si>
    <t>mais de 50</t>
  </si>
  <si>
    <t xml:space="preserve">less than 4 </t>
  </si>
  <si>
    <t>more than 50</t>
  </si>
  <si>
    <t xml:space="preserve">Fonte: INE, I.P., Estatísticas dos Grupos de Empresas. </t>
  </si>
  <si>
    <t xml:space="preserve">Source: Statistics Portugal, Statistical Enterprise Groups. </t>
  </si>
  <si>
    <t>http://www.ine.pt/xurl/ind/0008519</t>
  </si>
  <si>
    <t>http://www.ine.pt/xurl/ind/0008515</t>
  </si>
  <si>
    <t>http://www.ine.pt/xurl/ind/0008517</t>
  </si>
  <si>
    <t>http://www.ine.pt/xurl/ind/0008491</t>
  </si>
  <si>
    <t>Source: Statistics Portugal, Integrated Business Accounts System.</t>
  </si>
  <si>
    <t>Fonte: INE, I.P., Sistema de Contas Integradas das Empresas.</t>
  </si>
  <si>
    <t xml:space="preserve">© INE, I.P., Portugal, 2019. Informação disponível até 15 de outubro de 2019. Information available till 15th October, 2019.   
</t>
  </si>
  <si>
    <t>Gross value added</t>
  </si>
  <si>
    <t>Turnover</t>
  </si>
  <si>
    <t>Persons employed</t>
  </si>
  <si>
    <t>Enterprises</t>
  </si>
  <si>
    <t>...</t>
  </si>
  <si>
    <t>Valor acrescentado bruto</t>
  </si>
  <si>
    <t>Volume de negócios</t>
  </si>
  <si>
    <t>Pessoal ao serviço</t>
  </si>
  <si>
    <t>Empresas</t>
  </si>
  <si>
    <t>III.3.16 - Variables of information and communication technology (ICT) sector by NUTS III, 2017</t>
  </si>
  <si>
    <t>III.3.16 - Variáveis das empresas do setor das tecnologias da informação e da comunicação (TIC) por NUTS III, 2017</t>
  </si>
  <si>
    <t>http://www.ine.pt/xurl/ind/0008486</t>
  </si>
  <si>
    <t>http://www.ine.pt/xurl/ind/0008482</t>
  </si>
  <si>
    <t>http://www.ine.pt/xurl/ind/0008470</t>
  </si>
  <si>
    <t>http://www.ine.pt/xurl/ind/0008485</t>
  </si>
  <si>
    <t>http://www.ine.pt/xurl/ind/0008484</t>
  </si>
  <si>
    <t>http://www.ine.pt/xurl/ind/0008467</t>
  </si>
  <si>
    <t>http://www.ine.pt/xurl/ind/0008483</t>
  </si>
  <si>
    <t>http://www.ine.pt/xurl/ind/0008471</t>
  </si>
  <si>
    <t>http://www.ine.pt/xurl/ind/0008466</t>
  </si>
  <si>
    <t>Operating subsidies</t>
  </si>
  <si>
    <t>Own work for the entity</t>
  </si>
  <si>
    <t>Personnel expenses</t>
  </si>
  <si>
    <t>FSE</t>
  </si>
  <si>
    <t>CMVMC</t>
  </si>
  <si>
    <t>GVAmp</t>
  </si>
  <si>
    <t xml:space="preserve">Gross fixed capital formation </t>
  </si>
  <si>
    <t>Main incomes and gains</t>
  </si>
  <si>
    <t>Main outgoings and losses</t>
  </si>
  <si>
    <t xml:space="preserve"> S</t>
  </si>
  <si>
    <t xml:space="preserve"> R</t>
  </si>
  <si>
    <t xml:space="preserve"> Q</t>
  </si>
  <si>
    <t xml:space="preserve"> P</t>
  </si>
  <si>
    <t xml:space="preserve"> N</t>
  </si>
  <si>
    <t xml:space="preserve"> M</t>
  </si>
  <si>
    <t xml:space="preserve"> L</t>
  </si>
  <si>
    <t xml:space="preserve"> J</t>
  </si>
  <si>
    <t xml:space="preserve"> I</t>
  </si>
  <si>
    <t xml:space="preserve"> H</t>
  </si>
  <si>
    <t xml:space="preserve"> G</t>
  </si>
  <si>
    <t xml:space="preserve"> F</t>
  </si>
  <si>
    <t xml:space="preserve"> E</t>
  </si>
  <si>
    <t xml:space="preserve"> D </t>
  </si>
  <si>
    <t xml:space="preserve"> C</t>
  </si>
  <si>
    <t xml:space="preserve"> B</t>
  </si>
  <si>
    <t xml:space="preserve"> A</t>
  </si>
  <si>
    <t>Subsídios à exploração</t>
  </si>
  <si>
    <t>Trabalhos para a própria entidade</t>
  </si>
  <si>
    <t>Gastos com pessoal</t>
  </si>
  <si>
    <t>VABpm</t>
  </si>
  <si>
    <t>Formação bruta de capital fixo</t>
  </si>
  <si>
    <t>Principais rendimentos e ganhos</t>
  </si>
  <si>
    <t>Principais gastos e perdas</t>
  </si>
  <si>
    <t>III.3.15 - Main variables of enterprises with head office in the region and Portugal by section and division of CAE-Rev.3, 2017 (continued)</t>
  </si>
  <si>
    <t>III.3.15 - Principais variáveis das empresas com sede na região e em Portugal, por secção e divisão da CAE-Rev.3, 2017 (continuação)</t>
  </si>
  <si>
    <t>III.3.15 - Principais variáveis das empresas com sede na região e em Portugal, por secção e divisão da CAE-Rev.3, 2017 (continua)</t>
  </si>
  <si>
    <t>III.3.15 - Main variables of enterprises with head office in the region and Portugal by section and division of CAE-Rev.3, 2017 (to be continued)</t>
  </si>
  <si>
    <t>http://www.ine.pt/xurl/ind/0008514</t>
  </si>
  <si>
    <t>S</t>
  </si>
  <si>
    <t>R</t>
  </si>
  <si>
    <t>Q</t>
  </si>
  <si>
    <t>P</t>
  </si>
  <si>
    <t>N</t>
  </si>
  <si>
    <t>M</t>
  </si>
  <si>
    <t>L</t>
  </si>
  <si>
    <t>J</t>
  </si>
  <si>
    <t>I</t>
  </si>
  <si>
    <t>III.3.14 - Gross value added of enterprises by head office municipality and according to CAE-Rev.3, 2017 (continued)</t>
  </si>
  <si>
    <t>III.3.14 - Valor acrescentado bruto das empresas por município da sede, segundo a CAE-Rev.3, 2017 (continuação)</t>
  </si>
  <si>
    <t>H</t>
  </si>
  <si>
    <t>G</t>
  </si>
  <si>
    <t>F</t>
  </si>
  <si>
    <t>E</t>
  </si>
  <si>
    <t>D</t>
  </si>
  <si>
    <t>C</t>
  </si>
  <si>
    <t>B</t>
  </si>
  <si>
    <t>A</t>
  </si>
  <si>
    <t>III.3.14 - Gross value added of enterprises by head office municipality and according to CAE-Rev.3, 2017 (to be continued)</t>
  </si>
  <si>
    <t>III.3.14 - Valor acrescentado bruto das empresas por município da sede, segundo a CAE-Rev.3, 2017 (continua)</t>
  </si>
  <si>
    <t>http://www.ine.pt/xurl/ind/0008599</t>
  </si>
  <si>
    <t>III.3.13 - Turnover of establishments by municipality and according to CAE-Rev.3, 2017 (continued)</t>
  </si>
  <si>
    <t>III.3.13 - Volume de negócios por município do estabelecimento, segundo a CAE-Rev.3, 2017 (continuação)</t>
  </si>
  <si>
    <t>III.3.13 - Turnover of establishments by municipality and according to CAE-Rev.3, 2017 (to be continued)</t>
  </si>
  <si>
    <t>III.3.13 - Volume de negócios por município do estabelecimento, segundo a CAE-Rev.3, 2017 (continua)</t>
  </si>
  <si>
    <t>http://www.ine.pt/xurl/ind/0008513</t>
  </si>
  <si>
    <t>III.3.12 - Turnover of enterprises by head office municipality and according to CAE-Rev.3, 2017 (continued)</t>
  </si>
  <si>
    <t>III.3.12 - Volume de negócios das empresas por município da sede, segundo a CAE-Rev.3, 2017 (continuação)</t>
  </si>
  <si>
    <t xml:space="preserve">   A. M. Lisboa</t>
  </si>
  <si>
    <t>III.3.12 - Turnover of enterprises by head office municipality and according to CAE-Rev.3, 2017 (to be continued)</t>
  </si>
  <si>
    <t>III.3.12 - Volume de negócios das empresas por município da sede, segundo a CAE-Rev.3, 2017 (continua)</t>
  </si>
  <si>
    <t>http://www.ine.pt/xurl/ind/0008598</t>
  </si>
  <si>
    <t>III.3.11 - Persons employed in establishments by municipality and according to CAE-Rev.3, 2017 (continued)</t>
  </si>
  <si>
    <t>III.3.11 - Pessoal ao serviço por município do estabelecimento, segundo a CAE-Rev.3, 2017 (continuação)</t>
  </si>
  <si>
    <t>III.3.11 - Persons employed in establishments by municipality and according to CAE-Rev.3, 2017 (to be continued)</t>
  </si>
  <si>
    <t>III.3.11 - Pessoal ao serviço por município do estabelecimento, segundo a CAE-Rev.3, 2017 (continua)</t>
  </si>
  <si>
    <t>http://www.ine.pt/xurl/ind/0008512</t>
  </si>
  <si>
    <t>III.3.10 - Persons employed in enterprises by head office municipality and according to CAE-Rev.3, 2017 (continued)</t>
  </si>
  <si>
    <t>III.3.10 - Pessoal ao serviço nas empresas por município da sede, segundo a CAE-Rev.3, 2017 (continuação)</t>
  </si>
  <si>
    <t>III.3.10 - Persons employed in enterprises by head office municipality and according to CAE-Rev.3, 2017 (to be continued)</t>
  </si>
  <si>
    <t>III.3.10 - Pessoal ao serviço nas empresas por município da sede, segundo a CAE-Rev.3, 2017 (continua)</t>
  </si>
  <si>
    <t>http://www.ine.pt/xurl/ind/0008508</t>
  </si>
  <si>
    <t>50 - 249</t>
  </si>
  <si>
    <t>10 - 49</t>
  </si>
  <si>
    <t>Less than 10</t>
  </si>
  <si>
    <t>250 or more</t>
  </si>
  <si>
    <t>0 - 249</t>
  </si>
  <si>
    <t>Menos de 10</t>
  </si>
  <si>
    <t>250 ou mais</t>
  </si>
  <si>
    <t>III.3.9 - Enterprises by head office municipality and according to employment size class, 2017</t>
  </si>
  <si>
    <t>III.3.9 - Empresas por município da sede, segundo o escalão de pessoal ao serviço, 2017</t>
  </si>
  <si>
    <t>http://www.ine.pt/xurl/ind/0008511</t>
  </si>
  <si>
    <t>III.3.8 - Companies by head office municipality and according to CAE-Rev.3, 2017 (continued)</t>
  </si>
  <si>
    <t>III.3.8 - Sociedades por município da sede, segundo a CAE-Rev.3, 2017 (continuação)</t>
  </si>
  <si>
    <t>III.3.8 - Companies by head office municipality and according to CAE-Rev.3, 2017 (to be continued)</t>
  </si>
  <si>
    <t>III.3.8 - Sociedades por município da sede, segundo a CAE-Rev.3, 2017 (continua)</t>
  </si>
  <si>
    <t>http://www.ine.pt/xurl/ind/0008597</t>
  </si>
  <si>
    <t>III.3.7 - Establishments by municipality and according to CAE-Rev.3, 2017 (continued)</t>
  </si>
  <si>
    <t>III.3.7 - Estabelecimentos por município, segundo a CAE-Rev.3, 2017 (continuação)</t>
  </si>
  <si>
    <t>III.3.7 - Establishments by municipality and according to CAE-Rev.3, 2017 (to be continued)</t>
  </si>
  <si>
    <t>III.3.7 - Estabelecimentos por município, segundo a CAE-Rev.3, 2017 (continua)</t>
  </si>
  <si>
    <t>III.3.6 - Enterprises by head office municipality and according to CAE-Rev.3, 2017 (continued)</t>
  </si>
  <si>
    <t>III.3.6 - Empresas por município da sede, segundo a CAE-Rev.3, 2017 (continuação)</t>
  </si>
  <si>
    <t>III.3.6 - Enterprises by head office municipality and according to CAE-Rev.3, 2017 (to be continued)</t>
  </si>
  <si>
    <t>III.3.6 - Empresas por município da sede, segundo a CAE-Rev.3, 2017 (continua)</t>
  </si>
  <si>
    <t>III.3.5 - Rácios económico-financeiros das empresas por NUTS III, 2017</t>
  </si>
  <si>
    <t>III.3.5 - Economic-financial ratios of enterprises by NUTS III, 2017</t>
  </si>
  <si>
    <t>Produtividade aparente do trabalho</t>
  </si>
  <si>
    <t>Gastos com o pessoal per capita</t>
  </si>
  <si>
    <t>Produtividade do trabalho ajustada ao salário</t>
  </si>
  <si>
    <t>Peso dos gastos com o pessoal no VAB</t>
  </si>
  <si>
    <t>Peso do EBE no VAB</t>
  </si>
  <si>
    <t>Taxa de valor acrescentado bruto</t>
  </si>
  <si>
    <t>Rendibilidade operacional das vendas</t>
  </si>
  <si>
    <t>Taxa de investimento</t>
  </si>
  <si>
    <t>NUTS3_2013</t>
  </si>
  <si>
    <t>Apparent labour productivity</t>
  </si>
  <si>
    <t>Personnel expenses per capita</t>
  </si>
  <si>
    <t>Labour productivity adjusted wage</t>
  </si>
  <si>
    <t>Weight of personnel expenses in GVA</t>
  </si>
  <si>
    <t>Weight of gross operating surplus in GVA</t>
  </si>
  <si>
    <t>Gross value added rate</t>
  </si>
  <si>
    <t>Operating return on sales</t>
  </si>
  <si>
    <t>Investment rate</t>
  </si>
  <si>
    <t>http://www.ine.pt/xurl/ind/0008548</t>
  </si>
  <si>
    <t>http://www.ine.pt/xurl/ind/0008554</t>
  </si>
  <si>
    <t>http://www.ine.pt/xurl/ind/0008551</t>
  </si>
  <si>
    <t>http://www.ine.pt/xurl/ind/0008552</t>
  </si>
  <si>
    <t>http://www.ine.pt/xurl/ind/0008549</t>
  </si>
  <si>
    <t>http://www.ine.pt/xurl/ind/0008555</t>
  </si>
  <si>
    <t>http://www.ine.pt/xurl/ind/0008553</t>
  </si>
  <si>
    <t>http://www.ine.pt/xurl/ind/0008550</t>
  </si>
  <si>
    <t>III.3.4 - Indicadores demográficos das empresas por NUTS III, 2016 Po e 2017</t>
  </si>
  <si>
    <t>III.3.4 - Business demographic indicators by NUTS III, 2016 Po and 2017</t>
  </si>
  <si>
    <t>Taxa de natalidade</t>
  </si>
  <si>
    <t>Taxa de natalidade nas indústrias transformadoras</t>
  </si>
  <si>
    <t>Taxa de natalidade na construção</t>
  </si>
  <si>
    <t>Taxa de natalidade nos serviços</t>
  </si>
  <si>
    <t>Taxa de sobrevivência
(a dois anos)</t>
  </si>
  <si>
    <t>Número médio de pessoal ao serviço nos nascimentos de empresas</t>
  </si>
  <si>
    <t>Taxa de mortalidade</t>
  </si>
  <si>
    <t>ORDEM_NUTS_2013_AER</t>
  </si>
  <si>
    <t>Birth rate</t>
  </si>
  <si>
    <t>Birth rate in manufacturing</t>
  </si>
  <si>
    <t>Birth rate in construction</t>
  </si>
  <si>
    <t>Birth rate in services</t>
  </si>
  <si>
    <t>Survival rate
(two years)</t>
  </si>
  <si>
    <t>Average number of persons employed in enterprise births</t>
  </si>
  <si>
    <t xml:space="preserve">Death rate </t>
  </si>
  <si>
    <t>Fonte: INE, I.P., Sistema de Contas Integradas das Empresas, Demografia das Empresas.</t>
  </si>
  <si>
    <t>Source: Statistics Portugal, Integrated Business Accounts System, Business Demography.</t>
  </si>
  <si>
    <r>
      <t xml:space="preserve">Nota: </t>
    </r>
    <r>
      <rPr>
        <sz val="7"/>
        <rFont val="Arial Narrow"/>
        <family val="2"/>
      </rPr>
      <t xml:space="preserve">Indústrias transformadoras - secção C da CAE-Rev.3; Construção - secção F da CAE-Rev.3; Serviços - secções G, H, I, J, L, M, N, P, Q, R e S da CAE-Rev.3. </t>
    </r>
  </si>
  <si>
    <t>Note: Manufacturing - CAE-Rev.3 section C; Construction - CAE-Rev.3 section F; Services - CAE-Rev.3 sections G, H, I, J, L, M, N, P, Q, R and S.</t>
  </si>
  <si>
    <t>http://www.ine.pt/xurl/ind/0008643</t>
  </si>
  <si>
    <t>http://www.ine.pt/xurl/ind/0008645</t>
  </si>
  <si>
    <t>http://www.ine.pt/xurl/ind/0008646</t>
  </si>
  <si>
    <t>III.3.3 - Indicadores de empresas por NUTS III, 2017</t>
  </si>
  <si>
    <t xml:space="preserve">III.3.3 - Indicators of enterprises by NUTS III, 2017 </t>
  </si>
  <si>
    <t>Proporção do VAB das empresas em setores de alta e média-alta tecnologia</t>
  </si>
  <si>
    <t>Proporção dos nascimentos de empresas em setores de alta e média-alta tecnologia</t>
  </si>
  <si>
    <t>Proporção de pessoal ao serviço em atividades de tecnologias da informação e da comunicação (TIC)</t>
  </si>
  <si>
    <t>Proporção de pessoal ao serviço das empresas maioritariamente estrangeiras</t>
  </si>
  <si>
    <t>Indicador de concentração do volume de negócios dos municípios</t>
  </si>
  <si>
    <t>Indicador de concentração do valor acrescentado bruto dos municípios</t>
  </si>
  <si>
    <t xml:space="preserve">  A. M. Porto</t>
  </si>
  <si>
    <t>Proportion of GVA of enterprises in high and medium-high technology sectors</t>
  </si>
  <si>
    <t>Proportion of births of enterprises in high and medium-high technology sectors</t>
  </si>
  <si>
    <t>Proportion of persons employed in information and communication technology activities (ICT)</t>
  </si>
  <si>
    <t>Proportion of persons employed of enterprises with mostly foreign capital</t>
  </si>
  <si>
    <t>Turnover concentration index of municipalities</t>
  </si>
  <si>
    <t>Gross value added concentration index of municipalities</t>
  </si>
  <si>
    <t>Fonte: INE, I.P., Sistema de Contas Integradas das Empresas, Estatísticas das Filiais de Empresas Estrangeiras (FATS), Demografia das Empresas.</t>
  </si>
  <si>
    <t>Source: Statistics Portugal, Integrated Business Accounts System, Foreign Affiliates Statistics (FATS), Business Demography.</t>
  </si>
  <si>
    <t>http://www.ine.pt/xurl/ind/0008494</t>
  </si>
  <si>
    <t>http://www.ine.pt/xurl/ind/0008490</t>
  </si>
  <si>
    <t>http://www.ine.pt/xurl/ind/0008781</t>
  </si>
  <si>
    <t>http://www.ine.pt/xurl/ind/0008832</t>
  </si>
  <si>
    <t xml:space="preserve">III.3.2 - Indicadores de estabelecimentos por município, 2017 </t>
  </si>
  <si>
    <t xml:space="preserve">III.3.2 - Indicators of establishments by municipality, 2017 </t>
  </si>
  <si>
    <t>Densidade de estabelecimentos</t>
  </si>
  <si>
    <t>Proporção de estabelecimentos com menos de 10 pessoas ao serviço</t>
  </si>
  <si>
    <t>Proporção de estabelecimentos cuja sede da empresa se situa na unidade territorial</t>
  </si>
  <si>
    <t>Pessoal ao serviço por estabelecimento</t>
  </si>
  <si>
    <t>Pessoal ao serviço nos estabelecimentos por 100 indivíduos residentes com 15 ou mais anos</t>
  </si>
  <si>
    <t>Volume de negócios por estabelecimento</t>
  </si>
  <si>
    <r>
      <t>N.º/km</t>
    </r>
    <r>
      <rPr>
        <vertAlign val="superscript"/>
        <sz val="8"/>
        <color indexed="8"/>
        <rFont val="Arial Narrow"/>
        <family val="2"/>
      </rPr>
      <t>2</t>
    </r>
  </si>
  <si>
    <t>1100000</t>
  </si>
  <si>
    <t>Arcos de Valdevez</t>
  </si>
  <si>
    <t>1111601</t>
  </si>
  <si>
    <t>Caminha</t>
  </si>
  <si>
    <t>1111602</t>
  </si>
  <si>
    <t>Melgaço</t>
  </si>
  <si>
    <t>1111603</t>
  </si>
  <si>
    <t>Monção</t>
  </si>
  <si>
    <t>1111604</t>
  </si>
  <si>
    <t>Paredes de Coura</t>
  </si>
  <si>
    <t>1111605</t>
  </si>
  <si>
    <t>Ponte da Barca</t>
  </si>
  <si>
    <t>1111606</t>
  </si>
  <si>
    <t>Ponte de Lima</t>
  </si>
  <si>
    <t>1111607</t>
  </si>
  <si>
    <t>Valença</t>
  </si>
  <si>
    <t>1111608</t>
  </si>
  <si>
    <t>Viana do Castelo</t>
  </si>
  <si>
    <t>1111609</t>
  </si>
  <si>
    <t>Vila Nova de Cerveira</t>
  </si>
  <si>
    <t>1111610</t>
  </si>
  <si>
    <t>1120000</t>
  </si>
  <si>
    <t>Amares</t>
  </si>
  <si>
    <t>1120301</t>
  </si>
  <si>
    <t>0301</t>
  </si>
  <si>
    <t>Barcelos</t>
  </si>
  <si>
    <t>1120302</t>
  </si>
  <si>
    <t>0302</t>
  </si>
  <si>
    <t>Braga</t>
  </si>
  <si>
    <t>1120303</t>
  </si>
  <si>
    <t>0303</t>
  </si>
  <si>
    <t>Esposende</t>
  </si>
  <si>
    <t>1120306</t>
  </si>
  <si>
    <t>0306</t>
  </si>
  <si>
    <t>Terras de Bouro</t>
  </si>
  <si>
    <t>1120310</t>
  </si>
  <si>
    <t>0310</t>
  </si>
  <si>
    <t>Vila Verde</t>
  </si>
  <si>
    <t>1120313</t>
  </si>
  <si>
    <t>0313</t>
  </si>
  <si>
    <t>1190000</t>
  </si>
  <si>
    <t>Cabeceiras de Basto</t>
  </si>
  <si>
    <t>1190304</t>
  </si>
  <si>
    <t>0304</t>
  </si>
  <si>
    <t>Fafe</t>
  </si>
  <si>
    <t>1190307</t>
  </si>
  <si>
    <t>0307</t>
  </si>
  <si>
    <t>Guimarães</t>
  </si>
  <si>
    <t>1190308</t>
  </si>
  <si>
    <t>0308</t>
  </si>
  <si>
    <t>Mondim de Basto</t>
  </si>
  <si>
    <t>1191705</t>
  </si>
  <si>
    <t>Póvoa de Lanhoso</t>
  </si>
  <si>
    <t>1190309</t>
  </si>
  <si>
    <t>0309</t>
  </si>
  <si>
    <t>Vieira do Minho</t>
  </si>
  <si>
    <t>1190311</t>
  </si>
  <si>
    <t>0311</t>
  </si>
  <si>
    <t>Vila Nova de Famalicão</t>
  </si>
  <si>
    <t>1190312</t>
  </si>
  <si>
    <t>0312</t>
  </si>
  <si>
    <t>Vizela</t>
  </si>
  <si>
    <t>1190314</t>
  </si>
  <si>
    <t>0314</t>
  </si>
  <si>
    <t>11A0000</t>
  </si>
  <si>
    <t>Arouca</t>
  </si>
  <si>
    <t>11A0104</t>
  </si>
  <si>
    <t>0104</t>
  </si>
  <si>
    <t>Espinho</t>
  </si>
  <si>
    <t>11A0107</t>
  </si>
  <si>
    <t>0107</t>
  </si>
  <si>
    <t>Gondomar</t>
  </si>
  <si>
    <t>11A1304</t>
  </si>
  <si>
    <t>Maia</t>
  </si>
  <si>
    <t>11A1306</t>
  </si>
  <si>
    <t>Matosinhos</t>
  </si>
  <si>
    <t>11A1308</t>
  </si>
  <si>
    <t>Oliveira de Azeméis</t>
  </si>
  <si>
    <t>11A0113</t>
  </si>
  <si>
    <t>0113</t>
  </si>
  <si>
    <t>Paredes</t>
  </si>
  <si>
    <t>11A1310</t>
  </si>
  <si>
    <t>Porto</t>
  </si>
  <si>
    <t>11A1312</t>
  </si>
  <si>
    <t>Póvoa de Varzim</t>
  </si>
  <si>
    <t>11A1313</t>
  </si>
  <si>
    <t>Santa Maria da Feira</t>
  </si>
  <si>
    <t>11A0109</t>
  </si>
  <si>
    <t>0109</t>
  </si>
  <si>
    <t>Santo Tirso</t>
  </si>
  <si>
    <t>11A1314</t>
  </si>
  <si>
    <t>São João da Madeira</t>
  </si>
  <si>
    <t>11A0116</t>
  </si>
  <si>
    <t>0116</t>
  </si>
  <si>
    <t>Trofa</t>
  </si>
  <si>
    <t>11A1318</t>
  </si>
  <si>
    <t>Vale de Cambra</t>
  </si>
  <si>
    <t>11A0119</t>
  </si>
  <si>
    <t>0119</t>
  </si>
  <si>
    <t>Valongo</t>
  </si>
  <si>
    <t>11A1315</t>
  </si>
  <si>
    <t>Vila do Conde</t>
  </si>
  <si>
    <t>11A1316</t>
  </si>
  <si>
    <t>Vila Nova de Gaia</t>
  </si>
  <si>
    <t>11A1317</t>
  </si>
  <si>
    <t>11B0000</t>
  </si>
  <si>
    <t>Boticas</t>
  </si>
  <si>
    <t>11B1702</t>
  </si>
  <si>
    <t>Chaves</t>
  </si>
  <si>
    <t>11B1703</t>
  </si>
  <si>
    <t>Montalegre</t>
  </si>
  <si>
    <t>11B1706</t>
  </si>
  <si>
    <t>Ribeira de Pena</t>
  </si>
  <si>
    <t>11B1709</t>
  </si>
  <si>
    <t>Valpaços</t>
  </si>
  <si>
    <t>11B1712</t>
  </si>
  <si>
    <t>Vila Pouca de Aguiar</t>
  </si>
  <si>
    <t>11B1713</t>
  </si>
  <si>
    <t>11C0000</t>
  </si>
  <si>
    <t>Amarante</t>
  </si>
  <si>
    <t>11C1301</t>
  </si>
  <si>
    <t>Baião</t>
  </si>
  <si>
    <t>11C1302</t>
  </si>
  <si>
    <t>Castelo de Paiva</t>
  </si>
  <si>
    <t>11C0106</t>
  </si>
  <si>
    <t>0106</t>
  </si>
  <si>
    <t>Celorico de Basto</t>
  </si>
  <si>
    <t>11C0305</t>
  </si>
  <si>
    <t>0305</t>
  </si>
  <si>
    <t>Cinfães</t>
  </si>
  <si>
    <t>11C1804</t>
  </si>
  <si>
    <t>Felgueiras</t>
  </si>
  <si>
    <t>11C1303</t>
  </si>
  <si>
    <t>Lousada</t>
  </si>
  <si>
    <t>11C1305</t>
  </si>
  <si>
    <t>Marco de Canaveses</t>
  </si>
  <si>
    <t>11C1307</t>
  </si>
  <si>
    <t>Paços de Ferreira</t>
  </si>
  <si>
    <t>11C1309</t>
  </si>
  <si>
    <t>Penafiel</t>
  </si>
  <si>
    <t>11C1311</t>
  </si>
  <si>
    <t>Resende</t>
  </si>
  <si>
    <t>11C1813</t>
  </si>
  <si>
    <t>11D0000</t>
  </si>
  <si>
    <t>Alijó</t>
  </si>
  <si>
    <t>11D1701</t>
  </si>
  <si>
    <t>Armamar</t>
  </si>
  <si>
    <t>11D1801</t>
  </si>
  <si>
    <t>Carrazeda de Ansiães</t>
  </si>
  <si>
    <t>11D0403</t>
  </si>
  <si>
    <t>0403</t>
  </si>
  <si>
    <t>Freixo de Espada à Cinta</t>
  </si>
  <si>
    <t>11D0404</t>
  </si>
  <si>
    <t>0404</t>
  </si>
  <si>
    <t>Lamego</t>
  </si>
  <si>
    <t>11D1805</t>
  </si>
  <si>
    <t>Mesão Frio</t>
  </si>
  <si>
    <t>11D1704</t>
  </si>
  <si>
    <t>Moimenta da Beira</t>
  </si>
  <si>
    <t>11D1807</t>
  </si>
  <si>
    <t>Murça</t>
  </si>
  <si>
    <t>11D1707</t>
  </si>
  <si>
    <t>Penedono</t>
  </si>
  <si>
    <t>11D1812</t>
  </si>
  <si>
    <t>Peso da Régua</t>
  </si>
  <si>
    <t>11D1708</t>
  </si>
  <si>
    <t>Sabrosa</t>
  </si>
  <si>
    <t>11D1710</t>
  </si>
  <si>
    <t>Santa Marta de Penaguião</t>
  </si>
  <si>
    <t>11D1711</t>
  </si>
  <si>
    <t>São João da Pesqueira</t>
  </si>
  <si>
    <t>11D1815</t>
  </si>
  <si>
    <t>Sernancelhe</t>
  </si>
  <si>
    <t>11D1818</t>
  </si>
  <si>
    <t>Tabuaço</t>
  </si>
  <si>
    <t>11D1819</t>
  </si>
  <si>
    <t>Tarouca</t>
  </si>
  <si>
    <t>11D1820</t>
  </si>
  <si>
    <t>Torre de Moncorvo</t>
  </si>
  <si>
    <t>11D0409</t>
  </si>
  <si>
    <t>0409</t>
  </si>
  <si>
    <t>Vila Nova de Foz Côa</t>
  </si>
  <si>
    <t>11D0914</t>
  </si>
  <si>
    <t>0914</t>
  </si>
  <si>
    <t>Vila Real</t>
  </si>
  <si>
    <t>11D1714</t>
  </si>
  <si>
    <t>11E0000</t>
  </si>
  <si>
    <t>Alfândega da Fé</t>
  </si>
  <si>
    <t>11E0401</t>
  </si>
  <si>
    <t>0401</t>
  </si>
  <si>
    <t>Bragança</t>
  </si>
  <si>
    <t>11E0402</t>
  </si>
  <si>
    <t>0402</t>
  </si>
  <si>
    <t>Macedo de Cavaleiros</t>
  </si>
  <si>
    <t>11E0405</t>
  </si>
  <si>
    <t>0405</t>
  </si>
  <si>
    <t>Miranda do Douro</t>
  </si>
  <si>
    <t>11E0406</t>
  </si>
  <si>
    <t>0406</t>
  </si>
  <si>
    <t>Mirandela</t>
  </si>
  <si>
    <t>11E0407</t>
  </si>
  <si>
    <t>0407</t>
  </si>
  <si>
    <t>Mogadouro</t>
  </si>
  <si>
    <t>11E0408</t>
  </si>
  <si>
    <t>0408</t>
  </si>
  <si>
    <t>Vila Flor</t>
  </si>
  <si>
    <t>11E0410</t>
  </si>
  <si>
    <t>0410</t>
  </si>
  <si>
    <t>Vimioso</t>
  </si>
  <si>
    <t>11E0411</t>
  </si>
  <si>
    <t>0411</t>
  </si>
  <si>
    <t>Vinhais</t>
  </si>
  <si>
    <t>11E0412</t>
  </si>
  <si>
    <t>0412</t>
  </si>
  <si>
    <t>1700000</t>
  </si>
  <si>
    <t>Alcochete</t>
  </si>
  <si>
    <t>1701502</t>
  </si>
  <si>
    <t>Almada</t>
  </si>
  <si>
    <t>1701503</t>
  </si>
  <si>
    <t>Amadora</t>
  </si>
  <si>
    <t>1701115</t>
  </si>
  <si>
    <t>Barreiro</t>
  </si>
  <si>
    <t>1701504</t>
  </si>
  <si>
    <t>Cascais</t>
  </si>
  <si>
    <t>1701105</t>
  </si>
  <si>
    <t>Lisboa</t>
  </si>
  <si>
    <t>1701106</t>
  </si>
  <si>
    <t>Loures</t>
  </si>
  <si>
    <t>1701107</t>
  </si>
  <si>
    <t>Mafra</t>
  </si>
  <si>
    <t>1701109</t>
  </si>
  <si>
    <t>Moita</t>
  </si>
  <si>
    <t>1701506</t>
  </si>
  <si>
    <t>Montijo</t>
  </si>
  <si>
    <t>1701507</t>
  </si>
  <si>
    <t>Odivelas</t>
  </si>
  <si>
    <t>1701116</t>
  </si>
  <si>
    <t>Oeiras</t>
  </si>
  <si>
    <t>1701110</t>
  </si>
  <si>
    <t>Palmela</t>
  </si>
  <si>
    <t>1701508</t>
  </si>
  <si>
    <t>Seixal</t>
  </si>
  <si>
    <t>1701510</t>
  </si>
  <si>
    <t>Sesimbra</t>
  </si>
  <si>
    <t>1701511</t>
  </si>
  <si>
    <t>Setúbal</t>
  </si>
  <si>
    <t>1701512</t>
  </si>
  <si>
    <t>Sintra</t>
  </si>
  <si>
    <t>1701111</t>
  </si>
  <si>
    <t>Vila Franca de Xira</t>
  </si>
  <si>
    <t>1701114</t>
  </si>
  <si>
    <t>1800000</t>
  </si>
  <si>
    <t>1810000</t>
  </si>
  <si>
    <t>Alcácer do Sal</t>
  </si>
  <si>
    <t>1811501</t>
  </si>
  <si>
    <t>Grândola</t>
  </si>
  <si>
    <t>1811505</t>
  </si>
  <si>
    <t>Odemira</t>
  </si>
  <si>
    <t>1810211</t>
  </si>
  <si>
    <t>0211</t>
  </si>
  <si>
    <t>Santiago do Cacém</t>
  </si>
  <si>
    <t>1811509</t>
  </si>
  <si>
    <t>Sines</t>
  </si>
  <si>
    <t>1811513</t>
  </si>
  <si>
    <t>1840000</t>
  </si>
  <si>
    <t>Aljustrel</t>
  </si>
  <si>
    <t>1840201</t>
  </si>
  <si>
    <t>0201</t>
  </si>
  <si>
    <t>Almodôvar</t>
  </si>
  <si>
    <t>1840202</t>
  </si>
  <si>
    <t>0202</t>
  </si>
  <si>
    <t>Alvito</t>
  </si>
  <si>
    <t>1840203</t>
  </si>
  <si>
    <t>0203</t>
  </si>
  <si>
    <t>Barrancos</t>
  </si>
  <si>
    <t>1840204</t>
  </si>
  <si>
    <t>0204</t>
  </si>
  <si>
    <t>Beja</t>
  </si>
  <si>
    <t>1840205</t>
  </si>
  <si>
    <t>0205</t>
  </si>
  <si>
    <t>Castro Verde</t>
  </si>
  <si>
    <t>1840206</t>
  </si>
  <si>
    <t>0206</t>
  </si>
  <si>
    <t>Cuba</t>
  </si>
  <si>
    <t>1840207</t>
  </si>
  <si>
    <t>0207</t>
  </si>
  <si>
    <t>Ferreira do Alentejo</t>
  </si>
  <si>
    <t>1840208</t>
  </si>
  <si>
    <t>0208</t>
  </si>
  <si>
    <t>Mértola</t>
  </si>
  <si>
    <t>1840209</t>
  </si>
  <si>
    <t>0209</t>
  </si>
  <si>
    <t>Moura</t>
  </si>
  <si>
    <t>1840210</t>
  </si>
  <si>
    <t>0210</t>
  </si>
  <si>
    <t>Ourique</t>
  </si>
  <si>
    <t>1840212</t>
  </si>
  <si>
    <t>0212</t>
  </si>
  <si>
    <t>Serpa</t>
  </si>
  <si>
    <t>1840213</t>
  </si>
  <si>
    <t>0213</t>
  </si>
  <si>
    <t>Vidigueira</t>
  </si>
  <si>
    <t>1840214</t>
  </si>
  <si>
    <t>0214</t>
  </si>
  <si>
    <t>1850000</t>
  </si>
  <si>
    <t>Almeirim</t>
  </si>
  <si>
    <t>1851403</t>
  </si>
  <si>
    <t>Alpiarça</t>
  </si>
  <si>
    <t>1851404</t>
  </si>
  <si>
    <t>Azambuja</t>
  </si>
  <si>
    <t>1851103</t>
  </si>
  <si>
    <t>Benavente</t>
  </si>
  <si>
    <t>1851405</t>
  </si>
  <si>
    <t>Cartaxo</t>
  </si>
  <si>
    <t>1851406</t>
  </si>
  <si>
    <t>Chamusca</t>
  </si>
  <si>
    <t>1851407</t>
  </si>
  <si>
    <t>Coruche</t>
  </si>
  <si>
    <t>1851409</t>
  </si>
  <si>
    <t>Golegã</t>
  </si>
  <si>
    <t>1851412</t>
  </si>
  <si>
    <t>Rio Maior</t>
  </si>
  <si>
    <t>1851414</t>
  </si>
  <si>
    <t>Salvaterra de Magos</t>
  </si>
  <si>
    <t>1851415</t>
  </si>
  <si>
    <t>Santarém</t>
  </si>
  <si>
    <t>1851416</t>
  </si>
  <si>
    <t>Alter do Chão</t>
  </si>
  <si>
    <t>1861201</t>
  </si>
  <si>
    <t>Arronches</t>
  </si>
  <si>
    <t>1861202</t>
  </si>
  <si>
    <t>Avis</t>
  </si>
  <si>
    <t>1861203</t>
  </si>
  <si>
    <t>Campo Maior</t>
  </si>
  <si>
    <t>1861204</t>
  </si>
  <si>
    <t>Castelo de Vide</t>
  </si>
  <si>
    <t>1861205</t>
  </si>
  <si>
    <t>Crato</t>
  </si>
  <si>
    <t>1861206</t>
  </si>
  <si>
    <t>Elvas</t>
  </si>
  <si>
    <t>1861207</t>
  </si>
  <si>
    <t>Fronteira</t>
  </si>
  <si>
    <t>1861208</t>
  </si>
  <si>
    <t>Gavião</t>
  </si>
  <si>
    <t>1861209</t>
  </si>
  <si>
    <t>Marvão</t>
  </si>
  <si>
    <t>1861210</t>
  </si>
  <si>
    <t>Monforte</t>
  </si>
  <si>
    <t>1861211</t>
  </si>
  <si>
    <t>Nisa</t>
  </si>
  <si>
    <t>1861212</t>
  </si>
  <si>
    <t>Ponte de Sor</t>
  </si>
  <si>
    <t>1861213</t>
  </si>
  <si>
    <t>Portalegre</t>
  </si>
  <si>
    <t>1861214</t>
  </si>
  <si>
    <t>Sousel</t>
  </si>
  <si>
    <t>1861215</t>
  </si>
  <si>
    <t>Alandroal</t>
  </si>
  <si>
    <t>1870701</t>
  </si>
  <si>
    <t>0701</t>
  </si>
  <si>
    <t>Arraiolos</t>
  </si>
  <si>
    <t>1870702</t>
  </si>
  <si>
    <t>0702</t>
  </si>
  <si>
    <t>Borba</t>
  </si>
  <si>
    <t>1870703</t>
  </si>
  <si>
    <t>0703</t>
  </si>
  <si>
    <t>Estremoz</t>
  </si>
  <si>
    <t>1870704</t>
  </si>
  <si>
    <t>0704</t>
  </si>
  <si>
    <t>Évora</t>
  </si>
  <si>
    <t>1870705</t>
  </si>
  <si>
    <t>0705</t>
  </si>
  <si>
    <t>Montemor-o-Novo</t>
  </si>
  <si>
    <t>1870706</t>
  </si>
  <si>
    <t>0706</t>
  </si>
  <si>
    <t>Mora</t>
  </si>
  <si>
    <t>1870707</t>
  </si>
  <si>
    <t>0707</t>
  </si>
  <si>
    <t>Mourão</t>
  </si>
  <si>
    <t>1870708</t>
  </si>
  <si>
    <t>0708</t>
  </si>
  <si>
    <t>Portel</t>
  </si>
  <si>
    <t>1870709</t>
  </si>
  <si>
    <t>0709</t>
  </si>
  <si>
    <t>Redondo</t>
  </si>
  <si>
    <t>1870710</t>
  </si>
  <si>
    <t>0710</t>
  </si>
  <si>
    <t>Reguengos de Monsaraz</t>
  </si>
  <si>
    <t>1870711</t>
  </si>
  <si>
    <t>0711</t>
  </si>
  <si>
    <t>Vendas Novas</t>
  </si>
  <si>
    <t>1870712</t>
  </si>
  <si>
    <t>0712</t>
  </si>
  <si>
    <t>Viana do Alentejo</t>
  </si>
  <si>
    <t>1870713</t>
  </si>
  <si>
    <t>0713</t>
  </si>
  <si>
    <t>Vila Viçosa</t>
  </si>
  <si>
    <t>1870714</t>
  </si>
  <si>
    <t>0714</t>
  </si>
  <si>
    <t>1500000</t>
  </si>
  <si>
    <t>Albufeira</t>
  </si>
  <si>
    <t>1500801</t>
  </si>
  <si>
    <t>0801</t>
  </si>
  <si>
    <t>Alcoutim</t>
  </si>
  <si>
    <t>1500802</t>
  </si>
  <si>
    <t>0802</t>
  </si>
  <si>
    <t>Aljezur</t>
  </si>
  <si>
    <t>1500803</t>
  </si>
  <si>
    <t>0803</t>
  </si>
  <si>
    <t>Castro Marim</t>
  </si>
  <si>
    <t>1500804</t>
  </si>
  <si>
    <t>0804</t>
  </si>
  <si>
    <t>Faro</t>
  </si>
  <si>
    <t>1500805</t>
  </si>
  <si>
    <t>0805</t>
  </si>
  <si>
    <t>Lagoa</t>
  </si>
  <si>
    <t>1500806</t>
  </si>
  <si>
    <t>0806</t>
  </si>
  <si>
    <t>Lagos</t>
  </si>
  <si>
    <t>1500807</t>
  </si>
  <si>
    <t>0807</t>
  </si>
  <si>
    <t>Loulé</t>
  </si>
  <si>
    <t>1500808</t>
  </si>
  <si>
    <t>0808</t>
  </si>
  <si>
    <t>Monchique</t>
  </si>
  <si>
    <t>1500809</t>
  </si>
  <si>
    <t>0809</t>
  </si>
  <si>
    <t>Olhão</t>
  </si>
  <si>
    <t>1500810</t>
  </si>
  <si>
    <t>0810</t>
  </si>
  <si>
    <t>Portimão</t>
  </si>
  <si>
    <t>1500811</t>
  </si>
  <si>
    <t>0811</t>
  </si>
  <si>
    <t>São Brás de Alportel</t>
  </si>
  <si>
    <t>1500812</t>
  </si>
  <si>
    <t>0812</t>
  </si>
  <si>
    <t>Silves</t>
  </si>
  <si>
    <t>1500813</t>
  </si>
  <si>
    <t>0813</t>
  </si>
  <si>
    <t>Tavira</t>
  </si>
  <si>
    <t>1500814</t>
  </si>
  <si>
    <t>0814</t>
  </si>
  <si>
    <t>Vila do Bispo</t>
  </si>
  <si>
    <t>1500815</t>
  </si>
  <si>
    <t>0815</t>
  </si>
  <si>
    <t>Vila Real de Santo António</t>
  </si>
  <si>
    <t>1500816</t>
  </si>
  <si>
    <t>0816</t>
  </si>
  <si>
    <t xml:space="preserve">  Santa Maria</t>
  </si>
  <si>
    <t>-</t>
  </si>
  <si>
    <t>Vila do Porto</t>
  </si>
  <si>
    <t>2004101</t>
  </si>
  <si>
    <t xml:space="preserve">  São Miguel</t>
  </si>
  <si>
    <t>Lagoa (R.A.A.)</t>
  </si>
  <si>
    <t>2004201</t>
  </si>
  <si>
    <t>Nordeste</t>
  </si>
  <si>
    <t>2004202</t>
  </si>
  <si>
    <t>Ponta Delgada</t>
  </si>
  <si>
    <t>2004203</t>
  </si>
  <si>
    <t>Povoação</t>
  </si>
  <si>
    <t>2004204</t>
  </si>
  <si>
    <t>Ribeira Grande</t>
  </si>
  <si>
    <t>2004205</t>
  </si>
  <si>
    <t>Vila Franca do Campo</t>
  </si>
  <si>
    <t>2004206</t>
  </si>
  <si>
    <t xml:space="preserve">  Terceira</t>
  </si>
  <si>
    <t>Angra do Heroísmo</t>
  </si>
  <si>
    <t>2004301</t>
  </si>
  <si>
    <t>Vila da Praia da Vitória</t>
  </si>
  <si>
    <t>2004302</t>
  </si>
  <si>
    <t xml:space="preserve">  Graciosa</t>
  </si>
  <si>
    <t>Santa Cruz da Graciosa</t>
  </si>
  <si>
    <t>2004401</t>
  </si>
  <si>
    <t xml:space="preserve">  São Jorge</t>
  </si>
  <si>
    <t>Calheta (R.A.A.)</t>
  </si>
  <si>
    <t>2004501</t>
  </si>
  <si>
    <t>Velas</t>
  </si>
  <si>
    <t>2004502</t>
  </si>
  <si>
    <t xml:space="preserve">  Pico</t>
  </si>
  <si>
    <t>Lajes do Pico</t>
  </si>
  <si>
    <t>2004601</t>
  </si>
  <si>
    <t>Madalena</t>
  </si>
  <si>
    <t>2004602</t>
  </si>
  <si>
    <t>São Roque do Pico</t>
  </si>
  <si>
    <t>2004603</t>
  </si>
  <si>
    <t xml:space="preserve">  Faial</t>
  </si>
  <si>
    <t>Horta</t>
  </si>
  <si>
    <t>2004701</t>
  </si>
  <si>
    <t xml:space="preserve">  Flores</t>
  </si>
  <si>
    <t>Lajes das Flores</t>
  </si>
  <si>
    <t>2004801</t>
  </si>
  <si>
    <t>Santa Cruz das Flores</t>
  </si>
  <si>
    <t>2004802</t>
  </si>
  <si>
    <t xml:space="preserve">  Corvo</t>
  </si>
  <si>
    <t>Corvo</t>
  </si>
  <si>
    <t>2004901</t>
  </si>
  <si>
    <t>Calheta (R.A.M.)</t>
  </si>
  <si>
    <t>3003101</t>
  </si>
  <si>
    <t>Câmara de Lobos</t>
  </si>
  <si>
    <t>3003102</t>
  </si>
  <si>
    <t>Funchal</t>
  </si>
  <si>
    <t>3003103</t>
  </si>
  <si>
    <t>Machico</t>
  </si>
  <si>
    <t>3003104</t>
  </si>
  <si>
    <t>Ponta do Sol</t>
  </si>
  <si>
    <t>3003105</t>
  </si>
  <si>
    <t>Porto Moniz</t>
  </si>
  <si>
    <t>3003106</t>
  </si>
  <si>
    <t>Ribeira Brava</t>
  </si>
  <si>
    <t>3003107</t>
  </si>
  <si>
    <t>Santa Cruz</t>
  </si>
  <si>
    <t>3003108</t>
  </si>
  <si>
    <t>Santana</t>
  </si>
  <si>
    <t>3003109</t>
  </si>
  <si>
    <t>São Vicente</t>
  </si>
  <si>
    <t>3003110</t>
  </si>
  <si>
    <t>Porto Santo</t>
  </si>
  <si>
    <t>3003201</t>
  </si>
  <si>
    <t>Density of establishments</t>
  </si>
  <si>
    <t>Proportion of establishments employing less than 10 persons</t>
  </si>
  <si>
    <t>Proportion of establishments whose head office is situated in the territorial unit</t>
  </si>
  <si>
    <t>Persons employed by establishment</t>
  </si>
  <si>
    <t>Persons employed in establishments by 100 resident individuals with 15 or more years</t>
  </si>
  <si>
    <t>Turnover per establishment</t>
  </si>
  <si>
    <r>
      <t>No./km</t>
    </r>
    <r>
      <rPr>
        <vertAlign val="superscript"/>
        <sz val="8"/>
        <rFont val="Arial Narrow"/>
        <family val="2"/>
      </rPr>
      <t>2</t>
    </r>
  </si>
  <si>
    <t>http://www.ine.pt/xurl/ind/0008547</t>
  </si>
  <si>
    <t>http://www.ine.pt/xurl/ind/0008546</t>
  </si>
  <si>
    <r>
      <t>No./km</t>
    </r>
    <r>
      <rPr>
        <vertAlign val="superscript"/>
        <sz val="8"/>
        <color indexed="8"/>
        <rFont val="Arial Narrow"/>
        <family val="2"/>
      </rPr>
      <t>2</t>
    </r>
  </si>
  <si>
    <t xml:space="preserve">Concentration indicator of gross value added of the four major enterprises </t>
  </si>
  <si>
    <t xml:space="preserve">Concentration indicator of turnover of the four major enterprises </t>
  </si>
  <si>
    <t>Turnover per enterprise</t>
  </si>
  <si>
    <t>Persons employed per enterprise</t>
  </si>
  <si>
    <t>Proportion of enterprises with less than 10 persons employed</t>
  </si>
  <si>
    <t>Proportion of enterprises with less than 250 persons employed</t>
  </si>
  <si>
    <t>Proportion of individual enterprises</t>
  </si>
  <si>
    <t>Density of enterprises</t>
  </si>
  <si>
    <r>
      <t>N.º/km</t>
    </r>
    <r>
      <rPr>
        <vertAlign val="superscript"/>
        <sz val="8"/>
        <rFont val="Arial Narrow"/>
        <family val="2"/>
      </rPr>
      <t>2</t>
    </r>
  </si>
  <si>
    <t>Indicador de concentração do valor acrescentado bruto das 4 maiores empresas</t>
  </si>
  <si>
    <t>Indicador de concentração do volume de negócios das 4 maiores empresas</t>
  </si>
  <si>
    <t>Volume de negócios por empresa</t>
  </si>
  <si>
    <t>Pessoal ao serviço por empresa</t>
  </si>
  <si>
    <t>Proporção de empresas com menos de 10 pessoas ao serviço</t>
  </si>
  <si>
    <t>Proporção de empresas com menos de 250 pessoas ao serviço</t>
  </si>
  <si>
    <t>Proporção de empresas individuais</t>
  </si>
  <si>
    <t>Densidade de empresas</t>
  </si>
  <si>
    <t xml:space="preserve">III.3.1 - Indicators of enterprises by municipality, 2017 </t>
  </si>
  <si>
    <t>III.3.1 - Indicadores de empresas por município, 2017</t>
  </si>
  <si>
    <t>III.2.2 - Variação média anual do índice de preços no consumidor por NUTS II, segundo a classe de despesa (Consumo individual por objetivo), 2018</t>
  </si>
  <si>
    <t>III.2.2 - Annual average growth rate in the consumer price index by NUTS II and according to division (Individual consumption by purpose), 2018</t>
  </si>
  <si>
    <t>Produtos alimentares e bebidas não alcoólicas</t>
  </si>
  <si>
    <t>Bebidas alcoólicas e tabaco</t>
  </si>
  <si>
    <t>Vestuário e calçado</t>
  </si>
  <si>
    <t>Habitação, água, eletricidade, gás e outros combustíveis</t>
  </si>
  <si>
    <t>Acessórios para o lar, equipamento doméstico e manutenção corrente da habitação</t>
  </si>
  <si>
    <t>Saúde</t>
  </si>
  <si>
    <t>Transportes</t>
  </si>
  <si>
    <t>Comunicações</t>
  </si>
  <si>
    <t>Lazer, recreação e cultura</t>
  </si>
  <si>
    <t>Educação</t>
  </si>
  <si>
    <t>Restaurantes e hotéis</t>
  </si>
  <si>
    <t>Bens e serviços diversos</t>
  </si>
  <si>
    <t xml:space="preserve">All items </t>
  </si>
  <si>
    <t>Food and non-alcoholic beverages</t>
  </si>
  <si>
    <t>Alcoholic beverages and tobacco</t>
  </si>
  <si>
    <t>Clothing and footwear</t>
  </si>
  <si>
    <t>Housing, water, electricity, gas and other fuels</t>
  </si>
  <si>
    <t>Furnishings, household equipment and routine maintenance of the house</t>
  </si>
  <si>
    <t>Health</t>
  </si>
  <si>
    <t>Transport</t>
  </si>
  <si>
    <t>Communication</t>
  </si>
  <si>
    <t>Recreation and culture</t>
  </si>
  <si>
    <t>Education</t>
  </si>
  <si>
    <t>Restaurants and hotels</t>
  </si>
  <si>
    <t>Miscellaneous goods and services</t>
  </si>
  <si>
    <t>Fonte: INE, I.P., Índice de Preços no Consumidor (Base 2012).</t>
  </si>
  <si>
    <t>Source: Statistics Portugal, Consumer Prices Index (Base 2012).</t>
  </si>
  <si>
    <t>http://www.ine.pt/xurl/ind/0008355</t>
  </si>
  <si>
    <t>III.2.1 - Variação média anual do índice de preços no consumidor por NUTS II, segundo os principais agregados, 2018</t>
  </si>
  <si>
    <t>III.2.1 - Annual average growth rate in the consumer price index by NUTS II and according to the main aggregates, 2018</t>
  </si>
  <si>
    <t>Total exceto habitação</t>
  </si>
  <si>
    <t>Total exceto produtos alimentares não transformados e produtos energéticos</t>
  </si>
  <si>
    <t>Total exceto produtos alimentares não transformados</t>
  </si>
  <si>
    <t>Total exceto produtos energéticos</t>
  </si>
  <si>
    <t>Produtos alimentares não transformados</t>
  </si>
  <si>
    <t>Produtos energéticos</t>
  </si>
  <si>
    <t>Bens</t>
  </si>
  <si>
    <t>Serviços</t>
  </si>
  <si>
    <t>Total excluding housing</t>
  </si>
  <si>
    <t>Total excluding unprocessed food and energy</t>
  </si>
  <si>
    <t>Total excluding unprocessed food</t>
  </si>
  <si>
    <t>Total excluding energy</t>
  </si>
  <si>
    <t>Unprocessed food</t>
  </si>
  <si>
    <t>Energy</t>
  </si>
  <si>
    <t>Goods</t>
  </si>
  <si>
    <t>Services</t>
  </si>
  <si>
    <t>http://www.ine.pt/xurl/ind/0007323</t>
  </si>
  <si>
    <t>Note: Data presented refers the Classification of branches of the national accounts.</t>
  </si>
  <si>
    <t>Nota: A informação deste quadro é apresentada de acordo com a Nomenclatura de ramos de contas nacionais.</t>
  </si>
  <si>
    <t>Source: Statistics Portugal, Regional accounts (Base 2016).</t>
  </si>
  <si>
    <t>Fonte: INE, I.P., Contas regionais (Base 2016).</t>
  </si>
  <si>
    <t>thousand persons</t>
  </si>
  <si>
    <t>million euros</t>
  </si>
  <si>
    <t>Total employment</t>
  </si>
  <si>
    <t>GVA</t>
  </si>
  <si>
    <t xml:space="preserve">3 - Services </t>
  </si>
  <si>
    <t>3 - Serviços</t>
  </si>
  <si>
    <t>2 - Mining and quarrying; manufacturing; electricity, gas, steam and air conditioning supply; water abstraction, purification and supply; sewerage, waste management and remediation activities; construction</t>
  </si>
  <si>
    <t>2 - Indústrias extrativas; indústrias transformadoras; produção e distribuição de eletricidade, gás, vapor e ar frio; captação, tratamento e distribuição de água; saneamento, gestão de resíduos e despoluição; construção</t>
  </si>
  <si>
    <t>1 - Agriculture, livestock production, hunting,  forestry and fishing</t>
  </si>
  <si>
    <t>1 - Agricultura, produção animal, caça, floresta e pesca</t>
  </si>
  <si>
    <t xml:space="preserve">  Beiras e Serra da Estrela</t>
  </si>
  <si>
    <t xml:space="preserve">  Médio Tejo</t>
  </si>
  <si>
    <t xml:space="preserve">  Beira Baixa</t>
  </si>
  <si>
    <t xml:space="preserve">  Viseu Dão Lafões</t>
  </si>
  <si>
    <t xml:space="preserve">  Região de Leiria</t>
  </si>
  <si>
    <t xml:space="preserve">  Região de Coimbra</t>
  </si>
  <si>
    <t xml:space="preserve">  Região de Aveiro</t>
  </si>
  <si>
    <t xml:space="preserve">  Oeste</t>
  </si>
  <si>
    <t>milhares de pessoas</t>
  </si>
  <si>
    <t>milhões de euros</t>
  </si>
  <si>
    <t>Emprego total</t>
  </si>
  <si>
    <t>VAB</t>
  </si>
  <si>
    <t>III.1.5 - Gross value added and total employment by NUTS III and economic activity, 2017 and 2018 Po</t>
  </si>
  <si>
    <t>III.1.5 - Valor acrescentado bruto e emprego total por NUTS III e atividade económica, 2017 e 2018 Po</t>
  </si>
  <si>
    <t>Note: Data presented refers to the Classification of branches of the national accounts.</t>
  </si>
  <si>
    <t xml:space="preserve">U - Activities of international bodies and other extra-territorial organisations </t>
  </si>
  <si>
    <t>U - Atividades dos organismos internacionais e outras instituições extraterritoriais</t>
  </si>
  <si>
    <t>T - Activities of households as employers; undifferentiated goods and services producing activities of households for own use</t>
  </si>
  <si>
    <t>T - Atividades das famílias empregadoras de pessoal doméstico e atividades de produção das famílias para uso próprio</t>
  </si>
  <si>
    <t>S - Other service activities</t>
  </si>
  <si>
    <t>S - Outras atividades de serviços</t>
  </si>
  <si>
    <t>R - Arts, entertainment and recreation activities</t>
  </si>
  <si>
    <t>R - Atividades artísticas, de espetáculos, desportistas e recreativas</t>
  </si>
  <si>
    <t>Q - Human health and social work activities</t>
  </si>
  <si>
    <t>Q - Atividades de saúde humana e apoio social</t>
  </si>
  <si>
    <t>P - Education</t>
  </si>
  <si>
    <t>P - Educação</t>
  </si>
  <si>
    <t>O - Public administration and defence; compulsory social security</t>
  </si>
  <si>
    <t>O - Administração Pública e Defesa; Segurança Social Obrigatória</t>
  </si>
  <si>
    <t>N - Administrative and support service activities</t>
  </si>
  <si>
    <t>N - Atividades administrativas e dos serviços de apoio</t>
  </si>
  <si>
    <t>M - Professional, scientific, technical and similar activities</t>
  </si>
  <si>
    <t>M - Atividades de consultoria, científicas, técnicas e similares</t>
  </si>
  <si>
    <t>L - Real estate activities</t>
  </si>
  <si>
    <t>L - Atividades imobiliárias</t>
  </si>
  <si>
    <t>K - Financial and insurance activities</t>
  </si>
  <si>
    <t>K - Atividades financeiras e de seguros</t>
  </si>
  <si>
    <t>J - Information and communication activities</t>
  </si>
  <si>
    <t>J - Atividades de informação e de comunicação</t>
  </si>
  <si>
    <t>I - Accommodation and food service activities</t>
  </si>
  <si>
    <t>I - Alojamento, restauração e similares</t>
  </si>
  <si>
    <t>H - Transportation and storage</t>
  </si>
  <si>
    <t>H - Transportes e armazenagem</t>
  </si>
  <si>
    <t>G - Wholesale and retail trade; repair of motor vehicles and motorcycles</t>
  </si>
  <si>
    <t>G - Comércio por grosso e a retalho; reparação de veículos automóveis e motociclos</t>
  </si>
  <si>
    <t>F - Construction</t>
  </si>
  <si>
    <t>F - Construção</t>
  </si>
  <si>
    <t>E - Water abstraction, purification and supply; sewerage, waste management and remediation activities</t>
  </si>
  <si>
    <t>E - Captação, tratamento e distribuição de água; saneamento, gestão de resíduos e despoluição</t>
  </si>
  <si>
    <t>D - Electricity, gas, steam and air conditioning supply</t>
  </si>
  <si>
    <t>D - Eletricidade, gás, vapor, água quente e fria e ar frio</t>
  </si>
  <si>
    <t>C - Manufacturing</t>
  </si>
  <si>
    <t>C - Indústrias transformadoras</t>
  </si>
  <si>
    <t>B - Mining and quarrying</t>
  </si>
  <si>
    <t>B - Indústrias extrativas</t>
  </si>
  <si>
    <t>A - Agriculture, livestock production, hunting, forestry and fishing</t>
  </si>
  <si>
    <t>A - Agricultura, produção animal, caça, floresta e pesca</t>
  </si>
  <si>
    <t>III.1.4 - Gross value added and total employment by NUTS II and economic activity, 2017</t>
  </si>
  <si>
    <t>III.1.4 - Valor acrescentado bruto e emprego total por NUTS II e atividade económica, 2017</t>
  </si>
  <si>
    <t>III.1.3 - Principais agregados de contas regionais por NUTS III, 2017 e 2018 Po</t>
  </si>
  <si>
    <t>III.1.3 - Main regional accounts aggregates by NUTS III, 2017 and 2018 Po</t>
  </si>
  <si>
    <t>PIB</t>
  </si>
  <si>
    <t>Remunerações</t>
  </si>
  <si>
    <t>RDB das famílias</t>
  </si>
  <si>
    <t>FBCF</t>
  </si>
  <si>
    <t>NUTS_2013</t>
  </si>
  <si>
    <t xml:space="preserve"> Extra-regio</t>
  </si>
  <si>
    <t>GDP</t>
  </si>
  <si>
    <t>Compensation of employees</t>
  </si>
  <si>
    <t>Households GDI</t>
  </si>
  <si>
    <t>GFCF</t>
  </si>
  <si>
    <t>euros</t>
  </si>
  <si>
    <t>GFCF within the total of GVA</t>
  </si>
  <si>
    <t>Compensation of employees within the total of GVA</t>
  </si>
  <si>
    <t>Average compensation of employees</t>
  </si>
  <si>
    <t>Apparent labour productivity (GVA/Employment)</t>
  </si>
  <si>
    <t>GVA as a % of the total region</t>
  </si>
  <si>
    <t>10 - Arts, entertainment and recreation, repair of household goods and other services</t>
  </si>
  <si>
    <t>10 - Atividades artísticas e de espetáculos; reparação de bens de uso doméstico e outros serviços</t>
  </si>
  <si>
    <t>9 - Public administration and defence; compulsory social security; education; human health and social work activities</t>
  </si>
  <si>
    <t>9 - Administração pública e defesa; segurança social obrigatória; educação; saúde humana e ação social</t>
  </si>
  <si>
    <t>8 - Professional, scientific  technical and similar activities; administrative and support service activities</t>
  </si>
  <si>
    <t>8 - Atividades de consultoria, científicas, técnicas e similares; atividades administrativas e dos serviços de apoio</t>
  </si>
  <si>
    <t>7 - Real estate activities</t>
  </si>
  <si>
    <t>7 - Atividades imobiliárias</t>
  </si>
  <si>
    <t>6-  Financial and insurance activities</t>
  </si>
  <si>
    <t>6 - Atividades financeiras e de seguros</t>
  </si>
  <si>
    <t>5 - Information and communication activities</t>
  </si>
  <si>
    <t>5 - Atividades de informação e comunicação</t>
  </si>
  <si>
    <t>4 - Wholesale and retail trade; repair of motor vehicles and motorcycles; transportation and storages; accommodation and food service activities</t>
  </si>
  <si>
    <t>4 - Comércio por grosso e a retalho; reparação de veículos automóveis e motociclos; transportes e armazenagem; atividades de alojamento e restauração</t>
  </si>
  <si>
    <t>3 - Construction</t>
  </si>
  <si>
    <t>3 - Construção</t>
  </si>
  <si>
    <t>2 - Mining and quarrying; manufacturing; electricity, gas, steam and air conditioning supply; water abstraction, purification and supply; sewerage, waste management and remediation activities</t>
  </si>
  <si>
    <t>2 - Indústrias extrativas; indústrias transformadoras; produção e distribuição de eletricidade, gás, vapor e ar frio; captação, tratamento e distribuição de água; saneamento, gestão de resíduos e despoluição</t>
  </si>
  <si>
    <t xml:space="preserve">1 - Agriculture, livestock production, hunting, forestry and fishing </t>
  </si>
  <si>
    <t>FBCF no total do VAB</t>
  </si>
  <si>
    <t>Remunerações no total do VAB</t>
  </si>
  <si>
    <t>Remuneração média</t>
  </si>
  <si>
    <t>Produtividade aparente do trabalho (VAB/Emprego)</t>
  </si>
  <si>
    <t>VAB em % do total da região</t>
  </si>
  <si>
    <t>III.1.2 - Regional accounts indicators by NUTS II and economic activity, 2017</t>
  </si>
  <si>
    <t>III.1.2 - Indicadores de contas regionais por NUTS II e atividade económica, 2017</t>
  </si>
  <si>
    <t>III.1.1 - Indicadores de contas regionais por NUTS III, 2017 e 2018 Po</t>
  </si>
  <si>
    <t>III.1.1 - Regional accounts indicators by NUTS III, 2017 and 2018 Po</t>
  </si>
  <si>
    <t>RDB das famílias per capita</t>
  </si>
  <si>
    <t>Em % do total de Portugal</t>
  </si>
  <si>
    <t>per capita</t>
  </si>
  <si>
    <t>Em valor</t>
  </si>
  <si>
    <t>Índice de disparidade (Portugal=100)</t>
  </si>
  <si>
    <t>Índice de disparidade (UE28=100)</t>
  </si>
  <si>
    <t>Households GDI per capita</t>
  </si>
  <si>
    <t>As a % of total Portugal</t>
  </si>
  <si>
    <t>As value</t>
  </si>
  <si>
    <t>Disparity index (Portugal=100)</t>
  </si>
  <si>
    <t>Disparity index (EU28=100)</t>
  </si>
  <si>
    <t>Source: Statistics Portugal, Survey on Bank Evaluation on Housing.</t>
  </si>
  <si>
    <t>Fonte: INE, I.P., Inquérito à Avaliação Bancária na Habitação.</t>
  </si>
  <si>
    <t>4 bedrooms</t>
  </si>
  <si>
    <t>3 bedrooms</t>
  </si>
  <si>
    <t>2 bedrooms</t>
  </si>
  <si>
    <t>Row houses</t>
  </si>
  <si>
    <t>Apartments</t>
  </si>
  <si>
    <t>50% average (interquartile observations)</t>
  </si>
  <si>
    <t>Global average</t>
  </si>
  <si>
    <t>T4</t>
  </si>
  <si>
    <t>T3</t>
  </si>
  <si>
    <t>T2</t>
  </si>
  <si>
    <t>dos quais</t>
  </si>
  <si>
    <t>Moradias</t>
  </si>
  <si>
    <t>Apartamentos</t>
  </si>
  <si>
    <t>Média 50% (observações interquartis)</t>
  </si>
  <si>
    <t>Média global</t>
  </si>
  <si>
    <t>Unit: € / m²</t>
  </si>
  <si>
    <t>Unidade: € / m²</t>
  </si>
  <si>
    <t>III.8.12 - Average value of bank evaluation of living quarters by municipality and according to the type of construction and typology, 2018</t>
  </si>
  <si>
    <t>III.8.12 - Valores médios de avaliação bancária dos alojamentos por município, segundo o tipo de construção e a tipologia, 2018</t>
  </si>
  <si>
    <t>Note: Values are given according to the creditor/debtor's domicile. The value for Portugal includes creditors/debtors domiciled abroad.</t>
  </si>
  <si>
    <t>Nota: Os valores são apresentados segundo o domicílio do/a credor/a ou devedor/a. O valor de Portugal inclui credores/as ou devedores/as domiciliados/as fora do território nacional.</t>
  </si>
  <si>
    <t>Source: Ministry of Justice - Directorate-General for Justice Policy.</t>
  </si>
  <si>
    <t>Fonte: Ministério da Justiça - Direção-Geral da Política de Justiça.</t>
  </si>
  <si>
    <t>Other legal person</t>
  </si>
  <si>
    <t>Singular person</t>
  </si>
  <si>
    <t>Credit institution</t>
  </si>
  <si>
    <t>Debtors</t>
  </si>
  <si>
    <t>Creditors</t>
  </si>
  <si>
    <t>0</t>
  </si>
  <si>
    <t>Outra pessoa coletiva</t>
  </si>
  <si>
    <t>Pessoa singular</t>
  </si>
  <si>
    <t>Instituição de crédito</t>
  </si>
  <si>
    <t>Devedores/as</t>
  </si>
  <si>
    <t>Credores/as</t>
  </si>
  <si>
    <t xml:space="preserve">Unit: thousand euros </t>
  </si>
  <si>
    <t>III.8.11 - Mortgage credit granted by loan agreements with conventional mortgage, by municipality and according to nature, 2018</t>
  </si>
  <si>
    <t>III.8.11 - Crédito hipotecário concedido por contratos de mútuo com hipoteca voluntária por município, segundo a natureza, 2018</t>
  </si>
  <si>
    <t>http://www.ine.pt/xurl/ind/0008652</t>
  </si>
  <si>
    <t>http://www.ine.pt/xurl/ind/0008651</t>
  </si>
  <si>
    <t>Note: The figures are given according to the location of the real estate. The figures for Portugal include mortgage contracts celebrated in Portugal and concerning real estates located in national territory.</t>
  </si>
  <si>
    <t>Nota: Os valores são apresentados segundo o local do imóvel. O valor de Portugal inclui contratos de hipotecas celebrados em Portugal e referentes a prédios localizados no território nacional.</t>
  </si>
  <si>
    <t>Split property regime</t>
  </si>
  <si>
    <t>Mixed estates</t>
  </si>
  <si>
    <t>Rural estates</t>
  </si>
  <si>
    <t>Urban estates</t>
  </si>
  <si>
    <t>Total estates</t>
  </si>
  <si>
    <t>Em propriedade horizontal</t>
  </si>
  <si>
    <t>Prédios mistos</t>
  </si>
  <si>
    <t>Prédios rústicos</t>
  </si>
  <si>
    <t>Prédios urbanos</t>
  </si>
  <si>
    <t>Total de prédios</t>
  </si>
  <si>
    <t>III.8.10 - Loan agreements with conventional mortgage, by municipality and according to nature, 2018</t>
  </si>
  <si>
    <t>III.8.10 - Contratos de mútuo com hipoteca voluntária por município, segundo a natureza, 2018</t>
  </si>
  <si>
    <t>III.8.9 - Contratos de compra e venda de prédios adquiridos por não residentes por NUTS III, segundo a natureza, 2018</t>
  </si>
  <si>
    <t>III.8.9 - Purchase and sale contracts of real estate acquired by non-residents , by NUTS III and according to nature, 2018</t>
  </si>
  <si>
    <r>
      <t xml:space="preserve">Total </t>
    </r>
    <r>
      <rPr>
        <sz val="8"/>
        <rFont val="Arial Narrow"/>
        <family val="2"/>
      </rPr>
      <t>de prédios</t>
    </r>
    <r>
      <rPr>
        <sz val="8"/>
        <color rgb="FFFF0000"/>
        <rFont val="Arial Narrow"/>
        <family val="2"/>
      </rPr>
      <t xml:space="preserve"> </t>
    </r>
  </si>
  <si>
    <t>milhares euros</t>
  </si>
  <si>
    <t>Nota: Os valores são apresentados segundo o local do imóvel. O valor de Portugal inclui apenas os contratos de compra e venda celebrados em Portugal e referentes a prédios localizados em território nacional.</t>
  </si>
  <si>
    <t>Note: The figures are given according to the location of the real estate. The figures for Portugal include only contracts for the purchase and sale agreements in Portugal and for real estates located in national territory.</t>
  </si>
  <si>
    <t>http://www.ine.pt/xurl/ind/0008650</t>
  </si>
  <si>
    <t>http://www.ine.pt/xurl/ind/0008649</t>
  </si>
  <si>
    <t>III.8.8 - Purchase and sale contracts of real estate, by municipality and according to nature, 2018</t>
  </si>
  <si>
    <t>III.8.8 - Contratos de compra e venda de prédios por município, segundo a natureza, 2018</t>
  </si>
  <si>
    <t>http://www.ine.pt/xurl/ind/0008329</t>
  </si>
  <si>
    <t>http://www.ine.pt/xurl/ind/0008328</t>
  </si>
  <si>
    <t>Note: Preliminary data. Data for 2017 and 2018 are based on Completed Works Estimations. From 2013 to 2018, it was not possible to get all the information for the municipality of Amadora, so the data for these years are underestimated.</t>
  </si>
  <si>
    <t>Nota: Dados preliminares. A informação para os anos de 2017 e 2018 baseia-se nas Estimativas das Obras Concluídas. Para os anos de 2013 a 2018 não foi possível obter a totalidade das respostas relativas ao município da Amadora, pelo que os dados se encontram subavaliados.</t>
  </si>
  <si>
    <t>Source: Statistics Portugal, Statistics on Construction Works Completed.</t>
  </si>
  <si>
    <t>Fonte: INE, I.P., Estatísticas das Obras Concluídas.</t>
  </si>
  <si>
    <t>2017 Rv</t>
  </si>
  <si>
    <t>2016 Rv</t>
  </si>
  <si>
    <t>2015 Rv</t>
  </si>
  <si>
    <t>2014 Rv</t>
  </si>
  <si>
    <t>2013 Rv</t>
  </si>
  <si>
    <t>Conventional family dwellings</t>
  </si>
  <si>
    <t>Buildings for conventional family housing</t>
  </si>
  <si>
    <t>Alojamentos familiares clássicos</t>
  </si>
  <si>
    <t>Edifícios de habitação familiar clássica</t>
  </si>
  <si>
    <t>III.8.7 - Estimates of housing stock by municipality, 2013-2018</t>
  </si>
  <si>
    <t>III.8.7 - Estimativas do parque habitacional por município, 2013-2018</t>
  </si>
  <si>
    <t>http://www.ine.pt/xurl/ind/0008321</t>
  </si>
  <si>
    <t>http://www.ine.pt/xurl/ind/0008322</t>
  </si>
  <si>
    <t>Note: Preliminary data. The item "Other entities" includes the central, regional and local administrations, public companies, housing cooperatives and non-profit institutions. Data on completed works is based on Completed Works Estimations.</t>
  </si>
  <si>
    <t xml:space="preserve">Nota: Dados preliminares. A rubrica "Outras entidades" inclui Administração Central, Regional e Local, Empresas de Serviço Público, Cooperativas de Habitação e Instituições Sem Fins Lucrativos. A informação relativa a obras concluídas baseia-se nas Estimativas das Obras Concluídas.
</t>
  </si>
  <si>
    <t>4 or more bedrooms</t>
  </si>
  <si>
    <t>0 or 1 bedrooms</t>
  </si>
  <si>
    <t>Other entities</t>
  </si>
  <si>
    <t>Private company</t>
  </si>
  <si>
    <t>Typology</t>
  </si>
  <si>
    <t>Investing entity</t>
  </si>
  <si>
    <t>T4 ou mais</t>
  </si>
  <si>
    <t>T0 ou T1</t>
  </si>
  <si>
    <t>Outras entidades</t>
  </si>
  <si>
    <t>Empresa privada</t>
  </si>
  <si>
    <t>Tipologia</t>
  </si>
  <si>
    <t>Entidade promotora</t>
  </si>
  <si>
    <t>III.8.6- Dwellings completed in new buildings for family housing, by municipality and according to investing entity and typology, 2018</t>
  </si>
  <si>
    <t>III.8.6- Fogos concluídos em construções novas para habitação familiar por município, segundo a entidade promotora e a tipologia, 2018</t>
  </si>
  <si>
    <t>http://www.ine.pt/xurl/ind/0008335</t>
  </si>
  <si>
    <t>http://www.ine.pt/xurl/ind/0008334</t>
  </si>
  <si>
    <t>http://www.ine.pt/xurl/ind/0008320</t>
  </si>
  <si>
    <t>Note: Preliminary data. Data is based on Completed Works Estimations and do not include demolitions. The total for new constructions of buildings for family housing includes apartment buildings, communal buildings, mainly non-residential buildings and row houses.</t>
  </si>
  <si>
    <t xml:space="preserve">Nota: Dados preliminares. A informação baseia-se nas Estimativas das Obras Concluídas e não inclui demolições. O total de edifícios em construções novas para habitação familiar corresponde a edifícios de apartamentos, edifícios de convivência, edifícios principalmente não residenciais e moradias.
</t>
  </si>
  <si>
    <t>For family housing</t>
  </si>
  <si>
    <t>Buildings</t>
  </si>
  <si>
    <t>Dwellings for family housing</t>
  </si>
  <si>
    <t>Enlargements, alterations and reconstructions</t>
  </si>
  <si>
    <t>New constructions</t>
  </si>
  <si>
    <t>Para habitação familiar</t>
  </si>
  <si>
    <t>Edifícios</t>
  </si>
  <si>
    <t>Fogos para habitação familiar</t>
  </si>
  <si>
    <t>Ampliações, alterações e reconstruções</t>
  </si>
  <si>
    <t>Construções novas</t>
  </si>
  <si>
    <t>III.8.5- Construction works completed, by municipality and according to type of project, 2018</t>
  </si>
  <si>
    <t>III.8.5 - Edifícios concluídos por município, segundo o tipo de obra, 2018</t>
  </si>
  <si>
    <t>http://www.ine.pt/xurl/ind/0008308</t>
  </si>
  <si>
    <t>http://www.ine.pt/xurl/ind/0008309</t>
  </si>
  <si>
    <t>Note: Preliminary data. The item "Other entities" includes the central, regional and local administrations, public companies, housing cooperatives and non-profit institutions.</t>
  </si>
  <si>
    <t>Nota: Dados preliminares. A rubrica "Outras entidades" inclui Administração Central, Regional e Local, Empresas de Serviço Público, Cooperativas de Habitação e Instituições Sem Fins Lucrativos.</t>
  </si>
  <si>
    <t>Source: Statistics Portugal, Projects of Building Constructions and Demolitions Survey.</t>
  </si>
  <si>
    <t>Fonte: INE, I.P., Inquérito aos Projetos de Obras de Edifícios e de Demolição de Edifícios.</t>
  </si>
  <si>
    <t>Singular Person</t>
  </si>
  <si>
    <t>III.8.4 - Dwellings licensed by municipal councils in new buildings for family housing, by municipality and according to investing entity and typology, 2018</t>
  </si>
  <si>
    <t>III.8.4 - Fogos licenciados pelas câmaras municipais em construções novas para habitação familiar por município, segundo a entidade promotora e a tipologia, 2018</t>
  </si>
  <si>
    <t>http://www.ine.pt/xurl/ind/0008318</t>
  </si>
  <si>
    <t>http://www.ine.pt/xurl/ind/0008307</t>
  </si>
  <si>
    <t>http://www.ine.pt/xurl/ind/0008317</t>
  </si>
  <si>
    <t>http://www.ine.pt/xurl/ind/0008315</t>
  </si>
  <si>
    <t>Note: Preliminary data. The item "Total" for buildings includes new constructions, enlargements, alterations, reconstructions and demolitions.</t>
  </si>
  <si>
    <t>Nota: Dados preliminares. A rubrica "Total" de edifícios inclui construções novas, ampliações, alterações, reconstruções e demolições.</t>
  </si>
  <si>
    <t>III.8.3 - Building permits issued by local administration, by municipality and according to type of project, 2018</t>
  </si>
  <si>
    <t>III.8.3 - Edifícios licenciados pelas câmaras municipais para construção por município, segundo o tipo de obra, 2018</t>
  </si>
  <si>
    <t>III.8.2 - Indicadores da construção e da habitação por NUTS III, 2018</t>
  </si>
  <si>
    <t>III.8.2 - Construction and housing indicators by NUTS III, 2018</t>
  </si>
  <si>
    <r>
      <t xml:space="preserve">Unidade: </t>
    </r>
    <r>
      <rPr>
        <sz val="8"/>
        <color indexed="8"/>
        <rFont val="Arial Narrow"/>
        <family val="2"/>
      </rPr>
      <t>€</t>
    </r>
  </si>
  <si>
    <r>
      <t xml:space="preserve">Unit: </t>
    </r>
    <r>
      <rPr>
        <sz val="8"/>
        <color indexed="8"/>
        <rFont val="Arial Narrow"/>
        <family val="2"/>
      </rPr>
      <t>€</t>
    </r>
  </si>
  <si>
    <t>Valor médio dos prédios adquiridos por não residentes</t>
  </si>
  <si>
    <t xml:space="preserve">Transacionados </t>
  </si>
  <si>
    <t>Urbanos</t>
  </si>
  <si>
    <t>Rústicos</t>
  </si>
  <si>
    <t>Mean value of real estates acquired by non-residents</t>
  </si>
  <si>
    <t>Traded</t>
  </si>
  <si>
    <t>Urban</t>
  </si>
  <si>
    <t>Rural</t>
  </si>
  <si>
    <t xml:space="preserve">Fonte: Ministério da Justiça - Direção-Geral da Política de Justiça. 
</t>
  </si>
  <si>
    <t xml:space="preserve">Source: Ministry of Justice - Directorate-General for Justice Policy. </t>
  </si>
  <si>
    <t xml:space="preserve">Nota: Os valores da rubrica "Valor médio dos prédios adquiridos por não residentes" incluem apenas os contratos de compra e venda celebrados em Portugal e referentes a prédios localizados em território nacional.
</t>
  </si>
  <si>
    <t xml:space="preserve">Note: The figures concerning the item "Mean value of real estates acquired by non-residents" includes only contracts for the purchase and sale agreements in Portugal and for real estates located in national territory.
</t>
  </si>
  <si>
    <t>http://www.ine.pt/xurl/ind/0009817</t>
  </si>
  <si>
    <t>http://www.ine.pt/xurl/ind/0009490</t>
  </si>
  <si>
    <t>http://www.ine.pt/xurl/ind/0008762</t>
  </si>
  <si>
    <t>http://www.ine.pt/xurl/ind/0008761</t>
  </si>
  <si>
    <t>http://www.ine.pt/xurl/ind/0008760</t>
  </si>
  <si>
    <t xml:space="preserve">Note: The figures concerning the item "Mean value of traded real estates" includes only contracts for the purchase and sale agreements in Portugal and for real estates located in national territory.
The figures concerning the item "Mean value of mortgaged real estates" includes only mortgage contracts celebrated in Portugal and for real estates located in national territory.
The figure for Portugal concerning the item "Mortgage credit granted to singular persons per inhabitant" excludes debtors domiciled abroad. 
</t>
  </si>
  <si>
    <t xml:space="preserve">Nota: Os valores da rubrica "Valor médio dos prédios transacionados" incluem apenas os contratos de compra e venda celebrados em Portugal e referentes a prédios localizados em território nacional.
Os valores da rubrica "Valor médio dos prédios hipotecados" incluem apenas os contratos de hipoteca celebrados em Portugal e referentes a prédios localizados em território nacional.
O valor para Portugal da rubrica "Crédito hipotecário concedido a pessoas singulares por habitante" exclui devedores domiciliados fora do território nacional. 
</t>
  </si>
  <si>
    <t>Source: Ministry of Justice, Directorate General for Justice Policy.  Statistics Portugal, House prices statistics at local level and House rental statistics at local level.</t>
  </si>
  <si>
    <t xml:space="preserve">Fonte: Ministério da Justiça, Direção-Geral da Política de Justiça.  INE, I.P., Estatisticas de preços da habitação ao nível local e Estatísticas de Rendas da Habitação ao nível local.
</t>
  </si>
  <si>
    <t>Mortgaged</t>
  </si>
  <si>
    <t xml:space="preserve">Traded </t>
  </si>
  <si>
    <t xml:space="preserve">Median house rental value per m2 of new lease agreements of dwellings </t>
  </si>
  <si>
    <t xml:space="preserve">Median value per m2 of dwellings sales </t>
  </si>
  <si>
    <t>Mortgage credit granted to singular persons per inhabitant</t>
  </si>
  <si>
    <t>Mean value of real estates</t>
  </si>
  <si>
    <t>Hipotecados</t>
  </si>
  <si>
    <t>Transacionados</t>
  </si>
  <si>
    <t xml:space="preserve">Valor mediano das rendas por m2 de novos contratos de arrendamento de alojamentos familiares </t>
  </si>
  <si>
    <t xml:space="preserve">Valor mediano das vendas por m2 de alojamentos familiares </t>
  </si>
  <si>
    <t>Crédito hipotecário concedido a pessoas singulares por habitante</t>
  </si>
  <si>
    <t>Valor médio dos prédios</t>
  </si>
  <si>
    <t>III.8.1 - Construction and housing indicators by municipality, 2018 (continued)</t>
  </si>
  <si>
    <t>III.8.1 - Indicadores da construção e da habitação por município, 2018 (continuação)</t>
  </si>
  <si>
    <t>http://www.ine.pt/xurl/ind/0008333</t>
  </si>
  <si>
    <t>http://www.ine.pt/xurl/ind/0008323</t>
  </si>
  <si>
    <t>http://www.ine.pt/xurl/ind/0008311</t>
  </si>
  <si>
    <t>http://www.ine.pt/xurl/ind/0008324</t>
  </si>
  <si>
    <t>http://www.ine.pt/xurl/ind/0008319</t>
  </si>
  <si>
    <t>http://www.ine.pt/xurl/ind/0008313</t>
  </si>
  <si>
    <t>http://www.ine.pt/xurl/ind/0008336</t>
  </si>
  <si>
    <t>http://www.ine.pt/xurl/ind/0008326</t>
  </si>
  <si>
    <t>http://www.ine.pt/xurl/ind/0008316</t>
  </si>
  <si>
    <t>http://www.ine.pt/xurl/ind/0008310</t>
  </si>
  <si>
    <t>Note: Preliminary data. The items "Completed new buildings for family housing" are based on Completed Works Estimations.</t>
  </si>
  <si>
    <t>Nota: Dados preliminares. As rubricas "Conclusão de construções novas para habitação familiar" baseiam-se nas Estimativas das Obras Concluídas.</t>
  </si>
  <si>
    <t>Source: Statistics Portugal, Projects of Building Constructions and Demolitions Survey and Statistics on Construction Works Completed.</t>
  </si>
  <si>
    <t>Fonte: INE, I.P., Inquérito aos Projetos de Obras de Edifícios e de Demolição de Edifícios e Estatísticas das Obras Concluídas.</t>
  </si>
  <si>
    <t>2016-2018</t>
  </si>
  <si>
    <r>
      <t>m</t>
    </r>
    <r>
      <rPr>
        <vertAlign val="superscript"/>
        <sz val="8"/>
        <rFont val="Arial Narrow"/>
        <family val="2"/>
      </rPr>
      <t>2</t>
    </r>
  </si>
  <si>
    <t>Reconstructions completed per 100 new buildings</t>
  </si>
  <si>
    <t>Average utility area of rooms</t>
  </si>
  <si>
    <t xml:space="preserve">Rooms per dwelling </t>
  </si>
  <si>
    <t xml:space="preserve">Dwellings per floor </t>
  </si>
  <si>
    <t>Floors per building</t>
  </si>
  <si>
    <t xml:space="preserve">Reconstructions permitted per 100 new buildings </t>
  </si>
  <si>
    <t>Completed new buildings for family housing</t>
  </si>
  <si>
    <t>Permits of new buildings for family housing</t>
  </si>
  <si>
    <r>
      <t>m</t>
    </r>
    <r>
      <rPr>
        <vertAlign val="superscript"/>
        <sz val="8"/>
        <color indexed="8"/>
        <rFont val="Arial Narrow"/>
        <family val="2"/>
      </rPr>
      <t>2</t>
    </r>
  </si>
  <si>
    <t xml:space="preserve">Reconstruções concluídas por 100 construções novas concluídas </t>
  </si>
  <si>
    <t>Superfície média habitável das divisões</t>
  </si>
  <si>
    <t>Divisões por fogo</t>
  </si>
  <si>
    <t>Fogos por pavimento</t>
  </si>
  <si>
    <t>Pavimentos por edifício</t>
  </si>
  <si>
    <t xml:space="preserve">Reconstruções licenciadas por 100 construções novas licenciadas </t>
  </si>
  <si>
    <t>Conclusão de construções novas para habitação familiar</t>
  </si>
  <si>
    <t>Licenciamento de construções novas para habitação familiar</t>
  </si>
  <si>
    <t>III.8.1 - Construction and housing indicators by municipality, 2018 (to be continued)</t>
  </si>
  <si>
    <t>III.8.1 - Indicadores da construção e da habitação por município, 2018 (continua)</t>
  </si>
  <si>
    <t xml:space="preserve">III.7.6 - Produção bruta de eletricidade por NUTS III, 2016 </t>
  </si>
  <si>
    <t xml:space="preserve">III.7.6 - Gross production of electricity by NUTS III, 2016 </t>
  </si>
</sst>
</file>

<file path=xl/styles.xml><?xml version="1.0" encoding="utf-8"?>
<styleSheet xmlns="http://schemas.openxmlformats.org/spreadsheetml/2006/main">
  <numFmts count="45">
    <numFmt numFmtId="6" formatCode="#,##0\ &quot;€&quot;;[Red]\-#,##0\ &quot;€&quot;"/>
    <numFmt numFmtId="44" formatCode="_-* #,##0.00\ &quot;€&quot;_-;\-* #,##0.00\ &quot;€&quot;_-;_-* &quot;-&quot;??\ &quot;€&quot;_-;_-@_-"/>
    <numFmt numFmtId="43" formatCode="_-* #,##0.00\ _€_-;\-* #,##0.00\ _€_-;_-* &quot;-&quot;??\ _€_-;_-@_-"/>
    <numFmt numFmtId="164" formatCode="#\ ###\ ###\ ##0"/>
    <numFmt numFmtId="165" formatCode="_-* #,##0\ &quot;Esc.&quot;_-;\-* #,##0\ &quot;Esc.&quot;_-;_-* &quot;-&quot;\ &quot;Esc.&quot;_-;_-@_-"/>
    <numFmt numFmtId="166" formatCode="_-* #,##0.00\ &quot;Esc.&quot;_-;\-* #,##0.00\ &quot;Esc.&quot;_-;_-* &quot;-&quot;??\ &quot;Esc.&quot;_-;_-@_-"/>
    <numFmt numFmtId="167" formatCode="_-* #,##0\ _E_s_c_._-;\-* #,##0\ _E_s_c_._-;_-* &quot;-&quot;\ _E_s_c_._-;_-@_-"/>
    <numFmt numFmtId="168" formatCode="_-* #,##0.00\ _E_s_c_._-;\-* #,##0.00\ _E_s_c_._-;_-* &quot;-&quot;??\ _E_s_c_._-;_-@_-"/>
    <numFmt numFmtId="169" formatCode="#\ ###\ ##0"/>
    <numFmt numFmtId="170" formatCode="#\ ###\ ###\ ##0.0"/>
    <numFmt numFmtId="171" formatCode="###\ ###\ ##0"/>
    <numFmt numFmtId="172" formatCode="###\ ###\ ###\ ##0"/>
    <numFmt numFmtId="173" formatCode="###\ ###\ ###\ ##0.0"/>
    <numFmt numFmtId="174" formatCode="#\ ##0.000"/>
    <numFmt numFmtId="175" formatCode="#\ ###\ ##0.0"/>
    <numFmt numFmtId="176" formatCode="#,###,##0"/>
    <numFmt numFmtId="177" formatCode="###\ ###\ ###\ ###"/>
    <numFmt numFmtId="178" formatCode="###\ ###"/>
    <numFmt numFmtId="179" formatCode="###\ ###\ ##0.00"/>
    <numFmt numFmtId="180" formatCode="#\ ###\ ##0.00"/>
    <numFmt numFmtId="181" formatCode="##\ ###\ ##0.000"/>
    <numFmt numFmtId="182" formatCode="#\ ###\ ###;\-#;0"/>
    <numFmt numFmtId="183" formatCode="###\ ###\ ##0.0"/>
    <numFmt numFmtId="184" formatCode="0.0"/>
    <numFmt numFmtId="185" formatCode="#\ ###\ ###;\-#;&quot;-&quot;"/>
    <numFmt numFmtId="186" formatCode="0_)"/>
    <numFmt numFmtId="187" formatCode="###,###,###;\-###,###,###;&quot;-&quot;"/>
    <numFmt numFmtId="188" formatCode="###\ ###\ ###"/>
    <numFmt numFmtId="189" formatCode="###,###,##0"/>
    <numFmt numFmtId="190" formatCode="###,###,##0.0000"/>
    <numFmt numFmtId="191" formatCode="#\ ###\ ###\ ###"/>
    <numFmt numFmtId="192" formatCode="##0.00"/>
    <numFmt numFmtId="193" formatCode="#\ ###"/>
    <numFmt numFmtId="194" formatCode="0.0000000"/>
    <numFmt numFmtId="195" formatCode="#\ ##0.00"/>
    <numFmt numFmtId="196" formatCode="#\ ##0.0"/>
    <numFmt numFmtId="197" formatCode="#\ ##0"/>
    <numFmt numFmtId="198" formatCode="#\ ###\ ##0.000"/>
    <numFmt numFmtId="199" formatCode="#\ ###\ ###\ ###.0"/>
    <numFmt numFmtId="200" formatCode="0.000"/>
    <numFmt numFmtId="201" formatCode="###\ ##0.000"/>
    <numFmt numFmtId="202" formatCode="##\ ###\ ##0.0"/>
    <numFmt numFmtId="203" formatCode="0.00000"/>
    <numFmt numFmtId="204" formatCode="###\ ##0"/>
    <numFmt numFmtId="205" formatCode="###.##\ ##0"/>
  </numFmts>
  <fonts count="132">
    <font>
      <sz val="10"/>
      <name val="Arial"/>
    </font>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7"/>
      <name val="Arial"/>
      <family val="2"/>
    </font>
    <font>
      <sz val="7"/>
      <color theme="0"/>
      <name val="Arial"/>
      <family val="2"/>
    </font>
    <font>
      <sz val="8"/>
      <name val="Times New Roman"/>
      <family val="1"/>
    </font>
    <font>
      <sz val="7"/>
      <color theme="0"/>
      <name val="Arial Narrow"/>
      <family val="2"/>
    </font>
    <font>
      <sz val="8"/>
      <color theme="0"/>
      <name val="Arial Narrow"/>
      <family val="2"/>
    </font>
    <font>
      <sz val="8"/>
      <name val="Arial Narrow"/>
      <family val="2"/>
    </font>
    <font>
      <u/>
      <sz val="11"/>
      <color theme="10"/>
      <name val="Calibri"/>
      <family val="2"/>
    </font>
    <font>
      <u/>
      <sz val="7"/>
      <color theme="10"/>
      <name val="Arial Narrow"/>
      <family val="2"/>
    </font>
    <font>
      <sz val="7"/>
      <color indexed="8"/>
      <name val="Arial Narrow"/>
      <family val="2"/>
    </font>
    <font>
      <sz val="7"/>
      <name val="Arial Narrow"/>
      <family val="2"/>
    </font>
    <font>
      <b/>
      <sz val="8"/>
      <name val="Times New Roman"/>
      <family val="1"/>
    </font>
    <font>
      <sz val="10"/>
      <name val="MS Sans Serif"/>
      <family val="2"/>
    </font>
    <font>
      <u/>
      <sz val="8"/>
      <color theme="10"/>
      <name val="Arial Narrow"/>
      <family val="2"/>
    </font>
    <font>
      <b/>
      <sz val="8"/>
      <name val="Arial Narrow"/>
      <family val="2"/>
    </font>
    <font>
      <b/>
      <sz val="8"/>
      <color indexed="8"/>
      <name val="Arial Narrow"/>
      <family val="2"/>
    </font>
    <font>
      <sz val="8"/>
      <color indexed="8"/>
      <name val="Arial Narrow"/>
      <family val="2"/>
    </font>
    <font>
      <sz val="11"/>
      <name val="Arial Narrow"/>
      <family val="2"/>
    </font>
    <font>
      <b/>
      <sz val="11"/>
      <name val="Arial Narrow"/>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8.5"/>
      <color indexed="0"/>
      <name val="Arial Narrow"/>
      <family val="2"/>
    </font>
    <font>
      <sz val="11"/>
      <color indexed="62"/>
      <name val="Calibri"/>
      <family val="2"/>
    </font>
    <font>
      <sz val="8"/>
      <name val="NewCenturySchlbk"/>
      <family val="1"/>
    </font>
    <font>
      <u/>
      <sz val="11"/>
      <color theme="10"/>
      <name val="Calibri"/>
      <family val="2"/>
      <scheme val="minor"/>
    </font>
    <font>
      <u/>
      <sz val="10"/>
      <color indexed="12"/>
      <name val="MS Sans Serif"/>
      <family val="2"/>
    </font>
    <font>
      <u/>
      <sz val="20"/>
      <color indexed="12"/>
      <name val="MS Sans Serif"/>
      <family val="2"/>
    </font>
    <font>
      <sz val="11"/>
      <color indexed="20"/>
      <name val="Calibri"/>
      <family val="2"/>
    </font>
    <font>
      <sz val="11"/>
      <color indexed="60"/>
      <name val="Calibri"/>
      <family val="2"/>
    </font>
    <font>
      <sz val="12"/>
      <name val="Helv"/>
    </font>
    <font>
      <sz val="8"/>
      <name val="Arial"/>
      <family val="2"/>
    </font>
    <font>
      <sz val="11"/>
      <name val="Calibri"/>
      <family val="2"/>
    </font>
    <font>
      <b/>
      <sz val="16"/>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vertAlign val="superscript"/>
      <sz val="7"/>
      <name val="Arial Narrow"/>
      <family val="2"/>
    </font>
    <font>
      <b/>
      <sz val="7"/>
      <name val="Arial Narrow"/>
      <family val="2"/>
    </font>
    <font>
      <b/>
      <sz val="11"/>
      <color indexed="8"/>
      <name val="Arial Narrow"/>
      <family val="2"/>
    </font>
    <font>
      <vertAlign val="superscript"/>
      <sz val="8"/>
      <color indexed="8"/>
      <name val="Arial Narrow"/>
      <family val="2"/>
    </font>
    <font>
      <sz val="8"/>
      <color theme="1"/>
      <name val="Arial Narrow"/>
      <family val="2"/>
    </font>
    <font>
      <sz val="11"/>
      <color indexed="8"/>
      <name val="Arial Narrow"/>
      <family val="2"/>
    </font>
    <font>
      <u/>
      <sz val="8"/>
      <color indexed="12"/>
      <name val="Arial Narrow"/>
      <family val="2"/>
    </font>
    <font>
      <sz val="8"/>
      <color indexed="12"/>
      <name val="Arial Narrow"/>
      <family val="2"/>
    </font>
    <font>
      <b/>
      <sz val="10"/>
      <name val="Calibri"/>
      <family val="2"/>
    </font>
    <font>
      <sz val="10"/>
      <color indexed="8"/>
      <name val="Arial"/>
      <family val="2"/>
    </font>
    <font>
      <b/>
      <sz val="12"/>
      <name val="Arial Narrow"/>
      <family val="2"/>
    </font>
    <font>
      <b/>
      <sz val="8"/>
      <color theme="1"/>
      <name val="Arial Narrow"/>
      <family val="2"/>
    </font>
    <font>
      <sz val="10"/>
      <name val="Arial Narrow"/>
      <family val="2"/>
    </font>
    <font>
      <b/>
      <sz val="8"/>
      <color indexed="63"/>
      <name val="Arial Narrow"/>
      <family val="2"/>
    </font>
    <font>
      <sz val="8"/>
      <color indexed="63"/>
      <name val="Arial Narrow"/>
      <family val="2"/>
    </font>
    <font>
      <sz val="7"/>
      <name val="MS Sans Serif"/>
      <family val="2"/>
    </font>
    <font>
      <u/>
      <sz val="7"/>
      <color indexed="12"/>
      <name val="Arial Narrow"/>
      <family val="2"/>
    </font>
    <font>
      <u/>
      <sz val="7"/>
      <color indexed="12"/>
      <name val="MS Sans Serif"/>
      <family val="2"/>
    </font>
    <font>
      <sz val="9"/>
      <color indexed="8"/>
      <name val="Calibri"/>
      <family val="2"/>
      <scheme val="minor"/>
    </font>
    <font>
      <b/>
      <sz val="9"/>
      <color indexed="8"/>
      <name val="Calibri"/>
      <family val="2"/>
      <scheme val="minor"/>
    </font>
    <font>
      <sz val="10"/>
      <color indexed="8"/>
      <name val="Arial Narrow"/>
      <family val="2"/>
    </font>
    <font>
      <b/>
      <u/>
      <sz val="8"/>
      <color indexed="12"/>
      <name val="Arial Narrow"/>
      <family val="2"/>
    </font>
    <font>
      <sz val="8"/>
      <color indexed="63"/>
      <name val="Arial"/>
      <family val="2"/>
    </font>
    <font>
      <sz val="7"/>
      <color theme="1"/>
      <name val="Arial Narrow"/>
      <family val="2"/>
    </font>
    <font>
      <sz val="10"/>
      <color indexed="11"/>
      <name val="Arial Narrow"/>
      <family val="2"/>
    </font>
    <font>
      <vertAlign val="superscript"/>
      <sz val="7"/>
      <color indexed="8"/>
      <name val="Arial Narrow"/>
      <family val="2"/>
    </font>
    <font>
      <vertAlign val="superscript"/>
      <sz val="7"/>
      <color theme="1"/>
      <name val="Arial Narrow"/>
      <family val="2"/>
    </font>
    <font>
      <sz val="8"/>
      <color indexed="10"/>
      <name val="Arial Narrow"/>
      <family val="2"/>
    </font>
    <font>
      <b/>
      <sz val="8"/>
      <color indexed="10"/>
      <name val="Arial Narrow"/>
      <family val="2"/>
    </font>
    <font>
      <sz val="7"/>
      <color rgb="FF333333"/>
      <name val="Arial"/>
      <family val="2"/>
    </font>
    <font>
      <sz val="9"/>
      <name val="Arial Narrow"/>
      <family val="2"/>
    </font>
    <font>
      <sz val="7"/>
      <color rgb="FF00B050"/>
      <name val="Arial Narrow"/>
      <family val="2"/>
    </font>
    <font>
      <sz val="9"/>
      <color rgb="FF00B050"/>
      <name val="Arial Narrow"/>
      <family val="2"/>
    </font>
    <font>
      <sz val="8"/>
      <color rgb="FF00B050"/>
      <name val="Arial Narrow"/>
      <family val="2"/>
    </font>
    <font>
      <sz val="8"/>
      <color rgb="FFFF0000"/>
      <name val="Arial Narrow"/>
      <family val="2"/>
    </font>
    <font>
      <sz val="10"/>
      <color theme="1"/>
      <name val="Arial"/>
      <family val="2"/>
    </font>
    <font>
      <b/>
      <u/>
      <sz val="8"/>
      <color theme="9" tint="-0.249977111117893"/>
      <name val="Arial Narrow"/>
      <family val="2"/>
    </font>
    <font>
      <sz val="10"/>
      <color rgb="FFFF0000"/>
      <name val="Arial"/>
      <family val="2"/>
    </font>
    <font>
      <sz val="9"/>
      <name val="UniversCondLight"/>
    </font>
    <font>
      <b/>
      <u/>
      <sz val="9"/>
      <color rgb="FFFF0000"/>
      <name val="Arial"/>
      <family val="2"/>
    </font>
    <font>
      <sz val="14"/>
      <name val="ZapfHumnst BT"/>
    </font>
    <font>
      <sz val="7"/>
      <color indexed="8"/>
      <name val="Arial"/>
      <family val="2"/>
    </font>
    <font>
      <sz val="10"/>
      <color indexed="8"/>
      <name val="MS Sans Serif"/>
      <family val="2"/>
    </font>
    <font>
      <sz val="7"/>
      <color indexed="8"/>
      <name val="MS Sans Serif"/>
      <family val="2"/>
    </font>
    <font>
      <b/>
      <sz val="7"/>
      <color indexed="8"/>
      <name val="Arial Narrow"/>
      <family val="2"/>
    </font>
    <font>
      <sz val="10"/>
      <name val="MS Sans Serif"/>
      <family val="2"/>
    </font>
    <font>
      <u/>
      <sz val="7"/>
      <color theme="10"/>
      <name val="Calibri"/>
      <family val="2"/>
    </font>
    <font>
      <b/>
      <sz val="8"/>
      <color rgb="FFFF0000"/>
      <name val="Arial Narrow"/>
      <family val="2"/>
    </font>
    <font>
      <b/>
      <sz val="7"/>
      <color rgb="FFFF0000"/>
      <name val="Arial Narrow"/>
      <family val="2"/>
    </font>
    <font>
      <b/>
      <sz val="8"/>
      <name val="Arial"/>
      <family val="2"/>
    </font>
    <font>
      <sz val="8"/>
      <color theme="0"/>
      <name val="Arial"/>
      <family val="2"/>
    </font>
    <font>
      <b/>
      <sz val="8"/>
      <color theme="0"/>
      <name val="Arial Narrow"/>
      <family val="2"/>
    </font>
    <font>
      <b/>
      <sz val="11"/>
      <color theme="0"/>
      <name val="Arial Narrow"/>
      <family val="2"/>
    </font>
    <font>
      <b/>
      <sz val="7"/>
      <color theme="0"/>
      <name val="Arial Narrow"/>
      <family val="2"/>
    </font>
    <font>
      <u/>
      <sz val="7"/>
      <color theme="10"/>
      <name val="Arial"/>
      <family val="2"/>
    </font>
    <font>
      <b/>
      <sz val="7"/>
      <color rgb="FF566471"/>
      <name val="Arial"/>
      <family val="2"/>
    </font>
    <font>
      <sz val="8"/>
      <color indexed="8"/>
      <name val="Arial"/>
      <family val="2"/>
    </font>
    <font>
      <b/>
      <sz val="11"/>
      <color rgb="FF00B050"/>
      <name val="Arial Narrow"/>
      <family val="2"/>
    </font>
    <font>
      <b/>
      <sz val="10"/>
      <color rgb="FF00B050"/>
      <name val="Arial Narrow"/>
      <family val="2"/>
    </font>
    <font>
      <b/>
      <sz val="7"/>
      <color rgb="FF566471"/>
      <name val="Arial Narrow"/>
      <family val="2"/>
    </font>
    <font>
      <vertAlign val="superscript"/>
      <sz val="8"/>
      <name val="Arial Narrow"/>
      <family val="2"/>
    </font>
    <font>
      <b/>
      <sz val="7"/>
      <color rgb="FF00B0F0"/>
      <name val="Arial Narrow"/>
      <family val="2"/>
    </font>
    <font>
      <u/>
      <sz val="10"/>
      <color theme="10"/>
      <name val="MS Sans Serif"/>
      <family val="2"/>
    </font>
    <font>
      <i/>
      <sz val="10"/>
      <name val="Arial Narrow"/>
      <family val="2"/>
    </font>
    <font>
      <sz val="8"/>
      <color theme="1"/>
      <name val="Times New Roman"/>
      <family val="1"/>
    </font>
    <font>
      <sz val="7"/>
      <color theme="3"/>
      <name val="MS Sans Serif"/>
      <family val="2"/>
    </font>
    <font>
      <sz val="10"/>
      <color theme="3"/>
      <name val="MS Sans Serif"/>
      <family val="2"/>
    </font>
    <font>
      <sz val="8"/>
      <color theme="3"/>
      <name val="Arial Narrow"/>
      <family val="2"/>
    </font>
    <font>
      <sz val="9"/>
      <color indexed="20"/>
      <name val="Arial"/>
      <family val="2"/>
    </font>
    <font>
      <i/>
      <sz val="8"/>
      <color indexed="8"/>
      <name val="Arial Narrow"/>
      <family val="2"/>
    </font>
    <font>
      <b/>
      <sz val="10"/>
      <color indexed="8"/>
      <name val="Arial Narrow"/>
      <family val="2"/>
    </font>
    <font>
      <sz val="8"/>
      <color rgb="FF000000"/>
      <name val="Arial Narrow"/>
      <family val="2"/>
    </font>
    <font>
      <sz val="8"/>
      <color indexed="12"/>
      <name val="Arial"/>
      <family val="2"/>
    </font>
    <font>
      <u/>
      <sz val="7"/>
      <color theme="10"/>
      <name val="MS Sans Serif"/>
      <family val="2"/>
    </font>
    <font>
      <sz val="8"/>
      <color indexed="11"/>
      <name val="Arial Narrow"/>
      <family val="2"/>
    </font>
    <font>
      <sz val="7"/>
      <color indexed="11"/>
      <name val="Arial Narrow"/>
      <family val="2"/>
    </font>
    <font>
      <b/>
      <sz val="11"/>
      <color rgb="FF00B0F0"/>
      <name val="Arial Narrow"/>
      <family val="2"/>
    </font>
    <font>
      <b/>
      <sz val="8"/>
      <color indexed="63"/>
      <name val="Arial"/>
      <family val="2"/>
    </font>
    <font>
      <sz val="7"/>
      <color indexed="10"/>
      <name val="Arial"/>
      <family val="2"/>
    </font>
    <font>
      <sz val="7"/>
      <color indexed="49"/>
      <name val="Arial Narrow"/>
      <family val="2"/>
    </font>
    <font>
      <sz val="7"/>
      <color indexed="10"/>
      <name val="Arial Narrow"/>
      <family val="2"/>
    </font>
    <font>
      <b/>
      <sz val="11"/>
      <color indexed="10"/>
      <name val="Arial Narrow"/>
      <family val="2"/>
    </font>
    <font>
      <sz val="11"/>
      <name val="Calibri"/>
      <family val="2"/>
      <scheme val="minor"/>
    </font>
  </fonts>
  <fills count="3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55"/>
      </patternFill>
    </fill>
    <fill>
      <patternFill patternType="solid">
        <fgColor indexed="65"/>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right/>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0.34998626667073579"/>
      </left>
      <right style="thin">
        <color theme="0" tint="-0.34998626667073579"/>
      </right>
      <top/>
      <bottom style="thin">
        <color theme="0" tint="-0.34998626667073579"/>
      </bottom>
      <diagonal/>
    </border>
    <border>
      <left style="thin">
        <color indexed="23"/>
      </left>
      <right/>
      <top/>
      <bottom style="thin">
        <color indexed="23"/>
      </bottom>
      <diagonal/>
    </border>
    <border>
      <left/>
      <right style="thin">
        <color indexed="23"/>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style="thin">
        <color theme="0" tint="-0.34998626667073579"/>
      </left>
      <right style="thin">
        <color theme="0" tint="-0.34998626667073579"/>
      </right>
      <top style="thin">
        <color theme="0" tint="-0.34998626667073579"/>
      </top>
      <bottom/>
      <diagonal/>
    </border>
    <border>
      <left style="thin">
        <color indexed="23"/>
      </left>
      <right/>
      <top style="thin">
        <color indexed="23"/>
      </top>
      <bottom/>
      <diagonal/>
    </border>
    <border>
      <left/>
      <right style="thin">
        <color indexed="23"/>
      </right>
      <top style="thin">
        <color indexed="23"/>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23"/>
      </left>
      <right style="thin">
        <color indexed="23"/>
      </right>
      <top style="thin">
        <color indexed="23"/>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23"/>
      </left>
      <right style="thin">
        <color indexed="23"/>
      </right>
      <top/>
      <bottom/>
      <diagonal/>
    </border>
    <border>
      <left/>
      <right/>
      <top style="thin">
        <color theme="0" tint="-0.499984740745262"/>
      </top>
      <bottom/>
      <diagonal/>
    </border>
    <border>
      <left/>
      <right style="thin">
        <color indexed="23"/>
      </right>
      <top style="thin">
        <color indexed="23"/>
      </top>
      <bottom style="thin">
        <color indexed="23"/>
      </bottom>
      <diagonal/>
    </border>
    <border>
      <left style="thin">
        <color indexed="23"/>
      </left>
      <right/>
      <top style="thin">
        <color theme="0" tint="-0.499984740745262"/>
      </top>
      <bottom style="thin">
        <color indexed="23"/>
      </bottom>
      <diagonal/>
    </border>
    <border>
      <left/>
      <right/>
      <top style="thin">
        <color theme="0" tint="-0.499984740745262"/>
      </top>
      <bottom style="thin">
        <color indexed="23"/>
      </bottom>
      <diagonal/>
    </border>
    <border>
      <left/>
      <right style="thin">
        <color indexed="23"/>
      </right>
      <top style="thin">
        <color theme="0" tint="-0.499984740745262"/>
      </top>
      <bottom style="thin">
        <color indexed="23"/>
      </bottom>
      <diagonal/>
    </border>
    <border>
      <left style="thin">
        <color indexed="9"/>
      </left>
      <right style="thin">
        <color indexed="9"/>
      </right>
      <top style="thin">
        <color indexed="9"/>
      </top>
      <bottom style="thin">
        <color indexed="9"/>
      </bottom>
      <diagonal/>
    </border>
    <border>
      <left/>
      <right/>
      <top/>
      <bottom style="thin">
        <color theme="0" tint="-0.499984740745262"/>
      </bottom>
      <diagonal/>
    </border>
    <border>
      <left style="thin">
        <color indexed="9"/>
      </left>
      <right style="thin">
        <color indexed="9"/>
      </right>
      <top style="thin">
        <color indexed="9"/>
      </top>
      <bottom style="thin">
        <color theme="0" tint="-0.499984740745262"/>
      </bottom>
      <diagonal/>
    </border>
    <border>
      <left/>
      <right/>
      <top/>
      <bottom style="thin">
        <color rgb="FF808080"/>
      </bottom>
      <diagonal/>
    </border>
    <border>
      <left/>
      <right/>
      <top/>
      <bottom style="thin">
        <color theme="0" tint="-0.34998626667073579"/>
      </bottom>
      <diagonal/>
    </border>
    <border>
      <left style="thin">
        <color indexed="9"/>
      </left>
      <right style="thin">
        <color indexed="9"/>
      </right>
      <top style="thin">
        <color indexed="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style="thin">
        <color theme="0" tint="-0.499984740745262"/>
      </top>
      <bottom style="thin">
        <color theme="0" tint="-0.499984740745262"/>
      </bottom>
      <diagonal/>
    </border>
    <border>
      <left/>
      <right/>
      <top/>
      <bottom style="thin">
        <color indexed="12"/>
      </bottom>
      <diagonal/>
    </border>
    <border>
      <left/>
      <right/>
      <top/>
      <bottom style="medium">
        <color indexed="12"/>
      </bottom>
      <diagonal/>
    </border>
    <border>
      <left/>
      <right style="thin">
        <color indexed="23"/>
      </right>
      <top/>
      <bottom/>
      <diagonal/>
    </border>
    <border>
      <left style="thin">
        <color indexed="23"/>
      </left>
      <right style="thin">
        <color indexed="23"/>
      </right>
      <top style="thin">
        <color indexed="23"/>
      </top>
      <bottom style="thin">
        <color indexed="64"/>
      </bottom>
      <diagonal/>
    </border>
    <border>
      <left/>
      <right style="thin">
        <color auto="1"/>
      </right>
      <top style="thin">
        <color indexed="23"/>
      </top>
      <bottom/>
      <diagonal/>
    </border>
    <border>
      <left/>
      <right style="thin">
        <color auto="1"/>
      </right>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23"/>
      </left>
      <right style="thin">
        <color indexed="55"/>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23"/>
      </top>
      <bottom style="thin">
        <color indexed="23"/>
      </bottom>
      <diagonal/>
    </border>
  </borders>
  <cellStyleXfs count="2244">
    <xf numFmtId="0" fontId="0" fillId="0" borderId="0"/>
    <xf numFmtId="0" fontId="4" fillId="0" borderId="0"/>
    <xf numFmtId="0" fontId="7" fillId="0" borderId="0" applyFill="0" applyBorder="0" applyProtection="0"/>
    <xf numFmtId="0" fontId="11" fillId="0" borderId="0" applyNumberFormat="0" applyFill="0" applyBorder="0" applyAlignment="0" applyProtection="0">
      <alignment vertical="top"/>
      <protection locked="0"/>
    </xf>
    <xf numFmtId="0" fontId="4" fillId="0" borderId="0"/>
    <xf numFmtId="0" fontId="15" fillId="0" borderId="2" applyNumberFormat="0" applyBorder="0" applyProtection="0">
      <alignment horizontal="center"/>
    </xf>
    <xf numFmtId="0" fontId="16" fillId="0" borderId="0"/>
    <xf numFmtId="0" fontId="4" fillId="0" borderId="0"/>
    <xf numFmtId="0" fontId="4" fillId="0" borderId="0"/>
    <xf numFmtId="0" fontId="4" fillId="0" borderId="0"/>
    <xf numFmtId="0" fontId="16" fillId="0" borderId="0">
      <alignment vertical="top"/>
    </xf>
    <xf numFmtId="0" fontId="16" fillId="0" borderId="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0" borderId="8" applyNumberFormat="0" applyFill="0" applyAlignment="0" applyProtection="0"/>
    <xf numFmtId="0" fontId="15" fillId="0" borderId="2" applyNumberFormat="0" applyBorder="0" applyProtection="0">
      <alignment horizontal="center"/>
    </xf>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27" borderId="5" applyNumberFormat="0" applyAlignment="0" applyProtection="0"/>
    <xf numFmtId="0" fontId="29" fillId="0" borderId="11" applyNumberFormat="0" applyFill="0" applyAlignment="0" applyProtection="0"/>
    <xf numFmtId="43" fontId="4" fillId="0" borderId="0" applyFont="0" applyFill="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31" borderId="0" applyNumberFormat="0" applyBorder="0" applyAlignment="0" applyProtection="0"/>
    <xf numFmtId="0" fontId="30" fillId="15" borderId="0" applyNumberFormat="0" applyBorder="0" applyAlignment="0" applyProtection="0"/>
    <xf numFmtId="0" fontId="7" fillId="0" borderId="0" applyFill="0" applyBorder="0" applyProtection="0"/>
    <xf numFmtId="0" fontId="31" fillId="11" borderId="12">
      <alignment vertical="center"/>
    </xf>
    <xf numFmtId="0" fontId="32" fillId="18" borderId="5" applyNumberFormat="0" applyAlignment="0" applyProtection="0"/>
    <xf numFmtId="44" fontId="4" fillId="0" borderId="0" applyFont="0" applyFill="0" applyBorder="0" applyAlignment="0" applyProtection="0"/>
    <xf numFmtId="0" fontId="33" fillId="0" borderId="0" applyFont="0" applyAlignment="0">
      <alignment vertical="center"/>
    </xf>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14" borderId="0" applyNumberFormat="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8" fillId="32"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33" borderId="13" applyNumberFormat="0" applyFont="0" applyAlignment="0" applyProtection="0"/>
    <xf numFmtId="0" fontId="15" fillId="34" borderId="12" applyNumberFormat="0" applyBorder="0" applyProtection="0">
      <alignment horizont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2" fillId="0" borderId="0" applyNumberFormat="0" applyFill="0" applyProtection="0"/>
    <xf numFmtId="0" fontId="43" fillId="27" borderId="14" applyNumberFormat="0" applyAlignment="0" applyProtection="0"/>
    <xf numFmtId="167" fontId="4"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applyNumberFormat="0"/>
    <xf numFmtId="0" fontId="15" fillId="0" borderId="0" applyNumberFormat="0" applyFill="0" applyBorder="0" applyProtection="0">
      <alignment horizontal="left"/>
    </xf>
    <xf numFmtId="0" fontId="46" fillId="0" borderId="0" applyNumberFormat="0" applyFill="0" applyBorder="0" applyAlignment="0" applyProtection="0"/>
    <xf numFmtId="0" fontId="15" fillId="0" borderId="15" applyBorder="0">
      <alignment horizontal="left"/>
    </xf>
    <xf numFmtId="0" fontId="15" fillId="0" borderId="15" applyBorder="0">
      <alignment horizontal="left"/>
    </xf>
    <xf numFmtId="0" fontId="47" fillId="0" borderId="16" applyNumberFormat="0" applyFill="0" applyAlignment="0" applyProtection="0"/>
    <xf numFmtId="0" fontId="47" fillId="0" borderId="16" applyNumberFormat="0" applyFill="0" applyAlignment="0" applyProtection="0"/>
    <xf numFmtId="0" fontId="48" fillId="35" borderId="17" applyNumberFormat="0" applyAlignment="0" applyProtection="0"/>
    <xf numFmtId="168" fontId="4" fillId="0" borderId="0" applyFont="0" applyFill="0" applyBorder="0" applyAlignment="0" applyProtection="0"/>
    <xf numFmtId="0" fontId="4" fillId="0" borderId="0"/>
    <xf numFmtId="0" fontId="55" fillId="0" borderId="0" applyNumberFormat="0" applyFill="0" applyBorder="0" applyAlignment="0" applyProtection="0">
      <alignment vertical="top"/>
      <protection locked="0"/>
    </xf>
    <xf numFmtId="0" fontId="16" fillId="0" borderId="0"/>
    <xf numFmtId="0" fontId="16" fillId="0" borderId="0"/>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7" fillId="0" borderId="0" applyFill="0" applyBorder="0" applyProtection="0"/>
    <xf numFmtId="9" fontId="4"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53" fillId="0" borderId="0"/>
    <xf numFmtId="0" fontId="53" fillId="0" borderId="0"/>
    <xf numFmtId="0" fontId="16" fillId="0" borderId="0"/>
    <xf numFmtId="0" fontId="16" fillId="0" borderId="0"/>
    <xf numFmtId="0" fontId="4" fillId="0" borderId="0"/>
    <xf numFmtId="0" fontId="4" fillId="0" borderId="0"/>
    <xf numFmtId="0" fontId="53" fillId="0" borderId="0"/>
    <xf numFmtId="0" fontId="4" fillId="0" borderId="0"/>
    <xf numFmtId="0" fontId="16" fillId="0" borderId="0"/>
    <xf numFmtId="0" fontId="4" fillId="0" borderId="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86" fontId="87" fillId="0" borderId="59" applyNumberFormat="0" applyFont="0" applyFill="0" applyAlignment="0" applyProtection="0"/>
    <xf numFmtId="186" fontId="87" fillId="0" borderId="60"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23" fillId="33" borderId="13" applyNumberFormat="0" applyFont="0" applyAlignment="0" applyProtection="0"/>
    <xf numFmtId="0" fontId="23" fillId="2" borderId="1" applyNumberFormat="0" applyFont="0" applyAlignment="0" applyProtection="0"/>
    <xf numFmtId="9" fontId="4" fillId="0" borderId="0" applyFont="0" applyFill="0" applyBorder="0" applyAlignment="0" applyProtection="0"/>
    <xf numFmtId="3" fontId="88" fillId="0" borderId="12" applyFill="0"/>
    <xf numFmtId="186" fontId="89" fillId="0" borderId="0" applyNumberFormat="0" applyFont="0" applyFill="0" applyAlignment="0" applyProtection="0"/>
    <xf numFmtId="0" fontId="94" fillId="0" borderId="0"/>
    <xf numFmtId="0" fontId="4" fillId="0" borderId="0"/>
    <xf numFmtId="0" fontId="47" fillId="0" borderId="16" applyNumberFormat="0" applyFill="0" applyAlignment="0" applyProtection="0"/>
    <xf numFmtId="0" fontId="47" fillId="0" borderId="16" applyNumberFormat="0" applyFill="0" applyAlignment="0" applyProtection="0"/>
    <xf numFmtId="0" fontId="16" fillId="0" borderId="0"/>
    <xf numFmtId="0" fontId="16" fillId="0" borderId="0"/>
    <xf numFmtId="0" fontId="1" fillId="0" borderId="0"/>
    <xf numFmtId="0" fontId="16" fillId="0" borderId="0"/>
    <xf numFmtId="0" fontId="94" fillId="0" borderId="0">
      <alignment vertical="top"/>
    </xf>
    <xf numFmtId="0" fontId="111" fillId="0" borderId="0" applyNumberFormat="0" applyFill="0" applyBorder="0" applyAlignment="0" applyProtection="0">
      <alignment vertical="top"/>
      <protection locked="0"/>
    </xf>
    <xf numFmtId="43" fontId="16" fillId="0" borderId="0" applyFont="0" applyFill="0" applyBorder="0" applyAlignment="0" applyProtection="0"/>
    <xf numFmtId="0" fontId="113" fillId="0" borderId="0"/>
    <xf numFmtId="0" fontId="16" fillId="0" borderId="0"/>
    <xf numFmtId="0" fontId="16" fillId="0" borderId="0">
      <alignment vertical="top"/>
    </xf>
    <xf numFmtId="0" fontId="16" fillId="0" borderId="0"/>
    <xf numFmtId="0" fontId="4" fillId="0" borderId="0"/>
    <xf numFmtId="0" fontId="16" fillId="0" borderId="0"/>
    <xf numFmtId="0" fontId="4" fillId="0" borderId="0"/>
    <xf numFmtId="0" fontId="16" fillId="0" borderId="0"/>
  </cellStyleXfs>
  <cellXfs count="2022">
    <xf numFmtId="0" fontId="0" fillId="0" borderId="0" xfId="0"/>
    <xf numFmtId="0" fontId="5" fillId="11" borderId="0" xfId="1" applyFont="1" applyFill="1" applyProtection="1">
      <protection locked="0"/>
    </xf>
    <xf numFmtId="0" fontId="6" fillId="0" borderId="0" xfId="1" applyFont="1" applyFill="1" applyProtection="1">
      <protection locked="0"/>
    </xf>
    <xf numFmtId="0" fontId="9" fillId="0" borderId="0" xfId="1" applyFont="1" applyFill="1" applyProtection="1">
      <protection locked="0"/>
    </xf>
    <xf numFmtId="0" fontId="10" fillId="11" borderId="0" xfId="1" applyFont="1" applyFill="1" applyProtection="1">
      <protection locked="0"/>
    </xf>
    <xf numFmtId="164" fontId="10" fillId="11" borderId="0" xfId="1" applyNumberFormat="1" applyFont="1" applyFill="1" applyProtection="1">
      <protection locked="0"/>
    </xf>
    <xf numFmtId="0" fontId="12" fillId="0" borderId="0" xfId="3" applyFont="1" applyFill="1" applyBorder="1" applyAlignment="1" applyProtection="1">
      <alignment vertical="center"/>
      <protection locked="0"/>
    </xf>
    <xf numFmtId="0" fontId="13" fillId="0" borderId="0" xfId="1" applyFont="1" applyFill="1" applyAlignment="1" applyProtection="1">
      <protection locked="0"/>
    </xf>
    <xf numFmtId="0" fontId="13" fillId="12" borderId="0" xfId="4" applyFont="1" applyFill="1" applyBorder="1" applyAlignment="1" applyProtection="1">
      <alignment horizontal="left" vertical="center"/>
      <protection locked="0"/>
    </xf>
    <xf numFmtId="0" fontId="10" fillId="11" borderId="0" xfId="1" applyFont="1" applyFill="1" applyAlignment="1" applyProtection="1">
      <alignment vertical="center"/>
      <protection locked="0"/>
    </xf>
    <xf numFmtId="0" fontId="13" fillId="12" borderId="0" xfId="2" applyFont="1" applyFill="1" applyBorder="1" applyAlignment="1" applyProtection="1">
      <alignment vertical="top" wrapText="1"/>
    </xf>
    <xf numFmtId="0" fontId="13" fillId="12" borderId="0" xfId="2" applyFont="1" applyFill="1" applyBorder="1" applyAlignment="1" applyProtection="1">
      <alignment horizontal="left" vertical="top" wrapText="1"/>
    </xf>
    <xf numFmtId="0" fontId="14" fillId="11" borderId="0" xfId="1" applyFont="1" applyFill="1" applyAlignment="1" applyProtection="1">
      <alignment horizontal="left" vertical="top"/>
      <protection locked="0"/>
    </xf>
    <xf numFmtId="0" fontId="14" fillId="11" borderId="0" xfId="5" applyFont="1" applyFill="1" applyBorder="1" applyAlignment="1" applyProtection="1">
      <alignment horizontal="left" vertical="top" wrapText="1"/>
      <protection locked="0"/>
    </xf>
    <xf numFmtId="0" fontId="10" fillId="11" borderId="0" xfId="6" applyFont="1" applyFill="1" applyAlignment="1" applyProtection="1">
      <alignment vertical="center"/>
      <protection locked="0"/>
    </xf>
    <xf numFmtId="164" fontId="10" fillId="11" borderId="0" xfId="7" applyNumberFormat="1" applyFont="1" applyFill="1" applyBorder="1" applyAlignment="1" applyProtection="1">
      <alignment horizontal="center" vertical="center"/>
      <protection locked="0"/>
    </xf>
    <xf numFmtId="0" fontId="17" fillId="0" borderId="5" xfId="3" applyFont="1" applyFill="1" applyBorder="1" applyAlignment="1" applyProtection="1">
      <alignment horizontal="center" vertical="center" wrapText="1"/>
    </xf>
    <xf numFmtId="0" fontId="18" fillId="11" borderId="5" xfId="7" applyNumberFormat="1" applyFont="1" applyFill="1" applyBorder="1" applyAlignment="1" applyProtection="1">
      <alignment horizontal="center" vertical="center"/>
    </xf>
    <xf numFmtId="0" fontId="10" fillId="11" borderId="0" xfId="7" applyNumberFormat="1" applyFont="1" applyFill="1" applyBorder="1" applyAlignment="1" applyProtection="1">
      <alignment vertical="center"/>
      <protection locked="0"/>
    </xf>
    <xf numFmtId="0" fontId="10" fillId="11" borderId="0" xfId="7" quotePrefix="1" applyNumberFormat="1" applyFont="1" applyFill="1" applyBorder="1" applyAlignment="1" applyProtection="1">
      <alignment vertical="center"/>
      <protection locked="0"/>
    </xf>
    <xf numFmtId="0" fontId="18" fillId="11" borderId="0" xfId="7" applyNumberFormat="1" applyFont="1" applyFill="1" applyBorder="1" applyAlignment="1" applyProtection="1">
      <alignment vertical="center"/>
      <protection locked="0"/>
    </xf>
    <xf numFmtId="164" fontId="18" fillId="0" borderId="0" xfId="6" applyNumberFormat="1" applyFont="1" applyFill="1" applyBorder="1" applyAlignment="1" applyProtection="1">
      <alignment horizontal="right" vertical="center"/>
      <protection locked="0"/>
    </xf>
    <xf numFmtId="0" fontId="19" fillId="0" borderId="0"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18" fillId="11" borderId="0" xfId="6" applyFont="1" applyFill="1" applyAlignment="1" applyProtection="1">
      <alignment vertical="center"/>
      <protection locked="0"/>
    </xf>
    <xf numFmtId="0" fontId="18" fillId="11" borderId="0" xfId="7" quotePrefix="1" applyNumberFormat="1" applyFont="1" applyFill="1" applyBorder="1" applyAlignment="1" applyProtection="1">
      <alignment vertical="center"/>
      <protection locked="0"/>
    </xf>
    <xf numFmtId="164" fontId="10" fillId="0" borderId="0" xfId="6" applyNumberFormat="1" applyFont="1" applyFill="1" applyBorder="1" applyAlignment="1" applyProtection="1">
      <alignment horizontal="right" vertical="center"/>
      <protection locked="0"/>
    </xf>
    <xf numFmtId="0" fontId="20" fillId="0" borderId="0" xfId="0" applyNumberFormat="1" applyFont="1" applyFill="1" applyBorder="1" applyAlignment="1">
      <alignment vertical="center"/>
    </xf>
    <xf numFmtId="49" fontId="18" fillId="11" borderId="0" xfId="7" applyNumberFormat="1" applyFont="1" applyFill="1" applyBorder="1" applyAlignment="1" applyProtection="1">
      <alignment vertical="center"/>
      <protection locked="0"/>
    </xf>
    <xf numFmtId="164" fontId="18" fillId="0" borderId="0" xfId="6" quotePrefix="1" applyNumberFormat="1" applyFont="1" applyFill="1" applyBorder="1" applyAlignment="1" applyProtection="1">
      <alignment horizontal="right" vertical="center"/>
      <protection locked="0"/>
    </xf>
    <xf numFmtId="0" fontId="18" fillId="0" borderId="0" xfId="7" applyNumberFormat="1" applyFont="1" applyBorder="1" applyAlignment="1" applyProtection="1">
      <alignment vertical="center"/>
      <protection locked="0"/>
    </xf>
    <xf numFmtId="0" fontId="10" fillId="0" borderId="6" xfId="7" applyNumberFormat="1" applyFont="1" applyFill="1" applyBorder="1" applyAlignment="1" applyProtection="1">
      <alignment wrapText="1"/>
      <protection locked="0"/>
    </xf>
    <xf numFmtId="0" fontId="17" fillId="11" borderId="5" xfId="3" applyFont="1" applyFill="1" applyBorder="1" applyAlignment="1" applyProtection="1">
      <alignment horizontal="center" vertical="center" wrapText="1"/>
    </xf>
    <xf numFmtId="0" fontId="10" fillId="11" borderId="5" xfId="1" applyFont="1" applyFill="1" applyBorder="1" applyAlignment="1" applyProtection="1">
      <alignment horizontal="center" vertical="center" wrapText="1" shrinkToFit="1"/>
    </xf>
    <xf numFmtId="0" fontId="14" fillId="11" borderId="0" xfId="1" applyFont="1" applyFill="1" applyAlignment="1" applyProtection="1">
      <alignment vertical="center"/>
      <protection locked="0"/>
    </xf>
    <xf numFmtId="0" fontId="14" fillId="0" borderId="7" xfId="1" applyFont="1" applyFill="1" applyBorder="1" applyAlignment="1" applyProtection="1">
      <alignment horizontal="right" vertical="center" wrapText="1" shrinkToFit="1"/>
    </xf>
    <xf numFmtId="0" fontId="5" fillId="0" borderId="0" xfId="0" applyFont="1" applyAlignment="1">
      <alignment vertical="center"/>
    </xf>
    <xf numFmtId="0" fontId="14" fillId="11" borderId="0" xfId="1" applyFont="1" applyFill="1" applyBorder="1" applyAlignment="1" applyProtection="1">
      <alignment horizontal="center" vertical="center" wrapText="1" shrinkToFit="1"/>
    </xf>
    <xf numFmtId="0" fontId="14" fillId="11" borderId="0" xfId="1" applyFont="1" applyFill="1" applyBorder="1" applyAlignment="1" applyProtection="1">
      <alignment horizontal="left" vertical="center" wrapText="1" shrinkToFit="1"/>
    </xf>
    <xf numFmtId="0" fontId="21" fillId="11" borderId="0" xfId="1" applyFont="1" applyFill="1" applyAlignment="1" applyProtection="1">
      <alignment vertical="center"/>
      <protection locked="0"/>
    </xf>
    <xf numFmtId="0" fontId="22" fillId="11" borderId="0" xfId="1" applyFont="1" applyFill="1" applyBorder="1" applyAlignment="1" applyProtection="1">
      <alignment horizontal="center" vertical="center" wrapText="1" shrinkToFit="1"/>
      <protection locked="0"/>
    </xf>
    <xf numFmtId="0" fontId="14" fillId="11" borderId="0" xfId="7" applyNumberFormat="1" applyFont="1" applyFill="1" applyBorder="1" applyAlignment="1" applyProtection="1">
      <alignment horizontal="left" vertical="top"/>
      <protection locked="0"/>
    </xf>
    <xf numFmtId="0" fontId="0" fillId="0" borderId="0" xfId="7" applyFont="1" applyAlignment="1">
      <alignment vertical="top"/>
    </xf>
    <xf numFmtId="0" fontId="13" fillId="11" borderId="0" xfId="2" applyFont="1" applyFill="1" applyBorder="1" applyAlignment="1" applyProtection="1">
      <alignment horizontal="left" vertical="top"/>
    </xf>
    <xf numFmtId="0" fontId="13" fillId="11" borderId="0" xfId="2" applyFont="1" applyFill="1" applyBorder="1" applyAlignment="1" applyProtection="1">
      <alignment vertical="top"/>
    </xf>
    <xf numFmtId="0" fontId="14" fillId="11" borderId="0" xfId="1" applyFont="1" applyFill="1" applyBorder="1" applyAlignment="1" applyProtection="1">
      <alignment horizontal="left" vertical="top"/>
      <protection locked="0"/>
    </xf>
    <xf numFmtId="0" fontId="0" fillId="0" borderId="0" xfId="7" applyFont="1" applyBorder="1" applyAlignment="1">
      <alignment vertical="top"/>
    </xf>
    <xf numFmtId="0" fontId="10" fillId="11" borderId="0" xfId="1" applyFont="1" applyFill="1" applyBorder="1" applyAlignment="1" applyProtection="1">
      <alignment vertical="center"/>
      <protection locked="0"/>
    </xf>
    <xf numFmtId="0" fontId="10" fillId="11" borderId="0" xfId="7" applyFont="1" applyFill="1" applyBorder="1" applyAlignment="1" applyProtection="1">
      <alignment horizontal="center" vertical="center" wrapText="1"/>
    </xf>
    <xf numFmtId="0" fontId="17" fillId="11" borderId="5" xfId="3" applyFont="1" applyFill="1" applyBorder="1" applyAlignment="1" applyProtection="1">
      <alignment horizontal="center" vertical="center"/>
    </xf>
    <xf numFmtId="0" fontId="18" fillId="11" borderId="5" xfId="2" applyFont="1" applyFill="1" applyBorder="1" applyAlignment="1" applyProtection="1">
      <alignment horizontal="left" vertical="center"/>
    </xf>
    <xf numFmtId="0" fontId="20" fillId="0" borderId="0" xfId="1946" applyNumberFormat="1" applyFont="1" applyFill="1" applyBorder="1" applyAlignment="1">
      <alignment vertical="center"/>
    </xf>
    <xf numFmtId="0" fontId="20" fillId="0" borderId="0" xfId="1946" applyNumberFormat="1" applyFont="1" applyFill="1" applyBorder="1" applyAlignment="1">
      <alignment horizontal="left" vertical="center" indent="1"/>
    </xf>
    <xf numFmtId="169" fontId="10" fillId="11" borderId="0" xfId="6" applyNumberFormat="1" applyFont="1" applyFill="1" applyBorder="1" applyAlignment="1" applyProtection="1">
      <alignment horizontal="right" vertical="center"/>
      <protection locked="0"/>
    </xf>
    <xf numFmtId="170" fontId="10" fillId="0" borderId="0" xfId="6" applyNumberFormat="1" applyFont="1" applyFill="1" applyAlignment="1" applyProtection="1">
      <alignment horizontal="right" vertical="center"/>
      <protection locked="0"/>
    </xf>
    <xf numFmtId="170" fontId="10" fillId="0" borderId="0" xfId="6" applyNumberFormat="1" applyFont="1" applyFill="1" applyBorder="1" applyAlignment="1" applyProtection="1">
      <alignment horizontal="right" vertical="center"/>
      <protection locked="0"/>
    </xf>
    <xf numFmtId="170" fontId="10" fillId="11" borderId="0" xfId="6" applyNumberFormat="1" applyFont="1" applyFill="1" applyBorder="1" applyAlignment="1" applyProtection="1">
      <alignment horizontal="right" vertical="center"/>
      <protection locked="0"/>
    </xf>
    <xf numFmtId="0" fontId="20" fillId="0" borderId="0" xfId="0" applyNumberFormat="1" applyFont="1" applyFill="1" applyBorder="1" applyAlignment="1">
      <alignment horizontal="left" vertical="center" indent="1"/>
    </xf>
    <xf numFmtId="0" fontId="10" fillId="11" borderId="0" xfId="6" applyNumberFormat="1" applyFont="1" applyFill="1" applyBorder="1" applyAlignment="1" applyProtection="1">
      <alignment horizontal="right" vertical="center"/>
      <protection locked="0"/>
    </xf>
    <xf numFmtId="0" fontId="19" fillId="0" borderId="0" xfId="1946" quotePrefix="1" applyNumberFormat="1" applyFont="1" applyFill="1" applyBorder="1" applyAlignment="1">
      <alignment vertical="center"/>
    </xf>
    <xf numFmtId="0" fontId="19" fillId="0" borderId="0" xfId="1946" applyNumberFormat="1" applyFont="1" applyFill="1" applyBorder="1" applyAlignment="1">
      <alignment horizontal="left" vertical="center" indent="1"/>
    </xf>
    <xf numFmtId="169" fontId="18" fillId="11" borderId="0" xfId="6" applyNumberFormat="1" applyFont="1" applyFill="1" applyBorder="1" applyAlignment="1" applyProtection="1">
      <alignment horizontal="right" vertical="center"/>
      <protection locked="0"/>
    </xf>
    <xf numFmtId="170" fontId="18" fillId="0" borderId="0" xfId="6" applyNumberFormat="1" applyFont="1" applyFill="1" applyAlignment="1" applyProtection="1">
      <alignment horizontal="right" vertical="center"/>
      <protection locked="0"/>
    </xf>
    <xf numFmtId="170" fontId="18" fillId="0" borderId="0" xfId="6" applyNumberFormat="1" applyFont="1" applyFill="1" applyBorder="1" applyAlignment="1" applyProtection="1">
      <alignment horizontal="right" vertical="center"/>
      <protection locked="0"/>
    </xf>
    <xf numFmtId="170" fontId="18" fillId="11" borderId="0" xfId="6" applyNumberFormat="1" applyFont="1" applyFill="1" applyBorder="1" applyAlignment="1" applyProtection="1">
      <alignment horizontal="right" vertical="center"/>
      <protection locked="0"/>
    </xf>
    <xf numFmtId="49" fontId="20" fillId="0" borderId="0" xfId="1946" applyNumberFormat="1" applyFont="1" applyFill="1" applyBorder="1" applyAlignment="1">
      <alignment vertical="center"/>
    </xf>
    <xf numFmtId="0" fontId="19" fillId="0" borderId="0" xfId="1946" applyNumberFormat="1" applyFont="1" applyFill="1" applyBorder="1" applyAlignment="1">
      <alignment vertical="center"/>
    </xf>
    <xf numFmtId="0" fontId="19" fillId="0" borderId="0" xfId="1946" quotePrefix="1" applyNumberFormat="1" applyFont="1" applyFill="1" applyBorder="1" applyAlignment="1">
      <alignment horizontal="left" vertical="center" indent="1"/>
    </xf>
    <xf numFmtId="49" fontId="19" fillId="0" borderId="0" xfId="7" applyNumberFormat="1" applyFont="1" applyBorder="1" applyAlignment="1" applyProtection="1">
      <alignment vertical="center"/>
      <protection locked="0"/>
    </xf>
    <xf numFmtId="0" fontId="14" fillId="0" borderId="0" xfId="1" applyFont="1" applyFill="1" applyBorder="1" applyAlignment="1" applyProtection="1">
      <alignment horizontal="right" vertical="center" wrapText="1" shrinkToFit="1"/>
    </xf>
    <xf numFmtId="0" fontId="14" fillId="11" borderId="7" xfId="1" applyFont="1" applyFill="1" applyBorder="1" applyAlignment="1" applyProtection="1">
      <alignment horizontal="right" vertical="center" wrapText="1" shrinkToFit="1"/>
    </xf>
    <xf numFmtId="0" fontId="14" fillId="11" borderId="7" xfId="1" applyFont="1" applyFill="1" applyBorder="1" applyAlignment="1" applyProtection="1">
      <alignment vertical="center" wrapText="1" shrinkToFit="1"/>
    </xf>
    <xf numFmtId="0" fontId="22" fillId="0" borderId="0" xfId="1" applyFont="1" applyFill="1" applyBorder="1" applyAlignment="1" applyProtection="1">
      <alignment horizontal="center" vertical="center" wrapText="1" shrinkToFit="1"/>
    </xf>
    <xf numFmtId="0" fontId="22" fillId="11" borderId="0" xfId="1" applyFont="1" applyFill="1" applyBorder="1" applyAlignment="1" applyProtection="1">
      <alignment horizontal="center" vertical="center" wrapText="1" shrinkToFit="1"/>
    </xf>
    <xf numFmtId="171" fontId="5" fillId="0" borderId="0" xfId="1" applyNumberFormat="1" applyFont="1" applyFill="1" applyProtection="1">
      <protection locked="0"/>
    </xf>
    <xf numFmtId="171" fontId="5" fillId="11" borderId="0" xfId="1" applyNumberFormat="1" applyFont="1" applyFill="1" applyProtection="1">
      <protection locked="0"/>
    </xf>
    <xf numFmtId="0" fontId="4" fillId="0" borderId="0" xfId="7" applyFont="1" applyAlignment="1">
      <alignment horizontal="left" vertical="top"/>
    </xf>
    <xf numFmtId="0" fontId="13" fillId="11" borderId="0" xfId="2" quotePrefix="1" applyFont="1" applyFill="1" applyBorder="1" applyAlignment="1" applyProtection="1">
      <alignment horizontal="left" vertical="top"/>
    </xf>
    <xf numFmtId="0" fontId="10" fillId="11" borderId="0" xfId="7" applyFont="1" applyFill="1" applyBorder="1" applyAlignment="1" applyProtection="1">
      <alignment horizontal="center" vertical="center"/>
      <protection locked="0"/>
    </xf>
    <xf numFmtId="0" fontId="17" fillId="0" borderId="21" xfId="3" quotePrefix="1" applyFont="1" applyFill="1" applyBorder="1" applyAlignment="1" applyProtection="1">
      <alignment horizontal="center" vertical="center" wrapText="1"/>
    </xf>
    <xf numFmtId="0" fontId="17" fillId="11" borderId="22" xfId="3" quotePrefix="1" applyFont="1" applyFill="1" applyBorder="1" applyAlignment="1" applyProtection="1">
      <alignment horizontal="center" vertical="center" wrapText="1"/>
    </xf>
    <xf numFmtId="0" fontId="17" fillId="11" borderId="22" xfId="3" quotePrefix="1" applyFont="1" applyFill="1" applyBorder="1" applyAlignment="1" applyProtection="1">
      <alignment horizontal="center" vertical="center"/>
    </xf>
    <xf numFmtId="3" fontId="10" fillId="11" borderId="0" xfId="6" applyNumberFormat="1" applyFont="1" applyFill="1" applyBorder="1" applyAlignment="1" applyProtection="1">
      <alignment vertical="center"/>
      <protection locked="0"/>
    </xf>
    <xf numFmtId="172" fontId="10" fillId="0" borderId="0" xfId="6" applyNumberFormat="1" applyFont="1" applyFill="1" applyBorder="1" applyAlignment="1" applyProtection="1">
      <alignment horizontal="right" vertical="center"/>
      <protection locked="0"/>
    </xf>
    <xf numFmtId="1" fontId="10" fillId="11" borderId="0" xfId="5" applyNumberFormat="1" applyFont="1" applyFill="1" applyBorder="1" applyAlignment="1" applyProtection="1">
      <alignment horizontal="right" vertical="center" wrapText="1"/>
      <protection locked="0"/>
    </xf>
    <xf numFmtId="3" fontId="18" fillId="11" borderId="0" xfId="6" applyNumberFormat="1" applyFont="1" applyFill="1" applyBorder="1" applyAlignment="1" applyProtection="1">
      <alignment vertical="center"/>
      <protection locked="0"/>
    </xf>
    <xf numFmtId="172" fontId="10" fillId="0" borderId="0" xfId="1" applyNumberFormat="1" applyFont="1" applyFill="1" applyAlignment="1" applyProtection="1">
      <alignment horizontal="right"/>
      <protection locked="0"/>
    </xf>
    <xf numFmtId="172" fontId="18" fillId="0" borderId="0" xfId="6" applyNumberFormat="1" applyFont="1" applyFill="1" applyBorder="1" applyAlignment="1" applyProtection="1">
      <alignment horizontal="right" vertical="center"/>
      <protection locked="0"/>
    </xf>
    <xf numFmtId="1" fontId="18" fillId="11" borderId="0" xfId="5" applyNumberFormat="1" applyFont="1" applyFill="1" applyBorder="1" applyAlignment="1" applyProtection="1">
      <alignment horizontal="right" vertical="center" wrapText="1"/>
      <protection locked="0"/>
    </xf>
    <xf numFmtId="172" fontId="18" fillId="0" borderId="0" xfId="1" applyNumberFormat="1" applyFont="1" applyFill="1" applyAlignment="1" applyProtection="1">
      <alignment horizontal="right"/>
      <protection locked="0"/>
    </xf>
    <xf numFmtId="1" fontId="18" fillId="11" borderId="0" xfId="7" applyNumberFormat="1" applyFont="1" applyFill="1" applyBorder="1" applyAlignment="1" applyProtection="1">
      <protection locked="0"/>
    </xf>
    <xf numFmtId="0" fontId="18" fillId="11" borderId="0" xfId="7" applyNumberFormat="1" applyFont="1" applyFill="1" applyBorder="1" applyAlignment="1" applyProtection="1">
      <alignment horizontal="right" vertical="center" wrapText="1"/>
      <protection locked="0"/>
    </xf>
    <xf numFmtId="0" fontId="17" fillId="11" borderId="19" xfId="3" applyFont="1" applyFill="1" applyBorder="1" applyAlignment="1" applyProtection="1">
      <alignment horizontal="center" vertical="center" wrapText="1"/>
    </xf>
    <xf numFmtId="0" fontId="17" fillId="11" borderId="22" xfId="3" applyFont="1" applyFill="1" applyBorder="1" applyAlignment="1" applyProtection="1">
      <alignment horizontal="center" vertical="center" wrapText="1"/>
    </xf>
    <xf numFmtId="0" fontId="14" fillId="11" borderId="0" xfId="1" applyFont="1" applyFill="1" applyBorder="1" applyAlignment="1" applyProtection="1">
      <alignment horizontal="right" vertical="center" wrapText="1" shrinkToFit="1"/>
    </xf>
    <xf numFmtId="0" fontId="14" fillId="11" borderId="0" xfId="1" applyFont="1" applyFill="1" applyAlignment="1" applyProtection="1">
      <alignment vertical="center"/>
    </xf>
    <xf numFmtId="0" fontId="5" fillId="0" borderId="0" xfId="1" applyFont="1" applyProtection="1">
      <protection locked="0"/>
    </xf>
    <xf numFmtId="0" fontId="10" fillId="0" borderId="0" xfId="1" applyFont="1" applyProtection="1">
      <protection locked="0"/>
    </xf>
    <xf numFmtId="0" fontId="10" fillId="0" borderId="0" xfId="1" applyFont="1" applyAlignment="1" applyProtection="1">
      <alignment horizontal="left" vertical="justify" wrapText="1"/>
      <protection locked="0"/>
    </xf>
    <xf numFmtId="0" fontId="14" fillId="0" borderId="0" xfId="1" applyFont="1" applyAlignment="1" applyProtection="1">
      <alignment horizontal="left" vertical="top"/>
      <protection locked="0"/>
    </xf>
    <xf numFmtId="0" fontId="14" fillId="0" borderId="0" xfId="1" applyFont="1" applyBorder="1" applyAlignment="1" applyProtection="1">
      <alignment horizontal="left" vertical="top"/>
      <protection locked="0"/>
    </xf>
    <xf numFmtId="0" fontId="14" fillId="0" borderId="0" xfId="7" applyNumberFormat="1" applyFont="1" applyBorder="1" applyAlignment="1" applyProtection="1">
      <alignment horizontal="left" vertical="top"/>
      <protection locked="0"/>
    </xf>
    <xf numFmtId="49" fontId="14" fillId="0" borderId="0" xfId="7" applyNumberFormat="1" applyFont="1" applyBorder="1" applyAlignment="1" applyProtection="1">
      <alignment horizontal="left" vertical="top"/>
      <protection locked="0"/>
    </xf>
    <xf numFmtId="0" fontId="10" fillId="0" borderId="0" xfId="2160" applyFont="1" applyFill="1" applyBorder="1" applyAlignment="1" applyProtection="1">
      <alignment vertical="center"/>
      <protection locked="0"/>
    </xf>
    <xf numFmtId="0" fontId="10" fillId="0" borderId="0" xfId="2160" applyFont="1" applyFill="1" applyAlignment="1" applyProtection="1">
      <alignment vertical="center"/>
      <protection locked="0"/>
    </xf>
    <xf numFmtId="0" fontId="17" fillId="0" borderId="5" xfId="3" applyFont="1" applyFill="1" applyBorder="1" applyAlignment="1" applyProtection="1">
      <alignment horizontal="center" vertical="center"/>
    </xf>
    <xf numFmtId="0" fontId="17" fillId="0" borderId="22" xfId="3" applyFont="1" applyFill="1" applyBorder="1" applyAlignment="1" applyProtection="1">
      <alignment horizontal="center" vertical="center"/>
    </xf>
    <xf numFmtId="0" fontId="10" fillId="0" borderId="5" xfId="7" applyFont="1" applyFill="1" applyBorder="1" applyAlignment="1" applyProtection="1">
      <alignment horizontal="center" vertical="center"/>
    </xf>
    <xf numFmtId="0" fontId="10" fillId="0" borderId="0" xfId="6" applyFont="1" applyAlignment="1" applyProtection="1">
      <alignment vertical="center"/>
      <protection locked="0"/>
    </xf>
    <xf numFmtId="0" fontId="20" fillId="0" borderId="0" xfId="1946" applyNumberFormat="1" applyFont="1" applyFill="1" applyBorder="1" applyAlignment="1">
      <alignment horizontal="right" vertical="center"/>
    </xf>
    <xf numFmtId="164" fontId="10" fillId="0" borderId="0" xfId="5" applyNumberFormat="1" applyFont="1" applyFill="1" applyBorder="1" applyAlignment="1" applyProtection="1">
      <alignment horizontal="right" vertical="center" wrapText="1"/>
      <protection locked="0"/>
    </xf>
    <xf numFmtId="0" fontId="18" fillId="0" borderId="0" xfId="6" applyFont="1" applyAlignment="1" applyProtection="1">
      <alignment vertical="center"/>
      <protection locked="0"/>
    </xf>
    <xf numFmtId="0" fontId="19" fillId="0" borderId="0" xfId="1946" applyNumberFormat="1" applyFont="1" applyFill="1" applyBorder="1" applyAlignment="1">
      <alignment horizontal="right" vertical="center"/>
    </xf>
    <xf numFmtId="164" fontId="18" fillId="0" borderId="0" xfId="5" applyNumberFormat="1" applyFont="1" applyFill="1" applyBorder="1" applyAlignment="1" applyProtection="1">
      <alignment horizontal="right" vertical="center" wrapText="1"/>
      <protection locked="0"/>
    </xf>
    <xf numFmtId="0" fontId="10" fillId="0" borderId="0" xfId="7" applyNumberFormat="1" applyFont="1" applyBorder="1" applyAlignment="1" applyProtection="1">
      <alignment vertical="center"/>
      <protection locked="0"/>
    </xf>
    <xf numFmtId="0" fontId="21" fillId="0" borderId="0" xfId="1" applyFont="1" applyAlignment="1" applyProtection="1">
      <alignment vertical="center"/>
      <protection locked="0"/>
    </xf>
    <xf numFmtId="0" fontId="14" fillId="0" borderId="0" xfId="1" applyFont="1" applyBorder="1" applyAlignment="1" applyProtection="1">
      <alignment horizontal="right" vertical="center" wrapText="1" shrinkToFit="1"/>
    </xf>
    <xf numFmtId="0" fontId="50" fillId="0" borderId="0" xfId="1" applyFont="1" applyBorder="1" applyAlignment="1" applyProtection="1">
      <alignment horizontal="center" vertical="center" wrapText="1" shrinkToFit="1"/>
    </xf>
    <xf numFmtId="3" fontId="14" fillId="0" borderId="0" xfId="5" applyNumberFormat="1" applyFont="1" applyFill="1" applyBorder="1" applyAlignment="1" applyProtection="1">
      <alignment horizontal="right" vertical="center" wrapText="1"/>
    </xf>
    <xf numFmtId="0" fontId="14" fillId="0" borderId="0" xfId="1" applyFont="1" applyBorder="1" applyAlignment="1" applyProtection="1">
      <alignment horizontal="left" vertical="center" wrapText="1" shrinkToFit="1"/>
    </xf>
    <xf numFmtId="0" fontId="14" fillId="0" borderId="0" xfId="1" applyFont="1" applyFill="1" applyAlignment="1" applyProtection="1">
      <protection locked="0"/>
    </xf>
    <xf numFmtId="0" fontId="10" fillId="0" borderId="0" xfId="1" applyFont="1" applyFill="1" applyAlignment="1" applyProtection="1">
      <protection locked="0"/>
    </xf>
    <xf numFmtId="0" fontId="0" fillId="0" borderId="0" xfId="7" applyFont="1" applyBorder="1" applyAlignment="1">
      <alignment horizontal="left" vertical="top"/>
    </xf>
    <xf numFmtId="0" fontId="10" fillId="0" borderId="0" xfId="1" applyFont="1" applyFill="1" applyBorder="1" applyAlignment="1" applyProtection="1">
      <protection locked="0"/>
    </xf>
    <xf numFmtId="0" fontId="14" fillId="0" borderId="0" xfId="1" applyFont="1" applyBorder="1" applyAlignment="1" applyProtection="1">
      <alignment horizontal="left" vertical="top" wrapText="1"/>
      <protection locked="0"/>
    </xf>
    <xf numFmtId="3" fontId="10" fillId="0" borderId="0" xfId="5" applyNumberFormat="1" applyFont="1" applyFill="1" applyBorder="1" applyAlignment="1" applyProtection="1">
      <alignment horizontal="center" vertical="center" wrapText="1"/>
      <protection locked="0"/>
    </xf>
    <xf numFmtId="0" fontId="17" fillId="0" borderId="5" xfId="3" applyFont="1" applyFill="1" applyBorder="1" applyAlignment="1" applyProtection="1">
      <alignment horizontal="center" vertical="center"/>
      <protection locked="0"/>
    </xf>
    <xf numFmtId="0" fontId="17" fillId="0" borderId="22" xfId="3" quotePrefix="1" applyFont="1" applyFill="1" applyBorder="1" applyAlignment="1" applyProtection="1">
      <alignment horizontal="center" vertical="center" wrapText="1"/>
    </xf>
    <xf numFmtId="0" fontId="17" fillId="0" borderId="5" xfId="3" quotePrefix="1" applyFont="1" applyFill="1" applyBorder="1" applyAlignment="1" applyProtection="1">
      <alignment horizontal="center" vertical="center"/>
    </xf>
    <xf numFmtId="0" fontId="17" fillId="0" borderId="22" xfId="3" quotePrefix="1" applyFont="1" applyFill="1" applyBorder="1" applyAlignment="1" applyProtection="1">
      <alignment horizontal="center" vertical="center"/>
    </xf>
    <xf numFmtId="0" fontId="10" fillId="0" borderId="0" xfId="6" applyFont="1" applyFill="1" applyAlignment="1" applyProtection="1">
      <alignment vertical="center"/>
      <protection locked="0"/>
    </xf>
    <xf numFmtId="164" fontId="18" fillId="0" borderId="0" xfId="2160" applyNumberFormat="1" applyFont="1" applyFill="1" applyAlignment="1" applyProtection="1">
      <alignment vertical="center"/>
      <protection locked="0"/>
    </xf>
    <xf numFmtId="0" fontId="18" fillId="0" borderId="0" xfId="6" applyFont="1" applyFill="1" applyAlignment="1" applyProtection="1">
      <alignment vertical="center"/>
      <protection locked="0"/>
    </xf>
    <xf numFmtId="3" fontId="18" fillId="0" borderId="0" xfId="5" applyNumberFormat="1" applyFont="1" applyFill="1" applyBorder="1" applyAlignment="1" applyProtection="1">
      <alignment horizontal="center" vertical="center" wrapText="1"/>
      <protection locked="0"/>
    </xf>
    <xf numFmtId="0" fontId="18" fillId="0" borderId="0" xfId="2160" applyFont="1" applyFill="1" applyAlignment="1" applyProtection="1">
      <alignment vertical="center"/>
      <protection locked="0"/>
    </xf>
    <xf numFmtId="0" fontId="10" fillId="0" borderId="0" xfId="1" applyFont="1" applyFill="1" applyAlignment="1" applyProtection="1">
      <alignment horizontal="left" vertical="center"/>
      <protection locked="0"/>
    </xf>
    <xf numFmtId="0" fontId="14" fillId="0" borderId="0" xfId="1" applyFont="1" applyFill="1" applyAlignment="1" applyProtection="1">
      <alignment horizontal="right" vertical="center"/>
      <protection locked="0"/>
    </xf>
    <xf numFmtId="0" fontId="10" fillId="0" borderId="0"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21" fillId="0" borderId="0" xfId="1" applyFont="1" applyFill="1" applyAlignment="1" applyProtection="1">
      <alignment horizontal="center" vertical="center"/>
      <protection locked="0"/>
    </xf>
    <xf numFmtId="0" fontId="13" fillId="0" borderId="0" xfId="4" applyFont="1" applyFill="1" applyBorder="1" applyAlignment="1" applyProtection="1">
      <alignment horizontal="left" vertical="center"/>
      <protection locked="0"/>
    </xf>
    <xf numFmtId="0" fontId="12" fillId="12" borderId="0" xfId="3" applyFont="1" applyFill="1" applyBorder="1" applyAlignment="1" applyProtection="1">
      <alignment vertical="center"/>
      <protection locked="0"/>
    </xf>
    <xf numFmtId="0" fontId="13" fillId="12" borderId="0" xfId="1" applyFont="1" applyFill="1" applyAlignment="1" applyProtection="1">
      <protection locked="0"/>
    </xf>
    <xf numFmtId="0" fontId="13" fillId="0" borderId="0" xfId="1" applyFont="1" applyBorder="1" applyAlignment="1" applyProtection="1">
      <alignment horizontal="left" vertical="top" wrapText="1"/>
      <protection locked="0"/>
    </xf>
    <xf numFmtId="0" fontId="13" fillId="0" borderId="0" xfId="1" applyFont="1" applyFill="1" applyAlignment="1" applyProtection="1">
      <alignment horizontal="left" vertical="top"/>
      <protection locked="0"/>
    </xf>
    <xf numFmtId="0" fontId="13" fillId="0" borderId="0" xfId="1" applyFont="1" applyBorder="1" applyAlignment="1" applyProtection="1">
      <alignment horizontal="left" vertical="top"/>
      <protection locked="0"/>
    </xf>
    <xf numFmtId="0" fontId="13" fillId="0" borderId="0" xfId="1" applyFont="1" applyFill="1" applyBorder="1" applyAlignment="1" applyProtection="1">
      <protection locked="0"/>
    </xf>
    <xf numFmtId="0" fontId="20" fillId="0" borderId="0" xfId="2160" applyFont="1" applyFill="1" applyBorder="1" applyAlignment="1" applyProtection="1">
      <alignment vertical="center"/>
      <protection locked="0"/>
    </xf>
    <xf numFmtId="0" fontId="20" fillId="0" borderId="0" xfId="2160" applyFont="1" applyFill="1" applyAlignment="1" applyProtection="1">
      <alignment vertical="center"/>
      <protection locked="0"/>
    </xf>
    <xf numFmtId="0" fontId="20" fillId="0" borderId="21" xfId="7" applyFont="1" applyFill="1" applyBorder="1" applyAlignment="1" applyProtection="1">
      <alignment horizontal="center" vertical="center" wrapText="1"/>
    </xf>
    <xf numFmtId="0" fontId="20" fillId="0" borderId="22" xfId="7" applyFont="1" applyFill="1" applyBorder="1" applyAlignment="1" applyProtection="1">
      <alignment horizontal="center" vertical="center" wrapText="1"/>
      <protection locked="0"/>
    </xf>
    <xf numFmtId="0" fontId="53" fillId="0" borderId="0" xfId="2160" applyFont="1" applyFill="1" applyAlignment="1" applyProtection="1">
      <alignment vertical="center"/>
      <protection locked="0"/>
    </xf>
    <xf numFmtId="0" fontId="17" fillId="0" borderId="22" xfId="3" quotePrefix="1" applyFont="1" applyFill="1" applyBorder="1" applyAlignment="1" applyProtection="1">
      <alignment horizontal="center" vertical="center" wrapText="1"/>
      <protection locked="0"/>
    </xf>
    <xf numFmtId="0" fontId="17" fillId="0" borderId="22" xfId="3" quotePrefix="1" applyFont="1" applyFill="1" applyBorder="1" applyAlignment="1" applyProtection="1">
      <alignment horizontal="center" vertical="center"/>
      <protection locked="0"/>
    </xf>
    <xf numFmtId="0" fontId="17" fillId="0" borderId="22" xfId="3" applyFont="1" applyFill="1" applyBorder="1" applyAlignment="1" applyProtection="1">
      <alignment horizontal="center" vertical="center"/>
      <protection locked="0"/>
    </xf>
    <xf numFmtId="173" fontId="19" fillId="0" borderId="0" xfId="2160" applyNumberFormat="1" applyFont="1" applyFill="1" applyAlignment="1" applyProtection="1">
      <alignment vertical="center"/>
      <protection locked="0"/>
    </xf>
    <xf numFmtId="174" fontId="20" fillId="0" borderId="0" xfId="5" applyNumberFormat="1" applyFont="1" applyFill="1" applyBorder="1" applyAlignment="1" applyProtection="1">
      <alignment horizontal="right" vertical="center" wrapText="1"/>
      <protection locked="0"/>
    </xf>
    <xf numFmtId="175" fontId="20" fillId="0" borderId="0" xfId="5" applyNumberFormat="1" applyFont="1" applyFill="1" applyBorder="1" applyAlignment="1" applyProtection="1">
      <alignment horizontal="right" vertical="center" wrapText="1"/>
      <protection locked="0"/>
    </xf>
    <xf numFmtId="175" fontId="20" fillId="0" borderId="0" xfId="2160" applyNumberFormat="1" applyFont="1" applyFill="1" applyAlignment="1" applyProtection="1">
      <alignment vertical="center"/>
      <protection locked="0"/>
    </xf>
    <xf numFmtId="0" fontId="20" fillId="0" borderId="0" xfId="692" applyNumberFormat="1" applyFont="1" applyFill="1" applyBorder="1" applyAlignment="1">
      <alignment horizontal="left" vertical="center" indent="1"/>
    </xf>
    <xf numFmtId="0" fontId="19" fillId="0" borderId="0" xfId="2160" applyFont="1" applyFill="1" applyAlignment="1" applyProtection="1">
      <alignment vertical="center"/>
      <protection locked="0"/>
    </xf>
    <xf numFmtId="174" fontId="19" fillId="0" borderId="0" xfId="5" applyNumberFormat="1" applyFont="1" applyFill="1" applyBorder="1" applyAlignment="1" applyProtection="1">
      <alignment horizontal="right" vertical="center" wrapText="1"/>
      <protection locked="0"/>
    </xf>
    <xf numFmtId="175" fontId="19" fillId="0" borderId="0" xfId="5" applyNumberFormat="1" applyFont="1" applyFill="1" applyBorder="1" applyAlignment="1" applyProtection="1">
      <alignment horizontal="right" vertical="center" wrapText="1"/>
      <protection locked="0"/>
    </xf>
    <xf numFmtId="175" fontId="19" fillId="0" borderId="0" xfId="2160" applyNumberFormat="1" applyFont="1" applyFill="1" applyAlignment="1" applyProtection="1">
      <alignment vertical="center"/>
      <protection locked="0"/>
    </xf>
    <xf numFmtId="0" fontId="19" fillId="0" borderId="0" xfId="692" applyNumberFormat="1" applyFont="1" applyFill="1" applyBorder="1" applyAlignment="1">
      <alignment vertical="center"/>
    </xf>
    <xf numFmtId="0" fontId="19" fillId="0" borderId="0" xfId="692" applyNumberFormat="1" applyFont="1" applyFill="1" applyBorder="1" applyAlignment="1">
      <alignment horizontal="left" vertical="center"/>
    </xf>
    <xf numFmtId="10" fontId="19" fillId="0" borderId="0" xfId="2094" applyNumberFormat="1" applyFont="1" applyFill="1" applyAlignment="1" applyProtection="1">
      <alignment vertical="center"/>
      <protection locked="0"/>
    </xf>
    <xf numFmtId="0" fontId="20" fillId="0" borderId="0" xfId="7" applyFont="1" applyFill="1" applyBorder="1" applyAlignment="1" applyProtection="1">
      <alignment horizontal="center" vertical="center" wrapText="1"/>
    </xf>
    <xf numFmtId="0" fontId="20" fillId="0" borderId="5" xfId="7" applyFont="1" applyFill="1" applyBorder="1" applyAlignment="1" applyProtection="1">
      <alignment horizontal="center" vertical="center" wrapText="1"/>
    </xf>
    <xf numFmtId="0" fontId="4" fillId="0" borderId="0" xfId="692"/>
    <xf numFmtId="0" fontId="54" fillId="0" borderId="0" xfId="1" applyFont="1" applyFill="1" applyAlignment="1" applyProtection="1">
      <alignment horizontal="center" vertical="center"/>
      <protection locked="0"/>
    </xf>
    <xf numFmtId="0" fontId="51" fillId="0" borderId="0" xfId="1" applyFont="1" applyFill="1" applyBorder="1" applyAlignment="1" applyProtection="1">
      <alignment horizontal="center" vertical="center" wrapText="1"/>
    </xf>
    <xf numFmtId="176" fontId="22" fillId="0" borderId="0" xfId="8" applyNumberFormat="1" applyFont="1" applyBorder="1" applyAlignment="1" applyProtection="1">
      <alignment horizontal="center" vertical="center"/>
    </xf>
    <xf numFmtId="176" fontId="20" fillId="0" borderId="0" xfId="8" applyNumberFormat="1" applyFont="1" applyBorder="1" applyAlignment="1" applyProtection="1">
      <alignment vertical="center"/>
    </xf>
    <xf numFmtId="176" fontId="18" fillId="0" borderId="0" xfId="8" applyNumberFormat="1" applyFont="1" applyFill="1" applyBorder="1" applyAlignment="1" applyProtection="1">
      <alignment horizontal="center" vertical="center" wrapText="1"/>
      <protection locked="0"/>
    </xf>
    <xf numFmtId="0" fontId="10" fillId="0" borderId="0" xfId="8" applyNumberFormat="1" applyFont="1" applyFill="1" applyBorder="1" applyAlignment="1" applyProtection="1">
      <alignment horizontal="left" vertical="center" wrapText="1"/>
    </xf>
    <xf numFmtId="176" fontId="20" fillId="0" borderId="0" xfId="8" applyNumberFormat="1" applyFont="1" applyBorder="1" applyAlignment="1" applyProtection="1">
      <protection locked="0"/>
    </xf>
    <xf numFmtId="0" fontId="10" fillId="0" borderId="21" xfId="8" applyFont="1" applyFill="1" applyBorder="1" applyAlignment="1" applyProtection="1">
      <alignment horizontal="center" vertical="center"/>
    </xf>
    <xf numFmtId="177" fontId="10" fillId="0" borderId="21" xfId="8" applyNumberFormat="1" applyFont="1" applyFill="1" applyBorder="1" applyAlignment="1" applyProtection="1">
      <alignment horizontal="center"/>
    </xf>
    <xf numFmtId="176" fontId="10" fillId="0" borderId="0" xfId="5" applyNumberFormat="1" applyFont="1" applyFill="1" applyBorder="1" applyAlignment="1" applyProtection="1">
      <alignment horizontal="left" vertical="center"/>
    </xf>
    <xf numFmtId="176" fontId="18" fillId="0" borderId="0" xfId="8" applyNumberFormat="1" applyFont="1" applyFill="1" applyBorder="1" applyAlignment="1" applyProtection="1">
      <alignment horizontal="left"/>
    </xf>
    <xf numFmtId="176" fontId="55" fillId="0" borderId="0" xfId="2161" applyNumberFormat="1" applyFill="1" applyBorder="1" applyAlignment="1" applyProtection="1">
      <alignment horizontal="left" vertical="center" wrapText="1" indent="1"/>
    </xf>
    <xf numFmtId="171" fontId="10" fillId="0" borderId="0" xfId="8" applyNumberFormat="1" applyFont="1" applyAlignment="1" applyProtection="1">
      <alignment horizontal="right"/>
      <protection locked="0"/>
    </xf>
    <xf numFmtId="171" fontId="20" fillId="0" borderId="0" xfId="8" applyNumberFormat="1" applyFont="1" applyBorder="1" applyAlignment="1" applyProtection="1">
      <protection locked="0"/>
    </xf>
    <xf numFmtId="171" fontId="10" fillId="0" borderId="0" xfId="8" applyNumberFormat="1" applyFont="1" applyFill="1" applyBorder="1" applyAlignment="1" applyProtection="1">
      <alignment horizontal="right"/>
    </xf>
    <xf numFmtId="171" fontId="10" fillId="0" borderId="0" xfId="5" applyNumberFormat="1" applyFont="1" applyFill="1" applyBorder="1" applyAlignment="1" applyProtection="1">
      <alignment horizontal="right" vertical="center" wrapText="1"/>
      <protection locked="0"/>
    </xf>
    <xf numFmtId="176" fontId="55" fillId="36" borderId="0" xfId="2161" applyNumberFormat="1" applyFill="1" applyBorder="1" applyAlignment="1" applyProtection="1">
      <alignment horizontal="left" vertical="center" wrapText="1" indent="1"/>
    </xf>
    <xf numFmtId="176" fontId="10" fillId="0" borderId="0" xfId="8" applyNumberFormat="1" applyFont="1" applyBorder="1" applyAlignment="1" applyProtection="1">
      <alignment horizontal="left" vertical="center"/>
    </xf>
    <xf numFmtId="176" fontId="56" fillId="0" borderId="0" xfId="8" applyNumberFormat="1" applyFont="1" applyBorder="1" applyAlignment="1" applyProtection="1">
      <alignment horizontal="right"/>
      <protection locked="0"/>
    </xf>
    <xf numFmtId="0" fontId="10" fillId="0" borderId="21" xfId="8" applyFont="1" applyFill="1" applyBorder="1" applyAlignment="1" applyProtection="1">
      <alignment horizontal="center"/>
      <protection locked="0"/>
    </xf>
    <xf numFmtId="0" fontId="14" fillId="0" borderId="0" xfId="2162" applyNumberFormat="1" applyFont="1" applyFill="1" applyBorder="1" applyAlignment="1" applyProtection="1">
      <alignment horizontal="left" vertical="top" wrapText="1"/>
      <protection locked="0"/>
    </xf>
    <xf numFmtId="0" fontId="10" fillId="0" borderId="0" xfId="8" applyFont="1" applyProtection="1">
      <protection locked="0"/>
    </xf>
    <xf numFmtId="0" fontId="57" fillId="0" borderId="0" xfId="8" applyFont="1" applyBorder="1" applyAlignment="1">
      <alignment horizontal="center" vertical="center"/>
    </xf>
    <xf numFmtId="0" fontId="13" fillId="0" borderId="0" xfId="4" applyFont="1" applyFill="1" applyBorder="1" applyAlignment="1" applyProtection="1">
      <alignment horizontal="left" vertical="top"/>
      <protection locked="0"/>
    </xf>
    <xf numFmtId="0" fontId="12" fillId="0" borderId="0" xfId="3" applyFont="1" applyFill="1" applyBorder="1" applyAlignment="1" applyProtection="1">
      <protection locked="0"/>
    </xf>
    <xf numFmtId="3" fontId="57" fillId="0" borderId="0" xfId="8" applyNumberFormat="1" applyFont="1" applyBorder="1"/>
    <xf numFmtId="176" fontId="20" fillId="0" borderId="0" xfId="8" applyNumberFormat="1" applyFont="1" applyBorder="1" applyAlignment="1" applyProtection="1">
      <alignment horizontal="left"/>
      <protection locked="0"/>
    </xf>
    <xf numFmtId="176" fontId="20" fillId="0" borderId="0" xfId="8" applyNumberFormat="1" applyFont="1" applyFill="1" applyBorder="1" applyAlignment="1" applyProtection="1">
      <protection locked="0"/>
    </xf>
    <xf numFmtId="176" fontId="20" fillId="0" borderId="0" xfId="8" applyNumberFormat="1" applyFont="1" applyFill="1" applyBorder="1" applyAlignment="1" applyProtection="1">
      <alignment horizontal="left"/>
      <protection locked="0"/>
    </xf>
    <xf numFmtId="2" fontId="20" fillId="0" borderId="0" xfId="8" applyNumberFormat="1" applyFont="1" applyFill="1" applyBorder="1" applyAlignment="1" applyProtection="1">
      <protection locked="0"/>
    </xf>
    <xf numFmtId="0" fontId="14" fillId="0" borderId="0" xfId="2162" applyNumberFormat="1" applyFont="1" applyFill="1" applyBorder="1" applyAlignment="1" applyProtection="1">
      <alignment vertical="top"/>
      <protection locked="0"/>
    </xf>
    <xf numFmtId="176" fontId="55" fillId="0" borderId="5" xfId="2161" applyNumberFormat="1" applyFill="1" applyBorder="1" applyAlignment="1" applyProtection="1">
      <alignment horizontal="center" vertical="center" wrapText="1"/>
      <protection locked="0"/>
    </xf>
    <xf numFmtId="176" fontId="55" fillId="0" borderId="5" xfId="2161" applyNumberFormat="1" applyFill="1" applyBorder="1" applyAlignment="1" applyProtection="1">
      <alignment horizontal="center" vertical="center"/>
    </xf>
    <xf numFmtId="176" fontId="20" fillId="0" borderId="0" xfId="8" applyNumberFormat="1" applyFont="1" applyBorder="1" applyAlignment="1" applyProtection="1"/>
    <xf numFmtId="176" fontId="19" fillId="0" borderId="0" xfId="8" applyNumberFormat="1" applyFont="1" applyFill="1" applyBorder="1" applyAlignment="1" applyProtection="1"/>
    <xf numFmtId="171" fontId="18" fillId="0" borderId="0" xfId="8" applyNumberFormat="1" applyFont="1" applyAlignment="1" applyProtection="1">
      <alignment horizontal="right"/>
      <protection locked="0"/>
    </xf>
    <xf numFmtId="176" fontId="19" fillId="0" borderId="0" xfId="8" applyNumberFormat="1" applyFont="1" applyBorder="1" applyAlignment="1" applyProtection="1">
      <protection locked="0"/>
    </xf>
    <xf numFmtId="176" fontId="10" fillId="0" borderId="0" xfId="8" applyNumberFormat="1" applyFont="1" applyFill="1" applyBorder="1" applyAlignment="1" applyProtection="1">
      <alignment horizontal="left" indent="1"/>
    </xf>
    <xf numFmtId="176" fontId="19" fillId="0" borderId="0" xfId="8" applyNumberFormat="1" applyFont="1" applyFill="1" applyBorder="1" applyAlignment="1" applyProtection="1">
      <alignment vertical="center"/>
    </xf>
    <xf numFmtId="176" fontId="18" fillId="0" borderId="0" xfId="8" applyNumberFormat="1" applyFont="1" applyFill="1" applyBorder="1" applyAlignment="1" applyProtection="1">
      <alignment horizontal="left" indent="1"/>
    </xf>
    <xf numFmtId="176" fontId="55" fillId="0" borderId="5" xfId="2161" applyNumberFormat="1" applyFill="1" applyBorder="1" applyAlignment="1" applyProtection="1">
      <alignment horizontal="center" vertical="center" wrapText="1"/>
    </xf>
    <xf numFmtId="1" fontId="10" fillId="0" borderId="0" xfId="8" applyNumberFormat="1" applyFont="1" applyAlignment="1" applyProtection="1">
      <protection locked="0"/>
    </xf>
    <xf numFmtId="1" fontId="10" fillId="0" borderId="5" xfId="8" applyNumberFormat="1" applyFont="1" applyFill="1" applyBorder="1" applyAlignment="1" applyProtection="1">
      <alignment horizontal="center" vertical="center" wrapText="1"/>
    </xf>
    <xf numFmtId="1" fontId="10" fillId="0" borderId="22" xfId="8" applyNumberFormat="1" applyFont="1" applyFill="1" applyBorder="1" applyAlignment="1" applyProtection="1">
      <alignment horizontal="center" vertical="center" wrapText="1"/>
    </xf>
    <xf numFmtId="1" fontId="55" fillId="0" borderId="5" xfId="2161" applyNumberFormat="1" applyFill="1" applyBorder="1" applyAlignment="1" applyProtection="1">
      <alignment horizontal="center" vertical="center" wrapText="1"/>
    </xf>
    <xf numFmtId="1" fontId="55" fillId="0" borderId="5" xfId="2161" applyNumberFormat="1" applyBorder="1" applyAlignment="1" applyProtection="1">
      <alignment horizontal="center" vertical="center" wrapText="1"/>
    </xf>
    <xf numFmtId="1" fontId="10" fillId="0" borderId="5" xfId="8" applyNumberFormat="1" applyFont="1" applyFill="1" applyBorder="1" applyAlignment="1" applyProtection="1">
      <alignment horizontal="center" vertical="center"/>
    </xf>
    <xf numFmtId="1" fontId="10" fillId="0" borderId="5" xfId="8" applyNumberFormat="1" applyFont="1" applyBorder="1" applyAlignment="1" applyProtection="1">
      <alignment horizontal="center" vertical="center"/>
    </xf>
    <xf numFmtId="1" fontId="18" fillId="0" borderId="0" xfId="8" applyNumberFormat="1" applyFont="1" applyFill="1" applyAlignment="1" applyProtection="1">
      <protection locked="0"/>
    </xf>
    <xf numFmtId="178" fontId="18" fillId="0" borderId="0" xfId="8" applyNumberFormat="1" applyFont="1" applyFill="1" applyAlignment="1" applyProtection="1">
      <alignment horizontal="right"/>
      <protection locked="0"/>
    </xf>
    <xf numFmtId="171" fontId="19" fillId="0" borderId="0" xfId="5" quotePrefix="1" applyNumberFormat="1" applyFont="1" applyFill="1" applyBorder="1" applyAlignment="1" applyProtection="1">
      <alignment horizontal="right" vertical="center" wrapText="1"/>
      <protection locked="0"/>
    </xf>
    <xf numFmtId="178" fontId="18" fillId="0" borderId="0" xfId="8" applyNumberFormat="1" applyFont="1" applyFill="1" applyAlignment="1" applyProtection="1">
      <protection locked="0"/>
    </xf>
    <xf numFmtId="1" fontId="10" fillId="0" borderId="0" xfId="8" applyNumberFormat="1" applyFont="1" applyFill="1" applyAlignment="1" applyProtection="1">
      <protection locked="0"/>
    </xf>
    <xf numFmtId="178" fontId="10" fillId="0" borderId="0" xfId="8" applyNumberFormat="1" applyFont="1" applyFill="1" applyAlignment="1" applyProtection="1">
      <protection locked="0"/>
    </xf>
    <xf numFmtId="171" fontId="20" fillId="0" borderId="0" xfId="5" quotePrefix="1" applyNumberFormat="1" applyFont="1" applyFill="1" applyBorder="1" applyAlignment="1" applyProtection="1">
      <alignment horizontal="right" vertical="center" wrapText="1"/>
      <protection locked="0"/>
    </xf>
    <xf numFmtId="0" fontId="10" fillId="0" borderId="0" xfId="8" applyFont="1" applyFill="1" applyProtection="1">
      <protection locked="0"/>
    </xf>
    <xf numFmtId="171" fontId="60" fillId="0" borderId="0" xfId="5" applyNumberFormat="1" applyFont="1" applyFill="1" applyBorder="1" applyAlignment="1" applyProtection="1">
      <alignment horizontal="right" vertical="center" wrapText="1"/>
      <protection locked="0"/>
    </xf>
    <xf numFmtId="171" fontId="18" fillId="0" borderId="0" xfId="5" quotePrefix="1" applyNumberFormat="1" applyFont="1" applyFill="1" applyBorder="1" applyAlignment="1" applyProtection="1">
      <alignment horizontal="right" vertical="center" wrapText="1"/>
      <protection locked="0"/>
    </xf>
    <xf numFmtId="1" fontId="14" fillId="0" borderId="0" xfId="2162" applyNumberFormat="1" applyFont="1" applyFill="1" applyBorder="1" applyAlignment="1" applyProtection="1">
      <alignment vertical="top" wrapText="1"/>
      <protection locked="0"/>
    </xf>
    <xf numFmtId="1" fontId="13" fillId="0" borderId="0" xfId="2162" applyNumberFormat="1" applyFont="1" applyFill="1" applyBorder="1" applyAlignment="1" applyProtection="1">
      <alignment horizontal="left" vertical="top" wrapText="1"/>
      <protection locked="0"/>
    </xf>
    <xf numFmtId="1" fontId="13" fillId="0" borderId="0" xfId="2162" applyNumberFormat="1" applyFont="1" applyFill="1" applyBorder="1" applyAlignment="1" applyProtection="1">
      <alignment horizontal="left" vertical="top"/>
      <protection locked="0"/>
    </xf>
    <xf numFmtId="1" fontId="10" fillId="0" borderId="0" xfId="8" applyNumberFormat="1" applyFont="1" applyFill="1" applyAlignment="1" applyProtection="1">
      <alignment horizontal="right"/>
      <protection locked="0"/>
    </xf>
    <xf numFmtId="0" fontId="10" fillId="0" borderId="0" xfId="8" applyFont="1" applyFill="1" applyAlignment="1" applyProtection="1">
      <alignment horizontal="left" wrapText="1"/>
    </xf>
    <xf numFmtId="0" fontId="50" fillId="0" borderId="0" xfId="8" applyFont="1" applyFill="1" applyAlignment="1" applyProtection="1">
      <alignment horizontal="center" vertical="center" wrapText="1"/>
    </xf>
    <xf numFmtId="0" fontId="10" fillId="0" borderId="0" xfId="8" applyFont="1" applyFill="1" applyAlignment="1" applyProtection="1">
      <alignment horizontal="right" wrapText="1"/>
    </xf>
    <xf numFmtId="0" fontId="14" fillId="0" borderId="0" xfId="8" applyFont="1" applyFill="1" applyProtection="1">
      <protection locked="0"/>
    </xf>
    <xf numFmtId="0" fontId="14" fillId="0" borderId="0" xfId="8" applyFont="1" applyProtection="1">
      <protection locked="0"/>
    </xf>
    <xf numFmtId="0" fontId="10" fillId="0" borderId="5" xfId="8" applyFont="1" applyFill="1" applyBorder="1" applyAlignment="1" applyProtection="1">
      <alignment horizontal="center" vertical="center"/>
    </xf>
    <xf numFmtId="0" fontId="10" fillId="0" borderId="5" xfId="8" applyFont="1" applyFill="1" applyBorder="1" applyAlignment="1" applyProtection="1">
      <alignment horizontal="center" vertical="center" wrapText="1"/>
    </xf>
    <xf numFmtId="0" fontId="18" fillId="0" borderId="0" xfId="8" applyFont="1" applyFill="1" applyProtection="1">
      <protection locked="0"/>
    </xf>
    <xf numFmtId="179" fontId="19" fillId="0" borderId="0" xfId="5" quotePrefix="1" applyNumberFormat="1" applyFont="1" applyFill="1" applyBorder="1" applyAlignment="1" applyProtection="1">
      <alignment horizontal="right" vertical="center" wrapText="1"/>
      <protection locked="0"/>
    </xf>
    <xf numFmtId="179" fontId="20" fillId="0" borderId="0" xfId="5" quotePrefix="1" applyNumberFormat="1" applyFont="1" applyFill="1" applyBorder="1" applyAlignment="1" applyProtection="1">
      <alignment horizontal="right" vertical="center" wrapText="1"/>
      <protection locked="0"/>
    </xf>
    <xf numFmtId="179" fontId="20" fillId="0" borderId="0" xfId="5" applyNumberFormat="1" applyFont="1" applyFill="1" applyBorder="1" applyAlignment="1" applyProtection="1">
      <alignment horizontal="right" vertical="center" wrapText="1"/>
      <protection locked="0"/>
    </xf>
    <xf numFmtId="0" fontId="10" fillId="0" borderId="6" xfId="8" applyFont="1" applyFill="1" applyBorder="1" applyProtection="1">
      <protection locked="0"/>
    </xf>
    <xf numFmtId="0" fontId="10" fillId="0" borderId="0" xfId="8" applyFont="1" applyFill="1" applyBorder="1" applyProtection="1">
      <protection locked="0"/>
    </xf>
    <xf numFmtId="0" fontId="14" fillId="0" borderId="0" xfId="2162" applyNumberFormat="1" applyFont="1" applyFill="1" applyBorder="1" applyAlignment="1" applyProtection="1">
      <alignment horizontal="left"/>
      <protection locked="0"/>
    </xf>
    <xf numFmtId="0" fontId="14" fillId="0" borderId="0" xfId="2162" applyNumberFormat="1" applyFont="1" applyFill="1" applyBorder="1" applyAlignment="1" applyProtection="1">
      <alignment horizontal="left" vertical="top"/>
      <protection locked="0"/>
    </xf>
    <xf numFmtId="0" fontId="10" fillId="0" borderId="0" xfId="8" applyFont="1" applyFill="1" applyAlignment="1" applyProtection="1">
      <alignment wrapText="1"/>
      <protection locked="0"/>
    </xf>
    <xf numFmtId="0" fontId="55" fillId="0" borderId="29" xfId="52" applyFont="1" applyFill="1" applyBorder="1" applyAlignment="1" applyProtection="1">
      <alignment horizontal="center" vertical="center" wrapText="1"/>
    </xf>
    <xf numFmtId="0" fontId="55" fillId="0" borderId="5" xfId="52" applyFont="1" applyFill="1" applyBorder="1" applyAlignment="1" applyProtection="1">
      <alignment horizontal="center"/>
    </xf>
    <xf numFmtId="0" fontId="10" fillId="0" borderId="5" xfId="9" applyFont="1" applyFill="1" applyBorder="1" applyAlignment="1" applyProtection="1">
      <alignment horizontal="center"/>
    </xf>
    <xf numFmtId="0" fontId="60" fillId="0" borderId="0" xfId="8" applyNumberFormat="1" applyFont="1" applyFill="1" applyBorder="1" applyAlignment="1" applyProtection="1">
      <alignment vertical="center"/>
    </xf>
    <xf numFmtId="164" fontId="62" fillId="0" borderId="40" xfId="0" applyNumberFormat="1" applyFont="1" applyFill="1" applyBorder="1" applyAlignment="1">
      <alignment horizontal="right" vertical="center"/>
    </xf>
    <xf numFmtId="180" fontId="62" fillId="0" borderId="40" xfId="0" applyNumberFormat="1" applyFont="1" applyFill="1" applyBorder="1" applyAlignment="1">
      <alignment horizontal="right" vertical="center"/>
    </xf>
    <xf numFmtId="0" fontId="60" fillId="0" borderId="0" xfId="8" applyFont="1" applyFill="1" applyAlignment="1" applyProtection="1">
      <alignment horizontal="left" indent="1"/>
    </xf>
    <xf numFmtId="164" fontId="62" fillId="0" borderId="40" xfId="0" applyNumberFormat="1" applyFont="1" applyFill="1" applyBorder="1" applyAlignment="1">
      <alignment horizontal="right" vertical="top"/>
    </xf>
    <xf numFmtId="180" fontId="62" fillId="0" borderId="40" xfId="0" applyNumberFormat="1" applyFont="1" applyFill="1" applyBorder="1" applyAlignment="1">
      <alignment horizontal="right" vertical="top"/>
    </xf>
    <xf numFmtId="2" fontId="18" fillId="0" borderId="0" xfId="8" applyNumberFormat="1" applyFont="1" applyFill="1" applyProtection="1">
      <protection locked="0"/>
    </xf>
    <xf numFmtId="0" fontId="53" fillId="0" borderId="0" xfId="8" applyFont="1" applyFill="1" applyAlignment="1" applyProtection="1">
      <alignment horizontal="left" indent="2"/>
    </xf>
    <xf numFmtId="164" fontId="63" fillId="0" borderId="40" xfId="0" applyNumberFormat="1" applyFont="1" applyFill="1" applyBorder="1" applyAlignment="1">
      <alignment horizontal="right" vertical="top"/>
    </xf>
    <xf numFmtId="180" fontId="63" fillId="0" borderId="40" xfId="0" applyNumberFormat="1" applyFont="1" applyFill="1" applyBorder="1" applyAlignment="1">
      <alignment horizontal="right" vertical="top"/>
    </xf>
    <xf numFmtId="180" fontId="63" fillId="0" borderId="40" xfId="0" quotePrefix="1" applyNumberFormat="1" applyFont="1" applyFill="1" applyBorder="1" applyAlignment="1">
      <alignment horizontal="right" vertical="top"/>
    </xf>
    <xf numFmtId="0" fontId="60" fillId="0" borderId="0" xfId="8" applyNumberFormat="1" applyFont="1" applyFill="1" applyBorder="1" applyAlignment="1" applyProtection="1">
      <alignment horizontal="left" vertical="center" indent="1"/>
    </xf>
    <xf numFmtId="0" fontId="55" fillId="0" borderId="5" xfId="52" applyFont="1" applyFill="1" applyBorder="1" applyAlignment="1" applyProtection="1">
      <alignment horizontal="center" vertical="center" wrapText="1"/>
    </xf>
    <xf numFmtId="0" fontId="14" fillId="0" borderId="3" xfId="2163" applyFont="1" applyFill="1" applyBorder="1" applyAlignment="1" applyProtection="1">
      <alignment vertical="center"/>
    </xf>
    <xf numFmtId="0" fontId="64" fillId="0" borderId="3" xfId="2163" applyFont="1" applyFill="1" applyBorder="1" applyAlignment="1">
      <alignment vertical="center"/>
    </xf>
    <xf numFmtId="0" fontId="64" fillId="0" borderId="0" xfId="2163" applyFont="1" applyFill="1" applyBorder="1" applyAlignment="1">
      <alignment vertical="center"/>
    </xf>
    <xf numFmtId="0" fontId="20" fillId="0" borderId="0" xfId="2164" applyFont="1" applyFill="1" applyBorder="1" applyAlignment="1" applyProtection="1">
      <alignment horizontal="center" vertical="center" wrapText="1"/>
    </xf>
    <xf numFmtId="0" fontId="20" fillId="0" borderId="0" xfId="2163" applyFont="1" applyFill="1" applyAlignment="1" applyProtection="1">
      <alignment vertical="center"/>
      <protection locked="0"/>
    </xf>
    <xf numFmtId="0" fontId="13" fillId="0" borderId="0" xfId="2162" applyNumberFormat="1" applyFont="1" applyFill="1" applyBorder="1" applyAlignment="1" applyProtection="1">
      <alignment vertical="center"/>
    </xf>
    <xf numFmtId="0" fontId="13" fillId="0" borderId="0" xfId="2162" applyNumberFormat="1" applyFont="1" applyFill="1" applyBorder="1" applyAlignment="1" applyProtection="1">
      <alignment vertical="top"/>
    </xf>
    <xf numFmtId="0" fontId="13" fillId="0" borderId="0" xfId="8" applyFont="1" applyProtection="1">
      <protection locked="0"/>
    </xf>
    <xf numFmtId="0" fontId="65" fillId="0" borderId="0" xfId="52" applyFont="1" applyFill="1" applyBorder="1" applyAlignment="1" applyProtection="1">
      <protection locked="0"/>
    </xf>
    <xf numFmtId="0" fontId="13" fillId="0" borderId="0" xfId="8" applyFont="1" applyFill="1" applyProtection="1">
      <protection locked="0"/>
    </xf>
    <xf numFmtId="0" fontId="20" fillId="0" borderId="0" xfId="4" applyFont="1" applyFill="1" applyBorder="1" applyAlignment="1" applyProtection="1">
      <protection locked="0"/>
    </xf>
    <xf numFmtId="164" fontId="10" fillId="0" borderId="0" xfId="8" applyNumberFormat="1" applyFont="1" applyFill="1" applyProtection="1">
      <protection locked="0"/>
    </xf>
    <xf numFmtId="0" fontId="13" fillId="0" borderId="0" xfId="8" applyFont="1" applyAlignment="1" applyProtection="1">
      <alignment horizontal="center" vertical="center"/>
      <protection locked="0"/>
    </xf>
    <xf numFmtId="0" fontId="13" fillId="0" borderId="0" xfId="8" applyNumberFormat="1" applyFont="1" applyFill="1" applyBorder="1" applyAlignment="1" applyProtection="1">
      <alignment horizontal="justify" vertical="top" wrapText="1"/>
      <protection locked="0"/>
    </xf>
    <xf numFmtId="0" fontId="12" fillId="0" borderId="0" xfId="52" applyFont="1" applyFill="1" applyBorder="1" applyAlignment="1" applyProtection="1">
      <protection locked="0"/>
    </xf>
    <xf numFmtId="0" fontId="66" fillId="0" borderId="0" xfId="52" applyFont="1" applyFill="1" applyBorder="1" applyAlignment="1" applyProtection="1">
      <protection locked="0"/>
    </xf>
    <xf numFmtId="0" fontId="13" fillId="0" borderId="0" xfId="8" applyNumberFormat="1" applyFont="1" applyFill="1" applyBorder="1" applyAlignment="1" applyProtection="1">
      <alignment horizontal="justify" wrapText="1"/>
      <protection locked="0"/>
    </xf>
    <xf numFmtId="0" fontId="13" fillId="0" borderId="0" xfId="2175" applyNumberFormat="1" applyFont="1" applyFill="1" applyBorder="1" applyAlignment="1" applyProtection="1">
      <alignment vertical="top"/>
    </xf>
    <xf numFmtId="0" fontId="13" fillId="0" borderId="0" xfId="2175" applyNumberFormat="1" applyFont="1" applyFill="1" applyBorder="1" applyAlignment="1" applyProtection="1">
      <alignment horizontal="left" vertical="center"/>
    </xf>
    <xf numFmtId="0" fontId="13" fillId="0" borderId="0" xfId="2175" applyNumberFormat="1" applyFont="1" applyFill="1" applyBorder="1" applyAlignment="1" applyProtection="1">
      <alignment horizontal="left" vertical="top"/>
    </xf>
    <xf numFmtId="0" fontId="13" fillId="0" borderId="0" xfId="2175" applyNumberFormat="1" applyFont="1" applyFill="1" applyBorder="1" applyAlignment="1" applyProtection="1">
      <alignment vertical="center"/>
    </xf>
    <xf numFmtId="0" fontId="53" fillId="0" borderId="0" xfId="4" applyFont="1" applyFill="1" applyBorder="1" applyAlignment="1" applyProtection="1">
      <protection locked="0"/>
    </xf>
    <xf numFmtId="0" fontId="53" fillId="0" borderId="0" xfId="5" applyFont="1" applyFill="1" applyBorder="1" applyAlignment="1" applyProtection="1">
      <alignment horizontal="center" vertical="center" wrapText="1"/>
    </xf>
    <xf numFmtId="0" fontId="53" fillId="0" borderId="36" xfId="5" applyFont="1" applyFill="1" applyBorder="1" applyAlignment="1" applyProtection="1">
      <alignment horizontal="center" vertical="center" wrapText="1"/>
    </xf>
    <xf numFmtId="0" fontId="20" fillId="0" borderId="0" xfId="2175" applyNumberFormat="1" applyFont="1" applyFill="1" applyBorder="1" applyAlignment="1" applyProtection="1">
      <protection locked="0"/>
    </xf>
    <xf numFmtId="0" fontId="20" fillId="0" borderId="0" xfId="5"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10" fillId="0" borderId="5" xfId="5" applyFont="1" applyFill="1" applyBorder="1" applyAlignment="1" applyProtection="1">
      <alignment horizontal="center" vertical="center" wrapText="1"/>
    </xf>
    <xf numFmtId="0" fontId="13" fillId="0" borderId="0" xfId="2175" applyNumberFormat="1" applyFont="1" applyFill="1" applyBorder="1" applyAlignment="1" applyProtection="1">
      <protection locked="0"/>
    </xf>
    <xf numFmtId="0" fontId="53" fillId="0" borderId="5" xfId="2164" applyFont="1" applyFill="1" applyBorder="1" applyAlignment="1" applyProtection="1">
      <alignment horizontal="center" vertical="center" wrapText="1"/>
    </xf>
    <xf numFmtId="0" fontId="20" fillId="0" borderId="0" xfId="2175" applyNumberFormat="1" applyFont="1" applyFill="1" applyBorder="1" applyAlignment="1" applyProtection="1">
      <alignment vertical="center"/>
      <protection locked="0"/>
    </xf>
    <xf numFmtId="0" fontId="67" fillId="0" borderId="0" xfId="0" applyNumberFormat="1" applyFont="1" applyFill="1" applyBorder="1" applyAlignment="1">
      <alignment vertical="center"/>
    </xf>
    <xf numFmtId="0" fontId="67" fillId="0" borderId="0" xfId="0" applyNumberFormat="1" applyFont="1" applyFill="1" applyBorder="1" applyAlignment="1">
      <alignment horizontal="left" vertical="center" indent="1"/>
    </xf>
    <xf numFmtId="169" fontId="63" fillId="0" borderId="0" xfId="9" applyNumberFormat="1" applyFont="1" applyFill="1" applyBorder="1" applyAlignment="1">
      <alignment horizontal="right" vertical="center"/>
    </xf>
    <xf numFmtId="171" fontId="63" fillId="0" borderId="40" xfId="0" applyNumberFormat="1" applyFont="1" applyFill="1" applyBorder="1" applyAlignment="1">
      <alignment horizontal="right" vertical="top"/>
    </xf>
    <xf numFmtId="181" fontId="63" fillId="0" borderId="40" xfId="0" applyNumberFormat="1" applyFont="1" applyFill="1" applyBorder="1" applyAlignment="1">
      <alignment horizontal="right" vertical="center"/>
    </xf>
    <xf numFmtId="171" fontId="63" fillId="0" borderId="40" xfId="0" applyNumberFormat="1" applyFont="1" applyFill="1" applyBorder="1" applyAlignment="1">
      <alignment horizontal="right" vertical="center"/>
    </xf>
    <xf numFmtId="0" fontId="19" fillId="0" borderId="0" xfId="2175" applyNumberFormat="1" applyFont="1" applyFill="1" applyBorder="1" applyAlignment="1" applyProtection="1">
      <alignment vertical="center"/>
      <protection locked="0"/>
    </xf>
    <xf numFmtId="0" fontId="68" fillId="0" borderId="0" xfId="0" quotePrefix="1" applyNumberFormat="1" applyFont="1" applyFill="1" applyBorder="1" applyAlignment="1">
      <alignment vertical="center"/>
    </xf>
    <xf numFmtId="0" fontId="68" fillId="0" borderId="0" xfId="0" applyNumberFormat="1" applyFont="1" applyFill="1" applyBorder="1" applyAlignment="1">
      <alignment horizontal="left" vertical="center" indent="1"/>
    </xf>
    <xf numFmtId="169" fontId="62" fillId="0" borderId="0" xfId="9" applyNumberFormat="1" applyFont="1" applyFill="1" applyBorder="1" applyAlignment="1">
      <alignment horizontal="right" vertical="center"/>
    </xf>
    <xf numFmtId="171" fontId="62" fillId="0" borderId="40" xfId="0" applyNumberFormat="1" applyFont="1" applyFill="1" applyBorder="1" applyAlignment="1">
      <alignment horizontal="right" vertical="top"/>
    </xf>
    <xf numFmtId="181" fontId="62" fillId="0" borderId="40" xfId="0" applyNumberFormat="1" applyFont="1" applyFill="1" applyBorder="1" applyAlignment="1">
      <alignment horizontal="right" vertical="center"/>
    </xf>
    <xf numFmtId="171" fontId="62" fillId="0" borderId="40" xfId="0" applyNumberFormat="1" applyFont="1" applyFill="1" applyBorder="1" applyAlignment="1">
      <alignment horizontal="right" vertical="center"/>
    </xf>
    <xf numFmtId="49" fontId="67" fillId="0" borderId="0" xfId="0" applyNumberFormat="1" applyFont="1" applyFill="1" applyBorder="1" applyAlignment="1">
      <alignment vertical="center"/>
    </xf>
    <xf numFmtId="0" fontId="68" fillId="0" borderId="0" xfId="0" applyNumberFormat="1" applyFont="1" applyFill="1" applyBorder="1" applyAlignment="1">
      <alignment vertical="center"/>
    </xf>
    <xf numFmtId="0" fontId="68" fillId="0" borderId="0" xfId="0" applyNumberFormat="1" applyFont="1" applyFill="1" applyBorder="1" applyAlignment="1">
      <alignment horizontal="right" vertical="center"/>
    </xf>
    <xf numFmtId="0" fontId="19" fillId="0" borderId="0" xfId="4" applyFont="1" applyFill="1" applyBorder="1" applyAlignment="1" applyProtection="1">
      <alignment vertical="center"/>
      <protection locked="0"/>
    </xf>
    <xf numFmtId="0" fontId="20" fillId="0" borderId="0" xfId="2162" applyNumberFormat="1" applyFont="1" applyFill="1" applyBorder="1" applyAlignment="1" applyProtection="1">
      <alignment vertical="center"/>
      <protection locked="0"/>
    </xf>
    <xf numFmtId="0" fontId="20" fillId="0" borderId="5" xfId="2164" applyFont="1" applyFill="1" applyBorder="1" applyAlignment="1" applyProtection="1">
      <alignment horizontal="center" vertical="center" wrapText="1"/>
    </xf>
    <xf numFmtId="0" fontId="51" fillId="0" borderId="0" xfId="2175" applyNumberFormat="1" applyFont="1" applyFill="1" applyBorder="1" applyAlignment="1" applyProtection="1">
      <alignment horizontal="center" vertical="center"/>
      <protection locked="0"/>
    </xf>
    <xf numFmtId="0" fontId="51" fillId="0" borderId="0" xfId="2175" applyNumberFormat="1" applyFont="1" applyFill="1" applyBorder="1" applyAlignment="1" applyProtection="1">
      <alignment horizontal="center" vertical="center" wrapText="1"/>
    </xf>
    <xf numFmtId="0" fontId="51" fillId="0" borderId="0" xfId="2176" applyNumberFormat="1" applyFont="1" applyFill="1" applyBorder="1" applyAlignment="1" applyProtection="1">
      <alignment horizontal="center" vertical="center"/>
      <protection locked="0"/>
    </xf>
    <xf numFmtId="0" fontId="13" fillId="0" borderId="0" xfId="2176" applyNumberFormat="1" applyFont="1" applyFill="1" applyBorder="1" applyAlignment="1" applyProtection="1">
      <alignment horizontal="left" vertical="center"/>
    </xf>
    <xf numFmtId="0" fontId="51" fillId="0" borderId="0" xfId="2176" applyNumberFormat="1"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right" vertical="center"/>
    </xf>
    <xf numFmtId="0" fontId="19" fillId="0" borderId="5" xfId="2176" applyNumberFormat="1" applyFont="1" applyFill="1" applyBorder="1" applyAlignment="1" applyProtection="1">
      <alignment horizontal="center" vertical="center" wrapText="1"/>
    </xf>
    <xf numFmtId="0" fontId="20" fillId="0" borderId="0" xfId="2176" applyNumberFormat="1" applyFont="1" applyFill="1" applyBorder="1" applyAlignment="1" applyProtection="1">
      <protection locked="0"/>
    </xf>
    <xf numFmtId="0" fontId="70" fillId="0" borderId="0" xfId="52" applyFont="1" applyFill="1" applyBorder="1" applyAlignment="1" applyProtection="1">
      <alignment wrapText="1"/>
    </xf>
    <xf numFmtId="0" fontId="70" fillId="0" borderId="0" xfId="52" applyFont="1" applyFill="1" applyBorder="1" applyAlignment="1" applyProtection="1">
      <alignment horizontal="left" indent="1"/>
    </xf>
    <xf numFmtId="0" fontId="19" fillId="0" borderId="0" xfId="2176" applyNumberFormat="1" applyFont="1" applyFill="1" applyBorder="1" applyAlignment="1" applyProtection="1">
      <protection locked="0"/>
    </xf>
    <xf numFmtId="0" fontId="20" fillId="0" borderId="0" xfId="9" applyFont="1" applyFill="1" applyBorder="1" applyAlignment="1" applyProtection="1">
      <alignment wrapText="1"/>
    </xf>
    <xf numFmtId="164" fontId="20" fillId="0" borderId="0" xfId="2176" applyNumberFormat="1" applyFont="1" applyFill="1" applyBorder="1" applyAlignment="1" applyProtection="1">
      <alignment horizontal="right" vertical="center"/>
      <protection locked="0"/>
    </xf>
    <xf numFmtId="0" fontId="20" fillId="0" borderId="0" xfId="9" applyFont="1" applyFill="1" applyBorder="1" applyAlignment="1" applyProtection="1">
      <alignment horizontal="left" indent="1"/>
    </xf>
    <xf numFmtId="164" fontId="63" fillId="0" borderId="40" xfId="0" applyNumberFormat="1" applyFont="1" applyFill="1" applyBorder="1" applyAlignment="1">
      <alignment horizontal="right" vertical="center"/>
    </xf>
    <xf numFmtId="0" fontId="20" fillId="0" borderId="0" xfId="9" applyFont="1" applyFill="1" applyBorder="1" applyAlignment="1" applyProtection="1">
      <alignment horizontal="left" vertical="center" indent="1"/>
    </xf>
    <xf numFmtId="0" fontId="20" fillId="0" borderId="0" xfId="9" applyFont="1" applyFill="1" applyBorder="1" applyAlignment="1" applyProtection="1">
      <alignment horizontal="left" wrapText="1" indent="1"/>
    </xf>
    <xf numFmtId="164" fontId="10" fillId="0" borderId="0" xfId="9" applyNumberFormat="1" applyFont="1" applyFill="1" applyBorder="1" applyAlignment="1">
      <alignment horizontal="right" vertical="center"/>
    </xf>
    <xf numFmtId="0" fontId="20" fillId="0" borderId="0" xfId="9" applyFont="1" applyFill="1" applyBorder="1" applyAlignment="1" applyProtection="1">
      <alignment horizontal="left" indent="2"/>
    </xf>
    <xf numFmtId="0" fontId="10" fillId="0" borderId="0" xfId="9" applyFont="1" applyFill="1" applyBorder="1" applyAlignment="1" applyProtection="1">
      <alignment wrapText="1"/>
    </xf>
    <xf numFmtId="164" fontId="10" fillId="0" borderId="0" xfId="0" applyNumberFormat="1" applyFont="1" applyFill="1" applyAlignment="1">
      <alignment horizontal="right" vertical="center"/>
    </xf>
    <xf numFmtId="0" fontId="10" fillId="0" borderId="0" xfId="9" applyFont="1" applyFill="1" applyBorder="1" applyAlignment="1" applyProtection="1">
      <alignment horizontal="left" indent="1"/>
    </xf>
    <xf numFmtId="0" fontId="20" fillId="0" borderId="0" xfId="2176" applyNumberFormat="1" applyFont="1" applyFill="1" applyBorder="1" applyAlignment="1" applyProtection="1">
      <alignment vertical="center"/>
      <protection locked="0"/>
    </xf>
    <xf numFmtId="0" fontId="19" fillId="0" borderId="0" xfId="2176" applyNumberFormat="1" applyFont="1" applyFill="1" applyBorder="1" applyAlignment="1" applyProtection="1">
      <alignment vertical="center"/>
      <protection locked="0"/>
    </xf>
    <xf numFmtId="0" fontId="20" fillId="0" borderId="41" xfId="9" applyFont="1" applyFill="1" applyBorder="1" applyAlignment="1" applyProtection="1">
      <alignment wrapText="1"/>
    </xf>
    <xf numFmtId="164" fontId="63" fillId="0" borderId="42" xfId="0" applyNumberFormat="1" applyFont="1" applyFill="1" applyBorder="1" applyAlignment="1">
      <alignment horizontal="right" vertical="center"/>
    </xf>
    <xf numFmtId="164" fontId="10" fillId="0" borderId="41" xfId="9" applyNumberFormat="1" applyFont="1" applyFill="1" applyBorder="1" applyAlignment="1">
      <alignment horizontal="right" vertical="center"/>
    </xf>
    <xf numFmtId="0" fontId="20" fillId="0" borderId="41" xfId="9" applyFont="1" applyFill="1" applyBorder="1" applyAlignment="1" applyProtection="1">
      <alignment horizontal="left" indent="1"/>
    </xf>
    <xf numFmtId="0" fontId="13" fillId="0" borderId="0" xfId="2176" applyNumberFormat="1" applyFont="1" applyFill="1" applyBorder="1" applyAlignment="1" applyProtection="1">
      <alignment vertical="top"/>
    </xf>
    <xf numFmtId="171" fontId="13" fillId="0" borderId="0" xfId="2176" applyNumberFormat="1" applyFont="1" applyFill="1" applyBorder="1" applyAlignment="1" applyProtection="1">
      <alignment vertical="top"/>
    </xf>
    <xf numFmtId="0" fontId="13" fillId="0" borderId="0" xfId="2176" applyNumberFormat="1" applyFont="1" applyFill="1" applyBorder="1" applyAlignment="1" applyProtection="1">
      <alignment horizontal="left" vertical="top"/>
      <protection locked="0"/>
    </xf>
    <xf numFmtId="0" fontId="20" fillId="0" borderId="0" xfId="2176" applyNumberFormat="1" applyFont="1" applyFill="1" applyBorder="1" applyAlignment="1" applyProtection="1">
      <alignment horizontal="left" vertical="top"/>
      <protection locked="0"/>
    </xf>
    <xf numFmtId="0" fontId="13" fillId="0" borderId="0" xfId="2176" applyNumberFormat="1" applyFont="1" applyFill="1" applyBorder="1" applyAlignment="1" applyProtection="1">
      <alignment horizontal="left" vertical="top"/>
    </xf>
    <xf numFmtId="164" fontId="13" fillId="0" borderId="0" xfId="2176" applyNumberFormat="1" applyFont="1" applyFill="1" applyBorder="1" applyAlignment="1" applyProtection="1">
      <alignment horizontal="left" vertical="top"/>
    </xf>
    <xf numFmtId="0" fontId="13" fillId="0" borderId="0" xfId="4" applyFont="1" applyFill="1" applyBorder="1" applyAlignment="1" applyProtection="1">
      <protection locked="0"/>
    </xf>
    <xf numFmtId="164" fontId="13" fillId="0" borderId="0" xfId="4" applyNumberFormat="1" applyFont="1" applyFill="1" applyBorder="1" applyAlignment="1" applyProtection="1">
      <protection locked="0"/>
    </xf>
    <xf numFmtId="0" fontId="51" fillId="0" borderId="5" xfId="2176" applyNumberFormat="1" applyFont="1" applyFill="1" applyBorder="1" applyAlignment="1" applyProtection="1">
      <alignment horizontal="center" vertical="center" wrapText="1"/>
    </xf>
    <xf numFmtId="0" fontId="70" fillId="0" borderId="0" xfId="52" applyFont="1" applyFill="1" applyBorder="1" applyAlignment="1" applyProtection="1">
      <alignment horizontal="right" vertical="top"/>
    </xf>
    <xf numFmtId="0" fontId="20" fillId="0" borderId="0" xfId="2176" applyFont="1" applyFill="1" applyBorder="1" applyAlignment="1" applyProtection="1">
      <alignment horizontal="center" vertical="center"/>
    </xf>
    <xf numFmtId="0" fontId="70" fillId="0" borderId="0" xfId="52" applyFont="1" applyFill="1" applyBorder="1" applyAlignment="1" applyProtection="1">
      <alignment horizontal="left" vertical="top" wrapText="1"/>
    </xf>
    <xf numFmtId="0" fontId="20" fillId="0" borderId="0" xfId="2176" applyFont="1" applyFill="1" applyBorder="1" applyAlignment="1" applyProtection="1">
      <alignment vertical="center"/>
    </xf>
    <xf numFmtId="164" fontId="63" fillId="0" borderId="0" xfId="0" applyNumberFormat="1" applyFont="1" applyFill="1" applyBorder="1" applyAlignment="1">
      <alignment horizontal="right" vertical="center"/>
    </xf>
    <xf numFmtId="0" fontId="19" fillId="0" borderId="0" xfId="2176" applyFont="1" applyFill="1" applyBorder="1" applyAlignment="1" applyProtection="1">
      <alignment vertical="center"/>
    </xf>
    <xf numFmtId="0" fontId="55" fillId="0" borderId="0" xfId="52" applyFont="1" applyFill="1" applyBorder="1" applyAlignment="1" applyProtection="1">
      <alignment horizontal="left" vertical="center" indent="1"/>
    </xf>
    <xf numFmtId="164" fontId="71" fillId="0" borderId="40" xfId="0" applyNumberFormat="1" applyFont="1" applyFill="1" applyBorder="1" applyAlignment="1">
      <alignment horizontal="right" vertical="center"/>
    </xf>
    <xf numFmtId="0" fontId="55" fillId="0" borderId="43" xfId="52" applyFont="1" applyFill="1" applyBorder="1" applyAlignment="1" applyProtection="1">
      <alignment horizontal="left" vertical="center" indent="1"/>
    </xf>
    <xf numFmtId="0" fontId="20" fillId="0" borderId="44" xfId="2176" applyFont="1" applyFill="1" applyBorder="1" applyAlignment="1" applyProtection="1">
      <alignment horizontal="center" vertical="center"/>
    </xf>
    <xf numFmtId="164" fontId="63" fillId="0" borderId="45" xfId="0" applyNumberFormat="1" applyFont="1" applyFill="1" applyBorder="1" applyAlignment="1">
      <alignment horizontal="right" vertical="center"/>
    </xf>
    <xf numFmtId="171" fontId="20" fillId="0" borderId="0" xfId="4" applyNumberFormat="1" applyFont="1" applyFill="1" applyBorder="1" applyAlignment="1" applyProtection="1">
      <protection locked="0"/>
    </xf>
    <xf numFmtId="164" fontId="20" fillId="0" borderId="0" xfId="4" applyNumberFormat="1" applyFont="1" applyFill="1" applyBorder="1" applyAlignment="1" applyProtection="1">
      <protection locked="0"/>
    </xf>
    <xf numFmtId="0" fontId="61" fillId="0" borderId="0" xfId="9" applyFont="1" applyFill="1" applyProtection="1">
      <protection locked="0"/>
    </xf>
    <xf numFmtId="171" fontId="20" fillId="0" borderId="0" xfId="9" applyNumberFormat="1" applyFont="1" applyFill="1" applyAlignment="1" applyProtection="1">
      <alignment vertical="center"/>
      <protection locked="0"/>
    </xf>
    <xf numFmtId="0" fontId="65" fillId="0" borderId="0" xfId="52" applyFont="1" applyFill="1" applyBorder="1" applyAlignment="1" applyProtection="1">
      <alignment vertical="center"/>
      <protection locked="0"/>
    </xf>
    <xf numFmtId="0" fontId="72" fillId="0" borderId="0" xfId="4" applyFont="1" applyFill="1" applyBorder="1" applyAlignment="1" applyProtection="1">
      <alignment horizontal="left" vertical="top"/>
      <protection locked="0"/>
    </xf>
    <xf numFmtId="0" fontId="73" fillId="0" borderId="0" xfId="9" applyFont="1" applyFill="1" applyBorder="1" applyProtection="1">
      <protection locked="0"/>
    </xf>
    <xf numFmtId="0" fontId="13" fillId="0" borderId="0" xfId="2162" applyNumberFormat="1" applyFont="1" applyFill="1" applyBorder="1" applyAlignment="1" applyProtection="1">
      <alignment horizontal="left" vertical="top"/>
    </xf>
    <xf numFmtId="0" fontId="61" fillId="0" borderId="0" xfId="9" applyFont="1" applyFill="1" applyBorder="1" applyProtection="1">
      <protection locked="0"/>
    </xf>
    <xf numFmtId="0" fontId="18" fillId="0" borderId="5" xfId="9" applyFont="1" applyFill="1" applyBorder="1" applyAlignment="1" applyProtection="1">
      <alignment vertical="center"/>
    </xf>
    <xf numFmtId="0" fontId="20" fillId="0" borderId="0" xfId="2176" applyNumberFormat="1" applyFont="1" applyBorder="1" applyAlignment="1" applyProtection="1">
      <alignment vertical="center"/>
      <protection locked="0"/>
    </xf>
    <xf numFmtId="1" fontId="10" fillId="0" borderId="0" xfId="9" applyNumberFormat="1" applyFont="1" applyFill="1" applyProtection="1">
      <protection locked="0"/>
    </xf>
    <xf numFmtId="171" fontId="20" fillId="0" borderId="0" xfId="4" applyNumberFormat="1" applyFont="1" applyFill="1" applyBorder="1" applyAlignment="1" applyProtection="1">
      <alignment horizontal="right"/>
      <protection locked="0"/>
    </xf>
    <xf numFmtId="0" fontId="19" fillId="0" borderId="0" xfId="2176" applyNumberFormat="1" applyFont="1" applyBorder="1" applyAlignment="1" applyProtection="1">
      <alignment vertical="center"/>
      <protection locked="0"/>
    </xf>
    <xf numFmtId="1" fontId="18" fillId="0" borderId="0" xfId="9" applyNumberFormat="1" applyFont="1" applyFill="1" applyProtection="1">
      <protection locked="0"/>
    </xf>
    <xf numFmtId="171" fontId="19" fillId="0" borderId="0" xfId="4" applyNumberFormat="1" applyFont="1" applyFill="1" applyBorder="1" applyAlignment="1" applyProtection="1">
      <alignment horizontal="right"/>
      <protection locked="0"/>
    </xf>
    <xf numFmtId="0" fontId="19" fillId="0" borderId="0" xfId="2177" applyNumberFormat="1" applyFont="1" applyFill="1" applyBorder="1" applyAlignment="1">
      <alignment horizontal="left" vertical="center" indent="1"/>
    </xf>
    <xf numFmtId="171" fontId="19" fillId="0" borderId="0" xfId="2176" applyNumberFormat="1" applyFont="1" applyFill="1" applyBorder="1" applyAlignment="1" applyProtection="1">
      <alignment horizontal="right" vertical="center"/>
      <protection locked="0"/>
    </xf>
    <xf numFmtId="0" fontId="19" fillId="0" borderId="0" xfId="4" applyFont="1" applyFill="1" applyBorder="1" applyAlignment="1" applyProtection="1">
      <protection locked="0"/>
    </xf>
    <xf numFmtId="49" fontId="19" fillId="0" borderId="0" xfId="4" applyNumberFormat="1" applyFont="1" applyFill="1" applyBorder="1" applyAlignment="1" applyProtection="1">
      <protection locked="0"/>
    </xf>
    <xf numFmtId="3" fontId="19" fillId="0" borderId="0" xfId="4" applyNumberFormat="1" applyFont="1" applyFill="1" applyBorder="1" applyAlignment="1" applyProtection="1">
      <protection locked="0"/>
    </xf>
    <xf numFmtId="0" fontId="13" fillId="0" borderId="0" xfId="2176" applyNumberFormat="1" applyFont="1" applyFill="1" applyBorder="1" applyAlignment="1" applyProtection="1">
      <alignment horizontal="right"/>
    </xf>
    <xf numFmtId="0" fontId="22" fillId="0" borderId="7" xfId="9" applyFont="1" applyFill="1" applyBorder="1" applyAlignment="1" applyProtection="1">
      <alignment vertical="center"/>
    </xf>
    <xf numFmtId="0" fontId="13" fillId="0" borderId="0" xfId="2176" applyNumberFormat="1" applyFont="1" applyFill="1" applyBorder="1" applyAlignment="1" applyProtection="1">
      <alignment horizontal="left"/>
    </xf>
    <xf numFmtId="0" fontId="61" fillId="0" borderId="0" xfId="9" applyFont="1" applyFill="1" applyProtection="1"/>
    <xf numFmtId="0" fontId="20" fillId="11" borderId="5" xfId="2165" applyFont="1" applyFill="1" applyBorder="1" applyAlignment="1" applyProtection="1">
      <alignment horizontal="center" vertical="center" wrapText="1"/>
    </xf>
    <xf numFmtId="0" fontId="20" fillId="11" borderId="5" xfId="5" applyFont="1" applyFill="1" applyBorder="1" applyAlignment="1" applyProtection="1">
      <alignment horizontal="center" vertical="center" wrapText="1"/>
    </xf>
    <xf numFmtId="0" fontId="20" fillId="11" borderId="5" xfId="9" applyFont="1" applyFill="1" applyBorder="1" applyAlignment="1" applyProtection="1">
      <alignment horizontal="center"/>
    </xf>
    <xf numFmtId="0" fontId="19" fillId="0" borderId="0" xfId="2177" applyNumberFormat="1" applyFont="1" applyFill="1" applyBorder="1" applyAlignment="1">
      <alignment vertical="center"/>
    </xf>
    <xf numFmtId="169" fontId="60" fillId="0" borderId="0" xfId="4" applyNumberFormat="1" applyFont="1" applyFill="1" applyBorder="1" applyAlignment="1" applyProtection="1">
      <alignment horizontal="right" vertical="center"/>
      <protection locked="0"/>
    </xf>
    <xf numFmtId="169" fontId="19" fillId="0" borderId="0" xfId="4" applyNumberFormat="1" applyFont="1" applyFill="1" applyBorder="1" applyAlignment="1" applyProtection="1">
      <alignment horizontal="right" vertical="center"/>
      <protection locked="0"/>
    </xf>
    <xf numFmtId="180" fontId="19" fillId="0" borderId="0" xfId="4" applyNumberFormat="1" applyFont="1" applyFill="1" applyBorder="1" applyAlignment="1" applyProtection="1">
      <protection locked="0"/>
    </xf>
    <xf numFmtId="169" fontId="19" fillId="0" borderId="0" xfId="4" applyNumberFormat="1" applyFont="1" applyFill="1" applyBorder="1" applyAlignment="1" applyProtection="1">
      <protection locked="0"/>
    </xf>
    <xf numFmtId="169" fontId="62" fillId="0" borderId="40" xfId="0" applyNumberFormat="1" applyFont="1" applyFill="1" applyBorder="1" applyAlignment="1">
      <alignment horizontal="right" vertical="top"/>
    </xf>
    <xf numFmtId="0" fontId="20" fillId="0" borderId="0" xfId="2177" applyNumberFormat="1" applyFont="1" applyFill="1" applyBorder="1" applyAlignment="1">
      <alignment vertical="center"/>
    </xf>
    <xf numFmtId="169" fontId="63" fillId="0" borderId="40" xfId="0" applyNumberFormat="1" applyFont="1" applyFill="1" applyBorder="1" applyAlignment="1">
      <alignment horizontal="right" vertical="top"/>
    </xf>
    <xf numFmtId="169" fontId="20" fillId="0" borderId="0" xfId="4" applyNumberFormat="1" applyFont="1" applyFill="1" applyBorder="1" applyAlignment="1" applyProtection="1">
      <alignment horizontal="right" vertical="center"/>
      <protection locked="0"/>
    </xf>
    <xf numFmtId="180" fontId="20" fillId="0" borderId="0" xfId="4" applyNumberFormat="1" applyFont="1" applyFill="1" applyBorder="1" applyAlignment="1" applyProtection="1">
      <protection locked="0"/>
    </xf>
    <xf numFmtId="169" fontId="20" fillId="0" borderId="0" xfId="4" applyNumberFormat="1" applyFont="1" applyFill="1" applyBorder="1" applyAlignment="1" applyProtection="1">
      <protection locked="0"/>
    </xf>
    <xf numFmtId="180" fontId="20" fillId="0" borderId="0" xfId="4" applyNumberFormat="1" applyFont="1" applyFill="1" applyBorder="1" applyAlignment="1" applyProtection="1">
      <alignment horizontal="right" vertical="center"/>
      <protection locked="0"/>
    </xf>
    <xf numFmtId="0" fontId="19" fillId="0" borderId="0" xfId="2177" applyNumberFormat="1" applyFont="1" applyFill="1" applyBorder="1" applyAlignment="1">
      <alignment horizontal="left" vertical="center"/>
    </xf>
    <xf numFmtId="0" fontId="19" fillId="0" borderId="0" xfId="2178" applyNumberFormat="1" applyFont="1" applyFill="1" applyBorder="1" applyAlignment="1">
      <alignment vertical="center"/>
    </xf>
    <xf numFmtId="169" fontId="60" fillId="0" borderId="40" xfId="0" applyNumberFormat="1" applyFont="1" applyFill="1" applyBorder="1" applyAlignment="1">
      <alignment horizontal="right" vertical="top"/>
    </xf>
    <xf numFmtId="169" fontId="60" fillId="0" borderId="40" xfId="0" applyNumberFormat="1" applyFont="1" applyFill="1" applyBorder="1" applyAlignment="1">
      <alignment horizontal="right" vertical="center"/>
    </xf>
    <xf numFmtId="169" fontId="62" fillId="0" borderId="40" xfId="0" applyNumberFormat="1" applyFont="1" applyFill="1" applyBorder="1" applyAlignment="1">
      <alignment horizontal="right" vertical="center"/>
    </xf>
    <xf numFmtId="180" fontId="19" fillId="0" borderId="0" xfId="4" applyNumberFormat="1" applyFont="1" applyFill="1" applyBorder="1" applyAlignment="1" applyProtection="1">
      <alignment horizontal="right" vertical="center"/>
      <protection locked="0"/>
    </xf>
    <xf numFmtId="0" fontId="13" fillId="0" borderId="0" xfId="2176" applyNumberFormat="1" applyFont="1" applyFill="1" applyBorder="1" applyAlignment="1" applyProtection="1">
      <alignment vertical="center"/>
    </xf>
    <xf numFmtId="0" fontId="13" fillId="0" borderId="0" xfId="2176" applyNumberFormat="1" applyFont="1" applyFill="1" applyBorder="1" applyAlignment="1" applyProtection="1">
      <protection locked="0"/>
    </xf>
    <xf numFmtId="0" fontId="13" fillId="0" borderId="0" xfId="2176" applyNumberFormat="1" applyFont="1" applyFill="1" applyBorder="1" applyAlignment="1" applyProtection="1">
      <alignment horizontal="left" vertical="center" wrapText="1"/>
    </xf>
    <xf numFmtId="0" fontId="14" fillId="0" borderId="0" xfId="0" applyFont="1" applyAlignment="1">
      <alignment vertical="center"/>
    </xf>
    <xf numFmtId="0" fontId="10" fillId="0" borderId="0" xfId="4" applyNumberFormat="1" applyFont="1" applyBorder="1" applyProtection="1">
      <protection locked="0"/>
    </xf>
    <xf numFmtId="0" fontId="10" fillId="0" borderId="6" xfId="4" applyNumberFormat="1" applyFont="1" applyBorder="1" applyProtection="1">
      <protection locked="0"/>
    </xf>
    <xf numFmtId="0" fontId="10" fillId="0" borderId="5" xfId="2176" applyFont="1" applyBorder="1" applyAlignment="1" applyProtection="1">
      <alignment horizontal="center"/>
    </xf>
    <xf numFmtId="171" fontId="20" fillId="0" borderId="0" xfId="2176" applyNumberFormat="1" applyFont="1" applyBorder="1" applyAlignment="1" applyProtection="1">
      <alignment horizontal="left" vertical="center" indent="1"/>
      <protection locked="0"/>
    </xf>
    <xf numFmtId="164" fontId="20" fillId="0" borderId="0" xfId="4" applyNumberFormat="1" applyFont="1" applyFill="1" applyBorder="1" applyAlignment="1" applyProtection="1">
      <alignment horizontal="right" vertical="center"/>
      <protection locked="0"/>
    </xf>
    <xf numFmtId="171" fontId="19" fillId="0" borderId="0" xfId="2176" applyNumberFormat="1" applyFont="1" applyBorder="1" applyAlignment="1" applyProtection="1">
      <alignment horizontal="left" vertical="center" indent="1"/>
      <protection locked="0"/>
    </xf>
    <xf numFmtId="164" fontId="19" fillId="0" borderId="0" xfId="4" applyNumberFormat="1" applyFont="1" applyFill="1" applyBorder="1" applyAlignment="1" applyProtection="1">
      <alignment horizontal="right" vertical="center"/>
      <protection locked="0"/>
    </xf>
    <xf numFmtId="171" fontId="18" fillId="0" borderId="0" xfId="4" applyNumberFormat="1" applyFont="1" applyBorder="1" applyProtection="1">
      <protection locked="0"/>
    </xf>
    <xf numFmtId="164" fontId="19" fillId="0" borderId="0" xfId="2176" applyNumberFormat="1" applyFont="1" applyBorder="1" applyAlignment="1" applyProtection="1">
      <alignment horizontal="right" vertical="center"/>
      <protection locked="0"/>
    </xf>
    <xf numFmtId="0" fontId="53" fillId="11" borderId="5" xfId="2165" applyFont="1" applyFill="1" applyBorder="1" applyAlignment="1" applyProtection="1">
      <alignment horizontal="center" vertical="center" wrapText="1"/>
    </xf>
    <xf numFmtId="0" fontId="53" fillId="0" borderId="5" xfId="2176" applyFont="1" applyBorder="1" applyAlignment="1" applyProtection="1">
      <alignment horizontal="center"/>
    </xf>
    <xf numFmtId="0" fontId="51" fillId="0" borderId="0" xfId="2176" applyFont="1" applyBorder="1" applyAlignment="1" applyProtection="1">
      <alignment horizontal="center" vertical="center" wrapText="1"/>
    </xf>
    <xf numFmtId="0" fontId="51" fillId="0" borderId="0" xfId="2176" applyFont="1" applyBorder="1" applyAlignment="1" applyProtection="1">
      <alignment horizontal="center" vertical="center" wrapText="1"/>
      <protection locked="0"/>
    </xf>
    <xf numFmtId="0" fontId="72" fillId="0" borderId="0" xfId="2176" applyNumberFormat="1" applyFont="1" applyFill="1" applyBorder="1" applyAlignment="1" applyProtection="1">
      <alignment vertical="center" wrapText="1"/>
    </xf>
    <xf numFmtId="171" fontId="19" fillId="0" borderId="0" xfId="4" applyNumberFormat="1" applyFont="1" applyFill="1" applyBorder="1" applyAlignment="1" applyProtection="1">
      <protection locked="0"/>
    </xf>
    <xf numFmtId="171" fontId="76" fillId="0" borderId="0" xfId="2176" applyNumberFormat="1" applyFont="1" applyBorder="1" applyAlignment="1" applyProtection="1">
      <alignment horizontal="left" vertical="center" indent="1"/>
      <protection locked="0"/>
    </xf>
    <xf numFmtId="171" fontId="20" fillId="0" borderId="0" xfId="4" applyNumberFormat="1" applyFont="1" applyFill="1" applyBorder="1" applyAlignment="1" applyProtection="1">
      <alignment horizontal="right" vertical="center"/>
      <protection locked="0"/>
    </xf>
    <xf numFmtId="0" fontId="76" fillId="0" borderId="0" xfId="2176" applyNumberFormat="1" applyFont="1" applyBorder="1" applyAlignment="1" applyProtection="1">
      <alignment horizontal="left" vertical="center" indent="1"/>
      <protection locked="0"/>
    </xf>
    <xf numFmtId="0" fontId="77" fillId="0" borderId="0" xfId="2176" applyNumberFormat="1" applyFont="1" applyBorder="1" applyAlignment="1" applyProtection="1">
      <alignment vertical="center"/>
      <protection locked="0"/>
    </xf>
    <xf numFmtId="171" fontId="77" fillId="0" borderId="0" xfId="2176" applyNumberFormat="1" applyFont="1" applyBorder="1" applyAlignment="1" applyProtection="1">
      <alignment horizontal="left" vertical="center" indent="1"/>
      <protection locked="0"/>
    </xf>
    <xf numFmtId="171" fontId="19" fillId="0" borderId="0" xfId="4" applyNumberFormat="1" applyFont="1" applyFill="1" applyBorder="1" applyAlignment="1" applyProtection="1">
      <alignment horizontal="right" vertical="center"/>
      <protection locked="0"/>
    </xf>
    <xf numFmtId="0" fontId="77" fillId="0" borderId="0" xfId="2176" applyNumberFormat="1" applyFont="1" applyBorder="1" applyAlignment="1" applyProtection="1">
      <alignment horizontal="left" vertical="center"/>
      <protection locked="0"/>
    </xf>
    <xf numFmtId="171" fontId="19" fillId="0" borderId="0" xfId="2176" applyNumberFormat="1" applyFont="1" applyBorder="1" applyAlignment="1" applyProtection="1">
      <alignment horizontal="right" vertical="center"/>
      <protection locked="0"/>
    </xf>
    <xf numFmtId="0" fontId="13" fillId="0" borderId="0" xfId="2176" applyNumberFormat="1" applyFont="1" applyFill="1" applyBorder="1" applyAlignment="1" applyProtection="1">
      <alignment horizontal="right" vertical="top"/>
    </xf>
    <xf numFmtId="0" fontId="51" fillId="0" borderId="0" xfId="2176" applyFont="1" applyBorder="1" applyAlignment="1" applyProtection="1">
      <alignment horizontal="left" vertical="top" wrapText="1"/>
    </xf>
    <xf numFmtId="171" fontId="20" fillId="0" borderId="0" xfId="2176" applyNumberFormat="1" applyFont="1" applyFill="1" applyBorder="1" applyAlignment="1" applyProtection="1">
      <alignment horizontal="right" vertical="center"/>
      <protection locked="0"/>
    </xf>
    <xf numFmtId="0" fontId="10" fillId="0" borderId="0" xfId="4" applyFont="1" applyFill="1" applyBorder="1" applyAlignment="1" applyProtection="1">
      <protection locked="0"/>
    </xf>
    <xf numFmtId="0" fontId="20" fillId="0" borderId="0" xfId="8" applyFont="1" applyProtection="1">
      <protection locked="0"/>
    </xf>
    <xf numFmtId="0" fontId="20" fillId="0" borderId="0" xfId="9" applyFont="1" applyFill="1" applyProtection="1">
      <protection locked="0"/>
    </xf>
    <xf numFmtId="0" fontId="14" fillId="0" borderId="0" xfId="4" applyFont="1" applyFill="1" applyBorder="1" applyAlignment="1" applyProtection="1">
      <protection locked="0"/>
    </xf>
    <xf numFmtId="0" fontId="13" fillId="0" borderId="0" xfId="2176" applyNumberFormat="1" applyFont="1" applyFill="1" applyBorder="1" applyAlignment="1" applyProtection="1">
      <alignment horizontal="justify"/>
    </xf>
    <xf numFmtId="0" fontId="20" fillId="0" borderId="0" xfId="4" applyNumberFormat="1" applyFont="1" applyBorder="1" applyProtection="1">
      <protection locked="0"/>
    </xf>
    <xf numFmtId="164" fontId="19" fillId="0" borderId="0" xfId="2176" applyNumberFormat="1" applyFont="1" applyBorder="1" applyAlignment="1" applyProtection="1">
      <alignment vertical="center"/>
      <protection locked="0"/>
    </xf>
    <xf numFmtId="171" fontId="19" fillId="0" borderId="0" xfId="2176" applyNumberFormat="1" applyFont="1" applyBorder="1" applyAlignment="1" applyProtection="1">
      <alignment vertical="center"/>
      <protection locked="0"/>
    </xf>
    <xf numFmtId="0" fontId="19" fillId="0" borderId="0" xfId="0" quotePrefix="1" applyNumberFormat="1" applyFont="1" applyFill="1" applyBorder="1" applyAlignment="1">
      <alignment vertical="center"/>
    </xf>
    <xf numFmtId="0" fontId="19" fillId="0" borderId="0" xfId="0" applyNumberFormat="1" applyFont="1" applyFill="1" applyBorder="1" applyAlignment="1">
      <alignment horizontal="left" vertical="center" indent="1"/>
    </xf>
    <xf numFmtId="49" fontId="20" fillId="0" borderId="0" xfId="0" applyNumberFormat="1" applyFont="1" applyFill="1" applyBorder="1" applyAlignment="1">
      <alignment vertical="center"/>
    </xf>
    <xf numFmtId="0" fontId="19" fillId="0" borderId="0" xfId="8" applyNumberFormat="1" applyFont="1" applyBorder="1" applyAlignment="1" applyProtection="1">
      <alignment vertical="center"/>
      <protection locked="0"/>
    </xf>
    <xf numFmtId="0" fontId="14" fillId="0" borderId="0" xfId="2176" applyNumberFormat="1" applyFont="1" applyFill="1" applyBorder="1" applyAlignment="1" applyProtection="1">
      <alignment horizontal="left" vertical="center"/>
    </xf>
    <xf numFmtId="0" fontId="20" fillId="0" borderId="0" xfId="8" applyFont="1" applyFill="1" applyProtection="1">
      <protection locked="0"/>
    </xf>
    <xf numFmtId="0" fontId="20" fillId="0" borderId="5" xfId="5" applyFont="1" applyFill="1" applyBorder="1" applyAlignment="1" applyProtection="1">
      <alignment horizontal="center" vertical="center"/>
    </xf>
    <xf numFmtId="0" fontId="20" fillId="11" borderId="5" xfId="5" applyFont="1" applyFill="1" applyBorder="1" applyAlignment="1" applyProtection="1">
      <alignment horizontal="center" vertical="center"/>
    </xf>
    <xf numFmtId="0" fontId="55" fillId="11" borderId="5" xfId="52" applyFont="1" applyFill="1" applyBorder="1" applyAlignment="1" applyProtection="1">
      <alignment horizontal="center" vertical="center" wrapText="1"/>
    </xf>
    <xf numFmtId="0" fontId="55" fillId="11" borderId="5" xfId="52" applyFont="1" applyFill="1" applyBorder="1" applyAlignment="1" applyProtection="1">
      <alignment horizontal="center" vertical="center"/>
    </xf>
    <xf numFmtId="0" fontId="10" fillId="0" borderId="0" xfId="2176" applyFont="1" applyFill="1" applyBorder="1" applyAlignment="1" applyProtection="1">
      <alignment horizontal="left" vertical="center" indent="1"/>
    </xf>
    <xf numFmtId="169" fontId="63" fillId="0" borderId="40" xfId="0" applyNumberFormat="1" applyFont="1" applyFill="1" applyBorder="1" applyAlignment="1">
      <alignment horizontal="right" vertical="center"/>
    </xf>
    <xf numFmtId="169" fontId="63" fillId="0" borderId="40" xfId="0" quotePrefix="1" applyNumberFormat="1" applyFont="1" applyFill="1" applyBorder="1" applyAlignment="1">
      <alignment horizontal="right" vertical="center"/>
    </xf>
    <xf numFmtId="0" fontId="20" fillId="0" borderId="0" xfId="2176" applyFont="1" applyFill="1" applyBorder="1" applyAlignment="1" applyProtection="1">
      <alignment horizontal="left" vertical="center" indent="1"/>
    </xf>
    <xf numFmtId="169" fontId="20" fillId="0" borderId="0" xfId="5" applyNumberFormat="1" applyFont="1" applyFill="1" applyBorder="1" applyAlignment="1" applyProtection="1">
      <alignment horizontal="right" vertical="center" wrapText="1"/>
      <protection locked="0"/>
    </xf>
    <xf numFmtId="169" fontId="20" fillId="0" borderId="0" xfId="2176" applyNumberFormat="1" applyFont="1" applyFill="1" applyBorder="1" applyAlignment="1" applyProtection="1">
      <alignment horizontal="right" vertical="center" wrapText="1"/>
      <protection locked="0"/>
    </xf>
    <xf numFmtId="0" fontId="19" fillId="0" borderId="0" xfId="2176" applyFont="1" applyBorder="1" applyAlignment="1" applyProtection="1">
      <alignment vertical="center"/>
    </xf>
    <xf numFmtId="0" fontId="19" fillId="0" borderId="0" xfId="2176" applyFont="1" applyFill="1" applyBorder="1" applyAlignment="1" applyProtection="1">
      <alignment horizontal="left"/>
    </xf>
    <xf numFmtId="169" fontId="20" fillId="0" borderId="0" xfId="5" applyNumberFormat="1" applyFont="1" applyFill="1" applyBorder="1" applyAlignment="1" applyProtection="1">
      <alignment horizontal="center" vertical="center" wrapText="1"/>
      <protection locked="0"/>
    </xf>
    <xf numFmtId="0" fontId="51" fillId="0" borderId="0" xfId="0" applyFont="1" applyFill="1" applyAlignment="1">
      <alignment horizontal="center" vertical="center"/>
    </xf>
    <xf numFmtId="0" fontId="13" fillId="0" borderId="0" xfId="9" applyFont="1" applyFill="1" applyAlignment="1" applyProtection="1">
      <alignment vertical="center"/>
    </xf>
    <xf numFmtId="0" fontId="20" fillId="0" borderId="0" xfId="9" applyFont="1" applyFill="1" applyAlignment="1" applyProtection="1">
      <alignment vertical="center"/>
    </xf>
    <xf numFmtId="0" fontId="13" fillId="0" borderId="0" xfId="9" applyFont="1" applyFill="1" applyAlignment="1" applyProtection="1">
      <alignment horizontal="right" vertical="center"/>
    </xf>
    <xf numFmtId="0" fontId="20" fillId="0" borderId="0" xfId="9" applyFont="1" applyFill="1" applyAlignment="1" applyProtection="1">
      <alignment vertical="center"/>
      <protection locked="0"/>
    </xf>
    <xf numFmtId="0" fontId="20" fillId="0" borderId="5" xfId="9" applyFont="1" applyFill="1" applyBorder="1" applyAlignment="1" applyProtection="1">
      <alignment horizontal="center" vertical="center" wrapText="1"/>
    </xf>
    <xf numFmtId="0" fontId="18" fillId="0" borderId="0" xfId="2179" applyNumberFormat="1" applyFont="1" applyFill="1" applyBorder="1" applyAlignment="1" applyProtection="1">
      <alignment vertical="center"/>
    </xf>
    <xf numFmtId="171" fontId="20" fillId="0" borderId="0" xfId="2179" applyNumberFormat="1" applyFont="1" applyFill="1" applyBorder="1" applyAlignment="1" applyProtection="1">
      <alignment horizontal="right" vertical="center"/>
      <protection locked="0"/>
    </xf>
    <xf numFmtId="0" fontId="19" fillId="0" borderId="0" xfId="2179" applyNumberFormat="1" applyFont="1" applyFill="1" applyBorder="1" applyAlignment="1" applyProtection="1">
      <alignment vertical="center"/>
      <protection locked="0"/>
    </xf>
    <xf numFmtId="171" fontId="10" fillId="0" borderId="0" xfId="9" applyNumberFormat="1" applyFont="1" applyFill="1" applyProtection="1">
      <protection locked="0"/>
    </xf>
    <xf numFmtId="0" fontId="62" fillId="0" borderId="0" xfId="9" applyNumberFormat="1" applyFont="1" applyFill="1" applyBorder="1" applyAlignment="1" applyProtection="1">
      <alignment vertical="center"/>
    </xf>
    <xf numFmtId="0" fontId="63" fillId="0" borderId="0" xfId="9" applyNumberFormat="1" applyFont="1" applyBorder="1" applyAlignment="1" applyProtection="1">
      <alignment vertical="center"/>
    </xf>
    <xf numFmtId="0" fontId="20" fillId="0" borderId="0" xfId="2179" applyNumberFormat="1" applyFont="1" applyFill="1" applyBorder="1" applyAlignment="1" applyProtection="1">
      <alignment vertical="center"/>
      <protection locked="0"/>
    </xf>
    <xf numFmtId="0" fontId="63" fillId="0" borderId="0" xfId="9" applyNumberFormat="1" applyFont="1" applyBorder="1" applyAlignment="1" applyProtection="1">
      <alignment horizontal="left" vertical="center"/>
    </xf>
    <xf numFmtId="0" fontId="63" fillId="0" borderId="0" xfId="9" applyNumberFormat="1" applyFont="1" applyFill="1" applyBorder="1" applyAlignment="1" applyProtection="1">
      <alignment vertical="center"/>
    </xf>
    <xf numFmtId="0" fontId="62" fillId="0" borderId="0" xfId="9" applyNumberFormat="1" applyFont="1" applyBorder="1" applyAlignment="1" applyProtection="1">
      <alignment vertical="center"/>
    </xf>
    <xf numFmtId="0" fontId="62" fillId="0" borderId="7" xfId="9" applyNumberFormat="1" applyFont="1" applyBorder="1" applyAlignment="1" applyProtection="1">
      <alignment horizontal="left" vertical="center"/>
    </xf>
    <xf numFmtId="0" fontId="13" fillId="0" borderId="0" xfId="2180" applyNumberFormat="1" applyFont="1" applyFill="1" applyBorder="1" applyAlignment="1" applyProtection="1">
      <alignment horizontal="left" vertical="top"/>
    </xf>
    <xf numFmtId="0" fontId="73" fillId="0" borderId="0" xfId="9" applyFont="1" applyFill="1" applyProtection="1">
      <protection locked="0"/>
    </xf>
    <xf numFmtId="0" fontId="78" fillId="0" borderId="0" xfId="0" applyFont="1" applyFill="1" applyAlignment="1">
      <alignment horizontal="justify" vertical="center" wrapText="1"/>
    </xf>
    <xf numFmtId="0" fontId="65" fillId="12" borderId="0" xfId="52" applyFont="1" applyFill="1" applyBorder="1" applyAlignment="1" applyProtection="1">
      <protection locked="0"/>
    </xf>
    <xf numFmtId="0" fontId="14" fillId="0" borderId="0" xfId="9" applyFont="1" applyFill="1" applyProtection="1">
      <protection locked="0"/>
    </xf>
    <xf numFmtId="0" fontId="0" fillId="0" borderId="0" xfId="0" applyFill="1" applyAlignment="1"/>
    <xf numFmtId="0" fontId="0" fillId="0" borderId="0" xfId="0" applyFill="1"/>
    <xf numFmtId="0" fontId="10" fillId="0" borderId="0" xfId="0" applyFont="1" applyFill="1"/>
    <xf numFmtId="0" fontId="10" fillId="0" borderId="46" xfId="2165" applyFont="1" applyFill="1" applyBorder="1" applyAlignment="1" applyProtection="1">
      <alignment horizontal="centerContinuous" vertical="center"/>
      <protection hidden="1"/>
    </xf>
    <xf numFmtId="0" fontId="55" fillId="0" borderId="46" xfId="52" applyFont="1" applyFill="1" applyBorder="1" applyAlignment="1" applyProtection="1">
      <alignment horizontal="center" vertical="center"/>
      <protection hidden="1"/>
    </xf>
    <xf numFmtId="0" fontId="10" fillId="0" borderId="46" xfId="2165" applyFont="1" applyFill="1" applyBorder="1" applyAlignment="1" applyProtection="1">
      <alignment horizontal="center" vertical="center"/>
      <protection hidden="1"/>
    </xf>
    <xf numFmtId="171" fontId="19" fillId="0" borderId="0" xfId="2179" applyNumberFormat="1" applyFont="1" applyFill="1" applyBorder="1" applyAlignment="1" applyProtection="1">
      <alignment vertical="center"/>
      <protection locked="0"/>
    </xf>
    <xf numFmtId="0" fontId="53" fillId="0" borderId="46" xfId="2165" applyFont="1" applyFill="1" applyBorder="1" applyAlignment="1" applyProtection="1">
      <alignment horizontal="center" vertical="center"/>
      <protection hidden="1"/>
    </xf>
    <xf numFmtId="0" fontId="73" fillId="0" borderId="0" xfId="9" applyFont="1" applyProtection="1">
      <protection locked="0"/>
    </xf>
    <xf numFmtId="0" fontId="73" fillId="0" borderId="0" xfId="9" applyFont="1" applyBorder="1" applyProtection="1">
      <protection locked="0"/>
    </xf>
    <xf numFmtId="0" fontId="0" fillId="0" borderId="0" xfId="0" applyAlignment="1">
      <alignment horizontal="left" vertical="top"/>
    </xf>
    <xf numFmtId="171" fontId="69" fillId="0" borderId="0" xfId="9" applyNumberFormat="1" applyFont="1" applyProtection="1">
      <protection locked="0"/>
    </xf>
    <xf numFmtId="0" fontId="7" fillId="0" borderId="0" xfId="0" applyFont="1" applyFill="1" applyAlignment="1"/>
    <xf numFmtId="171" fontId="61" fillId="0" borderId="0" xfId="9" applyNumberFormat="1" applyFont="1" applyProtection="1">
      <protection locked="0"/>
    </xf>
    <xf numFmtId="0" fontId="61" fillId="0" borderId="0" xfId="9" applyFont="1" applyProtection="1">
      <protection locked="0"/>
    </xf>
    <xf numFmtId="182" fontId="20" fillId="0" borderId="0" xfId="9" applyNumberFormat="1" applyFont="1" applyFill="1" applyBorder="1" applyAlignment="1" applyProtection="1">
      <protection locked="0"/>
    </xf>
    <xf numFmtId="0" fontId="20" fillId="0" borderId="0" xfId="9" applyNumberFormat="1" applyFont="1" applyFill="1" applyBorder="1" applyAlignment="1" applyProtection="1">
      <protection locked="0"/>
    </xf>
    <xf numFmtId="0" fontId="20" fillId="0" borderId="5" xfId="9" applyFont="1" applyBorder="1" applyAlignment="1" applyProtection="1">
      <alignment horizontal="center" vertical="center" wrapText="1"/>
    </xf>
    <xf numFmtId="171" fontId="20" fillId="0" borderId="0" xfId="2179" applyNumberFormat="1" applyFont="1" applyFill="1" applyBorder="1" applyAlignment="1" applyProtection="1">
      <alignment vertical="center"/>
      <protection locked="0"/>
    </xf>
    <xf numFmtId="0" fontId="10" fillId="0" borderId="5" xfId="9" applyFont="1" applyBorder="1" applyAlignment="1" applyProtection="1">
      <alignment horizontal="center" vertical="center" wrapText="1"/>
    </xf>
    <xf numFmtId="0" fontId="14" fillId="0" borderId="0" xfId="9" applyFont="1" applyFill="1" applyAlignment="1" applyProtection="1">
      <alignment horizontal="left" vertical="top"/>
      <protection locked="0"/>
    </xf>
    <xf numFmtId="0" fontId="14" fillId="0" borderId="0" xfId="9" applyFont="1" applyProtection="1">
      <protection locked="0"/>
    </xf>
    <xf numFmtId="0" fontId="35" fillId="12" borderId="0" xfId="52" applyFill="1" applyBorder="1" applyAlignment="1" applyProtection="1">
      <protection locked="0"/>
    </xf>
    <xf numFmtId="0" fontId="79" fillId="0" borderId="0" xfId="9" applyFont="1" applyAlignment="1" applyProtection="1">
      <alignment vertical="center"/>
      <protection locked="0"/>
    </xf>
    <xf numFmtId="0" fontId="55" fillId="0" borderId="5" xfId="52" applyFont="1" applyFill="1" applyBorder="1" applyAlignment="1" applyProtection="1">
      <alignment horizontal="center" vertical="center"/>
    </xf>
    <xf numFmtId="0" fontId="10" fillId="0" borderId="5" xfId="9" applyFont="1" applyFill="1" applyBorder="1" applyAlignment="1" applyProtection="1">
      <alignment horizontal="center" vertical="center"/>
    </xf>
    <xf numFmtId="0" fontId="20" fillId="0" borderId="5" xfId="9" applyFont="1" applyBorder="1" applyAlignment="1" applyProtection="1">
      <alignment horizontal="center" vertical="center"/>
    </xf>
    <xf numFmtId="1" fontId="63" fillId="0" borderId="40" xfId="0" applyNumberFormat="1" applyFont="1" applyFill="1" applyBorder="1" applyAlignment="1">
      <alignment horizontal="right" vertical="top"/>
    </xf>
    <xf numFmtId="171" fontId="10" fillId="0" borderId="0" xfId="9" applyNumberFormat="1" applyFont="1" applyProtection="1">
      <protection locked="0"/>
    </xf>
    <xf numFmtId="171" fontId="61" fillId="0" borderId="0" xfId="9" applyNumberFormat="1" applyFont="1" applyFill="1" applyProtection="1">
      <protection locked="0"/>
    </xf>
    <xf numFmtId="0" fontId="61" fillId="0" borderId="6" xfId="9" applyFont="1" applyFill="1" applyBorder="1" applyProtection="1">
      <protection locked="0"/>
    </xf>
    <xf numFmtId="0" fontId="80" fillId="0" borderId="0" xfId="2180" applyNumberFormat="1" applyFont="1" applyFill="1" applyBorder="1" applyAlignment="1" applyProtection="1">
      <alignment horizontal="left" vertical="top"/>
    </xf>
    <xf numFmtId="171" fontId="81" fillId="0" borderId="0" xfId="9" applyNumberFormat="1" applyFont="1" applyProtection="1">
      <protection locked="0"/>
    </xf>
    <xf numFmtId="171" fontId="20" fillId="0" borderId="0" xfId="9" applyNumberFormat="1" applyFont="1" applyAlignment="1" applyProtection="1">
      <alignment vertical="center"/>
      <protection locked="0"/>
    </xf>
    <xf numFmtId="0" fontId="20" fillId="0" borderId="0" xfId="9" applyFont="1" applyAlignment="1" applyProtection="1">
      <alignment vertical="center"/>
      <protection locked="0"/>
    </xf>
    <xf numFmtId="0" fontId="22" fillId="0" borderId="0" xfId="9" applyFont="1" applyAlignment="1" applyProtection="1">
      <alignment horizontal="center" vertical="center" wrapText="1"/>
    </xf>
    <xf numFmtId="0" fontId="20" fillId="0" borderId="0" xfId="9" applyFont="1" applyBorder="1" applyAlignment="1" applyProtection="1">
      <alignment horizontal="center" vertical="center"/>
    </xf>
    <xf numFmtId="0" fontId="55" fillId="0" borderId="25" xfId="52" applyFont="1" applyFill="1" applyBorder="1" applyAlignment="1" applyProtection="1">
      <alignment horizontal="center" vertical="center" wrapText="1"/>
    </xf>
    <xf numFmtId="0" fontId="20" fillId="0" borderId="29" xfId="9" applyFont="1" applyFill="1" applyBorder="1" applyAlignment="1" applyProtection="1">
      <alignment horizontal="center" vertical="center" wrapText="1"/>
    </xf>
    <xf numFmtId="0" fontId="20" fillId="0" borderId="22" xfId="9" applyFont="1" applyFill="1" applyBorder="1" applyAlignment="1" applyProtection="1">
      <alignment horizontal="center" vertical="center" wrapText="1"/>
    </xf>
    <xf numFmtId="0" fontId="20" fillId="0" borderId="0" xfId="9" applyFont="1" applyBorder="1" applyAlignment="1" applyProtection="1">
      <alignment horizontal="center" vertical="center" wrapText="1"/>
    </xf>
    <xf numFmtId="0" fontId="10" fillId="0" borderId="21" xfId="9" applyFont="1" applyFill="1" applyBorder="1" applyAlignment="1" applyProtection="1">
      <alignment horizontal="center"/>
    </xf>
    <xf numFmtId="0" fontId="10" fillId="0" borderId="0" xfId="9" applyFont="1" applyBorder="1" applyAlignment="1" applyProtection="1">
      <alignment horizontal="center"/>
    </xf>
    <xf numFmtId="0" fontId="20" fillId="0" borderId="0" xfId="9" applyNumberFormat="1" applyFont="1" applyFill="1" applyBorder="1" applyAlignment="1" applyProtection="1">
      <alignment vertical="center"/>
      <protection locked="0"/>
    </xf>
    <xf numFmtId="49" fontId="20" fillId="0" borderId="0" xfId="9" applyNumberFormat="1" applyFont="1" applyFill="1" applyBorder="1" applyAlignment="1" applyProtection="1">
      <alignment vertical="center"/>
      <protection locked="0"/>
    </xf>
    <xf numFmtId="171" fontId="53" fillId="0" borderId="0" xfId="2179" applyNumberFormat="1" applyFont="1" applyFill="1" applyBorder="1" applyAlignment="1" applyProtection="1">
      <alignment horizontal="right" vertical="center"/>
      <protection locked="0"/>
    </xf>
    <xf numFmtId="171" fontId="10" fillId="0" borderId="0" xfId="9" applyNumberFormat="1" applyFont="1" applyProtection="1"/>
    <xf numFmtId="171" fontId="82" fillId="0" borderId="0" xfId="9" applyNumberFormat="1" applyFont="1" applyAlignment="1" applyProtection="1">
      <alignment horizontal="right"/>
      <protection locked="0"/>
    </xf>
    <xf numFmtId="171" fontId="83" fillId="0" borderId="0" xfId="9" applyNumberFormat="1" applyFont="1" applyFill="1" applyAlignment="1" applyProtection="1">
      <alignment horizontal="right" vertical="center" wrapText="1"/>
      <protection locked="0"/>
    </xf>
    <xf numFmtId="171" fontId="10" fillId="0" borderId="0" xfId="9" applyNumberFormat="1" applyFont="1" applyFill="1" applyAlignment="1" applyProtection="1">
      <alignment horizontal="center" vertical="center" wrapText="1"/>
      <protection locked="0"/>
    </xf>
    <xf numFmtId="171" fontId="82" fillId="0" borderId="0" xfId="9" applyNumberFormat="1" applyFont="1" applyFill="1" applyAlignment="1" applyProtection="1">
      <alignment horizontal="right" vertical="center" wrapText="1"/>
      <protection locked="0"/>
    </xf>
    <xf numFmtId="0" fontId="20" fillId="0" borderId="0" xfId="9" applyFont="1" applyFill="1" applyBorder="1" applyAlignment="1" applyProtection="1">
      <alignment horizontal="center" vertical="center" wrapText="1"/>
    </xf>
    <xf numFmtId="0" fontId="20" fillId="0" borderId="0" xfId="9" applyFont="1" applyBorder="1" applyAlignment="1" applyProtection="1">
      <alignment horizontal="center"/>
    </xf>
    <xf numFmtId="0" fontId="69" fillId="0" borderId="0" xfId="9" applyFont="1" applyProtection="1">
      <protection locked="0"/>
    </xf>
    <xf numFmtId="0" fontId="20" fillId="0" borderId="0" xfId="9" applyFont="1" applyProtection="1">
      <protection locked="0"/>
    </xf>
    <xf numFmtId="0" fontId="10" fillId="0" borderId="0" xfId="9" applyFont="1" applyProtection="1">
      <protection locked="0"/>
    </xf>
    <xf numFmtId="0" fontId="10" fillId="0" borderId="5" xfId="9" applyFont="1" applyFill="1" applyBorder="1" applyAlignment="1" applyProtection="1">
      <alignment horizontal="center" vertical="center" wrapText="1"/>
    </xf>
    <xf numFmtId="0" fontId="10" fillId="0" borderId="29" xfId="9" applyFont="1" applyFill="1" applyBorder="1" applyAlignment="1" applyProtection="1">
      <alignment horizontal="center" vertical="center" wrapText="1"/>
    </xf>
    <xf numFmtId="0" fontId="10" fillId="12" borderId="29" xfId="9" applyFont="1" applyFill="1" applyBorder="1" applyAlignment="1" applyProtection="1">
      <alignment horizontal="center" vertical="center" wrapText="1"/>
    </xf>
    <xf numFmtId="179" fontId="10" fillId="0" borderId="0" xfId="9" applyNumberFormat="1" applyFont="1" applyFill="1" applyAlignment="1" applyProtection="1">
      <alignment horizontal="right"/>
      <protection locked="0"/>
    </xf>
    <xf numFmtId="171" fontId="10" fillId="0" borderId="0" xfId="9" applyNumberFormat="1" applyFont="1" applyFill="1" applyAlignment="1" applyProtection="1">
      <alignment horizontal="right"/>
      <protection locked="0"/>
    </xf>
    <xf numFmtId="183" fontId="10" fillId="0" borderId="0" xfId="9" applyNumberFormat="1" applyFont="1" applyFill="1" applyAlignment="1" applyProtection="1">
      <alignment horizontal="right"/>
      <protection locked="0"/>
    </xf>
    <xf numFmtId="183" fontId="10" fillId="0" borderId="0" xfId="9" applyNumberFormat="1" applyFont="1" applyFill="1" applyProtection="1">
      <protection locked="0"/>
    </xf>
    <xf numFmtId="184" fontId="19" fillId="0" borderId="0" xfId="2179" applyNumberFormat="1" applyFont="1" applyFill="1" applyBorder="1" applyAlignment="1" applyProtection="1">
      <alignment horizontal="right" vertical="center"/>
      <protection locked="0"/>
    </xf>
    <xf numFmtId="184" fontId="20" fillId="0" borderId="0" xfId="2179" applyNumberFormat="1" applyFont="1" applyFill="1" applyBorder="1" applyAlignment="1" applyProtection="1">
      <alignment horizontal="right" vertical="center"/>
      <protection locked="0"/>
    </xf>
    <xf numFmtId="0" fontId="20" fillId="0" borderId="5" xfId="9" applyFont="1" applyFill="1" applyBorder="1" applyAlignment="1" applyProtection="1">
      <alignment horizontal="center"/>
    </xf>
    <xf numFmtId="179" fontId="10" fillId="0" borderId="0" xfId="9" applyNumberFormat="1" applyFont="1" applyProtection="1">
      <protection locked="0"/>
    </xf>
    <xf numFmtId="183" fontId="63" fillId="0" borderId="40" xfId="0" applyNumberFormat="1" applyFont="1" applyFill="1" applyBorder="1" applyAlignment="1">
      <alignment horizontal="right" vertical="top"/>
    </xf>
    <xf numFmtId="4" fontId="10" fillId="0" borderId="0" xfId="9" applyNumberFormat="1" applyFont="1" applyProtection="1">
      <protection locked="0"/>
    </xf>
    <xf numFmtId="179" fontId="10" fillId="0" borderId="0" xfId="9" applyNumberFormat="1" applyFont="1" applyAlignment="1" applyProtection="1">
      <alignment horizontal="right"/>
      <protection locked="0"/>
    </xf>
    <xf numFmtId="183" fontId="10" fillId="0" borderId="0" xfId="9" applyNumberFormat="1" applyFont="1" applyAlignment="1" applyProtection="1">
      <alignment horizontal="right"/>
      <protection locked="0"/>
    </xf>
    <xf numFmtId="0" fontId="14" fillId="0" borderId="0" xfId="2180" applyNumberFormat="1" applyFont="1" applyFill="1" applyBorder="1" applyAlignment="1" applyProtection="1">
      <alignment vertical="top"/>
    </xf>
    <xf numFmtId="0" fontId="14" fillId="0" borderId="0" xfId="2180" applyNumberFormat="1" applyFont="1" applyFill="1" applyBorder="1" applyAlignment="1" applyProtection="1">
      <alignment horizontal="left" vertical="top" wrapText="1"/>
    </xf>
    <xf numFmtId="0" fontId="10" fillId="0" borderId="22" xfId="2172" applyFont="1" applyFill="1" applyBorder="1" applyAlignment="1">
      <alignment horizontal="center" vertical="center" wrapText="1"/>
    </xf>
    <xf numFmtId="0" fontId="55" fillId="0" borderId="22" xfId="52" applyFont="1" applyFill="1" applyBorder="1" applyAlignment="1" applyProtection="1">
      <alignment horizontal="center" vertical="center" wrapText="1"/>
    </xf>
    <xf numFmtId="175" fontId="10" fillId="0" borderId="0" xfId="9" applyNumberFormat="1" applyFont="1" applyFill="1" applyProtection="1">
      <protection locked="0"/>
    </xf>
    <xf numFmtId="175" fontId="20" fillId="0" borderId="0" xfId="2179" applyNumberFormat="1" applyFont="1" applyFill="1" applyBorder="1" applyAlignment="1" applyProtection="1">
      <alignment horizontal="right" vertical="center"/>
      <protection locked="0"/>
    </xf>
    <xf numFmtId="0" fontId="53" fillId="0" borderId="22" xfId="2172" applyFont="1" applyFill="1" applyBorder="1" applyAlignment="1">
      <alignment horizontal="center" vertical="center" wrapText="1"/>
    </xf>
    <xf numFmtId="0" fontId="20" fillId="0" borderId="5" xfId="9" applyFont="1" applyFill="1" applyBorder="1" applyAlignment="1" applyProtection="1">
      <alignment horizontal="center" vertical="center"/>
    </xf>
    <xf numFmtId="0" fontId="72" fillId="0" borderId="0" xfId="2162" applyNumberFormat="1" applyFont="1" applyFill="1" applyBorder="1" applyAlignment="1" applyProtection="1">
      <alignment horizontal="left" vertical="top"/>
    </xf>
    <xf numFmtId="0" fontId="84" fillId="0" borderId="0" xfId="0" applyFont="1" applyAlignment="1">
      <alignment horizontal="left" vertical="top"/>
    </xf>
    <xf numFmtId="183" fontId="61" fillId="0" borderId="0" xfId="9" applyNumberFormat="1" applyFont="1" applyFill="1" applyProtection="1">
      <protection locked="0"/>
    </xf>
    <xf numFmtId="0" fontId="20" fillId="12" borderId="0" xfId="2181" applyFont="1" applyFill="1" applyBorder="1" applyAlignment="1" applyProtection="1">
      <protection locked="0"/>
    </xf>
    <xf numFmtId="0" fontId="12" fillId="12" borderId="0" xfId="3" applyNumberFormat="1" applyFont="1" applyFill="1" applyBorder="1" applyAlignment="1" applyProtection="1">
      <protection locked="0"/>
    </xf>
    <xf numFmtId="0" fontId="13" fillId="12" borderId="0" xfId="2181" applyFont="1" applyFill="1" applyBorder="1" applyAlignment="1" applyProtection="1">
      <protection locked="0"/>
    </xf>
    <xf numFmtId="0" fontId="14" fillId="12" borderId="0" xfId="2182" applyFont="1" applyFill="1" applyAlignment="1" applyProtection="1">
      <alignment horizontal="justify" vertical="top" wrapText="1"/>
    </xf>
    <xf numFmtId="0" fontId="13" fillId="12" borderId="0" xfId="2163" applyNumberFormat="1" applyFont="1" applyFill="1" applyBorder="1" applyAlignment="1" applyProtection="1">
      <protection locked="0"/>
    </xf>
    <xf numFmtId="0" fontId="14" fillId="0" borderId="0" xfId="2182" applyFont="1" applyFill="1" applyAlignment="1" applyProtection="1">
      <alignment horizontal="justify" vertical="top" wrapText="1"/>
    </xf>
    <xf numFmtId="0" fontId="13" fillId="12" borderId="0" xfId="2162" applyNumberFormat="1" applyFont="1" applyFill="1" applyBorder="1" applyAlignment="1" applyProtection="1">
      <protection locked="0"/>
    </xf>
    <xf numFmtId="0" fontId="14" fillId="12" borderId="0" xfId="2163" applyFont="1" applyFill="1" applyAlignment="1" applyProtection="1">
      <alignment horizontal="justify" vertical="top" wrapText="1"/>
    </xf>
    <xf numFmtId="0" fontId="13" fillId="12" borderId="0" xfId="2162" applyNumberFormat="1" applyFont="1" applyFill="1" applyBorder="1" applyAlignment="1" applyProtection="1">
      <alignment horizontal="left" vertical="top"/>
    </xf>
    <xf numFmtId="0" fontId="20" fillId="12" borderId="0" xfId="2181" applyNumberFormat="1" applyFont="1" applyFill="1" applyBorder="1" applyProtection="1">
      <protection locked="0"/>
    </xf>
    <xf numFmtId="0" fontId="20" fillId="12" borderId="0" xfId="5"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wrapText="1"/>
    </xf>
    <xf numFmtId="0" fontId="20" fillId="12" borderId="0" xfId="2162" applyNumberFormat="1" applyFont="1" applyFill="1" applyBorder="1" applyAlignment="1" applyProtection="1">
      <alignment vertical="center"/>
      <protection locked="0"/>
    </xf>
    <xf numFmtId="171" fontId="19" fillId="12" borderId="0" xfId="2162" applyNumberFormat="1" applyFont="1" applyFill="1" applyBorder="1" applyAlignment="1" applyProtection="1">
      <alignment vertical="center"/>
      <protection locked="0"/>
    </xf>
    <xf numFmtId="0" fontId="67" fillId="0" borderId="0" xfId="483" applyNumberFormat="1" applyFont="1" applyFill="1" applyBorder="1" applyAlignment="1">
      <alignment vertical="center"/>
    </xf>
    <xf numFmtId="0" fontId="67" fillId="0" borderId="0" xfId="483" applyNumberFormat="1" applyFont="1" applyFill="1" applyBorder="1" applyAlignment="1">
      <alignment horizontal="left" vertical="center" indent="1"/>
    </xf>
    <xf numFmtId="0" fontId="67" fillId="0" borderId="0" xfId="483" applyNumberFormat="1" applyFont="1" applyFill="1" applyBorder="1" applyAlignment="1">
      <alignment horizontal="right" vertical="center"/>
    </xf>
    <xf numFmtId="171" fontId="20" fillId="12" borderId="0" xfId="5" applyNumberFormat="1" applyFont="1" applyFill="1" applyBorder="1" applyAlignment="1" applyProtection="1">
      <alignment horizontal="right" vertical="center" wrapText="1"/>
    </xf>
    <xf numFmtId="171" fontId="10" fillId="12" borderId="0" xfId="2162" applyNumberFormat="1" applyFont="1" applyFill="1" applyBorder="1" applyAlignment="1" applyProtection="1">
      <alignment horizontal="right" vertical="center"/>
      <protection locked="0"/>
    </xf>
    <xf numFmtId="0" fontId="20" fillId="12" borderId="0" xfId="2183" applyNumberFormat="1" applyFont="1" applyFill="1" applyBorder="1" applyAlignment="1">
      <alignment horizontal="left" vertical="center" indent="1"/>
    </xf>
    <xf numFmtId="0" fontId="19" fillId="12" borderId="0" xfId="2162" applyNumberFormat="1" applyFont="1" applyFill="1" applyBorder="1" applyAlignment="1" applyProtection="1">
      <alignment vertical="center"/>
      <protection locked="0"/>
    </xf>
    <xf numFmtId="171" fontId="20" fillId="12" borderId="0" xfId="2184" applyNumberFormat="1" applyFont="1" applyFill="1" applyAlignment="1">
      <alignment horizontal="right" vertical="center"/>
    </xf>
    <xf numFmtId="0" fontId="68" fillId="0" borderId="0" xfId="483" quotePrefix="1" applyNumberFormat="1" applyFont="1" applyFill="1" applyBorder="1" applyAlignment="1">
      <alignment vertical="center"/>
    </xf>
    <xf numFmtId="0" fontId="68" fillId="0" borderId="0" xfId="483" applyNumberFormat="1" applyFont="1" applyFill="1" applyBorder="1" applyAlignment="1">
      <alignment horizontal="left" vertical="center" indent="1"/>
    </xf>
    <xf numFmtId="0" fontId="68" fillId="0" borderId="0" xfId="483" applyNumberFormat="1" applyFont="1" applyFill="1" applyBorder="1" applyAlignment="1">
      <alignment horizontal="right" vertical="center"/>
    </xf>
    <xf numFmtId="171" fontId="18" fillId="12" borderId="0" xfId="2162" applyNumberFormat="1" applyFont="1" applyFill="1" applyBorder="1" applyAlignment="1" applyProtection="1">
      <alignment horizontal="right" vertical="center"/>
      <protection locked="0"/>
    </xf>
    <xf numFmtId="0" fontId="19" fillId="12" borderId="0" xfId="2183" applyNumberFormat="1" applyFont="1" applyFill="1" applyBorder="1" applyAlignment="1">
      <alignment vertical="center"/>
    </xf>
    <xf numFmtId="49" fontId="67" fillId="0" borderId="0" xfId="483" applyNumberFormat="1" applyFont="1" applyFill="1" applyBorder="1" applyAlignment="1">
      <alignment vertical="center"/>
    </xf>
    <xf numFmtId="0" fontId="19" fillId="12" borderId="0" xfId="2183" applyNumberFormat="1" applyFont="1" applyFill="1" applyBorder="1" applyAlignment="1">
      <alignment horizontal="left" vertical="center"/>
    </xf>
    <xf numFmtId="0" fontId="68" fillId="0" borderId="0" xfId="483" applyNumberFormat="1" applyFont="1" applyFill="1" applyBorder="1" applyAlignment="1">
      <alignment vertical="center"/>
    </xf>
    <xf numFmtId="0" fontId="68" fillId="0" borderId="0" xfId="483" quotePrefix="1" applyNumberFormat="1" applyFont="1" applyFill="1" applyBorder="1" applyAlignment="1">
      <alignment horizontal="left" vertical="center" indent="1"/>
    </xf>
    <xf numFmtId="0" fontId="19" fillId="12" borderId="0" xfId="2185" applyFont="1" applyFill="1" applyAlignment="1" applyProtection="1">
      <protection locked="0"/>
    </xf>
    <xf numFmtId="0" fontId="19" fillId="0" borderId="0" xfId="2162" applyNumberFormat="1" applyFont="1" applyFill="1" applyBorder="1" applyAlignment="1" applyProtection="1">
      <alignment vertical="center"/>
      <protection locked="0"/>
    </xf>
    <xf numFmtId="185" fontId="85" fillId="12" borderId="0" xfId="5" applyNumberFormat="1" applyFont="1" applyFill="1" applyBorder="1" applyAlignment="1" applyProtection="1">
      <alignment horizontal="left" vertical="center"/>
    </xf>
    <xf numFmtId="185" fontId="19" fillId="12" borderId="0" xfId="5" applyNumberFormat="1" applyFont="1" applyFill="1" applyBorder="1" applyAlignment="1" applyProtection="1">
      <alignment horizontal="left" vertical="center"/>
    </xf>
    <xf numFmtId="0" fontId="51" fillId="12" borderId="0" xfId="2162" applyNumberFormat="1" applyFont="1" applyFill="1" applyBorder="1" applyAlignment="1" applyProtection="1">
      <alignment horizontal="center" vertical="center"/>
      <protection locked="0"/>
    </xf>
    <xf numFmtId="0" fontId="13" fillId="12" borderId="0" xfId="2162" applyFont="1" applyFill="1" applyBorder="1" applyAlignment="1" applyProtection="1">
      <alignment horizontal="right" vertical="center"/>
    </xf>
    <xf numFmtId="0" fontId="51" fillId="12" borderId="7" xfId="2162" applyFont="1" applyFill="1" applyBorder="1" applyAlignment="1" applyProtection="1">
      <alignment horizontal="center" vertical="center" wrapText="1"/>
    </xf>
    <xf numFmtId="0" fontId="13" fillId="12" borderId="7" xfId="2162" applyFont="1" applyFill="1" applyBorder="1" applyAlignment="1" applyProtection="1">
      <alignment horizontal="left" vertical="center"/>
    </xf>
    <xf numFmtId="0" fontId="16" fillId="12" borderId="0" xfId="483" applyFill="1"/>
    <xf numFmtId="0" fontId="51" fillId="12" borderId="0" xfId="2162" applyFont="1" applyFill="1" applyBorder="1" applyAlignment="1" applyProtection="1">
      <alignment horizontal="center" vertical="center" wrapText="1"/>
    </xf>
    <xf numFmtId="0" fontId="16" fillId="12" borderId="0" xfId="483" applyFont="1" applyFill="1"/>
    <xf numFmtId="0" fontId="58" fillId="12" borderId="0" xfId="2186" applyFont="1" applyFill="1" applyAlignment="1" applyProtection="1">
      <alignment vertical="center"/>
      <protection locked="0"/>
    </xf>
    <xf numFmtId="0" fontId="4" fillId="12" borderId="0" xfId="2163" quotePrefix="1" applyNumberFormat="1" applyFont="1" applyFill="1"/>
    <xf numFmtId="171" fontId="58" fillId="12" borderId="0" xfId="2186" applyNumberFormat="1" applyFont="1" applyFill="1" applyAlignment="1" applyProtection="1">
      <alignment vertical="center"/>
      <protection locked="0"/>
    </xf>
    <xf numFmtId="171" fontId="20" fillId="12" borderId="0" xfId="2182" applyNumberFormat="1" applyFont="1" applyFill="1" applyAlignment="1" applyProtection="1">
      <alignment horizontal="right" vertical="center"/>
      <protection locked="0"/>
    </xf>
    <xf numFmtId="0" fontId="90" fillId="12" borderId="0" xfId="2186" applyFont="1" applyFill="1" applyAlignment="1" applyProtection="1">
      <alignment vertical="center"/>
      <protection locked="0"/>
    </xf>
    <xf numFmtId="171" fontId="50" fillId="12" borderId="0" xfId="2182" applyNumberFormat="1" applyFont="1" applyFill="1" applyAlignment="1" applyProtection="1">
      <alignment horizontal="right" vertical="center"/>
      <protection locked="0"/>
    </xf>
    <xf numFmtId="187" fontId="20" fillId="12" borderId="0" xfId="2182" applyNumberFormat="1" applyFont="1" applyFill="1" applyAlignment="1" applyProtection="1">
      <alignment horizontal="right" vertical="center"/>
      <protection locked="0"/>
    </xf>
    <xf numFmtId="188" fontId="20" fillId="12" borderId="0" xfId="2182" applyNumberFormat="1" applyFont="1" applyFill="1" applyAlignment="1" applyProtection="1">
      <alignment vertical="center"/>
      <protection locked="0"/>
    </xf>
    <xf numFmtId="0" fontId="13" fillId="12" borderId="0" xfId="2186" applyFont="1" applyFill="1" applyAlignment="1" applyProtection="1">
      <alignment horizontal="left" vertical="top"/>
      <protection locked="0"/>
    </xf>
    <xf numFmtId="0" fontId="17" fillId="12" borderId="5" xfId="3" applyFont="1" applyFill="1" applyBorder="1" applyAlignment="1" applyProtection="1">
      <alignment horizontal="center" vertical="center"/>
    </xf>
    <xf numFmtId="0" fontId="20" fillId="12" borderId="5" xfId="5" applyFont="1" applyFill="1" applyBorder="1" applyAlignment="1" applyProtection="1">
      <alignment horizontal="center" vertical="center"/>
    </xf>
    <xf numFmtId="189" fontId="20" fillId="12" borderId="0" xfId="2163" applyNumberFormat="1" applyFont="1" applyFill="1" applyAlignment="1" applyProtection="1">
      <alignment horizontal="left" vertical="center" wrapText="1" indent="1"/>
    </xf>
    <xf numFmtId="164" fontId="20" fillId="12" borderId="0" xfId="2182" applyNumberFormat="1" applyFont="1" applyFill="1" applyAlignment="1" applyProtection="1">
      <alignment horizontal="right" vertical="center"/>
      <protection locked="0"/>
    </xf>
    <xf numFmtId="188" fontId="20" fillId="12" borderId="0" xfId="2182" applyNumberFormat="1" applyFont="1" applyFill="1" applyAlignment="1" applyProtection="1">
      <alignment horizontal="left" vertical="center" indent="1"/>
    </xf>
    <xf numFmtId="188" fontId="18" fillId="12" borderId="0" xfId="2182" applyNumberFormat="1" applyFont="1" applyFill="1" applyAlignment="1" applyProtection="1">
      <alignment vertical="center" wrapText="1"/>
    </xf>
    <xf numFmtId="164" fontId="10" fillId="12" borderId="0" xfId="2186" applyNumberFormat="1" applyFont="1" applyFill="1" applyAlignment="1" applyProtection="1">
      <alignment vertical="center"/>
      <protection locked="0"/>
    </xf>
    <xf numFmtId="164" fontId="20" fillId="12" borderId="0" xfId="2186" applyNumberFormat="1" applyFont="1" applyFill="1" applyAlignment="1" applyProtection="1">
      <alignment vertical="center"/>
      <protection locked="0"/>
    </xf>
    <xf numFmtId="188" fontId="18" fillId="12" borderId="0" xfId="2182" applyNumberFormat="1" applyFont="1" applyFill="1" applyAlignment="1" applyProtection="1">
      <alignment horizontal="left" vertical="center" wrapText="1"/>
    </xf>
    <xf numFmtId="0" fontId="4" fillId="12" borderId="0" xfId="2186" applyFont="1" applyFill="1" applyAlignment="1" applyProtection="1">
      <alignment vertical="center"/>
      <protection locked="0"/>
    </xf>
    <xf numFmtId="188" fontId="20" fillId="12" borderId="0" xfId="2182" applyNumberFormat="1" applyFont="1" applyFill="1" applyAlignment="1" applyProtection="1">
      <alignment horizontal="left" vertical="center" wrapText="1" indent="1"/>
    </xf>
    <xf numFmtId="164" fontId="18" fillId="12" borderId="0" xfId="2182" applyNumberFormat="1" applyFont="1" applyFill="1" applyAlignment="1" applyProtection="1">
      <alignment horizontal="right" vertical="center"/>
      <protection locked="0"/>
    </xf>
    <xf numFmtId="188" fontId="19" fillId="12" borderId="0" xfId="2182" applyNumberFormat="1" applyFont="1" applyFill="1" applyAlignment="1" applyProtection="1">
      <alignment vertical="center" wrapText="1"/>
    </xf>
    <xf numFmtId="0" fontId="20" fillId="12" borderId="0" xfId="2163" applyFont="1" applyFill="1" applyAlignment="1" applyProtection="1">
      <alignment horizontal="left" vertical="center" indent="1"/>
    </xf>
    <xf numFmtId="0" fontId="19" fillId="12" borderId="0" xfId="2163" applyFont="1" applyFill="1" applyAlignment="1" applyProtection="1">
      <alignment vertical="center" wrapText="1"/>
    </xf>
    <xf numFmtId="164" fontId="10" fillId="12" borderId="0" xfId="2182" applyNumberFormat="1" applyFont="1" applyFill="1" applyAlignment="1" applyProtection="1">
      <alignment horizontal="right" vertical="center"/>
      <protection locked="0"/>
    </xf>
    <xf numFmtId="188" fontId="19" fillId="12" borderId="0" xfId="2182" applyNumberFormat="1" applyFont="1" applyFill="1" applyAlignment="1" applyProtection="1">
      <alignment horizontal="left" vertical="center" wrapText="1"/>
    </xf>
    <xf numFmtId="0" fontId="19" fillId="12" borderId="0" xfId="2163" applyFont="1" applyFill="1" applyAlignment="1" applyProtection="1">
      <alignment vertical="center"/>
    </xf>
    <xf numFmtId="188" fontId="19" fillId="12" borderId="0" xfId="2182" applyNumberFormat="1" applyFont="1" applyFill="1" applyAlignment="1" applyProtection="1">
      <alignment horizontal="left" vertical="center"/>
    </xf>
    <xf numFmtId="189" fontId="18" fillId="12" borderId="0" xfId="2163" applyNumberFormat="1" applyFont="1" applyFill="1" applyAlignment="1" applyProtection="1">
      <alignment vertical="center"/>
    </xf>
    <xf numFmtId="164" fontId="19" fillId="12" borderId="0" xfId="2182" applyNumberFormat="1" applyFont="1" applyFill="1" applyAlignment="1" applyProtection="1">
      <alignment horizontal="right" vertical="center"/>
      <protection locked="0"/>
    </xf>
    <xf numFmtId="189" fontId="20" fillId="12" borderId="0" xfId="2163" applyNumberFormat="1" applyFont="1" applyFill="1" applyAlignment="1" applyProtection="1">
      <alignment horizontal="left" vertical="center" indent="1"/>
    </xf>
    <xf numFmtId="0" fontId="18" fillId="12" borderId="0" xfId="2182" applyFont="1" applyFill="1" applyAlignment="1" applyProtection="1">
      <alignment horizontal="left" vertical="center" wrapText="1"/>
    </xf>
    <xf numFmtId="0" fontId="18" fillId="12" borderId="0" xfId="2182" applyFont="1" applyFill="1" applyAlignment="1" applyProtection="1">
      <alignment vertical="center" wrapText="1"/>
    </xf>
    <xf numFmtId="0" fontId="13" fillId="12" borderId="0" xfId="2182" applyFont="1" applyFill="1" applyBorder="1" applyAlignment="1" applyProtection="1">
      <alignment horizontal="left" vertical="center"/>
    </xf>
    <xf numFmtId="0" fontId="91" fillId="12" borderId="0" xfId="2163" applyFont="1" applyFill="1" applyProtection="1">
      <protection locked="0"/>
    </xf>
    <xf numFmtId="189" fontId="20" fillId="12" borderId="0" xfId="2163" applyNumberFormat="1" applyFont="1" applyFill="1" applyProtection="1">
      <protection locked="0"/>
    </xf>
    <xf numFmtId="171" fontId="91" fillId="12" borderId="0" xfId="2163" applyNumberFormat="1" applyFont="1" applyFill="1" applyProtection="1">
      <protection locked="0"/>
    </xf>
    <xf numFmtId="0" fontId="13" fillId="12" borderId="0" xfId="2163" applyFont="1" applyFill="1" applyProtection="1">
      <protection locked="0"/>
    </xf>
    <xf numFmtId="0" fontId="12" fillId="12" borderId="0" xfId="3" applyFont="1" applyFill="1" applyBorder="1" applyAlignment="1" applyProtection="1">
      <protection locked="0"/>
    </xf>
    <xf numFmtId="0" fontId="92" fillId="12" borderId="0" xfId="2163" applyFont="1" applyFill="1" applyProtection="1">
      <protection locked="0"/>
    </xf>
    <xf numFmtId="190" fontId="13" fillId="12" borderId="0" xfId="2163" applyNumberFormat="1" applyFont="1" applyFill="1" applyProtection="1">
      <protection locked="0"/>
    </xf>
    <xf numFmtId="0" fontId="13" fillId="12" borderId="0" xfId="2181" applyFont="1" applyFill="1" applyBorder="1" applyAlignment="1" applyProtection="1">
      <alignment horizontal="left" vertical="top"/>
      <protection locked="0"/>
    </xf>
    <xf numFmtId="0" fontId="13" fillId="12" borderId="0" xfId="2163" applyFont="1" applyFill="1" applyAlignment="1" applyProtection="1">
      <alignment horizontal="left" vertical="top"/>
      <protection locked="0"/>
    </xf>
    <xf numFmtId="0" fontId="20" fillId="12" borderId="0" xfId="2163" applyFont="1" applyFill="1" applyAlignment="1" applyProtection="1">
      <alignment horizontal="left" vertical="center" wrapText="1" indent="1"/>
    </xf>
    <xf numFmtId="171" fontId="20" fillId="12" borderId="0" xfId="2219" applyNumberFormat="1" applyFont="1" applyFill="1" applyAlignment="1">
      <alignment horizontal="right" vertical="center"/>
    </xf>
    <xf numFmtId="171" fontId="20" fillId="12" borderId="0" xfId="2163" applyNumberFormat="1" applyFont="1" applyFill="1" applyBorder="1" applyAlignment="1" applyProtection="1">
      <alignment horizontal="right" vertical="center"/>
      <protection locked="0"/>
    </xf>
    <xf numFmtId="191" fontId="20" fillId="12" borderId="0" xfId="2163" applyNumberFormat="1" applyFont="1" applyFill="1" applyBorder="1" applyAlignment="1" applyProtection="1">
      <alignment vertical="center" wrapText="1"/>
    </xf>
    <xf numFmtId="0" fontId="19" fillId="12" borderId="0" xfId="2163" applyNumberFormat="1" applyFont="1" applyFill="1" applyBorder="1" applyAlignment="1" applyProtection="1">
      <alignment horizontal="left" vertical="center" wrapText="1" indent="1"/>
    </xf>
    <xf numFmtId="171" fontId="19" fillId="12" borderId="0" xfId="5" applyNumberFormat="1" applyFont="1" applyFill="1" applyBorder="1" applyAlignment="1" applyProtection="1">
      <alignment horizontal="right" vertical="center" wrapText="1"/>
    </xf>
    <xf numFmtId="171" fontId="19" fillId="12" borderId="0" xfId="2163" applyNumberFormat="1" applyFont="1" applyFill="1" applyBorder="1" applyAlignment="1" applyProtection="1">
      <alignment horizontal="right" vertical="center" wrapText="1"/>
    </xf>
    <xf numFmtId="0" fontId="19" fillId="12" borderId="0" xfId="2163" applyNumberFormat="1" applyFont="1" applyFill="1" applyBorder="1" applyAlignment="1" applyProtection="1">
      <alignment vertical="center" wrapText="1"/>
    </xf>
    <xf numFmtId="0" fontId="19" fillId="0" borderId="0" xfId="2163" applyNumberFormat="1" applyFont="1" applyFill="1" applyBorder="1" applyAlignment="1" applyProtection="1">
      <alignment horizontal="center" vertical="center"/>
    </xf>
    <xf numFmtId="0" fontId="91" fillId="0" borderId="0" xfId="2163" applyFont="1" applyFill="1" applyProtection="1">
      <protection locked="0"/>
    </xf>
    <xf numFmtId="0" fontId="13" fillId="12" borderId="0" xfId="2163" applyFont="1" applyFill="1" applyBorder="1" applyAlignment="1" applyProtection="1">
      <alignment horizontal="left" vertical="center" wrapText="1"/>
    </xf>
    <xf numFmtId="0" fontId="51" fillId="12" borderId="0" xfId="2163" applyFont="1" applyFill="1" applyBorder="1" applyAlignment="1" applyProtection="1">
      <alignment horizontal="center" vertical="center" wrapText="1"/>
    </xf>
    <xf numFmtId="0" fontId="13" fillId="12" borderId="0" xfId="2163" applyFont="1" applyFill="1" applyBorder="1" applyAlignment="1" applyProtection="1">
      <alignment horizontal="left" vertical="center"/>
    </xf>
    <xf numFmtId="0" fontId="20" fillId="12" borderId="0" xfId="2163" applyFont="1" applyFill="1" applyProtection="1">
      <protection locked="0"/>
    </xf>
    <xf numFmtId="171" fontId="20" fillId="12" borderId="0" xfId="2163" applyNumberFormat="1" applyFont="1" applyFill="1" applyProtection="1">
      <protection locked="0"/>
    </xf>
    <xf numFmtId="189" fontId="13" fillId="12" borderId="0" xfId="2163" applyNumberFormat="1" applyFont="1" applyFill="1" applyProtection="1">
      <protection locked="0"/>
    </xf>
    <xf numFmtId="0" fontId="91" fillId="12" borderId="0" xfId="2163" applyFont="1" applyFill="1" applyAlignment="1" applyProtection="1">
      <alignment horizontal="left" vertical="top"/>
      <protection locked="0"/>
    </xf>
    <xf numFmtId="3" fontId="91" fillId="12" borderId="0" xfId="2163" applyNumberFormat="1" applyFont="1" applyFill="1" applyProtection="1">
      <protection locked="0"/>
    </xf>
    <xf numFmtId="191" fontId="20" fillId="12" borderId="0" xfId="2163" applyNumberFormat="1" applyFont="1" applyFill="1" applyBorder="1" applyAlignment="1" applyProtection="1">
      <alignment horizontal="left" vertical="center" indent="1"/>
      <protection locked="0"/>
    </xf>
    <xf numFmtId="171" fontId="20" fillId="12" borderId="0" xfId="2184" applyNumberFormat="1" applyFont="1" applyFill="1" applyAlignment="1">
      <alignment vertical="center"/>
    </xf>
    <xf numFmtId="191" fontId="20" fillId="12" borderId="0" xfId="2163" applyNumberFormat="1" applyFont="1" applyFill="1" applyBorder="1" applyAlignment="1" applyProtection="1">
      <alignment vertical="center"/>
    </xf>
    <xf numFmtId="0" fontId="20" fillId="12" borderId="0" xfId="2163" applyNumberFormat="1" applyFont="1" applyFill="1" applyBorder="1" applyAlignment="1" applyProtection="1">
      <alignment horizontal="left" vertical="center" indent="1"/>
      <protection locked="0"/>
    </xf>
    <xf numFmtId="0" fontId="20" fillId="12" borderId="0" xfId="2163" applyNumberFormat="1" applyFont="1" applyFill="1" applyBorder="1" applyAlignment="1" applyProtection="1">
      <alignment vertical="center"/>
    </xf>
    <xf numFmtId="171" fontId="19" fillId="12" borderId="0" xfId="2184" applyNumberFormat="1" applyFont="1" applyFill="1" applyAlignment="1">
      <alignment vertical="center"/>
    </xf>
    <xf numFmtId="0" fontId="20" fillId="12" borderId="0" xfId="2162" applyNumberFormat="1" applyFont="1" applyFill="1" applyBorder="1" applyAlignment="1" applyProtection="1">
      <protection locked="0"/>
    </xf>
    <xf numFmtId="2" fontId="51" fillId="12" borderId="0" xfId="2162" applyNumberFormat="1" applyFont="1" applyFill="1" applyBorder="1" applyAlignment="1" applyProtection="1">
      <alignment horizontal="center" vertical="center"/>
      <protection locked="0"/>
    </xf>
    <xf numFmtId="0" fontId="13" fillId="12" borderId="0" xfId="2162" applyNumberFormat="1" applyFont="1" applyFill="1" applyBorder="1" applyAlignment="1" applyProtection="1">
      <alignment horizontal="left" vertical="center" wrapText="1"/>
    </xf>
    <xf numFmtId="0" fontId="93" fillId="12" borderId="0" xfId="2162" applyNumberFormat="1" applyFont="1" applyFill="1" applyBorder="1" applyAlignment="1" applyProtection="1">
      <alignment horizontal="center" vertical="center" wrapText="1"/>
    </xf>
    <xf numFmtId="0" fontId="93" fillId="12" borderId="0" xfId="2162" applyNumberFormat="1" applyFont="1" applyFill="1" applyBorder="1" applyAlignment="1" applyProtection="1">
      <alignment horizontal="center" vertical="center"/>
    </xf>
    <xf numFmtId="0" fontId="93" fillId="12" borderId="0" xfId="2162" applyNumberFormat="1" applyFont="1" applyFill="1" applyBorder="1" applyAlignment="1" applyProtection="1">
      <alignment horizontal="center" vertical="center"/>
      <protection locked="0"/>
    </xf>
    <xf numFmtId="0" fontId="14" fillId="12" borderId="0" xfId="2162" applyNumberFormat="1" applyFont="1" applyFill="1" applyBorder="1" applyAlignment="1" applyProtection="1">
      <alignment horizontal="right" vertical="center"/>
    </xf>
    <xf numFmtId="2" fontId="93" fillId="12" borderId="0" xfId="2162" applyNumberFormat="1" applyFont="1" applyFill="1" applyBorder="1" applyAlignment="1" applyProtection="1">
      <alignment horizontal="center" vertical="center"/>
      <protection locked="0"/>
    </xf>
    <xf numFmtId="0" fontId="20" fillId="12" borderId="5" xfId="2162" applyNumberFormat="1" applyFont="1" applyFill="1" applyBorder="1" applyAlignment="1" applyProtection="1">
      <alignment horizontal="center" vertical="center" wrapText="1"/>
    </xf>
    <xf numFmtId="0" fontId="17" fillId="12" borderId="5" xfId="3" applyNumberFormat="1" applyFont="1" applyFill="1" applyBorder="1" applyAlignment="1" applyProtection="1">
      <alignment horizontal="center" vertical="center" wrapText="1"/>
    </xf>
    <xf numFmtId="0" fontId="17" fillId="12" borderId="22" xfId="3" applyNumberFormat="1" applyFont="1" applyFill="1" applyBorder="1" applyAlignment="1" applyProtection="1">
      <alignment horizontal="center" vertical="center" wrapText="1"/>
    </xf>
    <xf numFmtId="2" fontId="10" fillId="12" borderId="6" xfId="2162" applyNumberFormat="1" applyFont="1" applyFill="1" applyBorder="1" applyAlignment="1" applyProtection="1">
      <alignment horizontal="center" vertical="center" wrapText="1"/>
    </xf>
    <xf numFmtId="0" fontId="19" fillId="12" borderId="0" xfId="2163" applyNumberFormat="1" applyFont="1" applyFill="1" applyBorder="1" applyAlignment="1" applyProtection="1">
      <alignment vertical="center"/>
    </xf>
    <xf numFmtId="192" fontId="18" fillId="0" borderId="0" xfId="2162" applyNumberFormat="1" applyFont="1" applyFill="1" applyBorder="1" applyAlignment="1" applyProtection="1">
      <alignment horizontal="right" vertical="center" wrapText="1"/>
    </xf>
    <xf numFmtId="193" fontId="18" fillId="0" borderId="0" xfId="2162" applyNumberFormat="1" applyFont="1" applyFill="1" applyBorder="1" applyAlignment="1" applyProtection="1">
      <alignment horizontal="right" vertical="center" wrapText="1"/>
    </xf>
    <xf numFmtId="193" fontId="18" fillId="12" borderId="0" xfId="2162" applyNumberFormat="1" applyFont="1" applyFill="1" applyBorder="1" applyAlignment="1" applyProtection="1">
      <alignment horizontal="right" vertical="center" wrapText="1"/>
    </xf>
    <xf numFmtId="192" fontId="18" fillId="12" borderId="0" xfId="2162" applyNumberFormat="1" applyFont="1" applyFill="1" applyBorder="1" applyAlignment="1" applyProtection="1">
      <alignment horizontal="right" vertical="center" wrapText="1"/>
    </xf>
    <xf numFmtId="2" fontId="18" fillId="12" borderId="0" xfId="2162" applyNumberFormat="1" applyFont="1" applyFill="1" applyBorder="1" applyAlignment="1" applyProtection="1">
      <alignment horizontal="right" vertical="center"/>
    </xf>
    <xf numFmtId="192" fontId="10" fillId="0" borderId="0" xfId="2162" applyNumberFormat="1" applyFont="1" applyFill="1" applyBorder="1" applyAlignment="1" applyProtection="1">
      <alignment horizontal="right" vertical="center" wrapText="1"/>
    </xf>
    <xf numFmtId="193" fontId="10" fillId="0" borderId="0" xfId="2162" applyNumberFormat="1" applyFont="1" applyFill="1" applyBorder="1" applyAlignment="1" applyProtection="1">
      <alignment horizontal="right" vertical="center" wrapText="1"/>
    </xf>
    <xf numFmtId="193" fontId="10" fillId="12" borderId="0" xfId="2162" applyNumberFormat="1" applyFont="1" applyFill="1" applyBorder="1" applyAlignment="1" applyProtection="1">
      <alignment horizontal="right" vertical="center" wrapText="1"/>
    </xf>
    <xf numFmtId="192" fontId="10" fillId="12" borderId="0" xfId="2162" applyNumberFormat="1" applyFont="1" applyFill="1" applyBorder="1" applyAlignment="1" applyProtection="1">
      <alignment horizontal="right" vertical="center" wrapText="1"/>
    </xf>
    <xf numFmtId="0" fontId="19" fillId="12" borderId="0" xfId="2163" applyNumberFormat="1" applyFont="1" applyFill="1" applyBorder="1" applyAlignment="1" applyProtection="1">
      <alignment horizontal="left" vertical="center"/>
    </xf>
    <xf numFmtId="0" fontId="20" fillId="12" borderId="0" xfId="2163" applyNumberFormat="1" applyFont="1" applyFill="1" applyBorder="1" applyAlignment="1" applyProtection="1">
      <alignment horizontal="left" vertical="center"/>
    </xf>
    <xf numFmtId="0" fontId="19" fillId="12" borderId="5" xfId="2163" applyNumberFormat="1" applyFont="1" applyFill="1" applyBorder="1" applyAlignment="1" applyProtection="1">
      <alignment horizontal="center" vertical="center"/>
    </xf>
    <xf numFmtId="0" fontId="17" fillId="0" borderId="5" xfId="3" applyNumberFormat="1" applyFont="1" applyFill="1" applyBorder="1" applyAlignment="1" applyProtection="1">
      <alignment horizontal="center" vertical="center" wrapText="1"/>
    </xf>
    <xf numFmtId="2" fontId="14" fillId="12" borderId="0" xfId="2162" applyNumberFormat="1" applyFont="1" applyFill="1" applyBorder="1" applyAlignment="1" applyProtection="1">
      <alignment vertical="top" wrapText="1"/>
    </xf>
    <xf numFmtId="2" fontId="20" fillId="12" borderId="0" xfId="2162" applyNumberFormat="1" applyFont="1" applyFill="1" applyBorder="1" applyAlignment="1" applyProtection="1">
      <protection locked="0"/>
    </xf>
    <xf numFmtId="2" fontId="14" fillId="12" borderId="0" xfId="2162" applyNumberFormat="1" applyFont="1" applyFill="1" applyBorder="1" applyAlignment="1" applyProtection="1">
      <alignment vertical="top"/>
    </xf>
    <xf numFmtId="0" fontId="94" fillId="12" borderId="0" xfId="2225" applyFill="1"/>
    <xf numFmtId="0" fontId="16" fillId="12" borderId="0" xfId="2163" applyFont="1" applyFill="1"/>
    <xf numFmtId="0" fontId="95" fillId="12" borderId="0" xfId="3" applyFont="1" applyFill="1" applyBorder="1" applyAlignment="1" applyProtection="1">
      <protection locked="0"/>
    </xf>
    <xf numFmtId="0" fontId="10" fillId="12" borderId="0" xfId="2162" applyNumberFormat="1" applyFont="1" applyFill="1" applyBorder="1" applyAlignment="1" applyProtection="1">
      <protection locked="0"/>
    </xf>
    <xf numFmtId="0" fontId="11" fillId="0" borderId="0" xfId="3" applyAlignment="1" applyProtection="1"/>
    <xf numFmtId="0" fontId="86" fillId="0" borderId="0" xfId="0" applyFont="1" applyFill="1"/>
    <xf numFmtId="0" fontId="13" fillId="0" borderId="0" xfId="7" applyFont="1" applyFill="1" applyBorder="1" applyAlignment="1" applyProtection="1">
      <alignment horizontal="left" vertical="top" wrapText="1"/>
    </xf>
    <xf numFmtId="0" fontId="13" fillId="0" borderId="0" xfId="7" applyFont="1" applyFill="1" applyBorder="1" applyProtection="1"/>
    <xf numFmtId="0" fontId="13" fillId="0" borderId="0" xfId="7" applyFont="1" applyFill="1" applyBorder="1" applyAlignment="1" applyProtection="1">
      <alignment horizontal="right" vertical="top" wrapText="1"/>
    </xf>
    <xf numFmtId="0" fontId="20" fillId="0" borderId="5" xfId="7" applyFont="1" applyFill="1" applyBorder="1" applyAlignment="1" applyProtection="1">
      <alignment wrapText="1"/>
    </xf>
    <xf numFmtId="0" fontId="20" fillId="0" borderId="5" xfId="7" applyFont="1" applyFill="1" applyBorder="1" applyAlignment="1" applyProtection="1">
      <alignment horizontal="center" vertical="center"/>
    </xf>
    <xf numFmtId="0" fontId="10" fillId="0" borderId="5" xfId="7" applyFont="1" applyFill="1" applyBorder="1" applyAlignment="1" applyProtection="1">
      <alignment horizontal="center" vertical="center" wrapText="1"/>
    </xf>
    <xf numFmtId="0" fontId="19" fillId="0" borderId="0" xfId="7" applyFont="1" applyFill="1" applyBorder="1" applyAlignment="1" applyProtection="1">
      <alignment horizontal="left" vertical="center"/>
      <protection locked="0"/>
    </xf>
    <xf numFmtId="171" fontId="18" fillId="0" borderId="0" xfId="7" applyNumberFormat="1" applyFont="1" applyFill="1" applyBorder="1" applyAlignment="1" applyProtection="1">
      <alignment horizontal="right" vertical="center"/>
      <protection locked="0"/>
    </xf>
    <xf numFmtId="171" fontId="0" fillId="0" borderId="0" xfId="0" applyNumberFormat="1" applyFill="1"/>
    <xf numFmtId="0" fontId="19" fillId="0" borderId="0" xfId="7" applyFont="1" applyFill="1" applyBorder="1" applyAlignment="1" applyProtection="1">
      <alignment horizontal="left" wrapText="1"/>
    </xf>
    <xf numFmtId="171" fontId="10" fillId="0" borderId="0" xfId="7" applyNumberFormat="1" applyFont="1" applyFill="1" applyBorder="1" applyAlignment="1" applyProtection="1">
      <alignment horizontal="right" vertical="center"/>
      <protection locked="0"/>
    </xf>
    <xf numFmtId="0" fontId="19" fillId="0" borderId="0" xfId="2226" applyNumberFormat="1" applyFont="1" applyFill="1" applyBorder="1" applyAlignment="1">
      <alignment vertical="center"/>
    </xf>
    <xf numFmtId="0" fontId="51" fillId="12" borderId="0" xfId="2162" applyFont="1" applyFill="1" applyBorder="1" applyAlignment="1" applyProtection="1">
      <alignment horizontal="center" vertical="center" wrapText="1"/>
    </xf>
    <xf numFmtId="0" fontId="17" fillId="12" borderId="5" xfId="3"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20" fillId="0" borderId="22" xfId="5"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20" fillId="12" borderId="0" xfId="7" applyNumberFormat="1" applyFont="1" applyFill="1" applyBorder="1" applyAlignment="1" applyProtection="1">
      <protection locked="0"/>
    </xf>
    <xf numFmtId="169" fontId="20" fillId="12" borderId="0" xfId="7" applyNumberFormat="1" applyFont="1" applyFill="1" applyBorder="1" applyAlignment="1" applyProtection="1">
      <protection locked="0"/>
    </xf>
    <xf numFmtId="0" fontId="13" fillId="12" borderId="0" xfId="7" applyNumberFormat="1" applyFont="1" applyFill="1" applyBorder="1" applyAlignment="1" applyProtection="1">
      <protection locked="0"/>
    </xf>
    <xf numFmtId="0" fontId="13" fillId="12" borderId="0" xfId="7" applyFont="1" applyFill="1" applyBorder="1" applyAlignment="1" applyProtection="1">
      <alignment vertical="center"/>
      <protection locked="0"/>
    </xf>
    <xf numFmtId="3" fontId="13" fillId="12" borderId="0" xfId="7" applyNumberFormat="1" applyFont="1" applyFill="1" applyAlignment="1" applyProtection="1">
      <alignment horizontal="right"/>
      <protection locked="0"/>
    </xf>
    <xf numFmtId="0" fontId="20" fillId="12" borderId="0" xfId="5" applyNumberFormat="1" applyFont="1" applyFill="1" applyBorder="1" applyAlignment="1" applyProtection="1">
      <alignment horizontal="center" vertical="center" wrapText="1"/>
    </xf>
    <xf numFmtId="0" fontId="13" fillId="12" borderId="0" xfId="4" applyFont="1" applyFill="1" applyBorder="1" applyAlignment="1" applyProtection="1">
      <protection locked="0"/>
    </xf>
    <xf numFmtId="0" fontId="13" fillId="12" borderId="0" xfId="4" applyFont="1" applyFill="1" applyBorder="1" applyAlignment="1" applyProtection="1">
      <alignment horizontal="left" vertical="top"/>
      <protection locked="0"/>
    </xf>
    <xf numFmtId="0" fontId="13" fillId="12" borderId="0" xfId="2229" applyNumberFormat="1" applyFont="1" applyFill="1" applyBorder="1" applyAlignment="1" applyProtection="1">
      <alignment horizontal="left" vertical="top" wrapText="1"/>
      <protection locked="0"/>
    </xf>
    <xf numFmtId="0" fontId="96" fillId="12" borderId="0" xfId="7" applyFont="1" applyFill="1" applyProtection="1">
      <protection locked="0"/>
    </xf>
    <xf numFmtId="0" fontId="20" fillId="0" borderId="0" xfId="7" applyFont="1" applyFill="1" applyAlignment="1" applyProtection="1">
      <alignment vertical="center"/>
      <protection locked="0"/>
    </xf>
    <xf numFmtId="0" fontId="20" fillId="12" borderId="0" xfId="0" applyNumberFormat="1" applyFont="1" applyFill="1" applyBorder="1" applyAlignment="1">
      <alignment horizontal="left" vertical="center" indent="1"/>
    </xf>
    <xf numFmtId="0" fontId="20" fillId="12" borderId="0" xfId="0" applyNumberFormat="1" applyFont="1" applyFill="1" applyBorder="1" applyAlignment="1">
      <alignment horizontal="right" vertical="center"/>
    </xf>
    <xf numFmtId="169" fontId="18" fillId="12" borderId="0" xfId="7" quotePrefix="1" applyNumberFormat="1" applyFont="1" applyFill="1" applyAlignment="1">
      <alignment horizontal="right"/>
    </xf>
    <xf numFmtId="0" fontId="19" fillId="12" borderId="0" xfId="0" applyNumberFormat="1" applyFont="1" applyFill="1" applyBorder="1" applyAlignment="1">
      <alignment horizontal="left" vertical="center"/>
    </xf>
    <xf numFmtId="169" fontId="18" fillId="12" borderId="0" xfId="7" applyNumberFormat="1" applyFont="1" applyFill="1" applyAlignment="1">
      <alignment horizontal="right"/>
    </xf>
    <xf numFmtId="0" fontId="19" fillId="12" borderId="0" xfId="0" applyNumberFormat="1" applyFont="1" applyFill="1" applyBorder="1" applyAlignment="1">
      <alignment vertical="center"/>
    </xf>
    <xf numFmtId="169" fontId="10" fillId="12" borderId="0" xfId="7" quotePrefix="1" applyNumberFormat="1" applyFont="1" applyFill="1" applyAlignment="1">
      <alignment horizontal="right"/>
    </xf>
    <xf numFmtId="0" fontId="20" fillId="12" borderId="0" xfId="0" applyNumberFormat="1" applyFont="1" applyFill="1" applyBorder="1" applyAlignment="1">
      <alignment vertical="center"/>
    </xf>
    <xf numFmtId="169" fontId="10" fillId="12" borderId="0" xfId="7" applyNumberFormat="1" applyFont="1" applyFill="1" applyAlignment="1">
      <alignment horizontal="right"/>
    </xf>
    <xf numFmtId="0" fontId="20" fillId="12" borderId="0" xfId="0" quotePrefix="1" applyNumberFormat="1" applyFont="1" applyFill="1" applyBorder="1" applyAlignment="1">
      <alignment horizontal="left" vertical="center" indent="1"/>
    </xf>
    <xf numFmtId="0" fontId="51" fillId="12" borderId="0" xfId="7" applyNumberFormat="1" applyFont="1" applyFill="1" applyBorder="1" applyAlignment="1" applyProtection="1">
      <alignment horizontal="center" vertical="center"/>
      <protection locked="0"/>
    </xf>
    <xf numFmtId="0" fontId="51" fillId="12" borderId="0" xfId="7" applyFont="1" applyFill="1" applyBorder="1" applyAlignment="1" applyProtection="1">
      <alignment horizontal="center" vertical="center" wrapText="1"/>
      <protection locked="0"/>
    </xf>
    <xf numFmtId="0" fontId="51" fillId="12" borderId="0" xfId="7" applyNumberFormat="1" applyFont="1" applyFill="1" applyBorder="1" applyAlignment="1" applyProtection="1">
      <alignment horizontal="center" vertical="center"/>
    </xf>
    <xf numFmtId="0" fontId="51" fillId="12" borderId="0" xfId="7" applyFont="1" applyFill="1" applyBorder="1" applyAlignment="1" applyProtection="1">
      <alignment horizontal="center" vertical="center" wrapText="1"/>
    </xf>
    <xf numFmtId="0" fontId="13" fillId="12" borderId="7" xfId="7" applyNumberFormat="1" applyFont="1" applyFill="1" applyBorder="1" applyAlignment="1" applyProtection="1">
      <alignment horizontal="left" vertical="center"/>
    </xf>
    <xf numFmtId="0" fontId="51" fillId="12" borderId="0" xfId="7" applyNumberFormat="1" applyFont="1" applyFill="1" applyBorder="1" applyAlignment="1" applyProtection="1">
      <alignment horizontal="center" vertical="center" wrapText="1"/>
      <protection locked="0"/>
    </xf>
    <xf numFmtId="0" fontId="51" fillId="12" borderId="0" xfId="7" applyNumberFormat="1" applyFont="1" applyFill="1" applyBorder="1" applyAlignment="1" applyProtection="1">
      <alignment horizontal="center" vertical="center" wrapText="1"/>
    </xf>
    <xf numFmtId="3" fontId="13" fillId="0" borderId="0" xfId="7" applyNumberFormat="1" applyFont="1" applyFill="1" applyAlignment="1" applyProtection="1">
      <alignment horizontal="right" vertical="center"/>
      <protection locked="0"/>
    </xf>
    <xf numFmtId="164" fontId="20" fillId="12" borderId="0" xfId="7" applyNumberFormat="1" applyFont="1" applyFill="1" applyAlignment="1" applyProtection="1">
      <alignment vertical="center"/>
      <protection locked="0"/>
    </xf>
    <xf numFmtId="164" fontId="20" fillId="0" borderId="0" xfId="7" applyNumberFormat="1" applyFont="1" applyFill="1" applyAlignment="1" applyProtection="1">
      <alignment vertical="center"/>
      <protection locked="0"/>
    </xf>
    <xf numFmtId="3" fontId="20" fillId="0" borderId="0" xfId="7" applyNumberFormat="1" applyFont="1" applyFill="1" applyAlignment="1" applyProtection="1">
      <alignment horizontal="right"/>
      <protection locked="0"/>
    </xf>
    <xf numFmtId="0" fontId="13" fillId="0" borderId="0" xfId="7" applyFont="1" applyFill="1" applyAlignment="1" applyProtection="1">
      <alignment vertical="center"/>
      <protection locked="0"/>
    </xf>
    <xf numFmtId="3" fontId="13" fillId="0" borderId="0" xfId="7" applyNumberFormat="1" applyFont="1" applyFill="1" applyAlignment="1" applyProtection="1">
      <alignment horizontal="right"/>
      <protection locked="0"/>
    </xf>
    <xf numFmtId="0" fontId="97" fillId="0" borderId="0" xfId="7" applyFont="1" applyFill="1" applyAlignment="1" applyProtection="1">
      <alignment vertical="center"/>
      <protection locked="0"/>
    </xf>
    <xf numFmtId="0" fontId="17" fillId="0" borderId="29" xfId="3" applyFont="1" applyFill="1" applyBorder="1" applyAlignment="1" applyProtection="1">
      <alignment horizontal="center" vertical="center" wrapText="1"/>
    </xf>
    <xf numFmtId="0" fontId="17" fillId="0" borderId="29" xfId="3" applyFont="1" applyFill="1" applyBorder="1" applyAlignment="1" applyProtection="1">
      <alignment horizontal="center" vertical="center"/>
    </xf>
    <xf numFmtId="0" fontId="20" fillId="0" borderId="29" xfId="7" applyFont="1" applyFill="1" applyBorder="1" applyAlignment="1" applyProtection="1">
      <alignment horizontal="center" vertical="center" wrapText="1"/>
    </xf>
    <xf numFmtId="0" fontId="19" fillId="0" borderId="0" xfId="7" applyFont="1" applyFill="1" applyAlignment="1" applyProtection="1">
      <alignment vertical="center"/>
      <protection locked="0"/>
    </xf>
    <xf numFmtId="169" fontId="18" fillId="0" borderId="0" xfId="7" applyNumberFormat="1" applyFont="1" applyFill="1" applyAlignment="1">
      <alignment horizontal="right"/>
    </xf>
    <xf numFmtId="169" fontId="18" fillId="0" borderId="0" xfId="7" applyNumberFormat="1" applyFont="1" applyFill="1" applyAlignment="1" applyProtection="1">
      <alignment horizontal="right" vertical="center"/>
      <protection locked="0"/>
    </xf>
    <xf numFmtId="169" fontId="18" fillId="0" borderId="0" xfId="7" applyNumberFormat="1" applyFont="1" applyFill="1" applyAlignment="1" applyProtection="1">
      <alignment vertical="center"/>
      <protection locked="0"/>
    </xf>
    <xf numFmtId="169" fontId="18" fillId="0" borderId="0" xfId="7" quotePrefix="1" applyNumberFormat="1" applyFont="1" applyFill="1" applyAlignment="1">
      <alignment horizontal="right"/>
    </xf>
    <xf numFmtId="0" fontId="19" fillId="0" borderId="0" xfId="7" applyFont="1" applyFill="1" applyBorder="1" applyAlignment="1" applyProtection="1">
      <alignment wrapText="1"/>
      <protection locked="0"/>
    </xf>
    <xf numFmtId="0" fontId="19" fillId="0" borderId="0" xfId="7" applyFont="1" applyFill="1" applyBorder="1" applyAlignment="1" applyProtection="1">
      <alignment vertical="justify" wrapText="1"/>
      <protection locked="0"/>
    </xf>
    <xf numFmtId="169" fontId="10" fillId="0" borderId="0" xfId="7" applyNumberFormat="1" applyFont="1" applyFill="1" applyAlignment="1">
      <alignment horizontal="right"/>
    </xf>
    <xf numFmtId="169" fontId="20" fillId="0" borderId="0" xfId="7" applyNumberFormat="1" applyFont="1" applyFill="1" applyAlignment="1" applyProtection="1">
      <alignment horizontal="right" vertical="center"/>
      <protection locked="0"/>
    </xf>
    <xf numFmtId="169" fontId="20" fillId="0" borderId="0" xfId="7" applyNumberFormat="1" applyFont="1" applyFill="1" applyAlignment="1" applyProtection="1">
      <alignment vertical="center"/>
      <protection locked="0"/>
    </xf>
    <xf numFmtId="169" fontId="10" fillId="0" borderId="0" xfId="7" quotePrefix="1" applyNumberFormat="1" applyFont="1" applyFill="1" applyAlignment="1">
      <alignment horizontal="right"/>
    </xf>
    <xf numFmtId="0" fontId="20" fillId="0" borderId="0" xfId="7" applyFont="1" applyFill="1" applyBorder="1" applyAlignment="1" applyProtection="1">
      <alignment horizontal="center"/>
      <protection locked="0"/>
    </xf>
    <xf numFmtId="169" fontId="19" fillId="0" borderId="0" xfId="7" applyNumberFormat="1" applyFont="1" applyFill="1" applyAlignment="1" applyProtection="1">
      <alignment horizontal="right" vertical="center"/>
      <protection locked="0"/>
    </xf>
    <xf numFmtId="169" fontId="19" fillId="0" borderId="0" xfId="7" applyNumberFormat="1" applyFont="1" applyFill="1" applyAlignment="1" applyProtection="1">
      <alignment vertical="center"/>
      <protection locked="0"/>
    </xf>
    <xf numFmtId="0" fontId="19" fillId="0" borderId="0" xfId="7" applyFont="1" applyFill="1" applyBorder="1" applyAlignment="1" applyProtection="1">
      <alignment vertical="center"/>
      <protection locked="0"/>
    </xf>
    <xf numFmtId="0" fontId="20" fillId="0" borderId="0" xfId="7" applyFont="1" applyFill="1" applyBorder="1" applyAlignment="1" applyProtection="1">
      <alignment horizontal="center" vertical="justify"/>
      <protection locked="0"/>
    </xf>
    <xf numFmtId="169" fontId="19" fillId="12" borderId="0" xfId="7" applyNumberFormat="1" applyFont="1" applyFill="1" applyAlignment="1" applyProtection="1">
      <alignment horizontal="right" vertical="center"/>
      <protection locked="0"/>
    </xf>
    <xf numFmtId="169" fontId="19" fillId="12" borderId="0" xfId="7" applyNumberFormat="1" applyFont="1" applyFill="1" applyAlignment="1" applyProtection="1">
      <alignment vertical="center"/>
      <protection locked="0"/>
    </xf>
    <xf numFmtId="0" fontId="19" fillId="0" borderId="0" xfId="2162" applyNumberFormat="1" applyFont="1" applyFill="1" applyBorder="1" applyAlignment="1" applyProtection="1">
      <alignment horizontal="left" vertical="center" wrapText="1"/>
      <protection locked="0"/>
    </xf>
    <xf numFmtId="171" fontId="19" fillId="0" borderId="0" xfId="7" applyNumberFormat="1" applyFont="1" applyFill="1" applyAlignment="1" applyProtection="1">
      <alignment vertical="center"/>
      <protection locked="0"/>
    </xf>
    <xf numFmtId="171" fontId="20" fillId="0" borderId="0" xfId="7" applyNumberFormat="1" applyFont="1" applyFill="1" applyAlignment="1" applyProtection="1">
      <alignment vertical="center"/>
      <protection locked="0"/>
    </xf>
    <xf numFmtId="0" fontId="95" fillId="0" borderId="0" xfId="3" applyFont="1" applyFill="1" applyBorder="1" applyAlignment="1" applyProtection="1">
      <protection locked="0"/>
    </xf>
    <xf numFmtId="0" fontId="13" fillId="0" borderId="0" xfId="2162" applyNumberFormat="1" applyFont="1" applyFill="1" applyBorder="1" applyAlignment="1" applyProtection="1">
      <alignment vertical="top" wrapText="1"/>
      <protection locked="0"/>
    </xf>
    <xf numFmtId="0" fontId="13" fillId="0" borderId="0" xfId="2162" applyNumberFormat="1" applyFont="1" applyFill="1" applyBorder="1" applyAlignment="1" applyProtection="1">
      <alignment horizontal="left" vertical="top"/>
      <protection locked="0"/>
    </xf>
    <xf numFmtId="0" fontId="96" fillId="0" borderId="0" xfId="7" applyFont="1" applyFill="1" applyProtection="1">
      <protection locked="0"/>
    </xf>
    <xf numFmtId="0" fontId="17" fillId="0" borderId="0" xfId="3" applyFont="1" applyFill="1" applyBorder="1" applyAlignment="1" applyProtection="1">
      <alignment horizontal="center" vertical="center" wrapText="1"/>
    </xf>
    <xf numFmtId="0" fontId="20" fillId="0" borderId="5" xfId="2162" applyNumberFormat="1" applyFont="1" applyFill="1" applyBorder="1" applyAlignment="1" applyProtection="1">
      <alignment horizontal="center" vertical="center" wrapText="1"/>
    </xf>
    <xf numFmtId="171" fontId="10" fillId="0" borderId="0" xfId="7" applyNumberFormat="1" applyFont="1" applyFill="1"/>
    <xf numFmtId="171" fontId="20" fillId="0" borderId="0" xfId="7" applyNumberFormat="1" applyFont="1" applyFill="1" applyBorder="1" applyAlignment="1" applyProtection="1">
      <alignment horizontal="right" vertical="top" wrapText="1"/>
      <protection locked="0"/>
    </xf>
    <xf numFmtId="164" fontId="20" fillId="0" borderId="0" xfId="7" applyNumberFormat="1" applyFont="1" applyFill="1" applyBorder="1" applyAlignment="1" applyProtection="1">
      <alignment horizontal="right"/>
      <protection locked="0"/>
    </xf>
    <xf numFmtId="171" fontId="19" fillId="0" borderId="0" xfId="7" applyNumberFormat="1" applyFont="1" applyFill="1" applyBorder="1" applyAlignment="1" applyProtection="1">
      <alignment horizontal="right" vertical="top" wrapText="1"/>
      <protection locked="0"/>
    </xf>
    <xf numFmtId="164" fontId="19" fillId="0" borderId="0" xfId="7" applyNumberFormat="1" applyFont="1" applyFill="1" applyBorder="1" applyAlignment="1" applyProtection="1">
      <alignment horizontal="right"/>
      <protection locked="0"/>
    </xf>
    <xf numFmtId="0" fontId="10" fillId="0" borderId="0" xfId="7" applyFont="1" applyFill="1"/>
    <xf numFmtId="164" fontId="19" fillId="0" borderId="0" xfId="7" applyNumberFormat="1" applyFont="1" applyFill="1" applyBorder="1" applyAlignment="1" applyProtection="1">
      <alignment horizontal="right" vertical="top" wrapText="1"/>
      <protection locked="0"/>
    </xf>
    <xf numFmtId="0" fontId="19" fillId="0" borderId="0" xfId="0" quotePrefix="1" applyNumberFormat="1" applyFont="1" applyFill="1" applyBorder="1" applyAlignment="1">
      <alignment horizontal="left" vertical="center" indent="1"/>
    </xf>
    <xf numFmtId="0" fontId="51" fillId="0" borderId="0" xfId="2162" applyNumberFormat="1" applyFont="1" applyFill="1" applyBorder="1" applyAlignment="1" applyProtection="1">
      <alignment horizontal="center" vertical="center"/>
      <protection locked="0"/>
    </xf>
    <xf numFmtId="0" fontId="20" fillId="0" borderId="0" xfId="2162" applyNumberFormat="1" applyFont="1" applyFill="1" applyBorder="1" applyAlignment="1" applyProtection="1">
      <protection locked="0"/>
    </xf>
    <xf numFmtId="0" fontId="13" fillId="0" borderId="0" xfId="2162" applyFont="1" applyFill="1" applyBorder="1" applyAlignment="1" applyProtection="1">
      <alignment horizontal="right" vertical="top"/>
    </xf>
    <xf numFmtId="0" fontId="13" fillId="0" borderId="0" xfId="2162" applyFont="1" applyFill="1" applyBorder="1" applyAlignment="1" applyProtection="1">
      <alignment horizontal="center" vertical="top" wrapText="1"/>
    </xf>
    <xf numFmtId="0" fontId="13" fillId="0" borderId="0" xfId="2162" applyFont="1" applyFill="1" applyBorder="1" applyAlignment="1" applyProtection="1">
      <alignment horizontal="left" vertical="top"/>
    </xf>
    <xf numFmtId="0" fontId="20" fillId="12" borderId="0" xfId="4" applyFont="1" applyFill="1" applyBorder="1" applyAlignment="1" applyProtection="1">
      <protection locked="0"/>
    </xf>
    <xf numFmtId="0" fontId="19" fillId="12" borderId="0" xfId="4" applyFont="1" applyFill="1" applyBorder="1" applyAlignment="1" applyProtection="1">
      <protection locked="0"/>
    </xf>
    <xf numFmtId="0" fontId="9" fillId="12" borderId="0" xfId="4" applyFont="1" applyFill="1" applyBorder="1" applyAlignment="1" applyProtection="1">
      <protection locked="0"/>
    </xf>
    <xf numFmtId="0" fontId="20" fillId="0" borderId="0" xfId="4" applyFont="1" applyFill="1" applyBorder="1" applyAlignment="1" applyProtection="1">
      <alignment horizontal="left"/>
      <protection locked="0"/>
    </xf>
    <xf numFmtId="0" fontId="93" fillId="12" borderId="0" xfId="4" applyFont="1" applyFill="1" applyBorder="1" applyAlignment="1" applyProtection="1">
      <protection locked="0"/>
    </xf>
    <xf numFmtId="0" fontId="8" fillId="12" borderId="0" xfId="4" applyFont="1" applyFill="1" applyBorder="1" applyAlignment="1" applyProtection="1">
      <protection locked="0"/>
    </xf>
    <xf numFmtId="0" fontId="13" fillId="0" borderId="0" xfId="4" applyFont="1" applyFill="1" applyBorder="1" applyAlignment="1" applyProtection="1">
      <alignment horizontal="left"/>
      <protection locked="0"/>
    </xf>
    <xf numFmtId="0" fontId="40" fillId="12" borderId="0" xfId="7" applyFont="1" applyFill="1"/>
    <xf numFmtId="0" fontId="98" fillId="12" borderId="0" xfId="7" applyFont="1" applyFill="1"/>
    <xf numFmtId="0" fontId="99" fillId="12" borderId="0" xfId="7" applyFont="1" applyFill="1"/>
    <xf numFmtId="0" fontId="100" fillId="12" borderId="0" xfId="0" applyNumberFormat="1" applyFont="1" applyFill="1" applyBorder="1" applyAlignment="1">
      <alignment vertical="center"/>
    </xf>
    <xf numFmtId="0" fontId="20" fillId="0" borderId="0" xfId="0" applyNumberFormat="1" applyFont="1" applyFill="1" applyBorder="1" applyAlignment="1">
      <alignment horizontal="left" vertical="center"/>
    </xf>
    <xf numFmtId="171" fontId="20" fillId="0" borderId="0" xfId="7" applyNumberFormat="1" applyFont="1" applyFill="1" applyBorder="1" applyAlignment="1" applyProtection="1">
      <alignment horizontal="right"/>
      <protection locked="0"/>
    </xf>
    <xf numFmtId="171" fontId="19" fillId="0" borderId="0" xfId="7" applyNumberFormat="1" applyFont="1" applyFill="1" applyBorder="1" applyAlignment="1" applyProtection="1">
      <alignment horizontal="right"/>
      <protection locked="0"/>
    </xf>
    <xf numFmtId="0" fontId="19" fillId="0" borderId="0" xfId="0" quotePrefix="1"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0" fontId="101" fillId="12" borderId="0" xfId="2162" applyNumberFormat="1" applyFont="1" applyFill="1" applyBorder="1" applyAlignment="1" applyProtection="1">
      <alignment horizontal="center" vertical="center"/>
      <protection locked="0"/>
    </xf>
    <xf numFmtId="0" fontId="20" fillId="0" borderId="0" xfId="2162" applyNumberFormat="1" applyFont="1" applyFill="1" applyBorder="1" applyAlignment="1" applyProtection="1">
      <alignment horizontal="left"/>
      <protection locked="0"/>
    </xf>
    <xf numFmtId="0" fontId="102" fillId="12" borderId="0" xfId="2162" applyNumberFormat="1" applyFont="1" applyFill="1" applyBorder="1" applyAlignment="1" applyProtection="1">
      <alignment horizontal="center" vertical="center"/>
      <protection locked="0"/>
    </xf>
    <xf numFmtId="0" fontId="51" fillId="0" borderId="0" xfId="2162" applyNumberFormat="1" applyFont="1" applyFill="1" applyBorder="1" applyAlignment="1" applyProtection="1">
      <alignment horizontal="left" vertical="center"/>
      <protection locked="0"/>
    </xf>
    <xf numFmtId="0" fontId="13" fillId="0" borderId="0" xfId="2162" applyFont="1" applyFill="1" applyBorder="1" applyAlignment="1" applyProtection="1">
      <alignment horizontal="right" vertical="center"/>
    </xf>
    <xf numFmtId="0" fontId="13" fillId="0" borderId="0" xfId="2162" applyFont="1" applyFill="1" applyBorder="1" applyAlignment="1" applyProtection="1">
      <alignment horizontal="center" vertical="center" wrapText="1"/>
    </xf>
    <xf numFmtId="0" fontId="13" fillId="0" borderId="0" xfId="2162" applyFont="1" applyFill="1" applyBorder="1" applyAlignment="1" applyProtection="1">
      <alignment horizontal="left" vertical="center"/>
    </xf>
    <xf numFmtId="0" fontId="51" fillId="0" borderId="0" xfId="2162" applyFont="1" applyFill="1" applyBorder="1" applyAlignment="1" applyProtection="1">
      <alignment horizontal="center" vertical="center" wrapText="1"/>
      <protection locked="0"/>
    </xf>
    <xf numFmtId="0" fontId="20" fillId="0" borderId="0" xfId="4" applyFont="1" applyFill="1" applyBorder="1" applyAlignment="1"/>
    <xf numFmtId="0" fontId="20" fillId="0" borderId="0" xfId="4" applyFont="1" applyFill="1" applyBorder="1" applyAlignment="1" applyProtection="1">
      <alignment horizontal="center" vertical="center" wrapText="1"/>
      <protection locked="0"/>
    </xf>
    <xf numFmtId="0" fontId="68" fillId="0" borderId="0" xfId="1482" applyNumberFormat="1" applyFont="1" applyFill="1" applyBorder="1" applyAlignment="1">
      <alignment vertical="center"/>
    </xf>
    <xf numFmtId="0" fontId="20" fillId="0" borderId="0" xfId="7" applyNumberFormat="1" applyFont="1" applyFill="1" applyBorder="1" applyAlignment="1" applyProtection="1">
      <protection locked="0"/>
    </xf>
    <xf numFmtId="0" fontId="13" fillId="0" borderId="0" xfId="2162" applyNumberFormat="1" applyFont="1" applyFill="1" applyBorder="1" applyAlignment="1" applyProtection="1">
      <alignment vertical="top"/>
      <protection locked="0"/>
    </xf>
    <xf numFmtId="171" fontId="19" fillId="0" borderId="0" xfId="2162" applyNumberFormat="1" applyFont="1" applyFill="1" applyBorder="1" applyAlignment="1" applyProtection="1">
      <alignment vertical="center"/>
      <protection locked="0"/>
    </xf>
    <xf numFmtId="0" fontId="51" fillId="0" borderId="0" xfId="2162" applyFont="1" applyFill="1" applyBorder="1" applyAlignment="1" applyProtection="1">
      <alignment horizontal="center" vertical="center" wrapText="1"/>
    </xf>
    <xf numFmtId="0" fontId="20" fillId="0" borderId="0" xfId="0" applyNumberFormat="1" applyFont="1" applyFill="1" applyBorder="1" applyAlignment="1">
      <alignment horizontal="right" vertical="center"/>
    </xf>
    <xf numFmtId="0" fontId="13" fillId="0" borderId="0" xfId="2162" applyNumberFormat="1" applyFont="1" applyFill="1" applyBorder="1" applyAlignment="1" applyProtection="1">
      <alignment horizontal="left" vertical="top" wrapText="1"/>
      <protection locked="0"/>
    </xf>
    <xf numFmtId="169" fontId="20" fillId="0" borderId="0" xfId="7" applyNumberFormat="1" applyFont="1" applyFill="1" applyBorder="1" applyAlignment="1" applyProtection="1">
      <alignment horizontal="right"/>
      <protection locked="0"/>
    </xf>
    <xf numFmtId="169" fontId="19" fillId="0" borderId="0" xfId="7" applyNumberFormat="1" applyFont="1" applyFill="1" applyBorder="1" applyAlignment="1" applyProtection="1">
      <alignment horizontal="right"/>
      <protection locked="0"/>
    </xf>
    <xf numFmtId="169" fontId="19" fillId="0" borderId="0" xfId="7" applyNumberFormat="1" applyFont="1" applyFill="1" applyBorder="1" applyAlignment="1" applyProtection="1">
      <alignment horizontal="right" vertical="top" wrapText="1"/>
      <protection locked="0"/>
    </xf>
    <xf numFmtId="169" fontId="20" fillId="0" borderId="0" xfId="4" applyNumberFormat="1" applyFont="1" applyFill="1" applyBorder="1" applyAlignment="1"/>
    <xf numFmtId="169" fontId="20" fillId="0" borderId="0" xfId="4" applyNumberFormat="1" applyFont="1" applyFill="1" applyBorder="1" applyAlignment="1" applyProtection="1">
      <alignment horizontal="center" vertical="center" wrapText="1"/>
      <protection locked="0"/>
    </xf>
    <xf numFmtId="169" fontId="20" fillId="0" borderId="0" xfId="7" applyNumberFormat="1" applyFont="1" applyFill="1" applyBorder="1" applyAlignment="1" applyProtection="1">
      <protection locked="0"/>
    </xf>
    <xf numFmtId="169" fontId="13" fillId="0" borderId="0" xfId="4" applyNumberFormat="1" applyFont="1" applyFill="1" applyBorder="1" applyAlignment="1" applyProtection="1">
      <protection locked="0"/>
    </xf>
    <xf numFmtId="169" fontId="17" fillId="0" borderId="5" xfId="3" applyNumberFormat="1" applyFont="1" applyFill="1" applyBorder="1" applyAlignment="1" applyProtection="1">
      <alignment horizontal="center" vertical="center" wrapText="1"/>
    </xf>
    <xf numFmtId="0" fontId="40" fillId="0" borderId="0" xfId="7" applyFont="1" applyFill="1"/>
    <xf numFmtId="0" fontId="93" fillId="0" borderId="0" xfId="2162" applyNumberFormat="1" applyFont="1" applyFill="1" applyBorder="1" applyAlignment="1" applyProtection="1">
      <alignment horizontal="center" vertical="center"/>
      <protection locked="0"/>
    </xf>
    <xf numFmtId="0" fontId="13" fillId="0" borderId="0" xfId="2162" applyFont="1" applyFill="1" applyBorder="1" applyAlignment="1" applyProtection="1">
      <alignment horizontal="right" vertical="center" wrapText="1"/>
    </xf>
    <xf numFmtId="0" fontId="13" fillId="0" borderId="0" xfId="2162" applyFont="1" applyFill="1" applyBorder="1" applyAlignment="1" applyProtection="1">
      <alignment horizontal="left" vertical="center" wrapText="1"/>
    </xf>
    <xf numFmtId="0" fontId="0" fillId="12" borderId="0" xfId="0" applyFill="1"/>
    <xf numFmtId="171" fontId="13" fillId="0" borderId="0" xfId="4" applyNumberFormat="1" applyFont="1" applyFill="1" applyBorder="1" applyAlignment="1" applyProtection="1">
      <protection locked="0"/>
    </xf>
    <xf numFmtId="0" fontId="68" fillId="12" borderId="0" xfId="1482" applyNumberFormat="1" applyFont="1" applyFill="1" applyBorder="1" applyAlignment="1">
      <alignment vertical="center"/>
    </xf>
    <xf numFmtId="171" fontId="20" fillId="12" borderId="0" xfId="7" applyNumberFormat="1" applyFont="1" applyFill="1" applyAlignment="1" applyProtection="1">
      <alignment vertical="center"/>
      <protection locked="0"/>
    </xf>
    <xf numFmtId="171" fontId="20" fillId="12" borderId="0" xfId="4" applyNumberFormat="1" applyFont="1" applyFill="1" applyBorder="1" applyAlignment="1" applyProtection="1">
      <protection locked="0"/>
    </xf>
    <xf numFmtId="171" fontId="13" fillId="12" borderId="0" xfId="4" applyNumberFormat="1" applyFont="1" applyFill="1" applyBorder="1" applyAlignment="1" applyProtection="1">
      <protection locked="0"/>
    </xf>
    <xf numFmtId="0" fontId="13" fillId="12" borderId="0" xfId="2162" applyNumberFormat="1" applyFont="1" applyFill="1" applyBorder="1" applyAlignment="1" applyProtection="1">
      <alignment vertical="top" wrapText="1"/>
      <protection locked="0"/>
    </xf>
    <xf numFmtId="0" fontId="13" fillId="12" borderId="0" xfId="2162" applyNumberFormat="1" applyFont="1" applyFill="1" applyBorder="1" applyAlignment="1" applyProtection="1">
      <alignment horizontal="left" vertical="top" wrapText="1"/>
      <protection locked="0"/>
    </xf>
    <xf numFmtId="0" fontId="13" fillId="12" borderId="0" xfId="2162" applyNumberFormat="1" applyFont="1" applyFill="1" applyBorder="1" applyAlignment="1" applyProtection="1">
      <alignment horizontal="left" vertical="top"/>
      <protection locked="0"/>
    </xf>
    <xf numFmtId="169" fontId="20" fillId="12" borderId="0" xfId="7" applyNumberFormat="1" applyFont="1" applyFill="1" applyBorder="1" applyAlignment="1" applyProtection="1">
      <alignment horizontal="right"/>
      <protection locked="0"/>
    </xf>
    <xf numFmtId="0" fontId="19" fillId="12" borderId="0" xfId="0" quotePrefix="1" applyNumberFormat="1" applyFont="1" applyFill="1" applyBorder="1" applyAlignment="1">
      <alignment vertical="center"/>
    </xf>
    <xf numFmtId="0" fontId="19" fillId="12" borderId="0" xfId="0" applyNumberFormat="1" applyFont="1" applyFill="1" applyBorder="1" applyAlignment="1">
      <alignment horizontal="left" vertical="center" indent="1"/>
    </xf>
    <xf numFmtId="169" fontId="19" fillId="12" borderId="0" xfId="7" applyNumberFormat="1" applyFont="1" applyFill="1" applyBorder="1" applyAlignment="1" applyProtection="1">
      <alignment horizontal="right"/>
      <protection locked="0"/>
    </xf>
    <xf numFmtId="49" fontId="20" fillId="12" borderId="0" xfId="0" applyNumberFormat="1" applyFont="1" applyFill="1" applyBorder="1" applyAlignment="1">
      <alignment vertical="center"/>
    </xf>
    <xf numFmtId="169" fontId="19" fillId="12" borderId="0" xfId="7" applyNumberFormat="1" applyFont="1" applyFill="1" applyBorder="1" applyAlignment="1" applyProtection="1">
      <alignment horizontal="right" vertical="top" wrapText="1"/>
      <protection locked="0"/>
    </xf>
    <xf numFmtId="0" fontId="19" fillId="12" borderId="0" xfId="0" quotePrefix="1" applyNumberFormat="1" applyFont="1" applyFill="1" applyBorder="1" applyAlignment="1">
      <alignment horizontal="left" vertical="center" indent="1"/>
    </xf>
    <xf numFmtId="0" fontId="13" fillId="12" borderId="0" xfId="2162" applyFont="1" applyFill="1" applyBorder="1" applyAlignment="1" applyProtection="1">
      <alignment horizontal="right" vertical="center" wrapText="1"/>
    </xf>
    <xf numFmtId="0" fontId="13" fillId="12" borderId="0" xfId="2162" applyFont="1" applyFill="1" applyBorder="1" applyAlignment="1" applyProtection="1">
      <alignment horizontal="center" vertical="center" wrapText="1"/>
    </xf>
    <xf numFmtId="0" fontId="13" fillId="12" borderId="0" xfId="2162" applyFont="1" applyFill="1" applyBorder="1" applyAlignment="1" applyProtection="1">
      <alignment horizontal="left" vertical="center" wrapText="1"/>
    </xf>
    <xf numFmtId="17" fontId="17" fillId="0" borderId="5" xfId="3" quotePrefix="1" applyNumberFormat="1" applyFont="1" applyFill="1" applyBorder="1" applyAlignment="1" applyProtection="1">
      <alignment horizontal="center" vertical="center" wrapText="1"/>
    </xf>
    <xf numFmtId="171" fontId="20" fillId="0" borderId="0" xfId="2162" applyNumberFormat="1" applyFont="1" applyFill="1" applyBorder="1" applyAlignment="1" applyProtection="1">
      <alignment horizontal="right" vertical="center"/>
    </xf>
    <xf numFmtId="49" fontId="17" fillId="0" borderId="5" xfId="3" quotePrefix="1" applyNumberFormat="1" applyFont="1" applyFill="1" applyBorder="1" applyAlignment="1" applyProtection="1">
      <alignment horizontal="center" vertical="center" wrapText="1"/>
    </xf>
    <xf numFmtId="169" fontId="0" fillId="0" borderId="0" xfId="0" applyNumberFormat="1" applyFill="1"/>
    <xf numFmtId="169" fontId="13" fillId="0" borderId="0" xfId="2162" applyNumberFormat="1" applyFont="1" applyFill="1" applyBorder="1" applyAlignment="1" applyProtection="1">
      <alignment vertical="top"/>
      <protection locked="0"/>
    </xf>
    <xf numFmtId="0" fontId="20" fillId="0" borderId="0" xfId="4" applyFont="1" applyFill="1" applyBorder="1" applyAlignment="1" applyProtection="1">
      <alignment vertical="top"/>
      <protection locked="0"/>
    </xf>
    <xf numFmtId="3" fontId="10" fillId="0" borderId="0" xfId="7" quotePrefix="1" applyNumberFormat="1" applyFont="1" applyFill="1"/>
    <xf numFmtId="0" fontId="13" fillId="0" borderId="7" xfId="2162" applyFont="1" applyFill="1" applyBorder="1" applyAlignment="1" applyProtection="1">
      <alignment horizontal="right" vertical="center"/>
    </xf>
    <xf numFmtId="0" fontId="13" fillId="0" borderId="7" xfId="2162" applyFont="1" applyFill="1" applyBorder="1" applyAlignment="1" applyProtection="1">
      <alignment horizontal="center" vertical="center" wrapText="1"/>
    </xf>
    <xf numFmtId="0" fontId="13" fillId="0" borderId="7" xfId="2162" applyFont="1" applyFill="1" applyBorder="1" applyAlignment="1" applyProtection="1">
      <alignment horizontal="left" vertical="center" wrapText="1"/>
    </xf>
    <xf numFmtId="194" fontId="19" fillId="0" borderId="0" xfId="2162" applyNumberFormat="1" applyFont="1" applyFill="1" applyBorder="1" applyAlignment="1" applyProtection="1">
      <alignment vertical="center"/>
      <protection locked="0"/>
    </xf>
    <xf numFmtId="171" fontId="19" fillId="0" borderId="0" xfId="0" applyNumberFormat="1" applyFont="1" applyFill="1" applyBorder="1" applyAlignment="1">
      <alignment vertical="center"/>
    </xf>
    <xf numFmtId="0" fontId="90" fillId="0" borderId="0" xfId="4" applyFont="1" applyFill="1" applyBorder="1" applyAlignment="1" applyProtection="1">
      <protection locked="0"/>
    </xf>
    <xf numFmtId="169" fontId="90" fillId="0" borderId="0" xfId="4" applyNumberFormat="1" applyFont="1" applyFill="1" applyBorder="1" applyAlignment="1" applyProtection="1">
      <protection locked="0"/>
    </xf>
    <xf numFmtId="0" fontId="103" fillId="0" borderId="0" xfId="3" applyFont="1" applyFill="1" applyBorder="1" applyAlignment="1" applyProtection="1">
      <protection locked="0"/>
    </xf>
    <xf numFmtId="169" fontId="13" fillId="0" borderId="0" xfId="2162" applyNumberFormat="1" applyFont="1" applyFill="1" applyBorder="1" applyAlignment="1" applyProtection="1">
      <alignment horizontal="left" vertical="top"/>
      <protection locked="0"/>
    </xf>
    <xf numFmtId="0" fontId="19" fillId="0" borderId="0" xfId="2162" applyNumberFormat="1" applyFont="1" applyFill="1" applyBorder="1" applyAlignment="1" applyProtection="1">
      <alignment horizontal="center" vertical="center"/>
      <protection locked="0"/>
    </xf>
    <xf numFmtId="1" fontId="51" fillId="0" borderId="0" xfId="2162" applyNumberFormat="1" applyFont="1" applyFill="1" applyBorder="1" applyAlignment="1" applyProtection="1">
      <alignment horizontal="center" vertical="center"/>
      <protection locked="0"/>
    </xf>
    <xf numFmtId="171" fontId="18" fillId="0" borderId="0" xfId="7" quotePrefix="1" applyNumberFormat="1" applyFont="1" applyFill="1" applyAlignment="1">
      <alignment horizontal="right"/>
    </xf>
    <xf numFmtId="171" fontId="10" fillId="0" borderId="0" xfId="7" quotePrefix="1" applyNumberFormat="1" applyFont="1" applyFill="1" applyAlignment="1">
      <alignment horizontal="right"/>
    </xf>
    <xf numFmtId="171" fontId="20" fillId="0" borderId="0" xfId="2162" applyNumberFormat="1" applyFont="1" applyFill="1" applyBorder="1" applyAlignment="1" applyProtection="1">
      <alignment vertical="center"/>
      <protection locked="0"/>
    </xf>
    <xf numFmtId="184" fontId="20" fillId="0" borderId="0" xfId="4" applyNumberFormat="1" applyFont="1" applyFill="1" applyBorder="1" applyAlignment="1" applyProtection="1">
      <protection locked="0"/>
    </xf>
    <xf numFmtId="169" fontId="20" fillId="0" borderId="0" xfId="7" applyNumberFormat="1" applyFont="1" applyFill="1" applyBorder="1" applyAlignment="1" applyProtection="1">
      <alignment horizontal="right" vertical="top" wrapText="1"/>
      <protection locked="0"/>
    </xf>
    <xf numFmtId="184" fontId="90" fillId="0" borderId="0" xfId="4" applyNumberFormat="1" applyFont="1" applyFill="1" applyBorder="1" applyAlignment="1" applyProtection="1">
      <protection locked="0"/>
    </xf>
    <xf numFmtId="184" fontId="51" fillId="0" borderId="0" xfId="2162" applyNumberFormat="1" applyFont="1" applyFill="1" applyBorder="1" applyAlignment="1" applyProtection="1">
      <alignment horizontal="center" vertical="center"/>
      <protection locked="0"/>
    </xf>
    <xf numFmtId="169" fontId="13" fillId="0" borderId="0" xfId="2162" applyNumberFormat="1" applyFont="1" applyFill="1" applyBorder="1" applyAlignment="1" applyProtection="1">
      <alignment vertical="top" wrapText="1"/>
      <protection locked="0"/>
    </xf>
    <xf numFmtId="0" fontId="19" fillId="0" borderId="0" xfId="2162" applyNumberFormat="1" applyFont="1" applyFill="1" applyBorder="1" applyAlignment="1" applyProtection="1">
      <protection locked="0"/>
    </xf>
    <xf numFmtId="3" fontId="10" fillId="0" borderId="0" xfId="7" quotePrefix="1" applyNumberFormat="1" applyFont="1" applyFill="1" applyBorder="1"/>
    <xf numFmtId="1" fontId="19" fillId="0" borderId="0" xfId="0" applyNumberFormat="1" applyFont="1" applyFill="1" applyBorder="1" applyAlignment="1">
      <alignment vertical="center"/>
    </xf>
    <xf numFmtId="0" fontId="93" fillId="0" borderId="0" xfId="2162" applyFont="1" applyFill="1" applyBorder="1" applyAlignment="1" applyProtection="1">
      <alignment horizontal="center" vertical="center" wrapText="1"/>
    </xf>
    <xf numFmtId="0" fontId="51" fillId="0" borderId="0" xfId="2230" applyNumberFormat="1" applyFont="1" applyFill="1" applyBorder="1" applyAlignment="1" applyProtection="1">
      <alignment horizontal="center" vertical="center"/>
      <protection locked="0"/>
    </xf>
    <xf numFmtId="0" fontId="20" fillId="0" borderId="0" xfId="2230" applyNumberFormat="1" applyFont="1" applyFill="1" applyBorder="1" applyAlignment="1" applyProtection="1">
      <protection locked="0"/>
    </xf>
    <xf numFmtId="49" fontId="19" fillId="0" borderId="0" xfId="0" applyNumberFormat="1" applyFont="1" applyFill="1" applyBorder="1" applyAlignment="1">
      <alignment vertical="center" wrapText="1"/>
    </xf>
    <xf numFmtId="195" fontId="19" fillId="0" borderId="0" xfId="2162" applyNumberFormat="1" applyFont="1" applyFill="1" applyBorder="1" applyAlignment="1" applyProtection="1">
      <alignment vertical="center"/>
      <protection locked="0"/>
    </xf>
    <xf numFmtId="171" fontId="19" fillId="0" borderId="0" xfId="7" applyNumberFormat="1" applyFont="1" applyFill="1" applyBorder="1" applyAlignment="1" applyProtection="1">
      <alignment horizontal="right" vertical="center"/>
      <protection locked="0"/>
    </xf>
    <xf numFmtId="2" fontId="19" fillId="0" borderId="0" xfId="2162" applyNumberFormat="1" applyFont="1" applyFill="1" applyBorder="1" applyAlignment="1" applyProtection="1">
      <alignment vertical="center"/>
      <protection locked="0"/>
    </xf>
    <xf numFmtId="195" fontId="20" fillId="0" borderId="0" xfId="2162" applyNumberFormat="1" applyFont="1" applyFill="1" applyBorder="1" applyAlignment="1" applyProtection="1">
      <alignment vertical="center"/>
      <protection locked="0"/>
    </xf>
    <xf numFmtId="0" fontId="93" fillId="0" borderId="0" xfId="2229" applyFont="1" applyFill="1" applyBorder="1" applyAlignment="1" applyProtection="1">
      <alignment vertical="center"/>
      <protection locked="0"/>
    </xf>
    <xf numFmtId="0" fontId="20" fillId="0" borderId="0" xfId="0" quotePrefix="1" applyNumberFormat="1" applyFont="1" applyFill="1" applyBorder="1" applyAlignment="1">
      <alignment horizontal="left" vertical="center" indent="1"/>
    </xf>
    <xf numFmtId="0" fontId="97" fillId="0" borderId="0" xfId="8" applyFont="1" applyFill="1" applyAlignment="1" applyProtection="1">
      <alignment vertical="center"/>
      <protection locked="0"/>
    </xf>
    <xf numFmtId="0" fontId="13" fillId="0" borderId="0" xfId="2230" applyNumberFormat="1" applyFont="1" applyFill="1" applyBorder="1" applyAlignment="1" applyProtection="1">
      <alignment vertical="center"/>
      <protection locked="0"/>
    </xf>
    <xf numFmtId="0" fontId="13" fillId="0" borderId="0" xfId="2229" applyFont="1" applyFill="1" applyBorder="1" applyAlignment="1" applyProtection="1">
      <alignment vertical="center" wrapText="1"/>
      <protection locked="0"/>
    </xf>
    <xf numFmtId="0" fontId="13" fillId="0" borderId="0" xfId="2229" applyFont="1" applyFill="1" applyBorder="1" applyAlignment="1" applyProtection="1">
      <alignment vertical="top" wrapText="1"/>
      <protection locked="0"/>
    </xf>
    <xf numFmtId="0" fontId="90" fillId="0" borderId="0" xfId="2230" applyNumberFormat="1" applyFont="1" applyFill="1" applyBorder="1" applyAlignment="1" applyProtection="1">
      <protection locked="0"/>
    </xf>
    <xf numFmtId="0" fontId="90" fillId="0" borderId="0" xfId="2229" applyFont="1" applyFill="1" applyBorder="1" applyAlignment="1" applyProtection="1">
      <alignment vertical="center" wrapText="1"/>
      <protection locked="0"/>
    </xf>
    <xf numFmtId="0" fontId="104" fillId="0" borderId="0" xfId="0" applyFont="1" applyFill="1" applyAlignment="1">
      <alignment vertical="center"/>
    </xf>
    <xf numFmtId="0" fontId="105" fillId="0" borderId="0" xfId="2230" applyNumberFormat="1" applyFont="1" applyFill="1" applyBorder="1" applyAlignment="1" applyProtection="1">
      <protection locked="0"/>
    </xf>
    <xf numFmtId="0" fontId="90" fillId="0" borderId="0" xfId="2229" applyFont="1" applyFill="1" applyBorder="1" applyAlignment="1" applyProtection="1">
      <alignment vertical="top" wrapText="1"/>
      <protection locked="0"/>
    </xf>
    <xf numFmtId="0" fontId="103" fillId="0" borderId="0" xfId="3" applyFont="1" applyFill="1" applyBorder="1" applyAlignment="1" applyProtection="1">
      <alignment vertical="center"/>
      <protection locked="0"/>
    </xf>
    <xf numFmtId="0" fontId="90" fillId="0" borderId="0" xfId="2230" applyNumberFormat="1" applyFont="1" applyFill="1" applyBorder="1" applyAlignment="1" applyProtection="1">
      <alignment vertical="center"/>
      <protection locked="0"/>
    </xf>
    <xf numFmtId="0" fontId="106" fillId="12" borderId="0" xfId="2162" applyNumberFormat="1" applyFont="1" applyFill="1" applyBorder="1" applyAlignment="1" applyProtection="1">
      <alignment horizontal="left" vertical="center"/>
      <protection locked="0"/>
    </xf>
    <xf numFmtId="0" fontId="107" fillId="12" borderId="0" xfId="2162" applyNumberFormat="1" applyFont="1" applyFill="1" applyBorder="1" applyAlignment="1" applyProtection="1">
      <alignment horizontal="left" vertical="center"/>
      <protection locked="0"/>
    </xf>
    <xf numFmtId="0" fontId="10" fillId="12" borderId="5" xfId="7" applyFont="1" applyFill="1" applyBorder="1" applyAlignment="1" applyProtection="1">
      <alignment horizontal="center" vertical="center" wrapText="1"/>
    </xf>
    <xf numFmtId="0" fontId="20" fillId="12" borderId="5" xfId="2162" applyFont="1" applyFill="1" applyBorder="1" applyAlignment="1" applyProtection="1">
      <alignment horizontal="center" vertical="center" wrapText="1"/>
    </xf>
    <xf numFmtId="0" fontId="17" fillId="12" borderId="0" xfId="3" applyFont="1" applyFill="1" applyBorder="1" applyAlignment="1" applyProtection="1">
      <alignment horizontal="center" vertical="center" wrapText="1"/>
    </xf>
    <xf numFmtId="0" fontId="20" fillId="12" borderId="5" xfId="2162" applyFont="1" applyFill="1" applyBorder="1" applyAlignment="1" applyProtection="1">
      <alignment horizontal="center" vertical="center"/>
    </xf>
    <xf numFmtId="0" fontId="20" fillId="12" borderId="0" xfId="2162" applyFont="1" applyFill="1" applyBorder="1" applyAlignment="1" applyProtection="1">
      <alignment horizontal="center" vertical="center"/>
    </xf>
    <xf numFmtId="185" fontId="85" fillId="0" borderId="0" xfId="5" applyNumberFormat="1" applyFont="1" applyFill="1" applyBorder="1" applyAlignment="1" applyProtection="1">
      <alignment horizontal="left" vertical="center"/>
    </xf>
    <xf numFmtId="0" fontId="19" fillId="12" borderId="0" xfId="0" applyNumberFormat="1" applyFont="1" applyFill="1" applyBorder="1" applyAlignment="1">
      <alignment vertical="center" wrapText="1"/>
    </xf>
    <xf numFmtId="49" fontId="19" fillId="12" borderId="0" xfId="0" applyNumberFormat="1" applyFont="1" applyFill="1" applyBorder="1" applyAlignment="1">
      <alignment vertical="center" wrapText="1"/>
    </xf>
    <xf numFmtId="195" fontId="18" fillId="12" borderId="0" xfId="7" applyNumberFormat="1" applyFont="1" applyFill="1" applyBorder="1" applyAlignment="1">
      <alignment vertical="center"/>
    </xf>
    <xf numFmtId="195" fontId="19" fillId="12" borderId="0" xfId="2162" applyNumberFormat="1" applyFont="1" applyFill="1" applyBorder="1" applyAlignment="1" applyProtection="1">
      <alignment vertical="center" wrapText="1"/>
      <protection locked="0"/>
    </xf>
    <xf numFmtId="195" fontId="19" fillId="12" borderId="0" xfId="2162" applyNumberFormat="1" applyFont="1" applyFill="1" applyBorder="1" applyAlignment="1" applyProtection="1">
      <alignment vertical="center"/>
      <protection locked="0"/>
    </xf>
    <xf numFmtId="4" fontId="19" fillId="12" borderId="0" xfId="2162" applyNumberFormat="1" applyFont="1" applyFill="1" applyBorder="1" applyAlignment="1" applyProtection="1">
      <alignment horizontal="center" vertical="center"/>
      <protection locked="0"/>
    </xf>
    <xf numFmtId="195" fontId="10" fillId="12" borderId="0" xfId="7" applyNumberFormat="1" applyFont="1" applyFill="1" applyBorder="1" applyAlignment="1">
      <alignment vertical="center"/>
    </xf>
    <xf numFmtId="195" fontId="20" fillId="12" borderId="0" xfId="2162" applyNumberFormat="1" applyFont="1" applyFill="1" applyBorder="1" applyAlignment="1" applyProtection="1">
      <alignment vertical="center" wrapText="1"/>
      <protection locked="0"/>
    </xf>
    <xf numFmtId="195" fontId="20" fillId="12" borderId="0" xfId="2162" applyNumberFormat="1" applyFont="1" applyFill="1" applyBorder="1" applyAlignment="1" applyProtection="1">
      <alignment vertical="center"/>
      <protection locked="0"/>
    </xf>
    <xf numFmtId="0" fontId="20" fillId="12" borderId="0" xfId="7" applyNumberFormat="1" applyFont="1" applyFill="1" applyBorder="1" applyAlignment="1" applyProtection="1">
      <alignment vertical="center"/>
      <protection locked="0"/>
    </xf>
    <xf numFmtId="0" fontId="17" fillId="12" borderId="29" xfId="3" applyNumberFormat="1" applyFont="1" applyFill="1" applyBorder="1" applyAlignment="1" applyProtection="1">
      <alignment horizontal="center" vertical="center" wrapText="1"/>
    </xf>
    <xf numFmtId="0" fontId="17" fillId="12" borderId="0" xfId="3" applyNumberFormat="1" applyFont="1" applyFill="1" applyBorder="1" applyAlignment="1" applyProtection="1">
      <alignment horizontal="center" vertical="center" wrapText="1"/>
    </xf>
    <xf numFmtId="0" fontId="20" fillId="12" borderId="29" xfId="2162" applyNumberFormat="1" applyFont="1" applyFill="1" applyBorder="1" applyAlignment="1" applyProtection="1">
      <alignment horizontal="center" vertical="center" wrapText="1"/>
    </xf>
    <xf numFmtId="0" fontId="20" fillId="12" borderId="0" xfId="2162" applyNumberFormat="1" applyFont="1" applyFill="1" applyBorder="1" applyAlignment="1" applyProtection="1">
      <alignment horizontal="center" vertical="center" wrapText="1"/>
    </xf>
    <xf numFmtId="0" fontId="14" fillId="12" borderId="0" xfId="2162" applyNumberFormat="1" applyFont="1" applyFill="1" applyBorder="1" applyAlignment="1" applyProtection="1">
      <alignment horizontal="left" vertical="center" wrapText="1"/>
      <protection locked="0"/>
    </xf>
    <xf numFmtId="0" fontId="13" fillId="12" borderId="0" xfId="2162" applyNumberFormat="1" applyFont="1" applyFill="1" applyBorder="1" applyAlignment="1" applyProtection="1">
      <alignment vertical="top"/>
      <protection locked="0"/>
    </xf>
    <xf numFmtId="0" fontId="14" fillId="12" borderId="0" xfId="2162" applyNumberFormat="1" applyFont="1" applyFill="1" applyBorder="1" applyAlignment="1" applyProtection="1">
      <alignment horizontal="left" vertical="top" wrapText="1"/>
      <protection locked="0"/>
    </xf>
    <xf numFmtId="0" fontId="19" fillId="0" borderId="5" xfId="2162" applyFont="1" applyFill="1" applyBorder="1" applyAlignment="1" applyProtection="1">
      <alignment horizontal="center" vertical="center"/>
    </xf>
    <xf numFmtId="0" fontId="20" fillId="0" borderId="5" xfId="2162" applyFont="1" applyFill="1" applyBorder="1" applyAlignment="1" applyProtection="1">
      <alignment horizontal="center" vertical="center" wrapText="1"/>
    </xf>
    <xf numFmtId="195" fontId="19" fillId="0" borderId="0" xfId="2162" applyNumberFormat="1" applyFont="1" applyFill="1" applyBorder="1" applyAlignment="1" applyProtection="1">
      <alignment horizontal="right" vertical="center"/>
      <protection locked="0"/>
    </xf>
    <xf numFmtId="2" fontId="20" fillId="0" borderId="0" xfId="2162" applyNumberFormat="1" applyFont="1" applyFill="1" applyBorder="1" applyAlignment="1" applyProtection="1">
      <alignment horizontal="right" vertical="center"/>
      <protection locked="0"/>
    </xf>
    <xf numFmtId="2" fontId="19" fillId="0" borderId="0" xfId="2162" applyNumberFormat="1" applyFont="1" applyFill="1" applyBorder="1" applyAlignment="1" applyProtection="1">
      <alignment horizontal="right" vertical="center"/>
      <protection locked="0"/>
    </xf>
    <xf numFmtId="2" fontId="19" fillId="0" borderId="0" xfId="7" applyNumberFormat="1" applyFont="1" applyFill="1" applyBorder="1" applyAlignment="1" applyProtection="1">
      <alignment horizontal="right" vertical="top" wrapText="1"/>
      <protection locked="0"/>
    </xf>
    <xf numFmtId="195" fontId="20" fillId="0" borderId="0" xfId="2162" applyNumberFormat="1" applyFont="1" applyFill="1" applyBorder="1" applyAlignment="1" applyProtection="1">
      <alignment horizontal="right" vertical="center"/>
      <protection locked="0"/>
    </xf>
    <xf numFmtId="2" fontId="20" fillId="0" borderId="0" xfId="2162" applyNumberFormat="1" applyFont="1" applyFill="1" applyBorder="1" applyAlignment="1" applyProtection="1">
      <alignment vertical="center"/>
      <protection locked="0"/>
    </xf>
    <xf numFmtId="2" fontId="20" fillId="0" borderId="0" xfId="7" applyNumberFormat="1" applyFont="1" applyFill="1" applyBorder="1" applyAlignment="1" applyProtection="1">
      <alignment horizontal="right" vertical="top" wrapText="1"/>
      <protection locked="0"/>
    </xf>
    <xf numFmtId="2" fontId="20" fillId="0" borderId="0" xfId="7" applyNumberFormat="1" applyFont="1" applyFill="1" applyBorder="1" applyAlignment="1" applyProtection="1">
      <alignment horizontal="right"/>
      <protection locked="0"/>
    </xf>
    <xf numFmtId="2" fontId="19" fillId="0" borderId="0" xfId="7" applyNumberFormat="1" applyFont="1" applyFill="1" applyBorder="1" applyAlignment="1" applyProtection="1">
      <alignment horizontal="right" vertical="center"/>
      <protection locked="0"/>
    </xf>
    <xf numFmtId="2" fontId="19" fillId="0" borderId="0" xfId="7" applyNumberFormat="1" applyFont="1" applyFill="1" applyBorder="1" applyAlignment="1" applyProtection="1">
      <alignment horizontal="right"/>
      <protection locked="0"/>
    </xf>
    <xf numFmtId="0" fontId="20" fillId="0" borderId="0" xfId="2162"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13" fillId="0" borderId="0" xfId="2162" applyNumberFormat="1" applyFont="1" applyFill="1" applyBorder="1" applyAlignment="1" applyProtection="1">
      <alignment horizontal="left" vertical="center"/>
      <protection locked="0"/>
    </xf>
    <xf numFmtId="0" fontId="13" fillId="0" borderId="0" xfId="4" applyFont="1" applyFill="1" applyBorder="1" applyAlignment="1" applyProtection="1">
      <alignment vertical="center"/>
      <protection locked="0"/>
    </xf>
    <xf numFmtId="0" fontId="14" fillId="0" borderId="0" xfId="0" applyFont="1" applyFill="1"/>
    <xf numFmtId="0" fontId="108" fillId="0" borderId="0" xfId="0" applyFont="1" applyFill="1" applyAlignment="1">
      <alignment vertical="center"/>
    </xf>
    <xf numFmtId="0" fontId="108" fillId="0" borderId="0" xfId="0" applyFont="1" applyFill="1"/>
    <xf numFmtId="184" fontId="20" fillId="0" borderId="5" xfId="2162" applyNumberFormat="1" applyFont="1" applyFill="1" applyBorder="1" applyAlignment="1" applyProtection="1">
      <alignment horizontal="center" vertical="center" wrapText="1"/>
    </xf>
    <xf numFmtId="184" fontId="10" fillId="0" borderId="5" xfId="2162" applyNumberFormat="1" applyFont="1" applyFill="1" applyBorder="1" applyAlignment="1" applyProtection="1">
      <alignment horizontal="center" vertical="center" wrapText="1"/>
    </xf>
    <xf numFmtId="184" fontId="10" fillId="0" borderId="29" xfId="2162" applyNumberFormat="1" applyFont="1" applyFill="1" applyBorder="1" applyAlignment="1" applyProtection="1">
      <alignment horizontal="center" vertical="center" wrapText="1"/>
    </xf>
    <xf numFmtId="0" fontId="10" fillId="0" borderId="0" xfId="2162" applyFont="1" applyFill="1" applyBorder="1" applyAlignment="1" applyProtection="1">
      <alignment horizontal="center" vertical="center" wrapText="1"/>
    </xf>
    <xf numFmtId="184" fontId="20" fillId="0" borderId="5" xfId="2162" applyNumberFormat="1" applyFont="1" applyFill="1" applyBorder="1" applyAlignment="1" applyProtection="1">
      <alignment horizontal="center" vertical="center"/>
    </xf>
    <xf numFmtId="184" fontId="10" fillId="0" borderId="36" xfId="2162" applyNumberFormat="1" applyFont="1" applyFill="1" applyBorder="1" applyAlignment="1" applyProtection="1">
      <alignment horizontal="center" vertical="center"/>
    </xf>
    <xf numFmtId="0" fontId="20" fillId="0" borderId="0" xfId="2162" applyFont="1" applyFill="1" applyBorder="1" applyAlignment="1" applyProtection="1">
      <alignment horizontal="center" vertical="center"/>
    </xf>
    <xf numFmtId="196" fontId="19" fillId="0" borderId="0" xfId="2162" applyNumberFormat="1" applyFont="1" applyFill="1" applyBorder="1" applyAlignment="1" applyProtection="1">
      <alignment vertical="center"/>
      <protection locked="0"/>
    </xf>
    <xf numFmtId="184" fontId="19" fillId="0" borderId="0" xfId="2162" applyNumberFormat="1" applyFont="1" applyFill="1" applyBorder="1" applyAlignment="1" applyProtection="1">
      <alignment vertical="center"/>
      <protection locked="0"/>
    </xf>
    <xf numFmtId="196" fontId="19" fillId="0" borderId="0" xfId="0" applyNumberFormat="1" applyFont="1" applyFill="1" applyBorder="1" applyAlignment="1">
      <alignment vertical="center"/>
    </xf>
    <xf numFmtId="196" fontId="60" fillId="0" borderId="0" xfId="2231" applyNumberFormat="1" applyFont="1"/>
    <xf numFmtId="196" fontId="53" fillId="0" borderId="0" xfId="2231" applyNumberFormat="1" applyFont="1"/>
    <xf numFmtId="2" fontId="10" fillId="0" borderId="0" xfId="7" quotePrefix="1" applyNumberFormat="1" applyFont="1" applyFill="1" applyAlignment="1">
      <alignment horizontal="right"/>
    </xf>
    <xf numFmtId="2" fontId="18" fillId="0" borderId="0" xfId="7" quotePrefix="1" applyNumberFormat="1" applyFont="1" applyFill="1" applyAlignment="1">
      <alignment horizontal="right"/>
    </xf>
    <xf numFmtId="184" fontId="20" fillId="0" borderId="5" xfId="2162" applyNumberFormat="1" applyFont="1" applyFill="1" applyBorder="1" applyAlignment="1" applyProtection="1">
      <alignment horizontal="center" vertical="center" wrapText="1"/>
      <protection locked="0"/>
    </xf>
    <xf numFmtId="0" fontId="20" fillId="0" borderId="5" xfId="2162" applyFont="1" applyFill="1" applyBorder="1" applyAlignment="1" applyProtection="1">
      <alignment horizontal="center" vertical="center" wrapText="1"/>
      <protection locked="0"/>
    </xf>
    <xf numFmtId="0" fontId="20" fillId="0" borderId="26" xfId="2162" applyFont="1" applyFill="1" applyBorder="1" applyAlignment="1" applyProtection="1">
      <alignment horizontal="center" vertical="center" wrapText="1"/>
      <protection locked="0"/>
    </xf>
    <xf numFmtId="0" fontId="10" fillId="0" borderId="29" xfId="2162" applyFont="1" applyFill="1" applyBorder="1" applyAlignment="1" applyProtection="1">
      <alignment horizontal="center" vertical="center" wrapText="1"/>
    </xf>
    <xf numFmtId="0" fontId="10" fillId="0" borderId="36" xfId="2162" applyFont="1" applyFill="1" applyBorder="1" applyAlignment="1" applyProtection="1">
      <alignment horizontal="center" vertical="center"/>
    </xf>
    <xf numFmtId="184" fontId="13" fillId="0" borderId="0" xfId="2162" applyNumberFormat="1" applyFont="1" applyFill="1" applyBorder="1" applyAlignment="1" applyProtection="1">
      <alignment horizontal="left" vertical="center"/>
      <protection locked="0"/>
    </xf>
    <xf numFmtId="2" fontId="20" fillId="0" borderId="0" xfId="4" applyNumberFormat="1" applyFont="1" applyFill="1" applyBorder="1" applyAlignment="1" applyProtection="1">
      <protection locked="0"/>
    </xf>
    <xf numFmtId="2" fontId="13" fillId="0" borderId="0" xfId="4" applyNumberFormat="1" applyFont="1" applyFill="1" applyBorder="1" applyAlignment="1" applyProtection="1">
      <alignment vertical="center"/>
      <protection locked="0"/>
    </xf>
    <xf numFmtId="184" fontId="13" fillId="0" borderId="0" xfId="4" applyNumberFormat="1" applyFont="1" applyFill="1" applyBorder="1" applyAlignment="1" applyProtection="1">
      <alignment vertical="center"/>
      <protection locked="0"/>
    </xf>
    <xf numFmtId="0" fontId="95" fillId="0" borderId="0" xfId="3" applyFont="1" applyFill="1" applyBorder="1" applyAlignment="1" applyProtection="1">
      <alignment vertical="center"/>
      <protection locked="0"/>
    </xf>
    <xf numFmtId="0" fontId="13" fillId="0" borderId="0" xfId="7" applyNumberFormat="1" applyFont="1" applyFill="1" applyBorder="1" applyAlignment="1" applyProtection="1">
      <alignment vertical="top" wrapText="1"/>
      <protection locked="0"/>
    </xf>
    <xf numFmtId="184" fontId="13" fillId="0" borderId="0" xfId="4" applyNumberFormat="1" applyFont="1" applyFill="1" applyBorder="1" applyAlignment="1" applyProtection="1">
      <protection locked="0"/>
    </xf>
    <xf numFmtId="2" fontId="13" fillId="0" borderId="0" xfId="4" applyNumberFormat="1" applyFont="1" applyFill="1" applyBorder="1" applyAlignment="1" applyProtection="1">
      <protection locked="0"/>
    </xf>
    <xf numFmtId="183" fontId="13" fillId="0" borderId="0" xfId="5" applyNumberFormat="1" applyFont="1" applyFill="1" applyBorder="1" applyAlignment="1" applyProtection="1">
      <alignment horizontal="center" vertical="center" wrapText="1"/>
    </xf>
    <xf numFmtId="180" fontId="20" fillId="0" borderId="0" xfId="5" applyNumberFormat="1" applyFont="1" applyFill="1" applyBorder="1" applyAlignment="1" applyProtection="1">
      <alignment horizontal="center" vertical="center" wrapText="1"/>
    </xf>
    <xf numFmtId="180" fontId="13" fillId="0" borderId="0" xfId="5" applyNumberFormat="1" applyFont="1" applyFill="1" applyBorder="1" applyAlignment="1" applyProtection="1">
      <alignment horizontal="center" vertical="center" wrapText="1"/>
    </xf>
    <xf numFmtId="2" fontId="13" fillId="0" borderId="0" xfId="5" applyNumberFormat="1" applyFont="1" applyFill="1" applyBorder="1" applyAlignment="1" applyProtection="1">
      <alignment horizontal="center" vertical="center" wrapText="1"/>
    </xf>
    <xf numFmtId="2" fontId="13" fillId="0" borderId="0" xfId="7" applyNumberFormat="1" applyFont="1" applyFill="1" applyBorder="1" applyAlignment="1" applyProtection="1">
      <alignment horizontal="center" vertical="center"/>
    </xf>
    <xf numFmtId="184" fontId="110" fillId="0" borderId="0" xfId="2232" applyNumberFormat="1" applyFont="1" applyFill="1" applyBorder="1" applyAlignment="1" applyProtection="1">
      <alignment vertical="top"/>
      <protection locked="0"/>
    </xf>
    <xf numFmtId="0" fontId="14" fillId="0" borderId="0" xfId="7" applyNumberFormat="1" applyFont="1" applyFill="1" applyBorder="1" applyAlignment="1" applyProtection="1">
      <alignment vertical="top" wrapText="1"/>
      <protection locked="0"/>
    </xf>
    <xf numFmtId="0" fontId="14" fillId="0" borderId="0" xfId="2162" applyFont="1" applyFill="1" applyBorder="1" applyAlignment="1" applyProtection="1">
      <alignment horizontal="left" vertical="center" wrapText="1"/>
    </xf>
    <xf numFmtId="0" fontId="10" fillId="0" borderId="0" xfId="2162" applyFont="1" applyFill="1" applyBorder="1" applyAlignment="1" applyProtection="1">
      <alignment horizontal="center" vertical="center"/>
    </xf>
    <xf numFmtId="184" fontId="10" fillId="0" borderId="5" xfId="2162" applyNumberFormat="1" applyFont="1" applyFill="1" applyBorder="1" applyAlignment="1" applyProtection="1">
      <alignment horizontal="center" vertical="center"/>
    </xf>
    <xf numFmtId="2" fontId="17" fillId="0" borderId="29" xfId="3" applyNumberFormat="1" applyFont="1" applyFill="1" applyBorder="1" applyAlignment="1" applyProtection="1">
      <alignment horizontal="center" vertical="center" wrapText="1"/>
    </xf>
    <xf numFmtId="184" fontId="10" fillId="0" borderId="22" xfId="2162" applyNumberFormat="1" applyFont="1" applyFill="1" applyBorder="1" applyAlignment="1" applyProtection="1">
      <alignment horizontal="center" vertical="center" wrapText="1"/>
    </xf>
    <xf numFmtId="2" fontId="10" fillId="0" borderId="29" xfId="2162" applyNumberFormat="1" applyFont="1" applyFill="1" applyBorder="1" applyAlignment="1" applyProtection="1">
      <alignment horizontal="center" vertical="center" wrapText="1"/>
    </xf>
    <xf numFmtId="195" fontId="53" fillId="0" borderId="0" xfId="2231" applyNumberFormat="1" applyFont="1"/>
    <xf numFmtId="195" fontId="60" fillId="0" borderId="0" xfId="2231" applyNumberFormat="1" applyFont="1"/>
    <xf numFmtId="195" fontId="19" fillId="0" borderId="0" xfId="0" applyNumberFormat="1" applyFont="1" applyFill="1" applyBorder="1" applyAlignment="1">
      <alignment vertical="center"/>
    </xf>
    <xf numFmtId="0" fontId="22" fillId="0" borderId="0" xfId="2162" applyNumberFormat="1" applyFont="1" applyFill="1" applyBorder="1" applyAlignment="1" applyProtection="1">
      <alignment horizontal="center" vertical="center"/>
      <protection locked="0"/>
    </xf>
    <xf numFmtId="184" fontId="22" fillId="0" borderId="0" xfId="2162" applyNumberFormat="1" applyFont="1" applyFill="1" applyBorder="1" applyAlignment="1" applyProtection="1">
      <alignment horizontal="center" vertical="center"/>
      <protection locked="0"/>
    </xf>
    <xf numFmtId="0" fontId="10" fillId="0" borderId="0" xfId="2162" applyNumberFormat="1" applyFont="1" applyFill="1" applyBorder="1" applyAlignment="1" applyProtection="1">
      <protection locked="0"/>
    </xf>
    <xf numFmtId="184" fontId="20" fillId="0" borderId="0" xfId="2162" applyNumberFormat="1" applyFont="1" applyFill="1" applyBorder="1" applyAlignment="1" applyProtection="1">
      <alignment vertical="center"/>
      <protection locked="0"/>
    </xf>
    <xf numFmtId="0" fontId="61" fillId="0" borderId="0" xfId="2233" applyFont="1" applyAlignment="1"/>
    <xf numFmtId="0" fontId="13" fillId="0" borderId="0" xfId="10" applyFont="1" applyAlignment="1" applyProtection="1">
      <alignment horizontal="left" vertical="top"/>
    </xf>
    <xf numFmtId="0" fontId="51" fillId="0" borderId="0" xfId="10" applyFont="1" applyBorder="1" applyAlignment="1" applyProtection="1">
      <alignment horizontal="left" vertical="top"/>
    </xf>
    <xf numFmtId="0" fontId="51" fillId="0" borderId="0" xfId="10" applyFont="1" applyAlignment="1" applyProtection="1">
      <alignment horizontal="left" vertical="top"/>
    </xf>
    <xf numFmtId="0" fontId="13" fillId="0" borderId="0" xfId="10" applyFont="1" applyAlignment="1" applyProtection="1">
      <alignment horizontal="right" vertical="top"/>
    </xf>
    <xf numFmtId="0" fontId="19" fillId="0" borderId="5" xfId="10" applyFont="1" applyFill="1" applyBorder="1" applyAlignment="1" applyProtection="1">
      <alignment horizontal="left" vertical="top" wrapText="1"/>
    </xf>
    <xf numFmtId="0" fontId="17" fillId="0" borderId="62" xfId="2234" applyFont="1" applyFill="1" applyBorder="1" applyAlignment="1" applyProtection="1">
      <alignment horizontal="center" vertical="center" wrapText="1"/>
    </xf>
    <xf numFmtId="0" fontId="17" fillId="0" borderId="5" xfId="2234" applyFont="1" applyFill="1" applyBorder="1" applyAlignment="1" applyProtection="1">
      <alignment horizontal="center" vertical="center" wrapText="1"/>
    </xf>
    <xf numFmtId="0" fontId="19" fillId="0" borderId="0" xfId="10" applyNumberFormat="1" applyFont="1" applyBorder="1" applyAlignment="1" applyProtection="1">
      <alignment vertical="center"/>
    </xf>
    <xf numFmtId="2" fontId="20" fillId="0" borderId="0" xfId="10" applyNumberFormat="1" applyFont="1" applyFill="1" applyAlignment="1" applyProtection="1">
      <alignment vertical="center"/>
      <protection locked="0"/>
    </xf>
    <xf numFmtId="2" fontId="10" fillId="0" borderId="0" xfId="10" applyNumberFormat="1" applyFont="1" applyFill="1" applyAlignment="1" applyProtection="1">
      <protection locked="0"/>
    </xf>
    <xf numFmtId="0" fontId="20" fillId="0" borderId="0" xfId="10" applyNumberFormat="1" applyFont="1" applyBorder="1" applyAlignment="1" applyProtection="1">
      <alignment vertical="center"/>
    </xf>
    <xf numFmtId="0" fontId="20" fillId="0" borderId="0" xfId="10" applyNumberFormat="1" applyFont="1" applyBorder="1" applyAlignment="1" applyProtection="1">
      <alignment horizontal="left" vertical="center"/>
    </xf>
    <xf numFmtId="0" fontId="20" fillId="0" borderId="0" xfId="10" applyNumberFormat="1" applyFont="1" applyBorder="1" applyAlignment="1" applyProtection="1">
      <alignment horizontal="left" vertical="center" wrapText="1"/>
    </xf>
    <xf numFmtId="0" fontId="112" fillId="0" borderId="0" xfId="2233" applyFont="1" applyAlignment="1"/>
    <xf numFmtId="0" fontId="12" fillId="0" borderId="0" xfId="2234" applyFont="1" applyFill="1" applyBorder="1" applyAlignment="1" applyProtection="1">
      <protection locked="0"/>
    </xf>
    <xf numFmtId="0" fontId="20" fillId="0" borderId="0" xfId="10" applyNumberFormat="1" applyFont="1" applyFill="1" applyBorder="1" applyAlignment="1" applyProtection="1">
      <alignment vertical="center"/>
    </xf>
    <xf numFmtId="0" fontId="51" fillId="0" borderId="0" xfId="10" applyNumberFormat="1" applyFont="1" applyFill="1" applyBorder="1" applyAlignment="1" applyProtection="1">
      <alignment horizontal="center" vertical="center"/>
    </xf>
    <xf numFmtId="0" fontId="13" fillId="0" borderId="0" xfId="10" applyNumberFormat="1" applyFont="1" applyFill="1" applyBorder="1" applyAlignment="1" applyProtection="1">
      <alignment horizontal="left" vertical="center" wrapText="1"/>
    </xf>
    <xf numFmtId="0" fontId="51" fillId="0" borderId="0" xfId="10" applyFont="1" applyFill="1" applyBorder="1" applyAlignment="1" applyProtection="1">
      <alignment horizontal="center" vertical="center"/>
    </xf>
    <xf numFmtId="0" fontId="51" fillId="0" borderId="0" xfId="10" applyFont="1" applyFill="1" applyAlignment="1" applyProtection="1">
      <alignment horizontal="center" vertical="center"/>
      <protection locked="0"/>
    </xf>
    <xf numFmtId="0" fontId="13" fillId="0" borderId="0" xfId="10" applyFont="1" applyFill="1" applyAlignment="1" applyProtection="1">
      <alignment horizontal="right" vertical="center"/>
    </xf>
    <xf numFmtId="0" fontId="20" fillId="0" borderId="5" xfId="10" applyFont="1" applyFill="1" applyBorder="1" applyAlignment="1" applyProtection="1">
      <alignment horizontal="left" vertical="center"/>
    </xf>
    <xf numFmtId="0" fontId="20" fillId="0" borderId="0" xfId="10" applyFont="1" applyFill="1" applyAlignment="1" applyProtection="1">
      <alignment vertical="center"/>
      <protection locked="0"/>
    </xf>
    <xf numFmtId="2" fontId="94" fillId="0" borderId="0" xfId="2233" applyNumberFormat="1" applyFill="1" applyBorder="1" applyAlignment="1"/>
    <xf numFmtId="2" fontId="113" fillId="0" borderId="0" xfId="2236" applyNumberFormat="1" applyFont="1" applyAlignment="1">
      <alignment horizontal="right"/>
    </xf>
    <xf numFmtId="49" fontId="113" fillId="0" borderId="0" xfId="2236" applyNumberFormat="1" applyFont="1" applyAlignment="1">
      <alignment horizontal="left"/>
    </xf>
    <xf numFmtId="2" fontId="10" fillId="0" borderId="0" xfId="10" applyNumberFormat="1" applyFont="1" applyFill="1" applyBorder="1" applyAlignment="1" applyProtection="1">
      <alignment vertical="center"/>
      <protection locked="0"/>
    </xf>
    <xf numFmtId="0" fontId="113" fillId="0" borderId="0" xfId="2236"/>
    <xf numFmtId="0" fontId="19" fillId="0" borderId="0" xfId="10" applyFont="1" applyFill="1" applyAlignment="1" applyProtection="1">
      <alignment vertical="center"/>
      <protection locked="0"/>
    </xf>
    <xf numFmtId="0" fontId="20" fillId="0" borderId="5" xfId="10" applyFont="1" applyFill="1" applyBorder="1" applyAlignment="1" applyProtection="1">
      <alignment vertical="center"/>
      <protection locked="0"/>
    </xf>
    <xf numFmtId="0" fontId="10" fillId="0" borderId="0" xfId="10" applyNumberFormat="1" applyFont="1" applyFill="1" applyBorder="1" applyAlignment="1" applyProtection="1">
      <alignment vertical="center"/>
    </xf>
    <xf numFmtId="0" fontId="14" fillId="0" borderId="0" xfId="10" applyNumberFormat="1" applyFont="1" applyFill="1" applyBorder="1" applyAlignment="1" applyProtection="1">
      <alignment vertical="center" wrapText="1"/>
    </xf>
    <xf numFmtId="0" fontId="72" fillId="0" borderId="0" xfId="4" applyFont="1" applyFill="1" applyBorder="1" applyAlignment="1" applyProtection="1">
      <alignment horizontal="left" vertical="center"/>
      <protection locked="0"/>
    </xf>
    <xf numFmtId="0" fontId="72" fillId="0" borderId="0" xfId="2237" applyNumberFormat="1" applyFont="1" applyFill="1" applyBorder="1" applyAlignment="1" applyProtection="1">
      <protection locked="0"/>
    </xf>
    <xf numFmtId="0" fontId="72" fillId="12" borderId="0" xfId="2237" applyNumberFormat="1" applyFont="1" applyFill="1" applyBorder="1" applyAlignment="1" applyProtection="1">
      <protection locked="0"/>
    </xf>
    <xf numFmtId="0" fontId="72" fillId="12" borderId="0" xfId="2237" applyNumberFormat="1" applyFont="1" applyFill="1" applyBorder="1" applyAlignment="1" applyProtection="1">
      <alignment horizontal="left"/>
      <protection locked="0"/>
    </xf>
    <xf numFmtId="0" fontId="12" fillId="0" borderId="0" xfId="2234" applyFont="1" applyFill="1" applyBorder="1" applyAlignment="1" applyProtection="1">
      <alignment vertical="center"/>
      <protection locked="0"/>
    </xf>
    <xf numFmtId="0" fontId="114" fillId="0" borderId="0" xfId="2238" applyFont="1" applyFill="1" applyAlignment="1">
      <alignment vertical="center"/>
    </xf>
    <xf numFmtId="0" fontId="114" fillId="0" borderId="0" xfId="2238" applyFont="1" applyAlignment="1">
      <alignment vertical="center"/>
    </xf>
    <xf numFmtId="0" fontId="115" fillId="0" borderId="0" xfId="10" applyFont="1" applyAlignment="1"/>
    <xf numFmtId="0" fontId="116" fillId="0" borderId="0" xfId="2162" applyNumberFormat="1" applyFont="1" applyFill="1" applyBorder="1" applyAlignment="1" applyProtection="1">
      <protection locked="0"/>
    </xf>
    <xf numFmtId="0" fontId="115" fillId="0" borderId="0" xfId="2238" applyFont="1" applyAlignment="1"/>
    <xf numFmtId="184" fontId="20" fillId="0" borderId="0" xfId="10" applyNumberFormat="1" applyFont="1" applyFill="1" applyBorder="1" applyAlignment="1" applyProtection="1">
      <alignment vertical="center"/>
    </xf>
    <xf numFmtId="0" fontId="94" fillId="0" borderId="0" xfId="2233" applyAlignment="1"/>
    <xf numFmtId="0" fontId="20" fillId="12" borderId="5" xfId="5" applyFont="1" applyFill="1" applyBorder="1" applyAlignment="1" applyProtection="1">
      <alignment horizontal="center" vertical="center"/>
    </xf>
    <xf numFmtId="0" fontId="13" fillId="0" borderId="0" xfId="2" applyFont="1" applyFill="1" applyBorder="1" applyAlignment="1" applyProtection="1">
      <alignment horizontal="left" vertical="top" wrapText="1"/>
      <protection locked="0"/>
    </xf>
    <xf numFmtId="197" fontId="18" fillId="12" borderId="0" xfId="2162" applyNumberFormat="1" applyFont="1" applyFill="1" applyBorder="1" applyAlignment="1" applyProtection="1">
      <alignment horizontal="right" vertical="center" wrapText="1"/>
    </xf>
    <xf numFmtId="197" fontId="10" fillId="12" borderId="0" xfId="2162" applyNumberFormat="1" applyFont="1" applyFill="1" applyBorder="1" applyAlignment="1" applyProtection="1">
      <alignment horizontal="right" vertical="center" wrapText="1"/>
    </xf>
    <xf numFmtId="2" fontId="51" fillId="12" borderId="0" xfId="2162" applyNumberFormat="1" applyFont="1" applyFill="1" applyBorder="1" applyAlignment="1" applyProtection="1">
      <alignment horizontal="center" vertical="center"/>
      <protection locked="0"/>
    </xf>
    <xf numFmtId="0" fontId="20" fillId="0" borderId="0" xfId="2225" applyNumberFormat="1" applyFont="1" applyFill="1" applyBorder="1" applyAlignment="1" applyProtection="1">
      <protection locked="0"/>
    </xf>
    <xf numFmtId="0" fontId="117" fillId="0" borderId="0" xfId="2225" applyFont="1" applyFill="1" applyAlignment="1">
      <alignment horizontal="left" readingOrder="1"/>
    </xf>
    <xf numFmtId="0" fontId="13" fillId="0" borderId="0" xfId="2225" applyNumberFormat="1" applyFont="1" applyFill="1" applyBorder="1" applyAlignment="1" applyProtection="1">
      <protection locked="0"/>
    </xf>
    <xf numFmtId="0" fontId="20" fillId="0" borderId="5" xfId="5" applyNumberFormat="1" applyFont="1" applyFill="1" applyBorder="1" applyAlignment="1" applyProtection="1">
      <alignment horizontal="center" vertical="center" wrapText="1"/>
    </xf>
    <xf numFmtId="6" fontId="10" fillId="0" borderId="22" xfId="2225" applyNumberFormat="1" applyFont="1" applyFill="1" applyBorder="1" applyAlignment="1" applyProtection="1">
      <alignment horizontal="center" vertical="center" wrapText="1"/>
    </xf>
    <xf numFmtId="0" fontId="20" fillId="0" borderId="0" xfId="2225" applyNumberFormat="1" applyFont="1" applyFill="1" applyBorder="1" applyAlignment="1" applyProtection="1">
      <alignment wrapText="1"/>
      <protection locked="0"/>
    </xf>
    <xf numFmtId="0" fontId="10" fillId="0" borderId="5" xfId="2225" applyFont="1" applyBorder="1" applyAlignment="1">
      <alignment horizontal="center" vertical="center"/>
    </xf>
    <xf numFmtId="0" fontId="20" fillId="0" borderId="0" xfId="2225" applyFont="1" applyFill="1" applyAlignment="1" applyProtection="1">
      <protection locked="0"/>
    </xf>
    <xf numFmtId="0" fontId="20" fillId="0" borderId="0" xfId="2225" applyFont="1" applyFill="1" applyBorder="1" applyAlignment="1" applyProtection="1">
      <alignment horizontal="left" vertical="center" wrapText="1" indent="1"/>
      <protection locked="0"/>
    </xf>
    <xf numFmtId="198" fontId="20" fillId="0" borderId="0" xfId="2225" applyNumberFormat="1" applyFont="1" applyFill="1" applyBorder="1" applyAlignment="1" applyProtection="1">
      <alignment horizontal="right" vertical="center"/>
      <protection locked="0"/>
    </xf>
    <xf numFmtId="0" fontId="20" fillId="0" borderId="0" xfId="2225" applyFont="1" applyFill="1" applyBorder="1" applyAlignment="1" applyProtection="1">
      <alignment horizontal="left" indent="1"/>
    </xf>
    <xf numFmtId="0" fontId="20" fillId="0" borderId="0" xfId="2225" applyFont="1" applyFill="1" applyBorder="1" applyAlignment="1" applyProtection="1">
      <alignment horizontal="left" wrapText="1" indent="1"/>
    </xf>
    <xf numFmtId="0" fontId="19" fillId="0" borderId="0" xfId="2225" applyNumberFormat="1" applyFont="1" applyFill="1" applyBorder="1" applyAlignment="1" applyProtection="1">
      <alignment vertical="center"/>
      <protection locked="0"/>
    </xf>
    <xf numFmtId="0" fontId="19" fillId="0" borderId="0" xfId="2239" applyNumberFormat="1" applyFont="1" applyFill="1" applyBorder="1" applyAlignment="1" applyProtection="1">
      <protection locked="0"/>
    </xf>
    <xf numFmtId="198" fontId="19" fillId="0" borderId="0" xfId="2225" applyNumberFormat="1" applyFont="1" applyFill="1" applyBorder="1" applyAlignment="1" applyProtection="1">
      <alignment horizontal="right" vertical="center"/>
      <protection locked="0"/>
    </xf>
    <xf numFmtId="199" fontId="19" fillId="0" borderId="0" xfId="2225" applyNumberFormat="1" applyFont="1" applyFill="1" applyBorder="1" applyAlignment="1" applyProtection="1">
      <alignment vertical="center"/>
      <protection locked="0"/>
    </xf>
    <xf numFmtId="0" fontId="19" fillId="0" borderId="0" xfId="2225" applyNumberFormat="1" applyFont="1" applyFill="1" applyBorder="1" applyAlignment="1" applyProtection="1">
      <alignment vertical="center"/>
    </xf>
    <xf numFmtId="0" fontId="10" fillId="0" borderId="0" xfId="2225" applyFont="1" applyAlignment="1">
      <alignment horizontal="center" vertical="center"/>
    </xf>
    <xf numFmtId="0" fontId="51" fillId="0" borderId="0" xfId="2225" applyNumberFormat="1" applyFont="1" applyFill="1" applyBorder="1" applyAlignment="1" applyProtection="1">
      <alignment horizontal="center" vertical="center"/>
      <protection locked="0"/>
    </xf>
    <xf numFmtId="200" fontId="20" fillId="0" borderId="0" xfId="2225" applyNumberFormat="1" applyFont="1" applyFill="1" applyBorder="1" applyAlignment="1" applyProtection="1">
      <protection locked="0"/>
    </xf>
    <xf numFmtId="201" fontId="20" fillId="0" borderId="0" xfId="2225" applyNumberFormat="1" applyFont="1" applyFill="1" applyBorder="1" applyAlignment="1" applyProtection="1">
      <protection locked="0"/>
    </xf>
    <xf numFmtId="6" fontId="20" fillId="0" borderId="5" xfId="2225" applyNumberFormat="1" applyFont="1" applyFill="1" applyBorder="1" applyAlignment="1" applyProtection="1">
      <alignment horizontal="center" vertical="center" wrapText="1"/>
    </xf>
    <xf numFmtId="0" fontId="118" fillId="0" borderId="0" xfId="2225" applyFont="1" applyFill="1" applyAlignment="1" applyProtection="1">
      <protection locked="0"/>
    </xf>
    <xf numFmtId="1" fontId="19" fillId="0" borderId="0" xfId="2225" applyNumberFormat="1" applyFont="1" applyFill="1" applyBorder="1" applyAlignment="1" applyProtection="1">
      <alignment vertical="center"/>
      <protection locked="0"/>
    </xf>
    <xf numFmtId="0" fontId="20" fillId="0" borderId="0" xfId="2225" applyFont="1" applyFill="1" applyBorder="1" applyAlignment="1" applyProtection="1">
      <alignment horizontal="left" vertical="center" wrapText="1" indent="1"/>
    </xf>
    <xf numFmtId="0" fontId="69" fillId="0" borderId="0" xfId="2225" applyFont="1" applyFill="1" applyAlignment="1" applyProtection="1">
      <protection locked="0"/>
    </xf>
    <xf numFmtId="0" fontId="119" fillId="0" borderId="0" xfId="2225" applyFont="1" applyFill="1" applyAlignment="1" applyProtection="1">
      <protection locked="0"/>
    </xf>
    <xf numFmtId="0" fontId="19" fillId="0" borderId="0" xfId="2225" applyNumberFormat="1" applyFont="1" applyFill="1" applyBorder="1" applyAlignment="1" applyProtection="1">
      <alignment horizontal="left" vertical="center"/>
    </xf>
    <xf numFmtId="6" fontId="10" fillId="0" borderId="5" xfId="2225" applyNumberFormat="1" applyFont="1" applyFill="1" applyBorder="1" applyAlignment="1" applyProtection="1">
      <alignment horizontal="center" vertical="center" wrapText="1"/>
    </xf>
    <xf numFmtId="0" fontId="10" fillId="0" borderId="5" xfId="5" applyNumberFormat="1" applyFont="1" applyFill="1" applyBorder="1" applyAlignment="1" applyProtection="1">
      <alignment horizontal="center" vertical="center" wrapText="1"/>
    </xf>
    <xf numFmtId="0" fontId="20" fillId="0" borderId="0" xfId="2239" applyNumberFormat="1" applyFont="1" applyFill="1" applyBorder="1" applyAlignment="1" applyProtection="1">
      <protection locked="0"/>
    </xf>
    <xf numFmtId="0" fontId="51" fillId="0" borderId="0" xfId="2239" applyNumberFormat="1" applyFont="1" applyFill="1" applyBorder="1" applyAlignment="1" applyProtection="1">
      <alignment horizontal="center" vertical="center"/>
      <protection locked="0"/>
    </xf>
    <xf numFmtId="0" fontId="10" fillId="0" borderId="0" xfId="2225" applyFont="1" applyAlignment="1">
      <alignment horizontal="center" vertical="center" wrapText="1"/>
    </xf>
    <xf numFmtId="0" fontId="10" fillId="0" borderId="5" xfId="2225" applyFont="1" applyBorder="1" applyAlignment="1">
      <alignment horizontal="center" vertical="center" wrapText="1"/>
    </xf>
    <xf numFmtId="6" fontId="10" fillId="0" borderId="5" xfId="2239" applyNumberFormat="1" applyFont="1" applyFill="1" applyBorder="1" applyAlignment="1" applyProtection="1">
      <alignment horizontal="center" vertical="center" wrapText="1"/>
    </xf>
    <xf numFmtId="0" fontId="19" fillId="0" borderId="0" xfId="2239" applyNumberFormat="1" applyFont="1" applyFill="1" applyBorder="1" applyAlignment="1" applyProtection="1">
      <alignment vertical="center"/>
      <protection locked="0"/>
    </xf>
    <xf numFmtId="49" fontId="20" fillId="0" borderId="0" xfId="8" applyNumberFormat="1" applyFont="1" applyFill="1" applyBorder="1" applyAlignment="1" applyProtection="1">
      <alignment horizontal="center" vertical="center"/>
      <protection locked="0"/>
    </xf>
    <xf numFmtId="0" fontId="19" fillId="0" borderId="0" xfId="1848" applyNumberFormat="1" applyFont="1" applyFill="1" applyBorder="1" applyAlignment="1">
      <alignment vertical="center"/>
    </xf>
    <xf numFmtId="198" fontId="19" fillId="0" borderId="0" xfId="2239" applyNumberFormat="1" applyFont="1" applyFill="1" applyBorder="1" applyAlignment="1" applyProtection="1">
      <alignment horizontal="right" vertical="center"/>
      <protection locked="0"/>
    </xf>
    <xf numFmtId="202" fontId="19" fillId="0" borderId="0" xfId="2240" applyNumberFormat="1" applyFont="1" applyAlignment="1">
      <alignment horizontal="center" vertical="center"/>
    </xf>
    <xf numFmtId="0" fontId="20" fillId="0" borderId="0" xfId="1848" applyNumberFormat="1" applyFont="1" applyFill="1" applyBorder="1" applyAlignment="1">
      <alignment vertical="center"/>
    </xf>
    <xf numFmtId="198" fontId="20" fillId="0" borderId="0" xfId="2239" applyNumberFormat="1" applyFont="1" applyFill="1" applyBorder="1" applyAlignment="1" applyProtection="1">
      <alignment horizontal="right" vertical="center"/>
      <protection locked="0"/>
    </xf>
    <xf numFmtId="202" fontId="20" fillId="0" borderId="0" xfId="2240" applyNumberFormat="1" applyFont="1" applyAlignment="1">
      <alignment horizontal="center" vertical="center"/>
    </xf>
    <xf numFmtId="0" fontId="19" fillId="0" borderId="0" xfId="1848" applyNumberFormat="1" applyFont="1" applyFill="1" applyBorder="1" applyAlignment="1">
      <alignment horizontal="left" vertical="center"/>
    </xf>
    <xf numFmtId="0" fontId="20" fillId="0" borderId="0" xfId="2239" applyNumberFormat="1" applyFont="1" applyFill="1" applyBorder="1" applyAlignment="1" applyProtection="1">
      <alignment vertical="center"/>
      <protection locked="0"/>
    </xf>
    <xf numFmtId="198" fontId="19" fillId="0" borderId="0" xfId="5" quotePrefix="1" applyNumberFormat="1" applyFont="1" applyFill="1" applyBorder="1" applyAlignment="1" applyProtection="1">
      <alignment horizontal="right" vertical="center" wrapText="1"/>
      <protection locked="0"/>
    </xf>
    <xf numFmtId="0" fontId="20" fillId="0" borderId="0" xfId="2239" applyNumberFormat="1" applyFont="1" applyFill="1" applyBorder="1" applyAlignment="1" applyProtection="1">
      <alignment wrapText="1"/>
      <protection locked="0"/>
    </xf>
    <xf numFmtId="6" fontId="20" fillId="0" borderId="5" xfId="2239" applyNumberFormat="1" applyFont="1" applyFill="1" applyBorder="1" applyAlignment="1" applyProtection="1">
      <alignment horizontal="center" vertical="center" wrapText="1"/>
    </xf>
    <xf numFmtId="0" fontId="13" fillId="0" borderId="0" xfId="2239" applyNumberFormat="1" applyFont="1" applyFill="1" applyBorder="1" applyAlignment="1" applyProtection="1">
      <protection locked="0"/>
    </xf>
    <xf numFmtId="0" fontId="14" fillId="0" borderId="0" xfId="2239" applyNumberFormat="1" applyFont="1" applyFill="1" applyBorder="1" applyAlignment="1" applyProtection="1">
      <protection locked="0"/>
    </xf>
    <xf numFmtId="0" fontId="14" fillId="0" borderId="0" xfId="2239" applyNumberFormat="1" applyFont="1" applyFill="1" applyBorder="1" applyAlignment="1" applyProtection="1">
      <alignment vertical="top" wrapText="1"/>
      <protection locked="0"/>
    </xf>
    <xf numFmtId="0" fontId="13" fillId="0" borderId="0" xfId="2241" applyFont="1" applyFill="1" applyProtection="1">
      <protection locked="0"/>
    </xf>
    <xf numFmtId="171" fontId="20" fillId="0" borderId="0" xfId="2239" applyNumberFormat="1" applyFont="1" applyFill="1" applyBorder="1" applyAlignment="1" applyProtection="1">
      <protection locked="0"/>
    </xf>
    <xf numFmtId="0" fontId="95" fillId="0" borderId="0" xfId="2234" applyNumberFormat="1" applyFont="1" applyFill="1" applyBorder="1" applyAlignment="1" applyProtection="1">
      <protection locked="0"/>
    </xf>
    <xf numFmtId="0" fontId="16" fillId="0" borderId="0" xfId="2239"/>
    <xf numFmtId="0" fontId="120" fillId="0" borderId="0" xfId="2225" applyFont="1"/>
    <xf numFmtId="0" fontId="121" fillId="0" borderId="0" xfId="2225" applyFont="1" applyFill="1" applyBorder="1" applyAlignment="1">
      <alignment horizontal="left" readingOrder="1"/>
    </xf>
    <xf numFmtId="0" fontId="20" fillId="11" borderId="5" xfId="5" applyNumberFormat="1" applyFont="1" applyFill="1" applyBorder="1" applyAlignment="1" applyProtection="1">
      <alignment horizontal="center" vertical="center" wrapText="1"/>
    </xf>
    <xf numFmtId="175" fontId="20" fillId="0" borderId="0" xfId="2225" applyNumberFormat="1" applyFont="1" applyFill="1" applyBorder="1" applyAlignment="1" applyProtection="1">
      <alignment horizontal="center" vertical="center"/>
      <protection locked="0"/>
    </xf>
    <xf numFmtId="169" fontId="20" fillId="0" borderId="0" xfId="2225" applyNumberFormat="1" applyFont="1" applyFill="1" applyBorder="1" applyAlignment="1" applyProtection="1">
      <alignment horizontal="center" vertical="center"/>
      <protection locked="0"/>
    </xf>
    <xf numFmtId="198" fontId="20" fillId="0" borderId="0" xfId="2225" applyNumberFormat="1" applyFont="1" applyFill="1" applyBorder="1" applyAlignment="1" applyProtection="1">
      <alignment horizontal="center" vertical="center"/>
      <protection locked="0"/>
    </xf>
    <xf numFmtId="0" fontId="19" fillId="0" borderId="0" xfId="2225" applyNumberFormat="1" applyFont="1" applyFill="1" applyBorder="1" applyAlignment="1" applyProtection="1">
      <alignment horizontal="left" vertical="center"/>
      <protection locked="0"/>
    </xf>
    <xf numFmtId="175" fontId="19" fillId="0" borderId="0" xfId="2225" applyNumberFormat="1" applyFont="1" applyFill="1" applyBorder="1" applyAlignment="1" applyProtection="1">
      <alignment horizontal="center" vertical="center"/>
      <protection locked="0"/>
    </xf>
    <xf numFmtId="169" fontId="19" fillId="0" borderId="0" xfId="2225" applyNumberFormat="1" applyFont="1" applyFill="1" applyBorder="1" applyAlignment="1" applyProtection="1">
      <alignment horizontal="center" vertical="center"/>
      <protection locked="0"/>
    </xf>
    <xf numFmtId="198" fontId="19" fillId="0" borderId="0" xfId="2225" applyNumberFormat="1" applyFont="1" applyFill="1" applyBorder="1" applyAlignment="1" applyProtection="1">
      <alignment horizontal="center" vertical="center"/>
      <protection locked="0"/>
    </xf>
    <xf numFmtId="184" fontId="19" fillId="0" borderId="0" xfId="2225" applyNumberFormat="1" applyFont="1" applyFill="1" applyBorder="1" applyAlignment="1" applyProtection="1">
      <alignment vertical="center"/>
      <protection locked="0"/>
    </xf>
    <xf numFmtId="6" fontId="10" fillId="0" borderId="0" xfId="2225" applyNumberFormat="1" applyFont="1" applyFill="1" applyBorder="1" applyAlignment="1" applyProtection="1">
      <alignment horizontal="center" vertical="center" wrapText="1"/>
    </xf>
    <xf numFmtId="0" fontId="20" fillId="0" borderId="0" xfId="5" applyNumberFormat="1" applyFont="1" applyFill="1" applyBorder="1" applyAlignment="1" applyProtection="1">
      <alignment horizontal="center" vertical="center" wrapText="1"/>
    </xf>
    <xf numFmtId="0" fontId="94" fillId="0" borderId="0" xfId="2225"/>
    <xf numFmtId="0" fontId="10" fillId="0" borderId="5" xfId="2234" applyNumberFormat="1" applyFont="1" applyFill="1" applyBorder="1" applyAlignment="1" applyProtection="1">
      <alignment horizontal="center" vertical="center" wrapText="1"/>
    </xf>
    <xf numFmtId="175" fontId="19" fillId="0" borderId="0" xfId="5" applyNumberFormat="1" applyFont="1" applyFill="1" applyBorder="1" applyAlignment="1" applyProtection="1">
      <alignment vertical="center" wrapText="1"/>
      <protection locked="0"/>
    </xf>
    <xf numFmtId="198" fontId="19" fillId="0" borderId="0" xfId="5" applyNumberFormat="1" applyFont="1" applyFill="1" applyBorder="1" applyAlignment="1" applyProtection="1">
      <alignment vertical="center" wrapText="1"/>
      <protection locked="0"/>
    </xf>
    <xf numFmtId="164" fontId="19" fillId="0" borderId="0" xfId="5" applyNumberFormat="1" applyFont="1" applyFill="1" applyBorder="1" applyAlignment="1" applyProtection="1">
      <alignment vertical="center" wrapText="1"/>
      <protection locked="0"/>
    </xf>
    <xf numFmtId="164" fontId="19" fillId="0" borderId="0" xfId="5" applyNumberFormat="1" applyFont="1" applyFill="1" applyBorder="1" applyAlignment="1" applyProtection="1">
      <alignment horizontal="right" vertical="center" wrapText="1"/>
      <protection locked="0"/>
    </xf>
    <xf numFmtId="0" fontId="20" fillId="0" borderId="0" xfId="2225" applyNumberFormat="1" applyFont="1" applyFill="1" applyBorder="1" applyAlignment="1" applyProtection="1">
      <alignment vertical="center"/>
    </xf>
    <xf numFmtId="203" fontId="19" fillId="0" borderId="0" xfId="2225" applyNumberFormat="1" applyFont="1" applyFill="1" applyBorder="1" applyAlignment="1" applyProtection="1">
      <alignment vertical="center"/>
      <protection locked="0"/>
    </xf>
    <xf numFmtId="49" fontId="20" fillId="0" borderId="0" xfId="2225" applyNumberFormat="1" applyFont="1" applyFill="1" applyBorder="1" applyAlignment="1" applyProtection="1">
      <alignment vertical="center"/>
    </xf>
    <xf numFmtId="175" fontId="20" fillId="0" borderId="0" xfId="5" applyNumberFormat="1" applyFont="1" applyFill="1" applyBorder="1" applyAlignment="1" applyProtection="1">
      <alignment vertical="center" wrapText="1"/>
      <protection locked="0"/>
    </xf>
    <xf numFmtId="198" fontId="20" fillId="0" borderId="0" xfId="5" applyNumberFormat="1" applyFont="1" applyFill="1" applyBorder="1" applyAlignment="1" applyProtection="1">
      <alignment vertical="center" wrapText="1"/>
      <protection locked="0"/>
    </xf>
    <xf numFmtId="164" fontId="20" fillId="0" borderId="0" xfId="5" applyNumberFormat="1" applyFont="1" applyFill="1" applyBorder="1" applyAlignment="1" applyProtection="1">
      <alignment vertical="center" wrapText="1"/>
      <protection locked="0"/>
    </xf>
    <xf numFmtId="164" fontId="20" fillId="0" borderId="0" xfId="5" applyNumberFormat="1" applyFont="1" applyFill="1" applyBorder="1" applyAlignment="1" applyProtection="1">
      <alignment horizontal="right" vertical="center" wrapText="1"/>
      <protection locked="0"/>
    </xf>
    <xf numFmtId="0" fontId="20" fillId="0" borderId="0" xfId="2225" applyNumberFormat="1" applyFont="1" applyFill="1" applyBorder="1" applyAlignment="1" applyProtection="1">
      <alignment vertical="center"/>
      <protection locked="0"/>
    </xf>
    <xf numFmtId="184" fontId="19" fillId="0" borderId="0" xfId="5" applyNumberFormat="1" applyFont="1" applyFill="1" applyBorder="1" applyAlignment="1" applyProtection="1">
      <alignment horizontal="right" vertical="center" wrapText="1"/>
      <protection locked="0"/>
    </xf>
    <xf numFmtId="198" fontId="19" fillId="0" borderId="0" xfId="5" applyNumberFormat="1" applyFont="1" applyFill="1" applyBorder="1" applyAlignment="1" applyProtection="1">
      <alignment horizontal="right" vertical="center" wrapText="1"/>
      <protection locked="0"/>
    </xf>
    <xf numFmtId="2" fontId="19" fillId="0" borderId="0" xfId="5" quotePrefix="1" applyNumberFormat="1" applyFont="1" applyFill="1" applyBorder="1" applyAlignment="1" applyProtection="1">
      <alignment horizontal="right" vertical="center" wrapText="1"/>
      <protection locked="0"/>
    </xf>
    <xf numFmtId="0" fontId="14" fillId="0" borderId="0" xfId="2225" applyNumberFormat="1" applyFont="1" applyFill="1" applyBorder="1" applyAlignment="1" applyProtection="1">
      <alignment horizontal="left" vertical="top" wrapText="1"/>
      <protection locked="0"/>
    </xf>
    <xf numFmtId="0" fontId="13" fillId="12" borderId="0" xfId="2241" applyFont="1" applyFill="1" applyProtection="1">
      <protection locked="0"/>
    </xf>
    <xf numFmtId="0" fontId="122" fillId="0" borderId="0" xfId="2234" applyNumberFormat="1" applyFont="1" applyFill="1" applyBorder="1" applyAlignment="1" applyProtection="1">
      <protection locked="0"/>
    </xf>
    <xf numFmtId="0" fontId="90" fillId="12" borderId="0" xfId="1" applyFont="1" applyFill="1" applyProtection="1">
      <protection locked="0"/>
    </xf>
    <xf numFmtId="0" fontId="20" fillId="12" borderId="0" xfId="1" applyFont="1" applyFill="1" applyProtection="1">
      <protection locked="0"/>
    </xf>
    <xf numFmtId="0" fontId="13" fillId="12" borderId="0" xfId="1" applyFont="1" applyFill="1" applyBorder="1" applyAlignment="1" applyProtection="1">
      <alignment horizontal="left" vertical="top"/>
      <protection locked="0"/>
    </xf>
    <xf numFmtId="0" fontId="14" fillId="12" borderId="0" xfId="2" applyFont="1" applyFill="1" applyBorder="1" applyAlignment="1" applyProtection="1">
      <alignment horizontal="left" vertical="top"/>
      <protection locked="0"/>
    </xf>
    <xf numFmtId="0" fontId="20" fillId="12" borderId="0" xfId="1" applyFont="1" applyFill="1" applyBorder="1" applyAlignment="1" applyProtection="1">
      <alignment vertical="center"/>
      <protection locked="0"/>
    </xf>
    <xf numFmtId="0" fontId="10" fillId="12" borderId="0" xfId="5" applyFont="1" applyFill="1" applyBorder="1" applyAlignment="1" applyProtection="1">
      <alignment horizontal="center" vertical="center" wrapText="1"/>
      <protection locked="0"/>
    </xf>
    <xf numFmtId="0" fontId="20" fillId="12" borderId="0" xfId="1" applyFont="1" applyFill="1" applyAlignment="1" applyProtection="1">
      <alignment vertical="center"/>
      <protection locked="0"/>
    </xf>
    <xf numFmtId="0" fontId="10" fillId="12" borderId="5" xfId="5" applyFont="1" applyFill="1" applyBorder="1" applyAlignment="1" applyProtection="1">
      <alignment horizontal="center" vertical="center" wrapText="1"/>
      <protection locked="0"/>
    </xf>
    <xf numFmtId="0" fontId="10" fillId="12" borderId="36" xfId="5" applyFont="1" applyFill="1" applyBorder="1" applyAlignment="1" applyProtection="1">
      <alignment horizontal="center" vertical="center" wrapText="1"/>
      <protection locked="0"/>
    </xf>
    <xf numFmtId="0" fontId="10" fillId="12" borderId="0" xfId="5" applyFont="1" applyFill="1" applyBorder="1" applyAlignment="1" applyProtection="1">
      <alignment horizontal="center" vertical="center"/>
      <protection locked="0"/>
    </xf>
    <xf numFmtId="0" fontId="54" fillId="12" borderId="0" xfId="1" applyFont="1" applyFill="1" applyAlignment="1" applyProtection="1">
      <alignment vertical="center"/>
      <protection locked="0"/>
    </xf>
    <xf numFmtId="0" fontId="20" fillId="12" borderId="0" xfId="1" applyFont="1" applyFill="1" applyBorder="1" applyAlignment="1" applyProtection="1">
      <alignment horizontal="center" vertical="center" wrapText="1" shrinkToFit="1"/>
      <protection locked="0"/>
    </xf>
    <xf numFmtId="0" fontId="20" fillId="12" borderId="0" xfId="6" applyFont="1" applyFill="1" applyAlignment="1" applyProtection="1">
      <alignment vertical="center"/>
      <protection locked="0"/>
    </xf>
    <xf numFmtId="172" fontId="10" fillId="12" borderId="0" xfId="6" applyNumberFormat="1" applyFont="1" applyFill="1" applyAlignment="1" applyProtection="1">
      <alignment horizontal="right" vertical="center"/>
      <protection locked="0"/>
    </xf>
    <xf numFmtId="0" fontId="20" fillId="12" borderId="0" xfId="2242" applyNumberFormat="1" applyFont="1" applyFill="1" applyBorder="1" applyAlignment="1">
      <alignment vertical="center"/>
    </xf>
    <xf numFmtId="0" fontId="20" fillId="12" borderId="0" xfId="2242" applyNumberFormat="1" applyFont="1" applyFill="1" applyBorder="1" applyAlignment="1">
      <alignment horizontal="left" vertical="center" indent="1"/>
    </xf>
    <xf numFmtId="171" fontId="10" fillId="12" borderId="0" xfId="6" applyNumberFormat="1" applyFont="1" applyFill="1" applyAlignment="1" applyProtection="1">
      <alignment horizontal="right" vertical="center"/>
      <protection locked="0"/>
    </xf>
    <xf numFmtId="164" fontId="10" fillId="12" borderId="0" xfId="6" applyNumberFormat="1" applyFont="1" applyFill="1" applyAlignment="1" applyProtection="1">
      <alignment horizontal="right" vertical="center"/>
      <protection locked="0"/>
    </xf>
    <xf numFmtId="0" fontId="20" fillId="12" borderId="0" xfId="2226" applyNumberFormat="1" applyFont="1" applyFill="1" applyBorder="1" applyAlignment="1">
      <alignment horizontal="left" vertical="center" indent="1"/>
    </xf>
    <xf numFmtId="0" fontId="19" fillId="12" borderId="0" xfId="6" applyFont="1" applyFill="1" applyAlignment="1" applyProtection="1">
      <alignment vertical="center"/>
      <protection locked="0"/>
    </xf>
    <xf numFmtId="171" fontId="18" fillId="12" borderId="0" xfId="6" applyNumberFormat="1" applyFont="1" applyFill="1" applyAlignment="1" applyProtection="1">
      <alignment horizontal="right" vertical="center"/>
      <protection locked="0"/>
    </xf>
    <xf numFmtId="172" fontId="18" fillId="12" borderId="0" xfId="6" applyNumberFormat="1" applyFont="1" applyFill="1" applyAlignment="1" applyProtection="1">
      <alignment horizontal="right" vertical="center"/>
      <protection locked="0"/>
    </xf>
    <xf numFmtId="0" fontId="19" fillId="12" borderId="0" xfId="2242" quotePrefix="1" applyNumberFormat="1" applyFont="1" applyFill="1" applyBorder="1" applyAlignment="1">
      <alignment vertical="center"/>
    </xf>
    <xf numFmtId="0" fontId="19" fillId="12" borderId="0" xfId="2242" applyNumberFormat="1" applyFont="1" applyFill="1" applyBorder="1" applyAlignment="1">
      <alignment horizontal="left" vertical="center" indent="1"/>
    </xf>
    <xf numFmtId="164" fontId="18" fillId="12" borderId="0" xfId="6" applyNumberFormat="1" applyFont="1" applyFill="1" applyAlignment="1" applyProtection="1">
      <alignment horizontal="right" vertical="center"/>
      <protection locked="0"/>
    </xf>
    <xf numFmtId="0" fontId="19" fillId="12" borderId="0" xfId="2226" applyNumberFormat="1" applyFont="1" applyFill="1" applyBorder="1" applyAlignment="1">
      <alignment vertical="center"/>
    </xf>
    <xf numFmtId="49" fontId="20" fillId="12" borderId="0" xfId="2242" applyNumberFormat="1" applyFont="1" applyFill="1" applyBorder="1" applyAlignment="1">
      <alignment vertical="center"/>
    </xf>
    <xf numFmtId="172" fontId="10" fillId="12" borderId="0" xfId="6" applyNumberFormat="1" applyFont="1" applyFill="1" applyBorder="1" applyAlignment="1" applyProtection="1">
      <alignment horizontal="right" vertical="center"/>
      <protection locked="0"/>
    </xf>
    <xf numFmtId="164" fontId="10" fillId="12" borderId="0" xfId="6" applyNumberFormat="1" applyFont="1" applyFill="1" applyBorder="1" applyAlignment="1" applyProtection="1">
      <alignment horizontal="right" vertical="center"/>
      <protection locked="0"/>
    </xf>
    <xf numFmtId="0" fontId="19" fillId="12" borderId="0" xfId="2226" applyNumberFormat="1" applyFont="1" applyFill="1" applyBorder="1" applyAlignment="1">
      <alignment horizontal="left" vertical="center"/>
    </xf>
    <xf numFmtId="0" fontId="19" fillId="12" borderId="0" xfId="2242" applyNumberFormat="1" applyFont="1" applyFill="1" applyBorder="1" applyAlignment="1">
      <alignment vertical="center"/>
    </xf>
    <xf numFmtId="0" fontId="19" fillId="12" borderId="0" xfId="2242" quotePrefix="1" applyNumberFormat="1" applyFont="1" applyFill="1" applyBorder="1" applyAlignment="1">
      <alignment horizontal="left" vertical="center" indent="1"/>
    </xf>
    <xf numFmtId="171" fontId="18" fillId="12" borderId="0" xfId="6" applyNumberFormat="1" applyFont="1" applyFill="1" applyAlignment="1" applyProtection="1">
      <alignment vertical="center"/>
      <protection locked="0"/>
    </xf>
    <xf numFmtId="0" fontId="20" fillId="12" borderId="0" xfId="1" applyFont="1" applyFill="1" applyBorder="1" applyAlignment="1" applyProtection="1">
      <alignment horizontal="right" vertical="center"/>
      <protection locked="0"/>
    </xf>
    <xf numFmtId="0" fontId="51" fillId="12" borderId="0" xfId="1" applyFont="1" applyFill="1" applyBorder="1" applyAlignment="1" applyProtection="1">
      <alignment horizontal="center" vertical="center" wrapText="1" shrinkToFit="1"/>
      <protection locked="0"/>
    </xf>
    <xf numFmtId="0" fontId="20" fillId="12" borderId="0" xfId="1" applyFont="1" applyFill="1" applyBorder="1" applyAlignment="1" applyProtection="1">
      <alignment horizontal="left" wrapText="1" shrinkToFit="1"/>
      <protection locked="0"/>
    </xf>
    <xf numFmtId="0" fontId="4" fillId="12" borderId="0" xfId="2226" applyFill="1"/>
    <xf numFmtId="0" fontId="10" fillId="12" borderId="0" xfId="1" applyFont="1" applyFill="1" applyAlignment="1" applyProtection="1">
      <protection locked="0"/>
    </xf>
    <xf numFmtId="171" fontId="20" fillId="12" borderId="0" xfId="8" applyNumberFormat="1" applyFont="1" applyFill="1" applyAlignment="1" applyProtection="1">
      <alignment vertical="center"/>
      <protection locked="0"/>
    </xf>
    <xf numFmtId="0" fontId="14" fillId="12" borderId="0" xfId="1" applyFont="1" applyFill="1" applyAlignment="1" applyProtection="1">
      <protection locked="0"/>
    </xf>
    <xf numFmtId="0" fontId="13" fillId="12" borderId="0" xfId="1" applyFont="1" applyFill="1" applyAlignment="1" applyProtection="1">
      <alignment horizontal="left" vertical="top"/>
      <protection locked="0"/>
    </xf>
    <xf numFmtId="0" fontId="13" fillId="12" borderId="0" xfId="8" applyNumberFormat="1" applyFont="1" applyFill="1" applyBorder="1" applyAlignment="1" applyProtection="1">
      <alignment horizontal="left" vertical="top"/>
      <protection locked="0"/>
    </xf>
    <xf numFmtId="0" fontId="4" fillId="12" borderId="0" xfId="8" applyFont="1" applyFill="1" applyAlignment="1" applyProtection="1">
      <alignment horizontal="left" vertical="top" wrapText="1"/>
      <protection locked="0"/>
    </xf>
    <xf numFmtId="0" fontId="4" fillId="12" borderId="0" xfId="2226" applyFill="1" applyBorder="1"/>
    <xf numFmtId="0" fontId="123" fillId="12" borderId="0" xfId="2243" applyFont="1" applyFill="1" applyBorder="1" applyAlignment="1" applyProtection="1">
      <alignment vertical="center"/>
      <protection locked="0"/>
    </xf>
    <xf numFmtId="0" fontId="123" fillId="12" borderId="0" xfId="2243" applyFont="1" applyFill="1" applyAlignment="1" applyProtection="1">
      <alignment vertical="center"/>
      <protection locked="0"/>
    </xf>
    <xf numFmtId="49" fontId="10" fillId="12" borderId="0" xfId="5" applyNumberFormat="1" applyFont="1" applyFill="1" applyBorder="1" applyAlignment="1" applyProtection="1">
      <alignment horizontal="center" vertical="center" wrapText="1"/>
    </xf>
    <xf numFmtId="49" fontId="10" fillId="12" borderId="5" xfId="5" applyNumberFormat="1" applyFont="1" applyFill="1" applyBorder="1" applyAlignment="1" applyProtection="1">
      <alignment horizontal="center" vertical="center" wrapText="1"/>
    </xf>
    <xf numFmtId="49" fontId="10" fillId="12" borderId="22" xfId="5" applyNumberFormat="1"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wrapText="1"/>
    </xf>
    <xf numFmtId="0" fontId="10" fillId="12" borderId="0" xfId="5" applyFont="1" applyFill="1" applyBorder="1" applyAlignment="1" applyProtection="1">
      <alignment horizontal="center" vertical="center"/>
    </xf>
    <xf numFmtId="0" fontId="55" fillId="12" borderId="5" xfId="53" applyFont="1" applyFill="1" applyBorder="1" applyAlignment="1" applyProtection="1">
      <alignment horizontal="center" vertical="center"/>
    </xf>
    <xf numFmtId="0" fontId="20" fillId="12" borderId="0" xfId="2242" applyNumberFormat="1" applyFont="1" applyFill="1" applyBorder="1" applyAlignment="1">
      <alignment horizontal="right" vertical="center"/>
    </xf>
    <xf numFmtId="0" fontId="20" fillId="12" borderId="0" xfId="2243" applyFont="1" applyFill="1" applyAlignment="1" applyProtection="1">
      <alignment vertical="center"/>
      <protection locked="0"/>
    </xf>
    <xf numFmtId="169" fontId="10" fillId="12" borderId="0" xfId="2226" applyNumberFormat="1" applyFont="1" applyFill="1" applyBorder="1" applyAlignment="1">
      <alignment horizontal="right" vertical="top"/>
    </xf>
    <xf numFmtId="0" fontId="19" fillId="12" borderId="0" xfId="2243" applyFont="1" applyFill="1" applyAlignment="1" applyProtection="1">
      <alignment vertical="center"/>
      <protection locked="0"/>
    </xf>
    <xf numFmtId="169" fontId="18" fillId="12" borderId="0" xfId="2226" applyNumberFormat="1" applyFont="1" applyFill="1" applyBorder="1" applyAlignment="1">
      <alignment horizontal="right" vertical="top"/>
    </xf>
    <xf numFmtId="0" fontId="77" fillId="12" borderId="0" xfId="2243" applyFont="1" applyFill="1" applyAlignment="1" applyProtection="1">
      <alignment vertical="center"/>
      <protection locked="0"/>
    </xf>
    <xf numFmtId="172" fontId="77" fillId="12" borderId="0" xfId="2243" applyNumberFormat="1" applyFont="1" applyFill="1" applyAlignment="1" applyProtection="1">
      <alignment vertical="center"/>
      <protection locked="0"/>
    </xf>
    <xf numFmtId="49" fontId="20" fillId="12" borderId="0" xfId="5" applyNumberFormat="1" applyFont="1" applyFill="1" applyBorder="1" applyAlignment="1" applyProtection="1">
      <alignment horizontal="center" vertical="center" wrapText="1"/>
    </xf>
    <xf numFmtId="49" fontId="20" fillId="12" borderId="5" xfId="5" applyNumberFormat="1" applyFont="1" applyFill="1" applyBorder="1" applyAlignment="1" applyProtection="1">
      <alignment horizontal="center" vertical="center" wrapText="1"/>
    </xf>
    <xf numFmtId="49" fontId="20" fillId="12" borderId="22" xfId="5" applyNumberFormat="1" applyFont="1" applyFill="1" applyBorder="1" applyAlignment="1" applyProtection="1">
      <alignment horizontal="center" vertical="center" wrapText="1"/>
    </xf>
    <xf numFmtId="0" fontId="20" fillId="12" borderId="22" xfId="5" applyFont="1" applyFill="1" applyBorder="1" applyAlignment="1" applyProtection="1">
      <alignment horizontal="center" vertical="center" wrapText="1"/>
    </xf>
    <xf numFmtId="0" fontId="124" fillId="12" borderId="0" xfId="2243" applyFont="1" applyFill="1" applyAlignment="1" applyProtection="1">
      <alignment vertical="center"/>
      <protection locked="0"/>
    </xf>
    <xf numFmtId="0" fontId="13" fillId="12" borderId="0" xfId="5" applyFont="1" applyFill="1" applyBorder="1" applyAlignment="1" applyProtection="1">
      <alignment horizontal="center" vertical="center"/>
    </xf>
    <xf numFmtId="0" fontId="54" fillId="12" borderId="0" xfId="1" applyFont="1" applyFill="1" applyAlignment="1" applyProtection="1">
      <alignment horizontal="center" vertical="center"/>
      <protection locked="0"/>
    </xf>
    <xf numFmtId="0" fontId="13" fillId="12" borderId="0" xfId="1" applyFont="1" applyFill="1" applyBorder="1" applyAlignment="1" applyProtection="1">
      <alignment horizontal="right" vertical="center"/>
    </xf>
    <xf numFmtId="0" fontId="13" fillId="12" borderId="0" xfId="1" applyFont="1" applyFill="1" applyBorder="1" applyAlignment="1" applyProtection="1">
      <alignment horizontal="left" vertical="center"/>
    </xf>
    <xf numFmtId="0" fontId="51" fillId="12" borderId="0" xfId="1" applyFont="1" applyFill="1" applyAlignment="1" applyProtection="1">
      <alignment horizontal="center" vertical="center"/>
      <protection locked="0"/>
    </xf>
    <xf numFmtId="0" fontId="51" fillId="12" borderId="0" xfId="1" applyFont="1" applyFill="1" applyBorder="1" applyAlignment="1" applyProtection="1">
      <alignment horizontal="center" vertical="center" wrapText="1"/>
    </xf>
    <xf numFmtId="0" fontId="125" fillId="12" borderId="0" xfId="1" applyFont="1" applyFill="1" applyAlignment="1" applyProtection="1">
      <alignment horizontal="left" vertical="center"/>
      <protection locked="0"/>
    </xf>
    <xf numFmtId="182" fontId="13" fillId="12" borderId="0" xfId="8" applyNumberFormat="1" applyFont="1" applyFill="1" applyBorder="1" applyAlignment="1" applyProtection="1">
      <protection locked="0"/>
    </xf>
    <xf numFmtId="0" fontId="65" fillId="12" borderId="0" xfId="53" applyFont="1" applyFill="1" applyBorder="1" applyAlignment="1" applyProtection="1">
      <protection locked="0"/>
    </xf>
    <xf numFmtId="0" fontId="13" fillId="12" borderId="0" xfId="8" applyNumberFormat="1" applyFont="1" applyFill="1" applyBorder="1" applyAlignment="1" applyProtection="1">
      <protection locked="0"/>
    </xf>
    <xf numFmtId="0" fontId="55" fillId="12" borderId="5" xfId="53" applyFont="1" applyFill="1" applyBorder="1" applyAlignment="1" applyProtection="1">
      <alignment horizontal="center" vertical="center" wrapText="1"/>
    </xf>
    <xf numFmtId="0" fontId="55" fillId="12" borderId="22" xfId="53" applyFont="1" applyFill="1" applyBorder="1" applyAlignment="1" applyProtection="1">
      <alignment horizontal="center" vertical="center" wrapText="1"/>
    </xf>
    <xf numFmtId="0" fontId="10" fillId="12" borderId="0" xfId="2243" applyFont="1" applyFill="1" applyAlignment="1" applyProtection="1">
      <alignment vertical="center"/>
      <protection locked="0"/>
    </xf>
    <xf numFmtId="0" fontId="19" fillId="12" borderId="0" xfId="8" applyNumberFormat="1" applyFont="1" applyFill="1" applyBorder="1" applyAlignment="1" applyProtection="1">
      <protection locked="0"/>
    </xf>
    <xf numFmtId="172" fontId="19" fillId="12" borderId="0" xfId="8" applyNumberFormat="1" applyFont="1" applyFill="1" applyBorder="1" applyAlignment="1" applyProtection="1">
      <protection locked="0"/>
    </xf>
    <xf numFmtId="171" fontId="19" fillId="12" borderId="0" xfId="5" applyNumberFormat="1" applyFont="1" applyFill="1" applyBorder="1" applyAlignment="1" applyProtection="1">
      <alignment horizontal="center" vertical="center" wrapText="1"/>
      <protection locked="0"/>
    </xf>
    <xf numFmtId="164" fontId="10" fillId="12" borderId="0" xfId="2226" applyNumberFormat="1" applyFont="1" applyFill="1" applyBorder="1" applyAlignment="1">
      <alignment horizontal="right" vertical="top"/>
    </xf>
    <xf numFmtId="164" fontId="18" fillId="12" borderId="0" xfId="2226" applyNumberFormat="1" applyFont="1" applyFill="1" applyBorder="1" applyAlignment="1">
      <alignment horizontal="right" vertical="top"/>
    </xf>
    <xf numFmtId="49" fontId="55" fillId="12" borderId="5" xfId="53" applyNumberFormat="1" applyFont="1" applyFill="1" applyBorder="1" applyAlignment="1" applyProtection="1">
      <alignment horizontal="center" vertical="center" wrapText="1"/>
    </xf>
    <xf numFmtId="49" fontId="55" fillId="12" borderId="22" xfId="53" applyNumberFormat="1" applyFont="1" applyFill="1" applyBorder="1" applyAlignment="1" applyProtection="1">
      <alignment horizontal="center" vertical="center" wrapText="1"/>
    </xf>
    <xf numFmtId="0" fontId="19" fillId="12" borderId="23" xfId="2" applyFont="1" applyFill="1" applyBorder="1" applyAlignment="1" applyProtection="1">
      <alignment vertical="center"/>
    </xf>
    <xf numFmtId="0" fontId="19" fillId="12" borderId="34" xfId="2" applyFont="1" applyFill="1" applyBorder="1" applyAlignment="1" applyProtection="1">
      <alignment vertical="center"/>
    </xf>
    <xf numFmtId="0" fontId="19" fillId="12" borderId="29" xfId="2" applyFont="1" applyFill="1" applyBorder="1" applyAlignment="1" applyProtection="1">
      <alignment vertical="center"/>
    </xf>
    <xf numFmtId="0" fontId="51" fillId="0" borderId="0" xfId="1" applyFont="1" applyFill="1" applyAlignment="1" applyProtection="1">
      <alignment horizontal="center" vertical="center"/>
      <protection locked="0"/>
    </xf>
    <xf numFmtId="0" fontId="10" fillId="0" borderId="0" xfId="2243" applyFont="1" applyFill="1" applyAlignment="1" applyProtection="1">
      <alignment vertical="center"/>
      <protection locked="0"/>
    </xf>
    <xf numFmtId="0" fontId="123" fillId="0" borderId="0" xfId="2243" applyFont="1" applyFill="1" applyAlignment="1" applyProtection="1">
      <alignment vertical="center"/>
      <protection locked="0"/>
    </xf>
    <xf numFmtId="0" fontId="10" fillId="0" borderId="5" xfId="2226" applyFont="1" applyBorder="1" applyAlignment="1">
      <alignment horizontal="center" vertical="center" wrapText="1"/>
    </xf>
    <xf numFmtId="0" fontId="10" fillId="0" borderId="5" xfId="2226" applyFont="1" applyFill="1" applyBorder="1" applyAlignment="1">
      <alignment horizontal="center" vertical="center" wrapText="1"/>
    </xf>
    <xf numFmtId="0" fontId="51" fillId="12" borderId="0" xfId="1" applyFont="1" applyFill="1" applyBorder="1" applyAlignment="1" applyProtection="1">
      <alignment horizontal="center" vertical="center"/>
    </xf>
    <xf numFmtId="0" fontId="126" fillId="12" borderId="40" xfId="691" applyFont="1" applyFill="1" applyBorder="1" applyAlignment="1">
      <alignment vertical="top"/>
    </xf>
    <xf numFmtId="0" fontId="19" fillId="12" borderId="0" xfId="691" applyNumberFormat="1" applyFont="1" applyFill="1" applyBorder="1" applyAlignment="1">
      <alignment vertical="center"/>
    </xf>
    <xf numFmtId="169" fontId="19" fillId="12" borderId="0" xfId="8" applyNumberFormat="1" applyFont="1" applyFill="1" applyBorder="1" applyAlignment="1" applyProtection="1">
      <alignment horizontal="right"/>
      <protection locked="0"/>
    </xf>
    <xf numFmtId="169" fontId="18" fillId="12" borderId="0" xfId="8" applyNumberFormat="1" applyFont="1" applyFill="1" applyBorder="1" applyAlignment="1" applyProtection="1">
      <alignment horizontal="right"/>
      <protection locked="0"/>
    </xf>
    <xf numFmtId="204" fontId="19" fillId="12" borderId="0" xfId="8" applyNumberFormat="1" applyFont="1" applyFill="1" applyBorder="1" applyAlignment="1" applyProtection="1">
      <protection locked="0"/>
    </xf>
    <xf numFmtId="0" fontId="20" fillId="12" borderId="0" xfId="691" applyNumberFormat="1" applyFont="1" applyFill="1" applyBorder="1" applyAlignment="1">
      <alignment vertical="center"/>
    </xf>
    <xf numFmtId="169" fontId="20" fillId="12" borderId="0" xfId="8" applyNumberFormat="1" applyFont="1" applyFill="1" applyBorder="1" applyAlignment="1" applyProtection="1">
      <alignment horizontal="right"/>
      <protection locked="0"/>
    </xf>
    <xf numFmtId="169" fontId="10" fillId="12" borderId="0" xfId="8" applyNumberFormat="1" applyFont="1" applyFill="1" applyBorder="1" applyAlignment="1" applyProtection="1">
      <alignment horizontal="right"/>
      <protection locked="0"/>
    </xf>
    <xf numFmtId="0" fontId="19" fillId="12" borderId="0" xfId="691" applyNumberFormat="1" applyFont="1" applyFill="1" applyBorder="1" applyAlignment="1">
      <alignment horizontal="left" vertical="center"/>
    </xf>
    <xf numFmtId="0" fontId="123" fillId="12" borderId="0" xfId="2243" applyFont="1" applyFill="1" applyAlignment="1" applyProtection="1">
      <alignment horizontal="center" vertical="center"/>
      <protection locked="0"/>
    </xf>
    <xf numFmtId="0" fontId="14" fillId="0" borderId="0" xfId="2" applyFont="1" applyFill="1" applyBorder="1" applyAlignment="1" applyProtection="1">
      <alignment horizontal="left" vertical="top" wrapText="1"/>
      <protection locked="0"/>
    </xf>
    <xf numFmtId="0" fontId="14" fillId="0" borderId="0" xfId="8" applyFont="1" applyFill="1" applyAlignment="1" applyProtection="1">
      <alignment horizontal="left" vertical="top" wrapText="1"/>
      <protection locked="0"/>
    </xf>
    <xf numFmtId="0" fontId="65" fillId="0" borderId="0" xfId="53" applyFont="1" applyFill="1" applyBorder="1" applyAlignment="1" applyProtection="1">
      <protection locked="0"/>
    </xf>
    <xf numFmtId="0" fontId="13" fillId="0" borderId="0" xfId="8" applyNumberFormat="1" applyFont="1" applyFill="1" applyBorder="1" applyAlignment="1" applyProtection="1">
      <protection locked="0"/>
    </xf>
    <xf numFmtId="0" fontId="14" fillId="12" borderId="0" xfId="8" applyFont="1" applyFill="1" applyAlignment="1" applyProtection="1">
      <alignment horizontal="left" vertical="top" wrapText="1"/>
      <protection locked="0"/>
    </xf>
    <xf numFmtId="0" fontId="50" fillId="12" borderId="0" xfId="2" applyFont="1" applyFill="1" applyBorder="1" applyAlignment="1" applyProtection="1">
      <alignment horizontal="left" vertical="top" wrapText="1"/>
      <protection locked="0"/>
    </xf>
    <xf numFmtId="0" fontId="123" fillId="12" borderId="0" xfId="2243" applyFont="1" applyFill="1" applyBorder="1" applyAlignment="1" applyProtection="1">
      <alignment horizontal="center" vertical="center"/>
      <protection locked="0"/>
    </xf>
    <xf numFmtId="0" fontId="20" fillId="12" borderId="0" xfId="8" applyNumberFormat="1" applyFont="1" applyFill="1" applyBorder="1" applyAlignment="1" applyProtection="1">
      <alignment horizontal="center" vertical="center"/>
      <protection locked="0"/>
    </xf>
    <xf numFmtId="0" fontId="126" fillId="12" borderId="40" xfId="2226" applyFont="1" applyFill="1" applyBorder="1" applyAlignment="1">
      <alignment vertical="top"/>
    </xf>
    <xf numFmtId="0" fontId="90" fillId="0" borderId="0" xfId="1" applyFont="1" applyFill="1" applyProtection="1">
      <protection locked="0"/>
    </xf>
    <xf numFmtId="0" fontId="14" fillId="12" borderId="0" xfId="1" applyFont="1" applyFill="1" applyProtection="1">
      <protection locked="0"/>
    </xf>
    <xf numFmtId="0" fontId="13" fillId="12" borderId="0" xfId="1" applyFont="1" applyFill="1" applyProtection="1">
      <protection locked="0"/>
    </xf>
    <xf numFmtId="205" fontId="13" fillId="12" borderId="0" xfId="8" applyNumberFormat="1" applyFont="1" applyFill="1" applyAlignment="1" applyProtection="1">
      <alignment vertical="center"/>
      <protection locked="0"/>
    </xf>
    <xf numFmtId="0" fontId="10" fillId="12" borderId="0" xfId="1" applyFont="1" applyFill="1" applyAlignment="1" applyProtection="1">
      <alignment horizontal="left" vertical="top"/>
      <protection locked="0"/>
    </xf>
    <xf numFmtId="0" fontId="10" fillId="12" borderId="0" xfId="1" applyFont="1" applyFill="1" applyBorder="1" applyAlignment="1" applyProtection="1">
      <alignment horizontal="left" vertical="top"/>
      <protection locked="0"/>
    </xf>
    <xf numFmtId="0" fontId="19" fillId="0" borderId="36" xfId="2" applyFont="1" applyFill="1" applyBorder="1" applyAlignment="1" applyProtection="1">
      <alignment horizontal="center" vertical="center"/>
      <protection locked="0"/>
    </xf>
    <xf numFmtId="0" fontId="20" fillId="0" borderId="36" xfId="2" applyFont="1" applyFill="1" applyBorder="1" applyAlignment="1" applyProtection="1">
      <alignment horizontal="center" vertical="center"/>
      <protection locked="0"/>
    </xf>
    <xf numFmtId="0" fontId="20" fillId="0" borderId="5" xfId="2" applyFont="1" applyFill="1" applyBorder="1" applyAlignment="1" applyProtection="1">
      <alignment horizontal="center" vertical="center"/>
      <protection locked="0"/>
    </xf>
    <xf numFmtId="172" fontId="19" fillId="12" borderId="0" xfId="6" applyNumberFormat="1" applyFont="1" applyFill="1" applyAlignment="1" applyProtection="1">
      <alignment vertical="center"/>
      <protection locked="0"/>
    </xf>
    <xf numFmtId="169" fontId="10" fillId="12" borderId="0" xfId="6" applyNumberFormat="1" applyFont="1" applyFill="1" applyBorder="1" applyAlignment="1" applyProtection="1">
      <alignment horizontal="right" vertical="center"/>
      <protection locked="0"/>
    </xf>
    <xf numFmtId="169" fontId="18" fillId="12" borderId="0" xfId="6" applyNumberFormat="1" applyFont="1" applyFill="1" applyBorder="1" applyAlignment="1" applyProtection="1">
      <alignment horizontal="right" vertical="center"/>
      <protection locked="0"/>
    </xf>
    <xf numFmtId="0" fontId="19" fillId="12" borderId="36" xfId="2" applyFont="1" applyFill="1" applyBorder="1" applyAlignment="1" applyProtection="1">
      <alignment horizontal="center" vertical="center"/>
      <protection locked="0"/>
    </xf>
    <xf numFmtId="0" fontId="20" fillId="12" borderId="36" xfId="2" applyFont="1" applyFill="1" applyBorder="1" applyAlignment="1" applyProtection="1">
      <alignment horizontal="center" vertical="center"/>
      <protection locked="0"/>
    </xf>
    <xf numFmtId="0" fontId="20" fillId="12" borderId="5" xfId="2" applyFont="1" applyFill="1" applyBorder="1" applyAlignment="1" applyProtection="1">
      <alignment horizontal="center" vertical="center"/>
      <protection locked="0"/>
    </xf>
    <xf numFmtId="0" fontId="13" fillId="12" borderId="0" xfId="1" applyFont="1" applyFill="1" applyBorder="1" applyAlignment="1" applyProtection="1">
      <alignment horizontal="right" vertical="center"/>
      <protection locked="0"/>
    </xf>
    <xf numFmtId="0" fontId="51" fillId="0" borderId="0" xfId="1" applyFont="1" applyFill="1" applyBorder="1" applyAlignment="1" applyProtection="1">
      <alignment horizontal="center" vertical="center" wrapText="1" shrinkToFit="1"/>
      <protection locked="0"/>
    </xf>
    <xf numFmtId="0" fontId="13" fillId="12" borderId="0" xfId="1" applyFont="1" applyFill="1" applyBorder="1" applyAlignment="1" applyProtection="1">
      <alignment horizontal="left" vertical="center" wrapText="1" shrinkToFit="1"/>
      <protection locked="0"/>
    </xf>
    <xf numFmtId="0" fontId="13" fillId="12" borderId="0" xfId="1" applyFont="1" applyFill="1" applyAlignment="1" applyProtection="1">
      <alignment vertical="center"/>
      <protection locked="0"/>
    </xf>
    <xf numFmtId="0" fontId="65" fillId="12" borderId="0" xfId="53" applyFont="1" applyFill="1" applyBorder="1" applyAlignment="1" applyProtection="1">
      <alignment vertical="center"/>
      <protection locked="0"/>
    </xf>
    <xf numFmtId="0" fontId="66" fillId="12" borderId="0" xfId="53" applyFont="1" applyFill="1" applyBorder="1" applyAlignment="1" applyProtection="1">
      <alignment vertical="center"/>
      <protection locked="0"/>
    </xf>
    <xf numFmtId="49" fontId="13" fillId="12" borderId="0" xfId="8" applyNumberFormat="1" applyFont="1" applyFill="1" applyBorder="1" applyAlignment="1" applyProtection="1">
      <alignment horizontal="left" vertical="top"/>
      <protection locked="0"/>
    </xf>
    <xf numFmtId="0" fontId="14" fillId="12" borderId="0" xfId="2" applyFont="1" applyFill="1" applyBorder="1" applyAlignment="1" applyProtection="1">
      <alignment horizontal="left" vertical="center" wrapText="1"/>
      <protection locked="0"/>
    </xf>
    <xf numFmtId="0" fontId="20" fillId="12" borderId="0" xfId="8" applyNumberFormat="1" applyFont="1" applyFill="1" applyBorder="1" applyAlignment="1" applyProtection="1">
      <alignment vertical="center"/>
      <protection locked="0"/>
    </xf>
    <xf numFmtId="0" fontId="10" fillId="12" borderId="67" xfId="5" applyFont="1" applyFill="1" applyBorder="1" applyAlignment="1" applyProtection="1">
      <alignment horizontal="center" vertical="center" wrapText="1"/>
      <protection locked="0"/>
    </xf>
    <xf numFmtId="0" fontId="10" fillId="12" borderId="23" xfId="5" applyFont="1" applyFill="1" applyBorder="1" applyAlignment="1" applyProtection="1">
      <alignment horizontal="center" vertical="center" wrapText="1"/>
      <protection locked="0"/>
    </xf>
    <xf numFmtId="0" fontId="19" fillId="12" borderId="23" xfId="2" applyFont="1" applyFill="1" applyBorder="1" applyAlignment="1" applyProtection="1">
      <alignment horizontal="left" vertical="center"/>
      <protection locked="0"/>
    </xf>
    <xf numFmtId="0" fontId="19" fillId="12" borderId="0" xfId="2" applyFont="1" applyFill="1" applyBorder="1" applyAlignment="1" applyProtection="1">
      <alignment horizontal="left" vertical="center"/>
      <protection locked="0"/>
    </xf>
    <xf numFmtId="0" fontId="19" fillId="12" borderId="29" xfId="2" applyFont="1" applyFill="1" applyBorder="1" applyAlignment="1" applyProtection="1">
      <alignment horizontal="left" vertical="center"/>
      <protection locked="0"/>
    </xf>
    <xf numFmtId="0" fontId="10" fillId="12" borderId="0" xfId="8" applyNumberFormat="1" applyFont="1" applyFill="1" applyBorder="1" applyAlignment="1"/>
    <xf numFmtId="1" fontId="71" fillId="12" borderId="40" xfId="2226" applyNumberFormat="1" applyFont="1" applyFill="1" applyBorder="1" applyAlignment="1">
      <alignment horizontal="right" vertical="top"/>
    </xf>
    <xf numFmtId="169" fontId="10" fillId="12" borderId="0" xfId="691" applyNumberFormat="1" applyFont="1" applyFill="1" applyBorder="1" applyAlignment="1">
      <alignment horizontal="right" vertical="top"/>
    </xf>
    <xf numFmtId="0" fontId="18" fillId="12" borderId="0" xfId="8" applyNumberFormat="1" applyFont="1" applyFill="1" applyBorder="1" applyAlignment="1"/>
    <xf numFmtId="169" fontId="18" fillId="12" borderId="0" xfId="691" applyNumberFormat="1" applyFont="1" applyFill="1" applyBorder="1" applyAlignment="1">
      <alignment horizontal="right" vertical="top"/>
    </xf>
    <xf numFmtId="0" fontId="14" fillId="12" borderId="0" xfId="1" applyFont="1" applyFill="1" applyAlignment="1" applyProtection="1">
      <alignment horizontal="left" vertical="center" wrapText="1"/>
      <protection locked="0"/>
    </xf>
    <xf numFmtId="182" fontId="20" fillId="12" borderId="0" xfId="8" applyNumberFormat="1" applyFont="1" applyFill="1" applyBorder="1" applyAlignment="1" applyProtection="1">
      <protection locked="0"/>
    </xf>
    <xf numFmtId="0" fontId="20" fillId="12" borderId="0" xfId="8" applyNumberFormat="1" applyFont="1" applyFill="1" applyBorder="1" applyAlignment="1" applyProtection="1">
      <protection locked="0"/>
    </xf>
    <xf numFmtId="0" fontId="20" fillId="12" borderId="0" xfId="8" applyFont="1" applyFill="1" applyAlignment="1" applyProtection="1">
      <alignment vertical="center"/>
      <protection locked="0"/>
    </xf>
    <xf numFmtId="172" fontId="20" fillId="12" borderId="0" xfId="8" applyNumberFormat="1" applyFont="1" applyFill="1" applyAlignment="1" applyProtection="1">
      <alignment vertical="center"/>
      <protection locked="0"/>
    </xf>
    <xf numFmtId="0" fontId="55" fillId="12" borderId="5" xfId="53" applyFont="1" applyFill="1" applyBorder="1" applyAlignment="1" applyProtection="1">
      <alignment horizontal="center" vertical="center" wrapText="1"/>
      <protection locked="0"/>
    </xf>
    <xf numFmtId="0" fontId="90" fillId="12" borderId="0" xfId="1" applyFont="1" applyFill="1" applyBorder="1" applyProtection="1">
      <protection locked="0"/>
    </xf>
    <xf numFmtId="0" fontId="14" fillId="12" borderId="0" xfId="1" applyFont="1" applyFill="1" applyAlignment="1" applyProtection="1">
      <alignment vertical="center" wrapText="1"/>
      <protection locked="0"/>
    </xf>
    <xf numFmtId="0" fontId="14" fillId="12" borderId="0" xfId="2" applyFont="1" applyFill="1" applyBorder="1" applyAlignment="1" applyProtection="1">
      <alignment horizontal="left" vertical="top" wrapText="1"/>
      <protection locked="0"/>
    </xf>
    <xf numFmtId="0" fontId="54" fillId="12" borderId="0" xfId="1" applyFont="1" applyFill="1" applyBorder="1" applyAlignment="1" applyProtection="1">
      <alignment vertical="center"/>
      <protection locked="0"/>
    </xf>
    <xf numFmtId="0" fontId="5" fillId="12" borderId="0" xfId="1" applyFont="1" applyFill="1" applyBorder="1" applyProtection="1">
      <protection locked="0"/>
    </xf>
    <xf numFmtId="0" fontId="127" fillId="12" borderId="0" xfId="1" applyFont="1" applyFill="1" applyBorder="1" applyProtection="1">
      <protection locked="0"/>
    </xf>
    <xf numFmtId="0" fontId="128" fillId="12" borderId="0" xfId="2" applyFont="1" applyFill="1" applyBorder="1" applyAlignment="1" applyProtection="1">
      <alignment horizontal="left" vertical="top"/>
      <protection locked="0"/>
    </xf>
    <xf numFmtId="0" fontId="13" fillId="12" borderId="0" xfId="1" applyFont="1" applyFill="1" applyBorder="1" applyProtection="1">
      <protection locked="0"/>
    </xf>
    <xf numFmtId="0" fontId="14" fillId="12" borderId="0" xfId="1" applyFont="1" applyFill="1" applyBorder="1" applyProtection="1">
      <protection locked="0"/>
    </xf>
    <xf numFmtId="0" fontId="129" fillId="12" borderId="0" xfId="1" applyFont="1" applyFill="1" applyBorder="1" applyProtection="1">
      <protection locked="0"/>
    </xf>
    <xf numFmtId="171" fontId="13" fillId="12" borderId="0" xfId="8" applyNumberFormat="1" applyFont="1" applyFill="1" applyBorder="1" applyAlignment="1" applyProtection="1">
      <alignment vertical="center"/>
      <protection locked="0"/>
    </xf>
    <xf numFmtId="172" fontId="10" fillId="12" borderId="0" xfId="2226" applyNumberFormat="1" applyFont="1" applyFill="1" applyBorder="1" applyAlignment="1">
      <alignment horizontal="right" vertical="top"/>
    </xf>
    <xf numFmtId="0" fontId="55" fillId="12" borderId="19" xfId="53" applyFont="1" applyFill="1" applyBorder="1" applyAlignment="1" applyProtection="1">
      <alignment horizontal="center" vertical="center" wrapText="1"/>
      <protection locked="0"/>
    </xf>
    <xf numFmtId="0" fontId="55" fillId="12" borderId="23" xfId="53"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wrapText="1"/>
      <protection locked="0"/>
    </xf>
    <xf numFmtId="1" fontId="71" fillId="12" borderId="0" xfId="8" applyNumberFormat="1" applyFont="1" applyFill="1" applyBorder="1" applyAlignment="1">
      <alignment horizontal="right" vertical="top"/>
    </xf>
    <xf numFmtId="0" fontId="130" fillId="12" borderId="0" xfId="1" applyFont="1" applyFill="1" applyBorder="1" applyAlignment="1" applyProtection="1">
      <alignment horizontal="center" vertical="center" wrapText="1" shrinkToFit="1"/>
      <protection locked="0"/>
    </xf>
    <xf numFmtId="0" fontId="13" fillId="12" borderId="0" xfId="1" applyFont="1" applyFill="1" applyBorder="1" applyAlignment="1" applyProtection="1">
      <alignment horizontal="left" vertical="center"/>
      <protection locked="0"/>
    </xf>
    <xf numFmtId="0" fontId="51" fillId="12" borderId="0" xfId="1" applyFont="1" applyFill="1" applyBorder="1" applyAlignment="1" applyProtection="1">
      <alignment vertical="center" wrapText="1"/>
    </xf>
    <xf numFmtId="0" fontId="20" fillId="0" borderId="0" xfId="1" applyFont="1" applyFill="1" applyAlignment="1" applyProtection="1">
      <alignment horizontal="left" vertical="center"/>
      <protection locked="0"/>
    </xf>
    <xf numFmtId="0" fontId="51" fillId="0" borderId="0" xfId="1" applyFont="1" applyFill="1" applyBorder="1" applyAlignment="1" applyProtection="1">
      <alignment vertical="center" wrapText="1"/>
    </xf>
    <xf numFmtId="0" fontId="13" fillId="12" borderId="0" xfId="1" applyFont="1" applyFill="1" applyBorder="1" applyAlignment="1" applyProtection="1">
      <alignment horizontal="right" vertical="center" wrapText="1" shrinkToFit="1"/>
      <protection locked="0"/>
    </xf>
    <xf numFmtId="0" fontId="20" fillId="12" borderId="0" xfId="2160" applyFont="1" applyFill="1" applyAlignment="1" applyProtection="1">
      <alignment vertical="center"/>
      <protection locked="0"/>
    </xf>
    <xf numFmtId="0" fontId="10" fillId="12" borderId="5" xfId="2160" applyFont="1" applyFill="1" applyBorder="1" applyAlignment="1" applyProtection="1">
      <alignment horizontal="center" vertical="center"/>
    </xf>
    <xf numFmtId="0" fontId="10" fillId="12" borderId="5" xfId="2160" applyFont="1" applyFill="1" applyBorder="1" applyAlignment="1" applyProtection="1">
      <alignment horizontal="center" vertical="center" wrapText="1"/>
    </xf>
    <xf numFmtId="164" fontId="18" fillId="12" borderId="0" xfId="6" applyNumberFormat="1" applyFont="1" applyFill="1" applyBorder="1" applyAlignment="1" applyProtection="1">
      <alignment horizontal="right" vertical="center"/>
      <protection locked="0"/>
    </xf>
    <xf numFmtId="172" fontId="18" fillId="12" borderId="0" xfId="6" applyNumberFormat="1" applyFont="1" applyFill="1" applyBorder="1" applyAlignment="1" applyProtection="1">
      <alignment horizontal="right" vertical="center"/>
      <protection locked="0"/>
    </xf>
    <xf numFmtId="1" fontId="4" fillId="0" borderId="0" xfId="691" applyNumberFormat="1"/>
    <xf numFmtId="1" fontId="20" fillId="12" borderId="0" xfId="2160" applyNumberFormat="1" applyFont="1" applyFill="1" applyAlignment="1" applyProtection="1">
      <alignment vertical="center"/>
      <protection locked="0"/>
    </xf>
    <xf numFmtId="0" fontId="20" fillId="12" borderId="0" xfId="2160" applyFont="1" applyFill="1" applyBorder="1" applyAlignment="1" applyProtection="1">
      <alignment vertical="center"/>
      <protection locked="0"/>
    </xf>
    <xf numFmtId="0" fontId="14" fillId="0" borderId="0" xfId="2" applyFont="1" applyFill="1" applyBorder="1" applyAlignment="1" applyProtection="1">
      <alignment horizontal="left" vertical="top"/>
      <protection locked="0"/>
    </xf>
    <xf numFmtId="171" fontId="13" fillId="12" borderId="0" xfId="8" applyNumberFormat="1" applyFont="1" applyFill="1" applyAlignment="1" applyProtection="1">
      <alignment vertical="center"/>
      <protection locked="0"/>
    </xf>
    <xf numFmtId="0" fontId="14" fillId="12" borderId="0" xfId="691" applyFont="1" applyFill="1"/>
    <xf numFmtId="0" fontId="20" fillId="12" borderId="0" xfId="1" applyFont="1" applyFill="1" applyAlignment="1" applyProtection="1">
      <protection locked="0"/>
    </xf>
    <xf numFmtId="171" fontId="13" fillId="0" borderId="0" xfId="8" applyNumberFormat="1" applyFont="1" applyFill="1" applyAlignment="1" applyProtection="1">
      <alignment vertical="center"/>
      <protection locked="0"/>
    </xf>
    <xf numFmtId="0" fontId="14" fillId="0" borderId="0" xfId="691" applyFont="1" applyFill="1"/>
    <xf numFmtId="172" fontId="13" fillId="12" borderId="0" xfId="1" applyNumberFormat="1" applyFont="1" applyFill="1" applyAlignment="1" applyProtection="1">
      <protection locked="0"/>
    </xf>
    <xf numFmtId="2" fontId="13" fillId="12" borderId="0" xfId="1" applyNumberFormat="1" applyFont="1" applyFill="1" applyAlignment="1" applyProtection="1">
      <protection locked="0"/>
    </xf>
    <xf numFmtId="172" fontId="13" fillId="0" borderId="0" xfId="1" applyNumberFormat="1" applyFont="1" applyFill="1" applyAlignment="1" applyProtection="1">
      <protection locked="0"/>
    </xf>
    <xf numFmtId="0" fontId="65" fillId="0" borderId="0" xfId="53" applyFont="1" applyFill="1" applyAlignment="1" applyProtection="1">
      <protection locked="0"/>
    </xf>
    <xf numFmtId="0" fontId="14" fillId="12" borderId="0" xfId="2226" applyFont="1" applyFill="1"/>
    <xf numFmtId="0" fontId="14" fillId="0" borderId="0" xfId="2226" applyFont="1" applyFill="1"/>
    <xf numFmtId="2" fontId="55" fillId="12" borderId="0" xfId="53" applyNumberFormat="1" applyFont="1" applyFill="1" applyBorder="1" applyAlignment="1" applyProtection="1">
      <alignment horizontal="center" vertical="center" wrapText="1"/>
    </xf>
    <xf numFmtId="172" fontId="20" fillId="12" borderId="0" xfId="2160" applyNumberFormat="1" applyFont="1" applyFill="1" applyAlignment="1" applyProtection="1">
      <alignment vertical="center"/>
      <protection locked="0"/>
    </xf>
    <xf numFmtId="172" fontId="18" fillId="12" borderId="0" xfId="8" applyNumberFormat="1" applyFont="1" applyFill="1" applyBorder="1" applyAlignment="1"/>
    <xf numFmtId="169" fontId="18" fillId="12" borderId="0" xfId="8" applyNumberFormat="1" applyFont="1" applyFill="1" applyBorder="1" applyAlignment="1">
      <alignment horizontal="right"/>
    </xf>
    <xf numFmtId="2" fontId="10" fillId="0" borderId="0" xfId="6" applyNumberFormat="1" applyFont="1" applyFill="1" applyBorder="1" applyAlignment="1" applyProtection="1">
      <alignment horizontal="right" vertical="center"/>
      <protection locked="0"/>
    </xf>
    <xf numFmtId="195" fontId="10" fillId="0" borderId="0" xfId="6" applyNumberFormat="1" applyFont="1" applyFill="1" applyBorder="1" applyAlignment="1" applyProtection="1">
      <alignment horizontal="right" vertical="center"/>
      <protection locked="0"/>
    </xf>
    <xf numFmtId="169" fontId="10" fillId="0" borderId="0" xfId="6" applyNumberFormat="1" applyFont="1" applyFill="1" applyBorder="1" applyAlignment="1" applyProtection="1">
      <alignment horizontal="right" vertical="center"/>
      <protection locked="0"/>
    </xf>
    <xf numFmtId="2" fontId="18" fillId="0" borderId="0" xfId="6" applyNumberFormat="1" applyFont="1" applyFill="1" applyBorder="1" applyAlignment="1" applyProtection="1">
      <alignment horizontal="right" vertical="center"/>
      <protection locked="0"/>
    </xf>
    <xf numFmtId="195" fontId="18" fillId="0" borderId="0" xfId="6" applyNumberFormat="1" applyFont="1" applyFill="1" applyBorder="1" applyAlignment="1" applyProtection="1">
      <alignment horizontal="right" vertical="center"/>
      <protection locked="0"/>
    </xf>
    <xf numFmtId="169" fontId="18" fillId="0" borderId="0" xfId="6" applyNumberFormat="1" applyFont="1" applyFill="1" applyBorder="1" applyAlignment="1" applyProtection="1">
      <alignment horizontal="right" vertical="center"/>
      <protection locked="0"/>
    </xf>
    <xf numFmtId="2" fontId="55" fillId="0" borderId="0" xfId="53" applyNumberFormat="1" applyFont="1" applyFill="1" applyBorder="1" applyAlignment="1" applyProtection="1">
      <alignment horizontal="center" vertical="center" wrapText="1"/>
    </xf>
    <xf numFmtId="0" fontId="10" fillId="12" borderId="22" xfId="2160" applyFont="1" applyFill="1" applyBorder="1" applyAlignment="1" applyProtection="1">
      <alignment horizontal="center" vertical="center" wrapText="1"/>
    </xf>
    <xf numFmtId="0" fontId="10" fillId="12" borderId="22" xfId="2160" applyFont="1" applyFill="1" applyBorder="1" applyAlignment="1" applyProtection="1">
      <alignment horizontal="center" vertical="center"/>
    </xf>
    <xf numFmtId="0" fontId="10" fillId="12" borderId="19" xfId="2160" applyFont="1" applyFill="1" applyBorder="1" applyAlignment="1" applyProtection="1">
      <alignment horizontal="center" vertical="center" wrapText="1"/>
    </xf>
    <xf numFmtId="0" fontId="10" fillId="12" borderId="19" xfId="2160" applyFont="1" applyFill="1" applyBorder="1" applyAlignment="1" applyProtection="1">
      <alignment horizontal="center" vertical="center"/>
    </xf>
    <xf numFmtId="2" fontId="13" fillId="12" borderId="0" xfId="1" applyNumberFormat="1" applyFont="1" applyFill="1" applyBorder="1" applyAlignment="1" applyProtection="1">
      <alignment horizontal="right" vertical="center" wrapText="1" shrinkToFit="1"/>
      <protection locked="0"/>
    </xf>
    <xf numFmtId="2" fontId="13" fillId="12" borderId="7" xfId="1" applyNumberFormat="1" applyFont="1" applyFill="1" applyBorder="1" applyAlignment="1" applyProtection="1">
      <alignment horizontal="right" vertical="center" wrapText="1" shrinkToFit="1"/>
      <protection locked="0"/>
    </xf>
    <xf numFmtId="184" fontId="54" fillId="12" borderId="0" xfId="1" applyNumberFormat="1" applyFont="1" applyFill="1" applyAlignment="1" applyProtection="1">
      <alignment horizontal="center" vertical="center"/>
      <protection locked="0"/>
    </xf>
    <xf numFmtId="0" fontId="129" fillId="12" borderId="0" xfId="1" applyFont="1" applyFill="1" applyAlignment="1" applyProtection="1">
      <protection locked="0"/>
    </xf>
    <xf numFmtId="184" fontId="13" fillId="12" borderId="0" xfId="1" applyNumberFormat="1" applyFont="1" applyFill="1" applyAlignment="1" applyProtection="1">
      <protection locked="0"/>
    </xf>
    <xf numFmtId="184" fontId="13" fillId="12" borderId="0" xfId="8" applyNumberFormat="1" applyFont="1" applyFill="1" applyBorder="1" applyAlignment="1" applyProtection="1">
      <protection locked="0"/>
    </xf>
    <xf numFmtId="184" fontId="65" fillId="12" borderId="0" xfId="53" applyNumberFormat="1" applyFont="1" applyFill="1" applyBorder="1" applyAlignment="1" applyProtection="1">
      <protection locked="0"/>
    </xf>
    <xf numFmtId="184" fontId="13" fillId="12" borderId="0" xfId="8" applyNumberFormat="1" applyFont="1" applyFill="1" applyAlignment="1" applyProtection="1">
      <alignment vertical="center"/>
      <protection locked="0"/>
    </xf>
    <xf numFmtId="0" fontId="14" fillId="12" borderId="0" xfId="1" applyFont="1" applyFill="1" applyAlignment="1" applyProtection="1">
      <alignment horizontal="left" vertical="top" wrapText="1"/>
      <protection locked="0"/>
    </xf>
    <xf numFmtId="184" fontId="14" fillId="12" borderId="0" xfId="1" applyNumberFormat="1" applyFont="1" applyFill="1" applyAlignment="1" applyProtection="1">
      <alignment horizontal="left" vertical="top" wrapText="1"/>
      <protection locked="0"/>
    </xf>
    <xf numFmtId="0" fontId="14" fillId="12" borderId="0" xfId="1" applyFont="1" applyFill="1" applyAlignment="1" applyProtection="1">
      <alignment vertical="top"/>
      <protection locked="0"/>
    </xf>
    <xf numFmtId="0" fontId="20" fillId="0" borderId="0" xfId="1" applyFont="1" applyFill="1" applyProtection="1">
      <protection locked="0"/>
    </xf>
    <xf numFmtId="2" fontId="14" fillId="12" borderId="0" xfId="1" applyNumberFormat="1" applyFont="1" applyFill="1" applyAlignment="1" applyProtection="1">
      <alignment vertical="center" wrapText="1"/>
      <protection locked="0"/>
    </xf>
    <xf numFmtId="0" fontId="13" fillId="12" borderId="0" xfId="8" applyNumberFormat="1" applyFont="1" applyFill="1" applyBorder="1" applyAlignment="1" applyProtection="1">
      <alignment horizontal="right" vertical="top"/>
      <protection locked="0"/>
    </xf>
    <xf numFmtId="184" fontId="14" fillId="12" borderId="0" xfId="2" applyNumberFormat="1" applyFont="1" applyFill="1" applyBorder="1" applyAlignment="1" applyProtection="1">
      <alignment horizontal="left" vertical="top"/>
      <protection locked="0"/>
    </xf>
    <xf numFmtId="0" fontId="93" fillId="12" borderId="0" xfId="1" applyFont="1" applyFill="1" applyProtection="1">
      <protection locked="0"/>
    </xf>
    <xf numFmtId="0" fontId="13" fillId="0" borderId="0" xfId="1" applyFont="1" applyFill="1" applyBorder="1" applyAlignment="1" applyProtection="1">
      <alignment horizontal="left" vertical="top"/>
      <protection locked="0"/>
    </xf>
    <xf numFmtId="0" fontId="20" fillId="12" borderId="0" xfId="8" applyNumberFormat="1" applyFont="1" applyFill="1" applyBorder="1" applyAlignment="1" applyProtection="1">
      <alignment horizontal="left" vertical="center"/>
      <protection locked="0"/>
    </xf>
    <xf numFmtId="0" fontId="10" fillId="12" borderId="5" xfId="5"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xf>
    <xf numFmtId="184" fontId="20" fillId="12" borderId="22" xfId="5" applyNumberFormat="1" applyFont="1" applyFill="1" applyBorder="1" applyAlignment="1" applyProtection="1">
      <alignment horizontal="center" vertical="center"/>
    </xf>
    <xf numFmtId="184" fontId="55" fillId="12" borderId="22" xfId="53" applyNumberFormat="1" applyFont="1" applyFill="1" applyBorder="1" applyAlignment="1" applyProtection="1">
      <alignment horizontal="center" vertical="center" wrapText="1"/>
      <protection locked="0"/>
    </xf>
    <xf numFmtId="0" fontId="13" fillId="12" borderId="0" xfId="1" applyFont="1" applyFill="1" applyBorder="1" applyAlignment="1" applyProtection="1">
      <protection locked="0"/>
    </xf>
    <xf numFmtId="173" fontId="10" fillId="0" borderId="0" xfId="2226" applyNumberFormat="1" applyFont="1" applyFill="1" applyBorder="1" applyAlignment="1">
      <alignment horizontal="right" vertical="center"/>
    </xf>
    <xf numFmtId="175" fontId="10" fillId="12" borderId="0" xfId="2226" applyNumberFormat="1" applyFont="1" applyFill="1" applyBorder="1" applyAlignment="1">
      <alignment horizontal="right" vertical="center"/>
    </xf>
    <xf numFmtId="0" fontId="93" fillId="12" borderId="0" xfId="1" applyFont="1" applyFill="1" applyBorder="1" applyAlignment="1" applyProtection="1">
      <protection locked="0"/>
    </xf>
    <xf numFmtId="173" fontId="18" fillId="0" borderId="0" xfId="2226" applyNumberFormat="1" applyFont="1" applyFill="1" applyBorder="1" applyAlignment="1">
      <alignment horizontal="right" vertical="center"/>
    </xf>
    <xf numFmtId="175" fontId="18" fillId="12" borderId="0" xfId="2226" applyNumberFormat="1" applyFont="1" applyFill="1" applyBorder="1" applyAlignment="1">
      <alignment horizontal="right" vertical="center"/>
    </xf>
    <xf numFmtId="0" fontId="19" fillId="12" borderId="0" xfId="6" applyFont="1" applyFill="1" applyBorder="1" applyAlignment="1" applyProtection="1">
      <alignment vertical="center"/>
      <protection locked="0"/>
    </xf>
    <xf numFmtId="0" fontId="19" fillId="12" borderId="0" xfId="2160" applyFont="1" applyFill="1" applyBorder="1" applyAlignment="1" applyProtection="1">
      <alignment vertical="center"/>
      <protection locked="0"/>
    </xf>
    <xf numFmtId="184" fontId="19" fillId="12" borderId="0" xfId="2160" applyNumberFormat="1" applyFont="1" applyFill="1" applyBorder="1" applyAlignment="1" applyProtection="1">
      <alignment vertical="center"/>
      <protection locked="0"/>
    </xf>
    <xf numFmtId="0" fontId="20" fillId="12" borderId="22" xfId="5" applyFont="1" applyFill="1" applyBorder="1" applyAlignment="1" applyProtection="1">
      <alignment horizontal="center" vertical="center"/>
    </xf>
    <xf numFmtId="0" fontId="10" fillId="12" borderId="0" xfId="2160" applyFont="1" applyFill="1" applyAlignment="1" applyProtection="1">
      <alignment vertical="center"/>
      <protection locked="0"/>
    </xf>
    <xf numFmtId="184" fontId="55" fillId="12" borderId="22" xfId="53" applyNumberFormat="1" applyFont="1" applyFill="1" applyBorder="1" applyAlignment="1" applyProtection="1">
      <alignment horizontal="center" vertical="center" wrapText="1"/>
    </xf>
    <xf numFmtId="0" fontId="34" fillId="0" borderId="0" xfId="3" applyFont="1" applyAlignment="1" applyProtection="1"/>
    <xf numFmtId="0" fontId="131" fillId="0" borderId="0" xfId="0" applyFont="1"/>
    <xf numFmtId="0" fontId="51" fillId="0" borderId="0" xfId="2225" applyNumberFormat="1" applyFont="1" applyFill="1" applyBorder="1" applyAlignment="1" applyProtection="1">
      <alignment horizontal="center" vertical="center"/>
    </xf>
    <xf numFmtId="0" fontId="51" fillId="0" borderId="7" xfId="2225" applyNumberFormat="1" applyFont="1" applyFill="1" applyBorder="1" applyAlignment="1" applyProtection="1">
      <alignment horizontal="center" vertical="center"/>
    </xf>
    <xf numFmtId="0" fontId="19" fillId="0" borderId="5" xfId="2225" applyNumberFormat="1" applyFont="1" applyFill="1" applyBorder="1" applyAlignment="1" applyProtection="1">
      <alignment horizontal="center" vertical="center" wrapText="1"/>
    </xf>
    <xf numFmtId="0" fontId="20" fillId="0" borderId="22" xfId="5" applyNumberFormat="1" applyFont="1" applyFill="1" applyBorder="1" applyAlignment="1" applyProtection="1">
      <alignment horizontal="center" vertical="center" wrapText="1"/>
    </xf>
    <xf numFmtId="0" fontId="20" fillId="0" borderId="4" xfId="5" applyNumberFormat="1" applyFont="1" applyFill="1" applyBorder="1" applyAlignment="1" applyProtection="1">
      <alignment horizontal="center" vertical="center" wrapText="1"/>
    </xf>
    <xf numFmtId="0" fontId="10" fillId="0" borderId="29" xfId="2225" applyFont="1" applyBorder="1" applyAlignment="1">
      <alignment horizontal="center" vertical="center" wrapText="1"/>
    </xf>
    <xf numFmtId="0" fontId="94" fillId="0" borderId="34" xfId="2225" applyBorder="1" applyAlignment="1">
      <alignment horizontal="center" vertical="center" wrapText="1"/>
    </xf>
    <xf numFmtId="0" fontId="94" fillId="0" borderId="23" xfId="2225" applyBorder="1" applyAlignment="1">
      <alignment horizontal="center" vertical="center" wrapText="1"/>
    </xf>
    <xf numFmtId="0" fontId="20" fillId="0" borderId="5" xfId="5" applyNumberFormat="1" applyFont="1" applyFill="1" applyBorder="1" applyAlignment="1" applyProtection="1">
      <alignment horizontal="center" vertical="center" wrapText="1"/>
    </xf>
    <xf numFmtId="0" fontId="20" fillId="0" borderId="36" xfId="5" applyNumberFormat="1" applyFont="1" applyFill="1" applyBorder="1" applyAlignment="1" applyProtection="1">
      <alignment horizontal="center" vertical="center" wrapText="1"/>
    </xf>
    <xf numFmtId="0" fontId="118" fillId="0" borderId="22" xfId="5" applyNumberFormat="1" applyFont="1" applyFill="1" applyBorder="1" applyAlignment="1" applyProtection="1">
      <alignment horizontal="center" vertical="center" wrapText="1"/>
    </xf>
    <xf numFmtId="0" fontId="118" fillId="0" borderId="4" xfId="5" applyNumberFormat="1" applyFont="1" applyFill="1" applyBorder="1" applyAlignment="1" applyProtection="1">
      <alignment horizontal="center" vertical="center" wrapText="1"/>
    </xf>
    <xf numFmtId="0" fontId="118" fillId="0" borderId="36" xfId="5" applyNumberFormat="1" applyFont="1" applyFill="1" applyBorder="1" applyAlignment="1" applyProtection="1">
      <alignment horizontal="center" vertical="center" wrapText="1"/>
    </xf>
    <xf numFmtId="0" fontId="10" fillId="0" borderId="22" xfId="2225" applyFont="1" applyFill="1" applyBorder="1" applyAlignment="1" applyProtection="1">
      <alignment horizontal="center" vertical="center" wrapText="1"/>
    </xf>
    <xf numFmtId="0" fontId="10" fillId="0" borderId="36" xfId="2225" applyFont="1" applyFill="1" applyBorder="1" applyAlignment="1" applyProtection="1">
      <alignment horizontal="center" vertical="center" wrapText="1"/>
    </xf>
    <xf numFmtId="6" fontId="10" fillId="0" borderId="22" xfId="2225" applyNumberFormat="1" applyFont="1" applyFill="1" applyBorder="1" applyAlignment="1" applyProtection="1">
      <alignment horizontal="center" vertical="center" wrapText="1"/>
    </xf>
    <xf numFmtId="6" fontId="10" fillId="0" borderId="36" xfId="2225" applyNumberFormat="1" applyFont="1" applyFill="1" applyBorder="1" applyAlignment="1" applyProtection="1">
      <alignment horizontal="center" vertical="center" wrapText="1"/>
    </xf>
    <xf numFmtId="0" fontId="20" fillId="0" borderId="22" xfId="4" applyFont="1" applyFill="1" applyBorder="1" applyAlignment="1" applyProtection="1">
      <alignment horizontal="center" vertical="center" wrapText="1"/>
      <protection locked="0"/>
    </xf>
    <xf numFmtId="0" fontId="20" fillId="0" borderId="4" xfId="4" applyFont="1" applyFill="1" applyBorder="1" applyAlignment="1" applyProtection="1">
      <alignment horizontal="center" vertical="center" wrapText="1"/>
      <protection locked="0"/>
    </xf>
    <xf numFmtId="0" fontId="20" fillId="0" borderId="36" xfId="4" applyFont="1" applyFill="1" applyBorder="1" applyAlignment="1" applyProtection="1">
      <alignment horizontal="center" vertical="center" wrapText="1"/>
      <protection locked="0"/>
    </xf>
    <xf numFmtId="0" fontId="10" fillId="0" borderId="4" xfId="2225" applyFont="1" applyFill="1" applyBorder="1" applyAlignment="1" applyProtection="1">
      <alignment horizontal="center" vertical="center" wrapText="1"/>
    </xf>
    <xf numFmtId="0" fontId="19" fillId="0" borderId="26" xfId="2225" applyNumberFormat="1" applyFont="1" applyFill="1" applyBorder="1" applyAlignment="1" applyProtection="1">
      <alignment horizontal="center" vertical="center"/>
    </xf>
    <xf numFmtId="0" fontId="19" fillId="0" borderId="61" xfId="2225" applyNumberFormat="1" applyFont="1" applyFill="1" applyBorder="1" applyAlignment="1" applyProtection="1">
      <alignment horizontal="center" vertical="center"/>
    </xf>
    <xf numFmtId="0" fontId="19" fillId="0" borderId="20" xfId="2225" applyNumberFormat="1" applyFont="1" applyFill="1" applyBorder="1" applyAlignment="1" applyProtection="1">
      <alignment horizontal="center" vertical="center"/>
    </xf>
    <xf numFmtId="0" fontId="10" fillId="0" borderId="34" xfId="2225" applyFont="1" applyBorder="1" applyAlignment="1">
      <alignment horizontal="center" vertical="center" wrapText="1"/>
    </xf>
    <xf numFmtId="0" fontId="10" fillId="0" borderId="23" xfId="2225" applyFont="1" applyBorder="1" applyAlignment="1">
      <alignment horizontal="center" vertical="center" wrapText="1"/>
    </xf>
    <xf numFmtId="0" fontId="20" fillId="0" borderId="22" xfId="2225" applyFont="1" applyFill="1" applyBorder="1" applyAlignment="1" applyProtection="1">
      <alignment horizontal="center" vertical="center" wrapText="1"/>
    </xf>
    <xf numFmtId="0" fontId="20" fillId="0" borderId="36" xfId="2225" applyFont="1" applyFill="1" applyBorder="1" applyAlignment="1" applyProtection="1">
      <alignment horizontal="center" vertical="center" wrapText="1"/>
    </xf>
    <xf numFmtId="0" fontId="14" fillId="0" borderId="0" xfId="2225" applyNumberFormat="1" applyFont="1" applyFill="1" applyBorder="1" applyAlignment="1" applyProtection="1">
      <alignment horizontal="left" vertical="top"/>
      <protection locked="0"/>
    </xf>
    <xf numFmtId="0" fontId="94" fillId="0" borderId="0" xfId="2225" applyAlignment="1">
      <alignment horizontal="left" vertical="top"/>
    </xf>
    <xf numFmtId="6" fontId="20" fillId="0" borderId="22" xfId="2225" applyNumberFormat="1" applyFont="1" applyFill="1" applyBorder="1" applyAlignment="1" applyProtection="1">
      <alignment horizontal="center" vertical="center" wrapText="1"/>
    </xf>
    <xf numFmtId="6" fontId="20" fillId="0" borderId="36" xfId="2225" applyNumberFormat="1" applyFont="1" applyFill="1" applyBorder="1" applyAlignment="1" applyProtection="1">
      <alignment horizontal="center" vertical="center" wrapText="1"/>
    </xf>
    <xf numFmtId="0" fontId="14" fillId="0" borderId="3" xfId="2225" applyNumberFormat="1" applyFont="1" applyFill="1" applyBorder="1" applyAlignment="1" applyProtection="1">
      <alignment horizontal="left" vertical="top" wrapText="1"/>
      <protection locked="0"/>
    </xf>
    <xf numFmtId="0" fontId="94" fillId="0" borderId="26" xfId="2225" applyFill="1" applyBorder="1" applyAlignment="1">
      <alignment horizontal="center" vertical="center"/>
    </xf>
    <xf numFmtId="0" fontId="94" fillId="0" borderId="61" xfId="2225" applyFill="1" applyBorder="1" applyAlignment="1">
      <alignment horizontal="center" vertical="center"/>
    </xf>
    <xf numFmtId="0" fontId="94" fillId="0" borderId="29" xfId="2225" applyFill="1" applyBorder="1" applyAlignment="1">
      <alignment horizontal="center" vertical="center"/>
    </xf>
    <xf numFmtId="0" fontId="94" fillId="0" borderId="34" xfId="2225" applyFill="1" applyBorder="1" applyAlignment="1">
      <alignment horizontal="center" vertical="center"/>
    </xf>
    <xf numFmtId="0" fontId="51" fillId="0" borderId="0" xfId="2225" applyNumberFormat="1" applyFont="1" applyFill="1" applyBorder="1" applyAlignment="1" applyProtection="1">
      <alignment horizontal="center" vertical="center" wrapText="1"/>
    </xf>
    <xf numFmtId="6" fontId="10" fillId="0" borderId="5" xfId="2225" applyNumberFormat="1" applyFont="1" applyFill="1" applyBorder="1" applyAlignment="1" applyProtection="1">
      <alignment horizontal="center" vertical="center" wrapText="1"/>
    </xf>
    <xf numFmtId="0" fontId="14" fillId="0" borderId="3" xfId="2225" applyNumberFormat="1" applyFont="1" applyFill="1" applyBorder="1" applyAlignment="1" applyProtection="1">
      <alignment horizontal="left" wrapText="1"/>
      <protection locked="0"/>
    </xf>
    <xf numFmtId="0" fontId="14" fillId="0" borderId="0" xfId="2225" applyNumberFormat="1" applyFont="1" applyFill="1" applyBorder="1" applyAlignment="1" applyProtection="1">
      <alignment horizontal="left"/>
      <protection locked="0"/>
    </xf>
    <xf numFmtId="0" fontId="14" fillId="0" borderId="0" xfId="2225" applyNumberFormat="1" applyFont="1" applyFill="1" applyBorder="1" applyAlignment="1" applyProtection="1">
      <protection locked="0"/>
    </xf>
    <xf numFmtId="0" fontId="51" fillId="0" borderId="0" xfId="2239" applyNumberFormat="1" applyFont="1" applyFill="1" applyBorder="1" applyAlignment="1" applyProtection="1">
      <alignment horizontal="center" vertical="center"/>
    </xf>
    <xf numFmtId="0" fontId="51" fillId="0" borderId="7" xfId="2239" applyNumberFormat="1" applyFont="1" applyFill="1" applyBorder="1" applyAlignment="1" applyProtection="1">
      <alignment horizontal="center" vertical="center"/>
    </xf>
    <xf numFmtId="0" fontId="19" fillId="0" borderId="29" xfId="2239" applyNumberFormat="1" applyFont="1" applyFill="1" applyBorder="1" applyAlignment="1" applyProtection="1">
      <alignment horizontal="center" vertical="center" wrapText="1"/>
    </xf>
    <xf numFmtId="0" fontId="19" fillId="0" borderId="34" xfId="2239" applyNumberFormat="1" applyFont="1" applyFill="1" applyBorder="1" applyAlignment="1" applyProtection="1">
      <alignment horizontal="center" vertical="center" wrapText="1"/>
    </xf>
    <xf numFmtId="0" fontId="19" fillId="0" borderId="23" xfId="2239" applyNumberFormat="1" applyFont="1" applyFill="1" applyBorder="1" applyAlignment="1" applyProtection="1">
      <alignment horizontal="center" vertical="center" wrapText="1"/>
    </xf>
    <xf numFmtId="0" fontId="14" fillId="0" borderId="3" xfId="2239" applyNumberFormat="1" applyFont="1" applyFill="1" applyBorder="1" applyAlignment="1" applyProtection="1">
      <alignment horizontal="left" vertical="top" wrapText="1"/>
      <protection locked="0"/>
    </xf>
    <xf numFmtId="0" fontId="14" fillId="0" borderId="0" xfId="2239" applyNumberFormat="1" applyFont="1" applyFill="1" applyBorder="1" applyAlignment="1" applyProtection="1">
      <alignment horizontal="left" vertical="top"/>
      <protection locked="0"/>
    </xf>
    <xf numFmtId="0" fontId="19" fillId="0" borderId="5" xfId="2239" applyNumberFormat="1" applyFont="1" applyFill="1" applyBorder="1" applyAlignment="1" applyProtection="1">
      <alignment horizontal="center" vertical="center"/>
    </xf>
    <xf numFmtId="0" fontId="51" fillId="0" borderId="7" xfId="2225" applyNumberFormat="1" applyFont="1" applyFill="1" applyBorder="1" applyAlignment="1" applyProtection="1">
      <alignment horizontal="center" vertical="center" wrapText="1"/>
    </xf>
    <xf numFmtId="0" fontId="20" fillId="0" borderId="5" xfId="2225" applyNumberFormat="1" applyFont="1" applyFill="1" applyBorder="1" applyAlignment="1" applyProtection="1">
      <alignment horizontal="center" wrapText="1"/>
      <protection locked="0"/>
    </xf>
    <xf numFmtId="0" fontId="94" fillId="0" borderId="26" xfId="2225" applyBorder="1" applyAlignment="1">
      <alignment horizontal="center" vertical="center"/>
    </xf>
    <xf numFmtId="0" fontId="94" fillId="0" borderId="61" xfId="2225" applyBorder="1" applyAlignment="1">
      <alignment horizontal="center" vertical="center"/>
    </xf>
    <xf numFmtId="0" fontId="94" fillId="0" borderId="29" xfId="2225" applyBorder="1" applyAlignment="1">
      <alignment horizontal="center" vertical="center"/>
    </xf>
    <xf numFmtId="0" fontId="94" fillId="0" borderId="34" xfId="2225" applyBorder="1" applyAlignment="1">
      <alignment horizontal="center" vertical="center"/>
    </xf>
    <xf numFmtId="0" fontId="10" fillId="0" borderId="22" xfId="2225" applyFont="1" applyBorder="1" applyAlignment="1">
      <alignment horizontal="center" vertical="center"/>
    </xf>
    <xf numFmtId="0" fontId="10" fillId="0" borderId="36" xfId="2225" applyFont="1" applyBorder="1" applyAlignment="1">
      <alignment horizontal="center" vertical="center"/>
    </xf>
    <xf numFmtId="0" fontId="20" fillId="0" borderId="29" xfId="2225" applyNumberFormat="1" applyFont="1" applyFill="1" applyBorder="1" applyAlignment="1" applyProtection="1">
      <alignment horizontal="center" wrapText="1"/>
      <protection locked="0"/>
    </xf>
    <xf numFmtId="0" fontId="20" fillId="0" borderId="34" xfId="2225" applyNumberFormat="1" applyFont="1" applyFill="1" applyBorder="1" applyAlignment="1" applyProtection="1">
      <alignment horizontal="center" wrapText="1"/>
      <protection locked="0"/>
    </xf>
    <xf numFmtId="0" fontId="94" fillId="0" borderId="23" xfId="2225" applyBorder="1" applyAlignment="1">
      <alignment horizontal="center" wrapText="1"/>
    </xf>
    <xf numFmtId="0" fontId="14" fillId="0" borderId="0" xfId="10" applyNumberFormat="1" applyFont="1" applyFill="1" applyBorder="1" applyAlignment="1" applyProtection="1">
      <alignment horizontal="left" vertical="center" wrapText="1"/>
    </xf>
    <xf numFmtId="0" fontId="51" fillId="0" borderId="0" xfId="10" applyNumberFormat="1" applyFont="1" applyFill="1" applyBorder="1" applyAlignment="1" applyProtection="1">
      <alignment horizontal="center" vertical="center" wrapText="1"/>
    </xf>
    <xf numFmtId="0" fontId="14" fillId="0" borderId="3" xfId="10" applyFont="1" applyFill="1" applyBorder="1" applyAlignment="1" applyProtection="1">
      <alignment horizontal="left" vertical="center" wrapText="1"/>
    </xf>
    <xf numFmtId="0" fontId="64" fillId="0" borderId="3" xfId="10" applyFont="1" applyFill="1" applyBorder="1" applyAlignment="1">
      <alignment vertical="center" wrapText="1"/>
    </xf>
    <xf numFmtId="0" fontId="14" fillId="0" borderId="0" xfId="10" applyFont="1" applyFill="1" applyBorder="1" applyAlignment="1" applyProtection="1">
      <alignment horizontal="left" vertical="center" wrapText="1"/>
    </xf>
    <xf numFmtId="0" fontId="64" fillId="0" borderId="0" xfId="10" applyFont="1" applyFill="1" applyBorder="1" applyAlignment="1">
      <alignment vertical="center" wrapText="1"/>
    </xf>
    <xf numFmtId="0" fontId="14" fillId="0" borderId="0" xfId="10" applyNumberFormat="1" applyFont="1" applyFill="1" applyBorder="1" applyAlignment="1" applyProtection="1">
      <alignment vertical="center" wrapText="1"/>
    </xf>
    <xf numFmtId="0" fontId="64" fillId="0" borderId="0" xfId="10" applyFont="1" applyFill="1" applyAlignment="1">
      <alignment vertical="center" wrapText="1"/>
    </xf>
    <xf numFmtId="0" fontId="13" fillId="0" borderId="0" xfId="10" applyNumberFormat="1" applyFont="1" applyFill="1" applyBorder="1" applyAlignment="1" applyProtection="1">
      <alignment horizontal="left" vertical="center" wrapText="1"/>
    </xf>
    <xf numFmtId="0" fontId="51" fillId="0" borderId="0" xfId="10" applyFont="1" applyBorder="1" applyAlignment="1" applyProtection="1">
      <alignment horizontal="center" vertical="center" wrapText="1"/>
    </xf>
    <xf numFmtId="0" fontId="14" fillId="0" borderId="3" xfId="10" applyFont="1" applyFill="1" applyBorder="1" applyAlignment="1" applyProtection="1">
      <alignment horizontal="left" vertical="top" wrapText="1"/>
    </xf>
    <xf numFmtId="0" fontId="61" fillId="0" borderId="3" xfId="2233" applyFont="1" applyBorder="1" applyAlignment="1">
      <alignment horizontal="left" vertical="top" wrapText="1"/>
    </xf>
    <xf numFmtId="0" fontId="14" fillId="0" borderId="0" xfId="10" applyFont="1" applyFill="1" applyBorder="1" applyAlignment="1" applyProtection="1">
      <alignment horizontal="left" vertical="top" wrapText="1"/>
    </xf>
    <xf numFmtId="0" fontId="61" fillId="0" borderId="0" xfId="2233" applyFont="1" applyAlignment="1">
      <alignment horizontal="left" vertical="top" wrapText="1"/>
    </xf>
    <xf numFmtId="0" fontId="13" fillId="0" borderId="0" xfId="10" applyFont="1" applyFill="1" applyBorder="1" applyAlignment="1" applyProtection="1">
      <alignment horizontal="left" vertical="top"/>
    </xf>
    <xf numFmtId="2" fontId="10" fillId="0" borderId="22" xfId="2162" applyNumberFormat="1" applyFont="1" applyFill="1" applyBorder="1" applyAlignment="1" applyProtection="1">
      <alignment horizontal="center" vertical="center"/>
    </xf>
    <xf numFmtId="2" fontId="10" fillId="0" borderId="36" xfId="2162" applyNumberFormat="1" applyFont="1" applyFill="1" applyBorder="1" applyAlignment="1" applyProtection="1">
      <alignment horizontal="center" vertical="center"/>
    </xf>
    <xf numFmtId="0" fontId="14" fillId="0" borderId="0" xfId="2162" applyFont="1" applyFill="1" applyBorder="1" applyAlignment="1" applyProtection="1">
      <alignment horizontal="left" vertical="center" wrapText="1"/>
    </xf>
    <xf numFmtId="0" fontId="13" fillId="0" borderId="0" xfId="2162" applyNumberFormat="1" applyFont="1" applyFill="1" applyBorder="1" applyAlignment="1" applyProtection="1">
      <alignment horizontal="left" vertical="top"/>
      <protection locked="0"/>
    </xf>
    <xf numFmtId="0" fontId="13" fillId="0" borderId="0" xfId="2162" applyFont="1" applyFill="1" applyBorder="1" applyAlignment="1" applyProtection="1">
      <alignment horizontal="left" vertical="top" wrapText="1"/>
    </xf>
    <xf numFmtId="0" fontId="0" fillId="0" borderId="0" xfId="0" applyAlignment="1">
      <alignment horizontal="left" vertical="top" wrapText="1"/>
    </xf>
    <xf numFmtId="0" fontId="51" fillId="0" borderId="0" xfId="2162" applyFont="1" applyFill="1" applyBorder="1" applyAlignment="1" applyProtection="1">
      <alignment horizontal="center" vertical="center" wrapText="1"/>
    </xf>
    <xf numFmtId="0" fontId="51" fillId="0" borderId="29" xfId="2162" applyFont="1" applyFill="1" applyBorder="1" applyAlignment="1" applyProtection="1">
      <alignment horizontal="center" vertical="center" wrapText="1"/>
    </xf>
    <xf numFmtId="0" fontId="51" fillId="0" borderId="23" xfId="2162" applyFont="1" applyFill="1" applyBorder="1" applyAlignment="1" applyProtection="1">
      <alignment horizontal="center" vertical="center" wrapText="1"/>
    </xf>
    <xf numFmtId="0" fontId="10" fillId="0" borderId="22" xfId="2162" applyFont="1" applyFill="1" applyBorder="1" applyAlignment="1" applyProtection="1">
      <alignment horizontal="center" vertical="center"/>
    </xf>
    <xf numFmtId="0" fontId="10" fillId="0" borderId="4" xfId="2162" applyFont="1" applyFill="1" applyBorder="1" applyAlignment="1" applyProtection="1">
      <alignment horizontal="center" vertical="center"/>
    </xf>
    <xf numFmtId="0" fontId="10" fillId="0" borderId="36" xfId="2162" applyFont="1" applyFill="1" applyBorder="1" applyAlignment="1" applyProtection="1">
      <alignment horizontal="center" vertical="center"/>
    </xf>
    <xf numFmtId="0" fontId="13" fillId="0" borderId="0" xfId="2162" applyFont="1" applyFill="1" applyBorder="1" applyAlignment="1" applyProtection="1">
      <alignment horizontal="left" vertical="top" wrapText="1"/>
      <protection locked="0"/>
    </xf>
    <xf numFmtId="0" fontId="51" fillId="0" borderId="5" xfId="2162" applyFont="1" applyFill="1" applyBorder="1" applyAlignment="1" applyProtection="1">
      <alignment horizontal="center" vertical="center"/>
    </xf>
    <xf numFmtId="184" fontId="20" fillId="0" borderId="22" xfId="2162" applyNumberFormat="1" applyFont="1" applyFill="1" applyBorder="1" applyAlignment="1" applyProtection="1">
      <alignment horizontal="center" vertical="center"/>
    </xf>
    <xf numFmtId="184" fontId="20" fillId="0" borderId="36" xfId="2162" applyNumberFormat="1" applyFont="1" applyFill="1" applyBorder="1" applyAlignment="1" applyProtection="1">
      <alignment horizontal="center" vertical="center"/>
    </xf>
    <xf numFmtId="0" fontId="51" fillId="0" borderId="29" xfId="2162" applyFont="1" applyFill="1" applyBorder="1" applyAlignment="1" applyProtection="1">
      <alignment horizontal="center" vertical="center"/>
      <protection locked="0"/>
    </xf>
    <xf numFmtId="0" fontId="51" fillId="0" borderId="23" xfId="2162" applyFont="1" applyFill="1" applyBorder="1" applyAlignment="1" applyProtection="1">
      <alignment horizontal="center" vertical="center"/>
      <protection locked="0"/>
    </xf>
    <xf numFmtId="0" fontId="14" fillId="0" borderId="3" xfId="2162" applyFont="1" applyFill="1" applyBorder="1" applyAlignment="1" applyProtection="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wrapText="1"/>
    </xf>
    <xf numFmtId="0" fontId="13" fillId="0" borderId="0" xfId="2162" applyNumberFormat="1" applyFont="1" applyFill="1" applyBorder="1" applyAlignment="1" applyProtection="1">
      <alignment horizontal="left" vertical="center"/>
      <protection locked="0"/>
    </xf>
    <xf numFmtId="0" fontId="19" fillId="12" borderId="29" xfId="2162" applyNumberFormat="1" applyFont="1" applyFill="1" applyBorder="1" applyAlignment="1" applyProtection="1">
      <alignment horizontal="center" vertical="center"/>
      <protection locked="0"/>
    </xf>
    <xf numFmtId="0" fontId="19" fillId="12" borderId="34" xfId="2162" applyNumberFormat="1" applyFont="1" applyFill="1" applyBorder="1" applyAlignment="1" applyProtection="1">
      <alignment horizontal="center" vertical="center"/>
      <protection locked="0"/>
    </xf>
    <xf numFmtId="0" fontId="19" fillId="12" borderId="23" xfId="2162" applyNumberFormat="1" applyFont="1" applyFill="1" applyBorder="1" applyAlignment="1" applyProtection="1">
      <alignment horizontal="center" vertical="center"/>
      <protection locked="0"/>
    </xf>
    <xf numFmtId="0" fontId="20" fillId="12" borderId="5" xfId="2162" applyFont="1" applyFill="1" applyBorder="1" applyAlignment="1" applyProtection="1">
      <alignment horizontal="center" vertical="center"/>
    </xf>
    <xf numFmtId="0" fontId="20" fillId="12" borderId="25" xfId="2162" applyFont="1" applyFill="1" applyBorder="1" applyAlignment="1" applyProtection="1">
      <alignment horizontal="center" vertical="center"/>
    </xf>
    <xf numFmtId="0" fontId="20" fillId="12" borderId="3" xfId="2162" applyFont="1" applyFill="1" applyBorder="1" applyAlignment="1" applyProtection="1">
      <alignment horizontal="center" vertical="center"/>
    </xf>
    <xf numFmtId="0" fontId="20" fillId="12" borderId="26" xfId="2162" applyFont="1" applyFill="1" applyBorder="1" applyAlignment="1" applyProtection="1">
      <alignment horizontal="center" vertical="center"/>
    </xf>
    <xf numFmtId="0" fontId="51" fillId="12" borderId="0" xfId="2162" applyFont="1" applyFill="1" applyBorder="1" applyAlignment="1" applyProtection="1">
      <alignment horizontal="center" vertical="center" wrapText="1"/>
    </xf>
    <xf numFmtId="0" fontId="51" fillId="12" borderId="5" xfId="2162" applyFont="1" applyFill="1" applyBorder="1" applyAlignment="1" applyProtection="1">
      <alignment horizontal="center" vertical="center"/>
    </xf>
    <xf numFmtId="0" fontId="14" fillId="12" borderId="3" xfId="2162" applyNumberFormat="1" applyFont="1" applyFill="1" applyBorder="1" applyAlignment="1" applyProtection="1">
      <alignment horizontal="left" vertical="center"/>
      <protection locked="0"/>
    </xf>
    <xf numFmtId="0" fontId="14" fillId="12" borderId="0" xfId="2162" applyNumberFormat="1" applyFont="1" applyFill="1" applyBorder="1" applyAlignment="1" applyProtection="1">
      <alignment horizontal="left" vertical="center" wrapText="1"/>
      <protection locked="0"/>
    </xf>
    <xf numFmtId="0" fontId="13" fillId="12" borderId="0" xfId="2162" applyNumberFormat="1" applyFont="1" applyFill="1" applyBorder="1" applyAlignment="1" applyProtection="1">
      <alignment horizontal="left" vertical="top"/>
      <protection locked="0"/>
    </xf>
    <xf numFmtId="0" fontId="14" fillId="12" borderId="0" xfId="2162" applyNumberFormat="1" applyFont="1" applyFill="1" applyBorder="1" applyAlignment="1" applyProtection="1">
      <alignment horizontal="left" vertical="top" wrapText="1"/>
      <protection locked="0"/>
    </xf>
    <xf numFmtId="0" fontId="13" fillId="0" borderId="3" xfId="2229" applyFont="1" applyFill="1" applyBorder="1" applyAlignment="1" applyProtection="1">
      <alignment horizontal="left" vertical="center"/>
      <protection locked="0"/>
    </xf>
    <xf numFmtId="0" fontId="13" fillId="0" borderId="0" xfId="2229" applyFont="1" applyFill="1" applyBorder="1" applyAlignment="1" applyProtection="1">
      <alignment horizontal="left" vertical="center" wrapText="1"/>
      <protection locked="0"/>
    </xf>
    <xf numFmtId="0" fontId="20" fillId="0" borderId="29" xfId="2229" applyFont="1" applyFill="1" applyBorder="1" applyAlignment="1" applyProtection="1">
      <alignment horizontal="center" vertical="center" wrapText="1"/>
    </xf>
    <xf numFmtId="0" fontId="20" fillId="0" borderId="19" xfId="2229" applyFont="1" applyFill="1" applyBorder="1" applyAlignment="1" applyProtection="1">
      <alignment horizontal="center" vertical="center" wrapText="1"/>
    </xf>
    <xf numFmtId="0" fontId="20" fillId="0" borderId="5" xfId="2230" applyFont="1" applyFill="1" applyBorder="1" applyAlignment="1" applyProtection="1">
      <alignment horizontal="center" vertical="center" wrapText="1"/>
    </xf>
    <xf numFmtId="0" fontId="20" fillId="0" borderId="22" xfId="2230" applyFont="1" applyFill="1" applyBorder="1" applyAlignment="1" applyProtection="1">
      <alignment horizontal="center" vertical="center" wrapText="1"/>
    </xf>
    <xf numFmtId="0" fontId="20" fillId="0" borderId="4" xfId="2230" applyFont="1" applyFill="1" applyBorder="1" applyAlignment="1" applyProtection="1">
      <alignment horizontal="center" vertical="center" wrapText="1"/>
    </xf>
    <xf numFmtId="0" fontId="20" fillId="0" borderId="36" xfId="2230" applyFont="1" applyFill="1" applyBorder="1" applyAlignment="1" applyProtection="1">
      <alignment horizontal="center" vertical="center" wrapText="1"/>
    </xf>
    <xf numFmtId="0" fontId="20" fillId="0" borderId="5" xfId="2229" applyFont="1" applyFill="1" applyBorder="1" applyAlignment="1" applyProtection="1">
      <alignment horizontal="center" vertical="center" wrapText="1"/>
    </xf>
    <xf numFmtId="169" fontId="13" fillId="0" borderId="0" xfId="2162" applyNumberFormat="1" applyFont="1" applyFill="1" applyBorder="1" applyAlignment="1" applyProtection="1">
      <alignment horizontal="left" vertical="top"/>
      <protection locked="0"/>
    </xf>
    <xf numFmtId="0" fontId="13" fillId="0" borderId="0" xfId="2162" applyNumberFormat="1" applyFont="1" applyFill="1" applyBorder="1" applyAlignment="1" applyProtection="1">
      <alignment vertical="top"/>
      <protection locked="0"/>
    </xf>
    <xf numFmtId="169" fontId="13" fillId="0" borderId="0" xfId="2162" applyNumberFormat="1" applyFont="1" applyFill="1" applyBorder="1" applyAlignment="1" applyProtection="1">
      <alignment vertical="top"/>
      <protection locked="0"/>
    </xf>
    <xf numFmtId="0" fontId="13" fillId="0" borderId="3" xfId="2162" applyNumberFormat="1" applyFont="1" applyFill="1" applyBorder="1" applyAlignment="1" applyProtection="1">
      <alignment horizontal="left" vertical="top" wrapText="1"/>
    </xf>
    <xf numFmtId="169" fontId="0" fillId="0" borderId="3" xfId="0" applyNumberFormat="1" applyBorder="1" applyAlignment="1">
      <alignment horizontal="left" vertical="top" wrapText="1"/>
    </xf>
    <xf numFmtId="0" fontId="13" fillId="0" borderId="0" xfId="2162" applyNumberFormat="1" applyFont="1" applyFill="1" applyBorder="1" applyAlignment="1" applyProtection="1">
      <alignment horizontal="left" vertical="top" wrapText="1"/>
    </xf>
    <xf numFmtId="169" fontId="0" fillId="0" borderId="0" xfId="0" applyNumberFormat="1" applyAlignment="1">
      <alignment horizontal="left" vertical="top" wrapText="1"/>
    </xf>
    <xf numFmtId="0" fontId="20" fillId="0" borderId="29" xfId="2162" applyNumberFormat="1" applyFont="1" applyFill="1" applyBorder="1" applyAlignment="1" applyProtection="1">
      <alignment horizontal="center" vertical="center" wrapText="1"/>
    </xf>
    <xf numFmtId="0" fontId="20" fillId="0" borderId="23" xfId="2162" applyNumberFormat="1" applyFont="1" applyFill="1" applyBorder="1" applyAlignment="1" applyProtection="1">
      <alignment horizontal="center" vertical="center" wrapText="1"/>
    </xf>
    <xf numFmtId="0" fontId="17" fillId="0" borderId="29" xfId="3" applyFont="1" applyFill="1" applyBorder="1" applyAlignment="1" applyProtection="1">
      <alignment horizontal="center" vertical="center" wrapText="1"/>
    </xf>
    <xf numFmtId="0" fontId="17" fillId="0" borderId="23" xfId="3" applyFont="1" applyFill="1" applyBorder="1" applyAlignment="1" applyProtection="1">
      <alignment horizontal="center" vertical="center" wrapText="1"/>
    </xf>
    <xf numFmtId="0" fontId="20" fillId="0" borderId="22" xfId="5" applyFont="1" applyFill="1" applyBorder="1" applyAlignment="1" applyProtection="1">
      <alignment horizontal="center" vertical="center" wrapText="1"/>
    </xf>
    <xf numFmtId="0" fontId="20" fillId="0" borderId="4" xfId="5" applyFont="1" applyFill="1" applyBorder="1" applyAlignment="1" applyProtection="1">
      <alignment horizontal="center" vertical="center" wrapText="1"/>
    </xf>
    <xf numFmtId="0" fontId="20" fillId="0" borderId="36" xfId="5" applyFont="1" applyFill="1" applyBorder="1" applyAlignment="1" applyProtection="1">
      <alignment horizontal="center" vertical="center" wrapText="1"/>
    </xf>
    <xf numFmtId="0" fontId="17" fillId="0" borderId="26" xfId="3" applyFont="1" applyFill="1" applyBorder="1" applyAlignment="1" applyProtection="1">
      <alignment horizontal="center" vertical="center" wrapText="1"/>
    </xf>
    <xf numFmtId="0" fontId="17" fillId="0" borderId="20" xfId="3" applyFont="1" applyFill="1" applyBorder="1" applyAlignment="1" applyProtection="1">
      <alignment horizontal="center" vertical="center" wrapText="1"/>
    </xf>
    <xf numFmtId="0" fontId="13" fillId="12" borderId="0" xfId="2162" applyNumberFormat="1" applyFont="1" applyFill="1" applyBorder="1" applyAlignment="1" applyProtection="1">
      <alignment horizontal="left" vertical="top" wrapText="1"/>
    </xf>
    <xf numFmtId="0" fontId="0" fillId="0" borderId="3" xfId="0" applyBorder="1" applyAlignment="1">
      <alignment horizontal="left" vertical="top" wrapText="1"/>
    </xf>
    <xf numFmtId="0" fontId="51" fillId="0" borderId="0" xfId="7" applyFont="1" applyFill="1" applyBorder="1" applyAlignment="1" applyProtection="1">
      <alignment horizontal="center" vertical="center" wrapText="1"/>
    </xf>
    <xf numFmtId="0" fontId="19" fillId="0" borderId="5" xfId="7"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0" fillId="0" borderId="22" xfId="7" applyFont="1" applyFill="1" applyBorder="1" applyAlignment="1" applyProtection="1">
      <alignment horizontal="center" vertical="center"/>
    </xf>
    <xf numFmtId="0" fontId="10" fillId="0" borderId="4" xfId="7" applyFont="1" applyFill="1" applyBorder="1" applyAlignment="1" applyProtection="1">
      <alignment horizontal="center" vertical="center"/>
    </xf>
    <xf numFmtId="0" fontId="10" fillId="0" borderId="22" xfId="7" applyFont="1" applyFill="1" applyBorder="1" applyAlignment="1" applyProtection="1">
      <alignment horizontal="center" vertical="center" wrapText="1"/>
    </xf>
    <xf numFmtId="0" fontId="10" fillId="0" borderId="4" xfId="7" applyFont="1" applyFill="1" applyBorder="1" applyAlignment="1" applyProtection="1">
      <alignment horizontal="center" vertical="center" wrapText="1"/>
    </xf>
    <xf numFmtId="0" fontId="20" fillId="0" borderId="5" xfId="7" applyFont="1" applyFill="1" applyBorder="1" applyAlignment="1" applyProtection="1">
      <alignment horizontal="center" vertical="center" wrapText="1"/>
    </xf>
    <xf numFmtId="0" fontId="13" fillId="0" borderId="3" xfId="2229" applyNumberFormat="1" applyFont="1" applyFill="1" applyBorder="1" applyAlignment="1" applyProtection="1">
      <alignment horizontal="left" vertical="center"/>
      <protection locked="0"/>
    </xf>
    <xf numFmtId="0" fontId="13" fillId="0" borderId="0" xfId="2229" applyNumberFormat="1" applyFont="1" applyFill="1" applyBorder="1" applyAlignment="1" applyProtection="1">
      <alignment horizontal="left" vertical="center" wrapText="1"/>
      <protection locked="0"/>
    </xf>
    <xf numFmtId="0" fontId="20" fillId="0" borderId="5" xfId="7" applyFont="1" applyFill="1" applyBorder="1" applyAlignment="1" applyProtection="1">
      <alignment horizontal="center" vertical="center"/>
    </xf>
    <xf numFmtId="0" fontId="19" fillId="0" borderId="29" xfId="7" applyFont="1" applyFill="1" applyBorder="1" applyAlignment="1" applyProtection="1">
      <alignment horizontal="center" vertical="center" wrapText="1"/>
    </xf>
    <xf numFmtId="0" fontId="19" fillId="0" borderId="34" xfId="7" applyFont="1" applyFill="1" applyBorder="1" applyAlignment="1" applyProtection="1">
      <alignment horizontal="center" vertical="center" wrapText="1"/>
    </xf>
    <xf numFmtId="0" fontId="19" fillId="0" borderId="23" xfId="7" applyFont="1" applyFill="1" applyBorder="1" applyAlignment="1" applyProtection="1">
      <alignment horizontal="center" vertical="center" wrapText="1"/>
    </xf>
    <xf numFmtId="0" fontId="17" fillId="0" borderId="34" xfId="3" applyFont="1" applyFill="1" applyBorder="1" applyAlignment="1" applyProtection="1"/>
    <xf numFmtId="0" fontId="20" fillId="0" borderId="22" xfId="7" applyFont="1" applyFill="1" applyBorder="1" applyAlignment="1" applyProtection="1">
      <alignment horizontal="center" vertical="center"/>
    </xf>
    <xf numFmtId="0" fontId="10" fillId="0" borderId="4" xfId="0" applyFont="1" applyFill="1" applyBorder="1"/>
    <xf numFmtId="0" fontId="10" fillId="0" borderId="36" xfId="0" applyFont="1" applyFill="1" applyBorder="1"/>
    <xf numFmtId="0" fontId="17" fillId="0" borderId="61" xfId="3" applyFont="1" applyFill="1" applyBorder="1" applyAlignment="1" applyProtection="1"/>
    <xf numFmtId="0" fontId="20" fillId="0" borderId="22" xfId="7" applyFont="1" applyFill="1" applyBorder="1" applyAlignment="1" applyProtection="1">
      <alignment horizontal="center" vertical="center" wrapText="1"/>
    </xf>
    <xf numFmtId="0" fontId="20" fillId="0" borderId="36" xfId="7" applyFont="1" applyFill="1" applyBorder="1" applyAlignment="1" applyProtection="1">
      <alignment horizontal="center" vertical="center" wrapText="1"/>
    </xf>
    <xf numFmtId="0" fontId="20" fillId="12" borderId="22" xfId="5" applyNumberFormat="1" applyFont="1" applyFill="1" applyBorder="1" applyAlignment="1" applyProtection="1">
      <alignment horizontal="center" vertical="center" wrapText="1"/>
    </xf>
    <xf numFmtId="0" fontId="20" fillId="12" borderId="36" xfId="5" applyNumberFormat="1" applyFont="1" applyFill="1" applyBorder="1" applyAlignment="1" applyProtection="1">
      <alignment horizontal="center" vertical="center" wrapText="1"/>
    </xf>
    <xf numFmtId="0" fontId="13" fillId="12" borderId="0" xfId="2229" applyNumberFormat="1" applyFont="1" applyFill="1" applyBorder="1" applyAlignment="1" applyProtection="1">
      <alignment horizontal="left" vertical="top" wrapText="1"/>
      <protection locked="0"/>
    </xf>
    <xf numFmtId="0" fontId="51" fillId="12" borderId="0" xfId="7" applyNumberFormat="1" applyFont="1" applyFill="1" applyBorder="1" applyAlignment="1" applyProtection="1">
      <alignment horizontal="center" vertical="center" wrapText="1"/>
    </xf>
    <xf numFmtId="0" fontId="20" fillId="12" borderId="34" xfId="5" applyNumberFormat="1" applyFont="1" applyFill="1" applyBorder="1" applyAlignment="1" applyProtection="1">
      <alignment horizontal="center" vertical="center" wrapText="1"/>
    </xf>
    <xf numFmtId="0" fontId="20" fillId="12" borderId="23" xfId="7" applyFont="1" applyFill="1" applyBorder="1" applyAlignment="1" applyProtection="1">
      <alignment horizontal="center" vertical="center" wrapText="1"/>
    </xf>
    <xf numFmtId="0" fontId="20" fillId="12" borderId="4" xfId="5" applyNumberFormat="1" applyFont="1" applyFill="1" applyBorder="1" applyAlignment="1" applyProtection="1">
      <alignment horizontal="center" vertical="center" wrapText="1"/>
    </xf>
    <xf numFmtId="0" fontId="20" fillId="12" borderId="29" xfId="5" applyNumberFormat="1" applyFont="1" applyFill="1" applyBorder="1" applyAlignment="1" applyProtection="1">
      <alignment horizontal="center" vertical="center" wrapText="1"/>
    </xf>
    <xf numFmtId="0" fontId="13" fillId="0" borderId="3" xfId="7" applyFont="1" applyFill="1" applyBorder="1" applyAlignment="1" applyProtection="1">
      <alignment horizontal="left" wrapText="1"/>
    </xf>
    <xf numFmtId="0" fontId="14" fillId="0" borderId="0" xfId="7" applyFont="1" applyFill="1" applyBorder="1" applyAlignment="1" applyProtection="1">
      <alignment horizontal="left" vertical="center" wrapText="1"/>
    </xf>
    <xf numFmtId="0" fontId="4" fillId="0" borderId="0" xfId="2226" applyFont="1" applyFill="1" applyBorder="1" applyAlignment="1">
      <alignment horizontal="left" vertical="center" wrapText="1"/>
    </xf>
    <xf numFmtId="0" fontId="14" fillId="0" borderId="0" xfId="2162" applyNumberFormat="1" applyFont="1" applyFill="1" applyBorder="1" applyAlignment="1" applyProtection="1">
      <alignment horizontal="left" vertical="center"/>
      <protection locked="0"/>
    </xf>
    <xf numFmtId="0" fontId="14" fillId="12" borderId="0" xfId="2162" applyNumberFormat="1" applyFont="1" applyFill="1" applyBorder="1" applyAlignment="1" applyProtection="1">
      <alignment horizontal="left" vertical="top" wrapText="1"/>
    </xf>
    <xf numFmtId="0" fontId="51" fillId="12" borderId="0" xfId="2162" applyNumberFormat="1" applyFont="1" applyFill="1" applyBorder="1" applyAlignment="1" applyProtection="1">
      <alignment horizontal="center" vertical="center" wrapText="1"/>
    </xf>
    <xf numFmtId="0" fontId="14" fillId="12" borderId="3" xfId="2162" applyNumberFormat="1" applyFont="1" applyFill="1" applyBorder="1" applyAlignment="1" applyProtection="1">
      <alignment horizontal="left" vertical="top"/>
    </xf>
    <xf numFmtId="0" fontId="14" fillId="12" borderId="0" xfId="2162" applyNumberFormat="1" applyFont="1" applyFill="1" applyBorder="1" applyAlignment="1" applyProtection="1">
      <alignment horizontal="left" vertical="top"/>
    </xf>
    <xf numFmtId="0" fontId="13" fillId="12" borderId="0" xfId="2162" applyNumberFormat="1" applyFont="1" applyFill="1" applyBorder="1" applyAlignment="1" applyProtection="1">
      <alignment horizontal="left" vertical="top"/>
    </xf>
    <xf numFmtId="0" fontId="51" fillId="12" borderId="0" xfId="2163" applyFont="1" applyFill="1" applyBorder="1" applyAlignment="1" applyProtection="1">
      <alignment horizontal="center" vertical="center" wrapText="1"/>
    </xf>
    <xf numFmtId="0" fontId="19" fillId="12" borderId="5" xfId="2163" applyFont="1" applyFill="1" applyBorder="1" applyAlignment="1" applyProtection="1">
      <alignment horizontal="center" vertical="center" wrapText="1"/>
    </xf>
    <xf numFmtId="0" fontId="69" fillId="12" borderId="5" xfId="2163" applyFont="1" applyFill="1" applyBorder="1" applyAlignment="1" applyProtection="1">
      <alignment horizontal="center" vertical="center" wrapText="1"/>
    </xf>
    <xf numFmtId="0" fontId="20" fillId="12" borderId="5" xfId="2163"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xf>
    <xf numFmtId="0" fontId="91" fillId="12" borderId="29" xfId="2163" applyFont="1" applyFill="1" applyBorder="1" applyAlignment="1" applyProtection="1">
      <alignment horizontal="center"/>
    </xf>
    <xf numFmtId="0" fontId="91" fillId="12" borderId="23" xfId="2163" applyFont="1" applyFill="1" applyBorder="1" applyAlignment="1" applyProtection="1">
      <alignment horizontal="center"/>
    </xf>
    <xf numFmtId="189" fontId="13" fillId="12" borderId="0" xfId="2162" applyNumberFormat="1" applyFont="1" applyFill="1" applyBorder="1" applyAlignment="1" applyProtection="1">
      <alignment horizontal="left" vertical="top"/>
    </xf>
    <xf numFmtId="0" fontId="13" fillId="0" borderId="0" xfId="2162" applyNumberFormat="1" applyFont="1" applyFill="1" applyBorder="1" applyAlignment="1" applyProtection="1">
      <alignment horizontal="left" vertical="top"/>
    </xf>
    <xf numFmtId="0" fontId="20" fillId="12" borderId="29" xfId="2163" applyFont="1" applyFill="1" applyBorder="1" applyAlignment="1" applyProtection="1">
      <alignment horizontal="center"/>
    </xf>
    <xf numFmtId="0" fontId="20" fillId="12" borderId="23" xfId="2163" applyFont="1" applyFill="1" applyBorder="1" applyAlignment="1" applyProtection="1">
      <alignment horizontal="center"/>
    </xf>
    <xf numFmtId="0" fontId="14" fillId="0" borderId="0" xfId="2162" applyNumberFormat="1" applyFont="1" applyFill="1" applyBorder="1" applyAlignment="1" applyProtection="1">
      <alignment horizontal="justify" vertical="top" wrapText="1"/>
    </xf>
    <xf numFmtId="0" fontId="10" fillId="12" borderId="5" xfId="2163" applyFont="1" applyFill="1" applyBorder="1" applyAlignment="1" applyProtection="1">
      <alignment horizontal="center" vertical="center" wrapText="1"/>
    </xf>
    <xf numFmtId="0" fontId="10" fillId="12" borderId="5" xfId="5" applyFont="1" applyFill="1" applyBorder="1" applyAlignment="1" applyProtection="1">
      <alignment horizontal="center" vertical="center"/>
    </xf>
    <xf numFmtId="0" fontId="14" fillId="0" borderId="0" xfId="2182" applyFont="1" applyFill="1" applyBorder="1" applyAlignment="1" applyProtection="1">
      <alignment horizontal="left" vertical="top" wrapText="1"/>
    </xf>
    <xf numFmtId="0" fontId="13" fillId="12" borderId="5" xfId="2182" applyFont="1" applyFill="1" applyBorder="1" applyAlignment="1" applyProtection="1">
      <alignment horizontal="center" vertical="center" wrapText="1"/>
    </xf>
    <xf numFmtId="0" fontId="20" fillId="12" borderId="5" xfId="2182" applyFont="1" applyFill="1" applyBorder="1" applyAlignment="1" applyProtection="1">
      <alignment horizontal="center" vertical="center" wrapText="1"/>
    </xf>
    <xf numFmtId="0" fontId="58" fillId="12" borderId="5" xfId="2186" applyFont="1" applyFill="1" applyBorder="1" applyAlignment="1" applyProtection="1">
      <alignment horizontal="center" vertical="center"/>
    </xf>
    <xf numFmtId="0" fontId="13" fillId="12" borderId="0" xfId="2182" applyFont="1" applyFill="1" applyBorder="1" applyAlignment="1" applyProtection="1">
      <alignment horizontal="left" vertical="top"/>
    </xf>
    <xf numFmtId="0" fontId="51" fillId="12" borderId="0" xfId="2182" applyFont="1" applyFill="1" applyBorder="1" applyAlignment="1" applyProtection="1">
      <alignment horizontal="center" vertical="center" wrapText="1"/>
    </xf>
    <xf numFmtId="0" fontId="13" fillId="12" borderId="0" xfId="2" applyFont="1" applyFill="1" applyBorder="1" applyAlignment="1" applyProtection="1">
      <alignment horizontal="left" vertical="top" wrapText="1"/>
    </xf>
    <xf numFmtId="0" fontId="16" fillId="0" borderId="0" xfId="483" applyAlignment="1">
      <alignment horizontal="left" vertical="top" wrapText="1"/>
    </xf>
    <xf numFmtId="0" fontId="19" fillId="12" borderId="29" xfId="2" applyFont="1" applyFill="1" applyBorder="1" applyAlignment="1" applyProtection="1">
      <alignment horizontal="center" vertical="center"/>
    </xf>
    <xf numFmtId="0" fontId="19" fillId="12" borderId="23" xfId="2" applyFont="1" applyFill="1" applyBorder="1" applyAlignment="1" applyProtection="1">
      <alignment horizontal="center" vertical="center"/>
    </xf>
    <xf numFmtId="0" fontId="17" fillId="12" borderId="22" xfId="3" applyFont="1" applyFill="1" applyBorder="1" applyAlignment="1" applyProtection="1">
      <alignment horizontal="center" vertical="center" wrapText="1"/>
    </xf>
    <xf numFmtId="0" fontId="17" fillId="12" borderId="4" xfId="3" applyFont="1" applyFill="1" applyBorder="1" applyAlignment="1" applyProtection="1">
      <alignment horizontal="center" vertical="center" wrapText="1"/>
    </xf>
    <xf numFmtId="0" fontId="17" fillId="12" borderId="36" xfId="3" applyFont="1" applyFill="1" applyBorder="1" applyAlignment="1" applyProtection="1">
      <alignment horizontal="center" vertical="center" wrapText="1"/>
    </xf>
    <xf numFmtId="0" fontId="19" fillId="12" borderId="5" xfId="2" applyFont="1" applyFill="1" applyBorder="1" applyAlignment="1" applyProtection="1">
      <alignment horizontal="center" vertical="center"/>
    </xf>
    <xf numFmtId="0" fontId="17" fillId="12" borderId="5" xfId="3" applyFont="1" applyFill="1" applyBorder="1" applyAlignment="1" applyProtection="1">
      <alignment horizontal="center" vertical="center" wrapText="1"/>
    </xf>
    <xf numFmtId="0" fontId="14" fillId="0" borderId="0" xfId="2181" applyFont="1" applyFill="1" applyBorder="1" applyAlignment="1" applyProtection="1">
      <alignment horizontal="left" vertical="top" wrapText="1"/>
    </xf>
    <xf numFmtId="0" fontId="14" fillId="0" borderId="0" xfId="2163" applyFont="1" applyFill="1" applyAlignment="1" applyProtection="1">
      <alignment horizontal="justify" vertical="top" wrapText="1"/>
    </xf>
    <xf numFmtId="0" fontId="14" fillId="0" borderId="0" xfId="2182" applyFont="1" applyFill="1" applyAlignment="1" applyProtection="1">
      <alignment horizontal="left" vertical="top" wrapText="1"/>
    </xf>
    <xf numFmtId="0" fontId="14" fillId="0" borderId="0" xfId="2182" applyFont="1" applyFill="1" applyAlignment="1" applyProtection="1">
      <alignment horizontal="justify" vertical="top" wrapText="1"/>
    </xf>
    <xf numFmtId="0" fontId="14" fillId="12" borderId="0" xfId="2182" applyFont="1" applyFill="1" applyAlignment="1" applyProtection="1">
      <alignment horizontal="justify" vertical="top" wrapText="1"/>
    </xf>
    <xf numFmtId="0" fontId="22" fillId="0" borderId="0" xfId="9" applyFont="1" applyFill="1" applyAlignment="1" applyProtection="1">
      <alignment horizontal="center" vertical="center" wrapText="1"/>
    </xf>
    <xf numFmtId="0" fontId="22" fillId="0" borderId="7" xfId="9" applyFont="1" applyFill="1" applyBorder="1" applyAlignment="1" applyProtection="1">
      <alignment horizontal="center" vertical="center" wrapText="1"/>
    </xf>
    <xf numFmtId="0" fontId="61" fillId="0" borderId="5" xfId="9" applyFont="1" applyFill="1" applyBorder="1" applyAlignment="1" applyProtection="1">
      <alignment horizontal="center"/>
    </xf>
    <xf numFmtId="0" fontId="10" fillId="0" borderId="22" xfId="9" applyFont="1" applyFill="1" applyBorder="1" applyAlignment="1" applyProtection="1">
      <alignment horizontal="center"/>
    </xf>
    <xf numFmtId="0" fontId="10" fillId="0" borderId="36" xfId="9" applyFont="1" applyFill="1" applyBorder="1" applyAlignment="1" applyProtection="1">
      <alignment horizontal="center"/>
    </xf>
    <xf numFmtId="171" fontId="20" fillId="0" borderId="22" xfId="2179" applyNumberFormat="1" applyFont="1" applyFill="1" applyBorder="1" applyAlignment="1" applyProtection="1">
      <alignment horizontal="center" vertical="center"/>
      <protection locked="0"/>
    </xf>
    <xf numFmtId="171" fontId="20" fillId="0" borderId="4" xfId="2179" applyNumberFormat="1" applyFont="1" applyFill="1" applyBorder="1" applyAlignment="1" applyProtection="1">
      <alignment horizontal="center" vertical="center"/>
      <protection locked="0"/>
    </xf>
    <xf numFmtId="171" fontId="20" fillId="0" borderId="36" xfId="2179" applyNumberFormat="1" applyFont="1" applyFill="1" applyBorder="1" applyAlignment="1" applyProtection="1">
      <alignment horizontal="center" vertical="center"/>
      <protection locked="0"/>
    </xf>
    <xf numFmtId="0" fontId="72" fillId="0" borderId="0" xfId="2162" applyNumberFormat="1" applyFont="1" applyFill="1" applyBorder="1" applyAlignment="1" applyProtection="1">
      <alignment horizontal="left" vertical="top"/>
    </xf>
    <xf numFmtId="0" fontId="84" fillId="0" borderId="0" xfId="0" applyFont="1" applyAlignment="1">
      <alignment horizontal="left" vertical="top"/>
    </xf>
    <xf numFmtId="0" fontId="61" fillId="0" borderId="5" xfId="9" applyFont="1" applyFill="1" applyBorder="1" applyAlignment="1" applyProtection="1">
      <alignment horizontal="center" vertical="center"/>
    </xf>
    <xf numFmtId="0" fontId="20" fillId="0" borderId="5" xfId="9" applyFont="1" applyFill="1" applyBorder="1" applyAlignment="1" applyProtection="1">
      <alignment horizontal="center" vertical="center"/>
    </xf>
    <xf numFmtId="0" fontId="20" fillId="0" borderId="22" xfId="9" applyFont="1" applyFill="1" applyBorder="1" applyAlignment="1" applyProtection="1">
      <alignment horizontal="center" vertical="center"/>
    </xf>
    <xf numFmtId="0" fontId="20" fillId="0" borderId="4" xfId="9" applyFont="1" applyFill="1" applyBorder="1" applyAlignment="1" applyProtection="1">
      <alignment horizontal="center" vertical="center"/>
    </xf>
    <xf numFmtId="0" fontId="20" fillId="0" borderId="36" xfId="9" applyFont="1" applyFill="1" applyBorder="1" applyAlignment="1" applyProtection="1">
      <alignment horizontal="center" vertical="center"/>
    </xf>
    <xf numFmtId="0" fontId="72" fillId="0" borderId="0" xfId="2162" applyNumberFormat="1" applyFont="1" applyFill="1" applyBorder="1" applyAlignment="1" applyProtection="1">
      <alignment horizontal="left" vertical="top" wrapText="1"/>
    </xf>
    <xf numFmtId="0" fontId="84" fillId="0" borderId="0" xfId="0" applyFont="1" applyBorder="1" applyAlignment="1">
      <alignment horizontal="left" vertical="top" wrapText="1"/>
    </xf>
    <xf numFmtId="0" fontId="84" fillId="0" borderId="0" xfId="0" applyFont="1" applyBorder="1" applyAlignment="1">
      <alignment horizontal="left" vertical="top"/>
    </xf>
    <xf numFmtId="0" fontId="22" fillId="0" borderId="29" xfId="9" applyFont="1" applyFill="1" applyBorder="1" applyAlignment="1" applyProtection="1">
      <alignment horizontal="center" vertical="center" wrapText="1"/>
    </xf>
    <xf numFmtId="0" fontId="22" fillId="0" borderId="34" xfId="9" applyFont="1" applyFill="1" applyBorder="1" applyAlignment="1" applyProtection="1">
      <alignment horizontal="center" vertical="center" wrapText="1"/>
    </xf>
    <xf numFmtId="0" fontId="22" fillId="0" borderId="23" xfId="9" applyFont="1" applyFill="1" applyBorder="1" applyAlignment="1" applyProtection="1">
      <alignment horizontal="center" vertical="center" wrapText="1"/>
    </xf>
    <xf numFmtId="0" fontId="10" fillId="0" borderId="5" xfId="9" applyFont="1" applyBorder="1" applyAlignment="1" applyProtection="1">
      <alignment horizontal="center" vertical="center" wrapText="1"/>
    </xf>
    <xf numFmtId="0" fontId="55" fillId="0" borderId="5" xfId="52" applyFont="1" applyBorder="1" applyAlignment="1" applyProtection="1">
      <alignment horizontal="center" vertical="center" wrapText="1"/>
    </xf>
    <xf numFmtId="0" fontId="55" fillId="0" borderId="29" xfId="52" applyFont="1" applyFill="1" applyBorder="1" applyAlignment="1" applyProtection="1">
      <alignment horizontal="center" vertical="center" wrapText="1"/>
    </xf>
    <xf numFmtId="0" fontId="55" fillId="0" borderId="23" xfId="52" applyFont="1" applyFill="1" applyBorder="1" applyAlignment="1" applyProtection="1">
      <alignment horizontal="center" vertical="center" wrapText="1"/>
    </xf>
    <xf numFmtId="0" fontId="10" fillId="0" borderId="29" xfId="9" applyFont="1" applyFill="1" applyBorder="1" applyAlignment="1" applyProtection="1">
      <alignment horizontal="center" vertical="center" wrapText="1"/>
    </xf>
    <xf numFmtId="0" fontId="10" fillId="0" borderId="23" xfId="9" applyFont="1" applyFill="1" applyBorder="1" applyAlignment="1" applyProtection="1">
      <alignment horizontal="center" vertical="center" wrapText="1"/>
    </xf>
    <xf numFmtId="9" fontId="10" fillId="0" borderId="22" xfId="2173" applyFont="1" applyBorder="1" applyAlignment="1" applyProtection="1">
      <alignment horizontal="center"/>
    </xf>
    <xf numFmtId="9" fontId="10" fillId="0" borderId="36" xfId="2173" applyFont="1" applyBorder="1" applyAlignment="1" applyProtection="1">
      <alignment horizontal="center"/>
    </xf>
    <xf numFmtId="9" fontId="10" fillId="0" borderId="4" xfId="2173" applyFont="1" applyBorder="1" applyAlignment="1" applyProtection="1">
      <alignment horizontal="center"/>
    </xf>
    <xf numFmtId="0" fontId="55" fillId="0" borderId="5" xfId="52" applyFont="1" applyFill="1" applyBorder="1" applyAlignment="1" applyProtection="1">
      <alignment horizontal="center" vertical="center" wrapText="1"/>
    </xf>
    <xf numFmtId="0" fontId="14" fillId="0" borderId="0" xfId="2180" applyNumberFormat="1" applyFont="1" applyFill="1" applyBorder="1" applyAlignment="1" applyProtection="1">
      <alignment horizontal="left" vertical="top"/>
    </xf>
    <xf numFmtId="0" fontId="14" fillId="0" borderId="0" xfId="2180" applyNumberFormat="1" applyFont="1" applyFill="1" applyBorder="1" applyAlignment="1" applyProtection="1">
      <alignment horizontal="left" vertical="top" wrapText="1"/>
    </xf>
    <xf numFmtId="0" fontId="10" fillId="0" borderId="5" xfId="9" applyFont="1" applyFill="1" applyBorder="1" applyAlignment="1" applyProtection="1">
      <alignment horizontal="center" vertical="center" wrapText="1"/>
    </xf>
    <xf numFmtId="9" fontId="10" fillId="0" borderId="5" xfId="2173" applyFont="1" applyBorder="1" applyAlignment="1" applyProtection="1">
      <alignment horizontal="center"/>
    </xf>
    <xf numFmtId="9" fontId="20" fillId="0" borderId="5" xfId="2173" applyFont="1" applyFill="1" applyBorder="1" applyAlignment="1" applyProtection="1">
      <alignment horizontal="center" vertical="center"/>
    </xf>
    <xf numFmtId="0" fontId="22" fillId="0" borderId="5" xfId="9" applyFont="1" applyFill="1" applyBorder="1" applyAlignment="1" applyProtection="1">
      <alignment horizontal="center" vertical="center" wrapText="1"/>
    </xf>
    <xf numFmtId="0" fontId="20" fillId="0" borderId="5" xfId="9" applyFont="1" applyFill="1" applyBorder="1" applyAlignment="1" applyProtection="1">
      <alignment horizontal="center" vertical="center" wrapText="1"/>
    </xf>
    <xf numFmtId="0" fontId="10" fillId="0" borderId="5" xfId="9" applyFont="1" applyFill="1" applyBorder="1" applyAlignment="1" applyProtection="1">
      <alignment horizontal="center"/>
    </xf>
    <xf numFmtId="0" fontId="20" fillId="0" borderId="5" xfId="9" applyFont="1" applyFill="1" applyBorder="1" applyAlignment="1" applyProtection="1">
      <alignment horizontal="center"/>
    </xf>
    <xf numFmtId="0" fontId="61" fillId="0" borderId="22" xfId="9" applyFont="1" applyFill="1" applyBorder="1" applyAlignment="1" applyProtection="1">
      <alignment horizontal="center"/>
    </xf>
    <xf numFmtId="0" fontId="55" fillId="0" borderId="5" xfId="52" applyFont="1" applyFill="1" applyBorder="1" applyAlignment="1" applyProtection="1">
      <alignment horizontal="center" vertical="center"/>
    </xf>
    <xf numFmtId="0" fontId="10" fillId="0" borderId="28" xfId="9" applyFont="1" applyFill="1" applyBorder="1" applyAlignment="1" applyProtection="1">
      <alignment horizontal="center"/>
    </xf>
    <xf numFmtId="0" fontId="10" fillId="0" borderId="58" xfId="9" applyFont="1" applyFill="1" applyBorder="1" applyAlignment="1" applyProtection="1">
      <alignment horizontal="center"/>
    </xf>
    <xf numFmtId="0" fontId="10" fillId="0" borderId="27" xfId="9" applyFont="1" applyFill="1" applyBorder="1" applyAlignment="1" applyProtection="1">
      <alignment horizontal="center"/>
    </xf>
    <xf numFmtId="0" fontId="0" fillId="0" borderId="0" xfId="0" applyBorder="1" applyAlignment="1">
      <alignment horizontal="left" vertical="top"/>
    </xf>
    <xf numFmtId="0" fontId="0" fillId="0" borderId="0" xfId="0" applyAlignment="1">
      <alignment horizontal="left" vertical="top"/>
    </xf>
    <xf numFmtId="0" fontId="69" fillId="0" borderId="5" xfId="9" applyFont="1" applyFill="1" applyBorder="1" applyAlignment="1" applyProtection="1">
      <alignment horizontal="center"/>
    </xf>
    <xf numFmtId="0" fontId="22" fillId="0" borderId="0" xfId="9" applyFont="1" applyAlignment="1" applyProtection="1">
      <alignment horizontal="center" vertical="center" wrapText="1"/>
    </xf>
    <xf numFmtId="0" fontId="79" fillId="0" borderId="5" xfId="9" applyFont="1" applyBorder="1" applyAlignment="1" applyProtection="1">
      <alignment horizontal="center" vertical="center"/>
    </xf>
    <xf numFmtId="0" fontId="20" fillId="0" borderId="5" xfId="9" applyFont="1" applyBorder="1" applyAlignment="1" applyProtection="1">
      <alignment horizontal="center" vertical="center" wrapText="1"/>
    </xf>
    <xf numFmtId="0" fontId="20" fillId="0" borderId="25" xfId="9" applyFont="1" applyBorder="1" applyAlignment="1" applyProtection="1">
      <alignment horizontal="center" vertical="center" wrapText="1"/>
    </xf>
    <xf numFmtId="0" fontId="20" fillId="0" borderId="26" xfId="9" applyFont="1" applyBorder="1" applyAlignment="1" applyProtection="1">
      <alignment horizontal="center" vertical="center" wrapText="1"/>
    </xf>
    <xf numFmtId="0" fontId="20" fillId="0" borderId="19" xfId="9" applyFont="1" applyBorder="1" applyAlignment="1" applyProtection="1">
      <alignment horizontal="center" vertical="center" wrapText="1"/>
    </xf>
    <xf numFmtId="0" fontId="20" fillId="0" borderId="20" xfId="9" applyFont="1" applyBorder="1" applyAlignment="1" applyProtection="1">
      <alignment horizontal="center" vertical="center" wrapText="1"/>
    </xf>
    <xf numFmtId="171" fontId="20" fillId="0" borderId="5" xfId="2179" applyNumberFormat="1" applyFont="1" applyFill="1" applyBorder="1" applyAlignment="1" applyProtection="1">
      <alignment horizontal="center" vertical="center"/>
      <protection locked="0"/>
    </xf>
    <xf numFmtId="0" fontId="61" fillId="0" borderId="5" xfId="9" applyFont="1" applyBorder="1" applyAlignment="1" applyProtection="1">
      <alignment horizontal="center"/>
    </xf>
    <xf numFmtId="0" fontId="55" fillId="0" borderId="5" xfId="52" applyFont="1" applyBorder="1" applyAlignment="1" applyProtection="1">
      <alignment horizontal="center" vertical="center"/>
    </xf>
    <xf numFmtId="0" fontId="10" fillId="0" borderId="5" xfId="2165" applyFont="1" applyFill="1" applyBorder="1" applyAlignment="1" applyProtection="1">
      <alignment horizontal="center" vertical="center"/>
      <protection hidden="1"/>
    </xf>
    <xf numFmtId="0" fontId="14" fillId="0" borderId="0" xfId="9" applyFont="1" applyFill="1" applyAlignment="1" applyProtection="1">
      <alignment horizontal="left" vertical="top"/>
      <protection locked="0"/>
    </xf>
    <xf numFmtId="0" fontId="51" fillId="0" borderId="0" xfId="0" applyFont="1" applyFill="1" applyAlignment="1">
      <alignment horizontal="center" vertical="center"/>
    </xf>
    <xf numFmtId="0" fontId="18" fillId="0" borderId="24" xfId="0" applyFont="1" applyFill="1" applyBorder="1" applyAlignment="1" applyProtection="1">
      <alignment horizontal="center" vertical="center"/>
      <protection hidden="1"/>
    </xf>
    <xf numFmtId="0" fontId="18" fillId="0" borderId="50" xfId="0" applyFont="1" applyFill="1" applyBorder="1" applyAlignment="1" applyProtection="1">
      <alignment horizontal="center" vertical="center"/>
      <protection hidden="1"/>
    </xf>
    <xf numFmtId="0" fontId="18" fillId="0" borderId="18" xfId="0" applyFont="1" applyFill="1" applyBorder="1" applyAlignment="1" applyProtection="1">
      <alignment horizontal="center" vertical="center"/>
      <protection hidden="1"/>
    </xf>
    <xf numFmtId="0" fontId="10" fillId="0" borderId="46" xfId="2165" applyFont="1" applyFill="1" applyBorder="1" applyAlignment="1" applyProtection="1">
      <alignment horizontal="center" vertical="center"/>
      <protection hidden="1"/>
    </xf>
    <xf numFmtId="0" fontId="10" fillId="0" borderId="47" xfId="2165" applyFont="1" applyFill="1" applyBorder="1" applyAlignment="1" applyProtection="1">
      <alignment horizontal="center" vertical="center"/>
      <protection hidden="1"/>
    </xf>
    <xf numFmtId="0" fontId="10" fillId="0" borderId="48" xfId="2165" applyFont="1" applyFill="1" applyBorder="1" applyAlignment="1" applyProtection="1">
      <alignment horizontal="center" vertical="center"/>
      <protection hidden="1"/>
    </xf>
    <xf numFmtId="0" fontId="10" fillId="0" borderId="49" xfId="2165" applyFont="1" applyFill="1" applyBorder="1" applyAlignment="1" applyProtection="1">
      <alignment horizontal="center" vertical="center"/>
      <protection hidden="1"/>
    </xf>
    <xf numFmtId="0" fontId="10" fillId="0" borderId="51" xfId="2165" applyFont="1" applyFill="1" applyBorder="1" applyAlignment="1" applyProtection="1">
      <alignment horizontal="center" vertical="center"/>
      <protection hidden="1"/>
    </xf>
    <xf numFmtId="0" fontId="10" fillId="0" borderId="52" xfId="2165" applyFont="1" applyFill="1" applyBorder="1" applyAlignment="1" applyProtection="1">
      <alignment horizontal="center" vertical="center"/>
      <protection hidden="1"/>
    </xf>
    <xf numFmtId="0" fontId="10" fillId="0" borderId="53" xfId="2165" applyFont="1" applyFill="1" applyBorder="1" applyAlignment="1" applyProtection="1">
      <alignment horizontal="center" vertical="center"/>
      <protection hidden="1"/>
    </xf>
    <xf numFmtId="0" fontId="10" fillId="0" borderId="54" xfId="2165" applyFont="1" applyFill="1" applyBorder="1" applyAlignment="1" applyProtection="1">
      <alignment horizontal="center" vertical="center"/>
      <protection hidden="1"/>
    </xf>
    <xf numFmtId="0" fontId="10" fillId="0" borderId="55" xfId="2165" applyFont="1" applyFill="1" applyBorder="1" applyAlignment="1" applyProtection="1">
      <alignment horizontal="center" vertical="center"/>
      <protection hidden="1"/>
    </xf>
    <xf numFmtId="0" fontId="10" fillId="0" borderId="56" xfId="2165" applyFont="1" applyFill="1" applyBorder="1" applyAlignment="1" applyProtection="1">
      <alignment horizontal="center" vertical="center"/>
      <protection hidden="1"/>
    </xf>
    <xf numFmtId="0" fontId="60" fillId="0" borderId="46" xfId="0" applyFont="1" applyFill="1" applyBorder="1" applyAlignment="1" applyProtection="1">
      <alignment horizontal="center" vertical="center"/>
      <protection hidden="1"/>
    </xf>
    <xf numFmtId="0" fontId="53" fillId="0" borderId="46" xfId="2165" applyFont="1" applyFill="1" applyBorder="1" applyAlignment="1" applyProtection="1">
      <alignment horizontal="center" vertical="center"/>
      <protection hidden="1"/>
    </xf>
    <xf numFmtId="0" fontId="13" fillId="0" borderId="57" xfId="2162" applyNumberFormat="1" applyFont="1" applyFill="1" applyBorder="1" applyAlignment="1" applyProtection="1">
      <alignment horizontal="left" vertical="top" wrapText="1"/>
    </xf>
    <xf numFmtId="0" fontId="0" fillId="0" borderId="57" xfId="0" applyBorder="1" applyAlignment="1">
      <alignment horizontal="left" vertical="top" wrapText="1"/>
    </xf>
    <xf numFmtId="0" fontId="14" fillId="0" borderId="0" xfId="9" applyFont="1" applyFill="1" applyAlignment="1" applyProtection="1">
      <alignment horizontal="left" vertical="center" wrapText="1"/>
      <protection locked="0"/>
    </xf>
    <xf numFmtId="0" fontId="78" fillId="0" borderId="0" xfId="0" applyFont="1" applyFill="1" applyAlignment="1">
      <alignment horizontal="justify" vertical="center" wrapText="1"/>
    </xf>
    <xf numFmtId="0" fontId="13" fillId="0" borderId="0" xfId="2176" applyNumberFormat="1" applyFont="1" applyFill="1" applyBorder="1" applyAlignment="1" applyProtection="1">
      <alignment horizontal="left" vertical="top"/>
    </xf>
    <xf numFmtId="0" fontId="13" fillId="0" borderId="0" xfId="2176" applyNumberFormat="1" applyFont="1" applyFill="1" applyBorder="1" applyAlignment="1" applyProtection="1">
      <alignment horizontal="left" vertical="top" wrapText="1"/>
    </xf>
    <xf numFmtId="0" fontId="19" fillId="0" borderId="5" xfId="4" applyFont="1" applyFill="1" applyBorder="1" applyAlignment="1" applyProtection="1">
      <alignment horizontal="center" vertical="center" wrapText="1"/>
    </xf>
    <xf numFmtId="0" fontId="20" fillId="11" borderId="5" xfId="5" applyFont="1" applyFill="1" applyBorder="1" applyAlignment="1" applyProtection="1">
      <alignment horizontal="center" vertical="center"/>
    </xf>
    <xf numFmtId="0" fontId="20" fillId="0" borderId="5" xfId="5" applyFont="1" applyFill="1" applyBorder="1" applyAlignment="1" applyProtection="1">
      <alignment horizontal="center" vertical="center"/>
    </xf>
    <xf numFmtId="0" fontId="51" fillId="0" borderId="0" xfId="2176" applyNumberFormat="1" applyFont="1" applyFill="1" applyBorder="1" applyAlignment="1" applyProtection="1">
      <alignment horizontal="center" vertical="center" wrapText="1"/>
    </xf>
    <xf numFmtId="0" fontId="51" fillId="0" borderId="7" xfId="2176" applyNumberFormat="1" applyFont="1" applyFill="1" applyBorder="1" applyAlignment="1" applyProtection="1">
      <alignment horizontal="center" vertical="center" wrapText="1"/>
    </xf>
    <xf numFmtId="0" fontId="18" fillId="0" borderId="29" xfId="2176" applyNumberFormat="1" applyFont="1" applyFill="1" applyBorder="1" applyAlignment="1" applyProtection="1">
      <alignment horizontal="center" vertical="center" wrapText="1"/>
    </xf>
    <xf numFmtId="0" fontId="18" fillId="0" borderId="34" xfId="2176" applyNumberFormat="1" applyFont="1" applyFill="1" applyBorder="1" applyAlignment="1" applyProtection="1">
      <alignment horizontal="center" vertical="center" wrapText="1"/>
    </xf>
    <xf numFmtId="0" fontId="18" fillId="0" borderId="23" xfId="2176" applyNumberFormat="1"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justify" wrapText="1"/>
    </xf>
    <xf numFmtId="0" fontId="13" fillId="0" borderId="0" xfId="2176" applyNumberFormat="1" applyFont="1" applyFill="1" applyBorder="1" applyAlignment="1" applyProtection="1">
      <alignment horizontal="justify" vertical="top" wrapText="1"/>
    </xf>
    <xf numFmtId="0" fontId="14" fillId="0" borderId="3" xfId="2176" applyNumberFormat="1" applyFont="1" applyFill="1" applyBorder="1" applyAlignment="1" applyProtection="1">
      <alignment horizontal="left" vertical="top" wrapText="1"/>
    </xf>
    <xf numFmtId="0" fontId="18" fillId="0" borderId="5" xfId="2176" applyNumberFormat="1" applyFont="1" applyFill="1" applyBorder="1" applyAlignment="1" applyProtection="1">
      <alignment horizontal="center" vertical="center" wrapText="1"/>
    </xf>
    <xf numFmtId="0" fontId="20" fillId="11" borderId="5" xfId="2165" applyFont="1" applyFill="1" applyBorder="1" applyAlignment="1" applyProtection="1">
      <alignment horizontal="center" vertical="center" wrapText="1"/>
    </xf>
    <xf numFmtId="0" fontId="72" fillId="0" borderId="0" xfId="2176" applyNumberFormat="1" applyFont="1" applyFill="1" applyBorder="1" applyAlignment="1" applyProtection="1">
      <alignment horizontal="left" vertical="center" wrapText="1"/>
    </xf>
    <xf numFmtId="0" fontId="5" fillId="0" borderId="0" xfId="0" applyFont="1" applyAlignment="1">
      <alignment horizontal="left" vertical="center"/>
    </xf>
    <xf numFmtId="0" fontId="13" fillId="0" borderId="3" xfId="2176" applyNumberFormat="1" applyFont="1" applyFill="1" applyBorder="1" applyAlignment="1" applyProtection="1">
      <alignment horizontal="left" vertical="top" wrapText="1"/>
    </xf>
    <xf numFmtId="0" fontId="51" fillId="0" borderId="5" xfId="2176" applyNumberFormat="1" applyFont="1" applyFill="1" applyBorder="1" applyAlignment="1" applyProtection="1">
      <alignment horizontal="center" vertical="center" wrapText="1"/>
    </xf>
    <xf numFmtId="0" fontId="51" fillId="0" borderId="29" xfId="2176" applyNumberFormat="1" applyFont="1" applyFill="1" applyBorder="1" applyAlignment="1" applyProtection="1">
      <alignment horizontal="center" vertical="center" wrapText="1"/>
    </xf>
    <xf numFmtId="0" fontId="51" fillId="0" borderId="23" xfId="2176" applyNumberFormat="1" applyFont="1" applyFill="1" applyBorder="1" applyAlignment="1" applyProtection="1">
      <alignment horizontal="center" vertical="center" wrapText="1"/>
    </xf>
    <xf numFmtId="0" fontId="53" fillId="11" borderId="22" xfId="2165" applyFont="1" applyFill="1" applyBorder="1" applyAlignment="1" applyProtection="1">
      <alignment horizontal="center" vertical="center" wrapText="1"/>
    </xf>
    <xf numFmtId="0" fontId="53" fillId="11" borderId="4" xfId="2165" applyFont="1" applyFill="1" applyBorder="1" applyAlignment="1" applyProtection="1">
      <alignment horizontal="center" vertical="center" wrapText="1"/>
    </xf>
    <xf numFmtId="0" fontId="53" fillId="11" borderId="36" xfId="2165" applyFont="1" applyFill="1" applyBorder="1" applyAlignment="1" applyProtection="1">
      <alignment horizontal="center" vertical="center" wrapText="1"/>
    </xf>
    <xf numFmtId="0" fontId="20" fillId="11" borderId="22" xfId="2165" applyFont="1" applyFill="1" applyBorder="1" applyAlignment="1" applyProtection="1">
      <alignment horizontal="center" vertical="center" wrapText="1"/>
    </xf>
    <xf numFmtId="0" fontId="20" fillId="11" borderId="4" xfId="2165" applyFont="1" applyFill="1" applyBorder="1" applyAlignment="1" applyProtection="1">
      <alignment horizontal="center" vertical="center" wrapText="1"/>
    </xf>
    <xf numFmtId="0" fontId="20" fillId="11" borderId="36" xfId="2165"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left" vertical="center"/>
    </xf>
    <xf numFmtId="0" fontId="13" fillId="0" borderId="0" xfId="2176" applyNumberFormat="1" applyFont="1" applyFill="1" applyBorder="1" applyAlignment="1" applyProtection="1">
      <alignment vertical="center" wrapText="1"/>
    </xf>
    <xf numFmtId="0" fontId="5" fillId="0" borderId="0" xfId="0" applyFont="1" applyAlignment="1">
      <alignment vertical="center" wrapText="1"/>
    </xf>
    <xf numFmtId="0" fontId="13" fillId="0" borderId="0" xfId="2176" applyNumberFormat="1" applyFont="1" applyFill="1" applyBorder="1" applyAlignment="1" applyProtection="1">
      <alignment horizontal="left" vertical="center" wrapText="1"/>
    </xf>
    <xf numFmtId="0" fontId="51" fillId="0" borderId="34" xfId="2176" applyNumberFormat="1" applyFont="1" applyFill="1" applyBorder="1" applyAlignment="1" applyProtection="1">
      <alignment horizontal="center" vertical="center" wrapText="1"/>
    </xf>
    <xf numFmtId="0" fontId="55" fillId="11" borderId="29" xfId="52" applyFont="1" applyFill="1" applyBorder="1" applyAlignment="1" applyProtection="1">
      <alignment horizontal="center" vertical="center" wrapText="1"/>
    </xf>
    <xf numFmtId="0" fontId="55" fillId="11" borderId="34" xfId="52" applyFont="1" applyFill="1" applyBorder="1" applyAlignment="1" applyProtection="1">
      <alignment horizontal="center" vertical="center" wrapText="1"/>
    </xf>
    <xf numFmtId="0" fontId="55" fillId="11" borderId="23" xfId="52" applyFont="1" applyFill="1" applyBorder="1" applyAlignment="1" applyProtection="1">
      <alignment horizontal="center" vertical="center" wrapText="1"/>
    </xf>
    <xf numFmtId="0" fontId="20" fillId="11" borderId="29" xfId="2165" applyFont="1" applyFill="1" applyBorder="1" applyAlignment="1" applyProtection="1">
      <alignment horizontal="center" vertical="center" wrapText="1"/>
    </xf>
    <xf numFmtId="0" fontId="20" fillId="11" borderId="34" xfId="2165" applyFont="1" applyFill="1" applyBorder="1" applyAlignment="1" applyProtection="1">
      <alignment horizontal="center" vertical="center" wrapText="1"/>
    </xf>
    <xf numFmtId="0" fontId="20" fillId="11" borderId="23" xfId="2165" applyFont="1" applyFill="1" applyBorder="1" applyAlignment="1" applyProtection="1">
      <alignment horizontal="center" vertical="center" wrapText="1"/>
    </xf>
    <xf numFmtId="0" fontId="20" fillId="0" borderId="29" xfId="9" applyFont="1" applyBorder="1" applyAlignment="1" applyProtection="1">
      <alignment horizontal="center" vertical="center" wrapText="1"/>
    </xf>
    <xf numFmtId="0" fontId="20" fillId="0" borderId="34" xfId="9" applyFont="1" applyBorder="1" applyAlignment="1" applyProtection="1">
      <alignment horizontal="center" vertical="center" wrapText="1"/>
    </xf>
    <xf numFmtId="0" fontId="20" fillId="0" borderId="23" xfId="9" applyFont="1" applyBorder="1" applyAlignment="1" applyProtection="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55" fillId="11" borderId="5" xfId="52" applyFont="1" applyFill="1" applyBorder="1" applyAlignment="1" applyProtection="1">
      <alignment horizontal="center" vertical="center" wrapText="1"/>
    </xf>
    <xf numFmtId="0" fontId="20" fillId="0" borderId="5" xfId="2165" applyFont="1" applyFill="1" applyBorder="1" applyAlignment="1" applyProtection="1">
      <alignment horizontal="center" vertical="center" wrapText="1"/>
    </xf>
    <xf numFmtId="0" fontId="22" fillId="0" borderId="0" xfId="9" applyFont="1" applyFill="1" applyAlignment="1" applyProtection="1">
      <alignment horizontal="center" vertical="center"/>
    </xf>
    <xf numFmtId="0" fontId="14" fillId="0" borderId="3" xfId="9" applyFont="1" applyFill="1" applyBorder="1" applyAlignment="1" applyProtection="1">
      <alignment horizontal="left" vertical="top" wrapText="1"/>
    </xf>
    <xf numFmtId="0" fontId="13" fillId="0" borderId="0" xfId="2176" applyNumberFormat="1" applyFont="1" applyFill="1" applyBorder="1" applyAlignment="1" applyProtection="1">
      <alignment vertical="top"/>
    </xf>
    <xf numFmtId="0" fontId="13" fillId="0" borderId="0" xfId="2176" applyNumberFormat="1" applyFont="1" applyFill="1" applyBorder="1" applyAlignment="1" applyProtection="1">
      <alignment wrapText="1"/>
    </xf>
    <xf numFmtId="0" fontId="51" fillId="0" borderId="0" xfId="2175" applyNumberFormat="1" applyFont="1" applyFill="1" applyBorder="1" applyAlignment="1" applyProtection="1">
      <alignment horizontal="center" vertical="center" wrapText="1"/>
    </xf>
    <xf numFmtId="0" fontId="51" fillId="0" borderId="7" xfId="2175" applyNumberFormat="1" applyFont="1" applyFill="1" applyBorder="1" applyAlignment="1" applyProtection="1">
      <alignment horizontal="center" vertical="center" wrapText="1"/>
    </xf>
    <xf numFmtId="0" fontId="19" fillId="0" borderId="5" xfId="4" applyFont="1" applyFill="1" applyBorder="1" applyAlignment="1" applyProtection="1">
      <alignment horizontal="center" vertical="top"/>
    </xf>
    <xf numFmtId="0" fontId="14" fillId="0" borderId="0" xfId="2176" applyNumberFormat="1" applyFont="1" applyFill="1" applyBorder="1" applyAlignment="1" applyProtection="1">
      <alignment horizontal="left" vertical="top" wrapText="1"/>
    </xf>
    <xf numFmtId="0" fontId="14" fillId="0" borderId="0" xfId="2176" applyNumberFormat="1" applyFont="1" applyFill="1" applyBorder="1" applyAlignment="1" applyProtection="1">
      <alignment horizontal="justify" vertical="top" wrapText="1"/>
    </xf>
    <xf numFmtId="0" fontId="13" fillId="0" borderId="3" xfId="2175" applyNumberFormat="1" applyFont="1" applyFill="1" applyBorder="1" applyAlignment="1" applyProtection="1">
      <alignment horizontal="left" vertical="top" wrapText="1"/>
    </xf>
    <xf numFmtId="0" fontId="53" fillId="0" borderId="22" xfId="5" applyFont="1" applyFill="1" applyBorder="1" applyAlignment="1" applyProtection="1">
      <alignment horizontal="center" vertical="center" wrapText="1"/>
    </xf>
    <xf numFmtId="0" fontId="53" fillId="0" borderId="4" xfId="5" applyFont="1" applyFill="1" applyBorder="1" applyAlignment="1" applyProtection="1">
      <alignment horizontal="center" vertical="center" wrapText="1"/>
    </xf>
    <xf numFmtId="0" fontId="53" fillId="0" borderId="36" xfId="5" applyFont="1" applyFill="1" applyBorder="1" applyAlignment="1" applyProtection="1">
      <alignment horizontal="center" vertical="center" wrapText="1"/>
    </xf>
    <xf numFmtId="0" fontId="20" fillId="0" borderId="5" xfId="2175" applyNumberFormat="1" applyFont="1" applyFill="1" applyBorder="1" applyAlignment="1" applyProtection="1">
      <alignment horizontal="center" vertical="center"/>
    </xf>
    <xf numFmtId="0" fontId="53" fillId="0" borderId="5" xfId="5" applyFont="1" applyFill="1" applyBorder="1" applyAlignment="1" applyProtection="1">
      <alignment horizontal="center" vertical="center" wrapText="1"/>
    </xf>
    <xf numFmtId="0" fontId="59" fillId="0" borderId="0" xfId="8" applyFont="1" applyFill="1" applyAlignment="1" applyProtection="1">
      <alignment horizontal="center" vertical="center"/>
    </xf>
    <xf numFmtId="0" fontId="59" fillId="0" borderId="7" xfId="8" applyFont="1" applyFill="1" applyBorder="1" applyAlignment="1" applyProtection="1">
      <alignment horizontal="center" vertical="center"/>
    </xf>
    <xf numFmtId="0" fontId="10" fillId="0" borderId="29" xfId="9" applyFont="1" applyFill="1" applyBorder="1" applyAlignment="1" applyProtection="1">
      <alignment horizontal="center"/>
    </xf>
    <xf numFmtId="0" fontId="10" fillId="0" borderId="23" xfId="9" applyFont="1" applyFill="1" applyBorder="1" applyAlignment="1" applyProtection="1">
      <alignment horizontal="center"/>
    </xf>
    <xf numFmtId="0" fontId="10" fillId="0" borderId="5" xfId="9" applyFont="1" applyFill="1" applyBorder="1" applyAlignment="1" applyProtection="1">
      <alignment horizontal="center" vertical="center"/>
    </xf>
    <xf numFmtId="0" fontId="59" fillId="0" borderId="0" xfId="8" applyFont="1" applyFill="1" applyAlignment="1" applyProtection="1">
      <alignment horizontal="center" vertical="center" wrapText="1"/>
    </xf>
    <xf numFmtId="0" fontId="10" fillId="0" borderId="5" xfId="8" applyFont="1" applyFill="1" applyBorder="1" applyAlignment="1" applyProtection="1">
      <alignment horizontal="center"/>
    </xf>
    <xf numFmtId="0" fontId="17" fillId="0" borderId="5" xfId="3" applyFont="1" applyFill="1" applyBorder="1" applyAlignment="1" applyProtection="1">
      <alignment horizontal="center" vertical="center"/>
    </xf>
    <xf numFmtId="0" fontId="14" fillId="0" borderId="3" xfId="2162" applyNumberFormat="1" applyFont="1" applyFill="1" applyBorder="1" applyAlignment="1" applyProtection="1">
      <alignment horizontal="left" vertical="top" wrapText="1"/>
      <protection locked="0"/>
    </xf>
    <xf numFmtId="0" fontId="14" fillId="0" borderId="0" xfId="2162" applyNumberFormat="1" applyFont="1" applyFill="1" applyBorder="1" applyAlignment="1" applyProtection="1">
      <alignment horizontal="left" vertical="top" wrapText="1"/>
      <protection locked="0"/>
    </xf>
    <xf numFmtId="0" fontId="14" fillId="0" borderId="0" xfId="2162" applyNumberFormat="1" applyFont="1" applyFill="1" applyBorder="1" applyAlignment="1" applyProtection="1">
      <alignment horizontal="left" vertical="top"/>
      <protection locked="0"/>
    </xf>
    <xf numFmtId="1" fontId="59" fillId="0" borderId="0" xfId="8" applyNumberFormat="1" applyFont="1" applyBorder="1" applyAlignment="1" applyProtection="1">
      <alignment horizontal="center" vertical="center" wrapText="1"/>
    </xf>
    <xf numFmtId="1" fontId="10" fillId="0" borderId="5" xfId="8" applyNumberFormat="1" applyFont="1" applyFill="1" applyBorder="1" applyAlignment="1" applyProtection="1"/>
    <xf numFmtId="1" fontId="17" fillId="0" borderId="25" xfId="3" applyNumberFormat="1" applyFont="1" applyFill="1" applyBorder="1" applyAlignment="1" applyProtection="1">
      <alignment horizontal="center" vertical="center"/>
    </xf>
    <xf numFmtId="1" fontId="17" fillId="0" borderId="3" xfId="3" applyNumberFormat="1" applyFont="1" applyFill="1" applyBorder="1" applyAlignment="1" applyProtection="1">
      <alignment horizontal="center" vertical="center"/>
    </xf>
    <xf numFmtId="1" fontId="10" fillId="0" borderId="25" xfId="8" applyNumberFormat="1" applyFont="1" applyBorder="1" applyAlignment="1" applyProtection="1">
      <alignment horizontal="center" vertical="center"/>
    </xf>
    <xf numFmtId="1" fontId="10" fillId="0" borderId="3" xfId="8" applyNumberFormat="1" applyFont="1" applyBorder="1" applyAlignment="1" applyProtection="1">
      <alignment horizontal="center" vertical="center"/>
    </xf>
    <xf numFmtId="1" fontId="10" fillId="0" borderId="26" xfId="8" applyNumberFormat="1" applyFont="1" applyBorder="1" applyAlignment="1" applyProtection="1">
      <alignment horizontal="center" vertical="center"/>
    </xf>
    <xf numFmtId="1" fontId="10" fillId="0" borderId="19" xfId="8" applyNumberFormat="1" applyFont="1" applyBorder="1" applyAlignment="1" applyProtection="1">
      <alignment horizontal="center" vertical="center"/>
    </xf>
    <xf numFmtId="1" fontId="10" fillId="0" borderId="7" xfId="8" applyNumberFormat="1" applyFont="1" applyBorder="1" applyAlignment="1" applyProtection="1">
      <alignment horizontal="center" vertical="center"/>
    </xf>
    <xf numFmtId="1" fontId="10" fillId="0" borderId="20" xfId="8" applyNumberFormat="1" applyFont="1" applyBorder="1" applyAlignment="1" applyProtection="1">
      <alignment horizontal="center" vertical="center"/>
    </xf>
    <xf numFmtId="1" fontId="10" fillId="0" borderId="25" xfId="8" applyNumberFormat="1" applyFont="1" applyBorder="1" applyAlignment="1" applyProtection="1">
      <alignment horizontal="center" vertical="center" wrapText="1"/>
    </xf>
    <xf numFmtId="1" fontId="10" fillId="0" borderId="26" xfId="8" applyNumberFormat="1" applyFont="1" applyBorder="1" applyAlignment="1" applyProtection="1">
      <alignment horizontal="center" vertical="center" wrapText="1"/>
    </xf>
    <xf numFmtId="1" fontId="10" fillId="0" borderId="19" xfId="8" applyNumberFormat="1" applyFont="1" applyBorder="1" applyAlignment="1" applyProtection="1">
      <alignment horizontal="center" vertical="center" wrapText="1"/>
    </xf>
    <xf numFmtId="1" fontId="10" fillId="0" borderId="20" xfId="8" applyNumberFormat="1" applyFont="1" applyBorder="1" applyAlignment="1" applyProtection="1">
      <alignment horizontal="center" vertical="center" wrapText="1"/>
    </xf>
    <xf numFmtId="1" fontId="10" fillId="0" borderId="22" xfId="8" applyNumberFormat="1" applyFont="1" applyFill="1" applyBorder="1" applyAlignment="1" applyProtection="1">
      <alignment horizontal="center" vertical="center" wrapText="1"/>
    </xf>
    <xf numFmtId="1" fontId="10" fillId="0" borderId="4" xfId="8" applyNumberFormat="1" applyFont="1" applyFill="1" applyBorder="1" applyAlignment="1" applyProtection="1">
      <alignment horizontal="center" vertical="center" wrapText="1"/>
    </xf>
    <xf numFmtId="1" fontId="10" fillId="0" borderId="36" xfId="8" applyNumberFormat="1" applyFont="1" applyFill="1" applyBorder="1" applyAlignment="1" applyProtection="1">
      <alignment horizontal="center" vertical="center" wrapText="1"/>
    </xf>
    <xf numFmtId="1" fontId="10" fillId="0" borderId="5" xfId="8" applyNumberFormat="1" applyFont="1" applyFill="1" applyBorder="1" applyAlignment="1" applyProtection="1">
      <alignment horizontal="center" vertical="center" wrapText="1"/>
    </xf>
    <xf numFmtId="1" fontId="10" fillId="0" borderId="37" xfId="8" applyNumberFormat="1" applyFont="1" applyFill="1" applyBorder="1" applyAlignment="1" applyProtection="1">
      <alignment horizontal="center" vertical="center"/>
    </xf>
    <xf numFmtId="1" fontId="10" fillId="0" borderId="38" xfId="8" applyNumberFormat="1" applyFont="1" applyFill="1" applyBorder="1" applyAlignment="1" applyProtection="1">
      <alignment horizontal="center" vertical="center"/>
    </xf>
    <xf numFmtId="1" fontId="10" fillId="0" borderId="39" xfId="8" applyNumberFormat="1" applyFont="1" applyFill="1" applyBorder="1" applyAlignment="1" applyProtection="1">
      <alignment horizontal="center" vertical="center"/>
    </xf>
    <xf numFmtId="1" fontId="10" fillId="0" borderId="19" xfId="8" applyNumberFormat="1" applyFont="1" applyFill="1" applyBorder="1" applyAlignment="1" applyProtection="1">
      <alignment horizontal="center" vertical="center"/>
    </xf>
    <xf numFmtId="1" fontId="10" fillId="0" borderId="7" xfId="8" applyNumberFormat="1" applyFont="1" applyFill="1" applyBorder="1" applyAlignment="1" applyProtection="1">
      <alignment horizontal="center" vertical="center"/>
    </xf>
    <xf numFmtId="1" fontId="10" fillId="0" borderId="20" xfId="8" applyNumberFormat="1" applyFont="1" applyFill="1" applyBorder="1" applyAlignment="1" applyProtection="1">
      <alignment horizontal="center" vertical="center"/>
    </xf>
    <xf numFmtId="1" fontId="17" fillId="0" borderId="22" xfId="3" applyNumberFormat="1" applyFont="1" applyFill="1" applyBorder="1" applyAlignment="1" applyProtection="1">
      <alignment horizontal="center" vertical="center"/>
    </xf>
    <xf numFmtId="1" fontId="17" fillId="0" borderId="4" xfId="3" applyNumberFormat="1" applyFont="1" applyFill="1" applyBorder="1" applyAlignment="1" applyProtection="1">
      <alignment horizontal="center" vertical="center"/>
    </xf>
    <xf numFmtId="1" fontId="10" fillId="0" borderId="5" xfId="8" applyNumberFormat="1" applyFont="1" applyBorder="1" applyAlignment="1" applyProtection="1">
      <alignment horizontal="center" vertical="center"/>
    </xf>
    <xf numFmtId="1" fontId="10" fillId="0" borderId="22" xfId="8" applyNumberFormat="1" applyFont="1" applyFill="1" applyBorder="1" applyAlignment="1" applyProtection="1">
      <alignment horizontal="center"/>
    </xf>
    <xf numFmtId="1" fontId="10" fillId="0" borderId="4" xfId="8" applyNumberFormat="1" applyFont="1" applyFill="1" applyBorder="1" applyAlignment="1" applyProtection="1">
      <alignment horizontal="center"/>
    </xf>
    <xf numFmtId="1" fontId="10" fillId="0" borderId="36" xfId="8" applyNumberFormat="1" applyFont="1" applyFill="1" applyBorder="1" applyAlignment="1" applyProtection="1">
      <alignment horizontal="center"/>
    </xf>
    <xf numFmtId="1" fontId="10" fillId="0" borderId="22" xfId="8" applyNumberFormat="1" applyFont="1" applyFill="1" applyBorder="1" applyAlignment="1" applyProtection="1">
      <alignment horizontal="center" vertical="center"/>
    </xf>
    <xf numFmtId="1" fontId="10" fillId="0" borderId="4" xfId="8" applyNumberFormat="1" applyFont="1" applyFill="1" applyBorder="1" applyAlignment="1" applyProtection="1">
      <alignment horizontal="center" vertical="center"/>
    </xf>
    <xf numFmtId="1" fontId="10" fillId="0" borderId="36" xfId="8" applyNumberFormat="1" applyFont="1" applyFill="1" applyBorder="1" applyAlignment="1" applyProtection="1">
      <alignment horizontal="center" vertical="center"/>
    </xf>
    <xf numFmtId="0" fontId="0" fillId="0" borderId="3" xfId="8" applyFont="1" applyFill="1" applyBorder="1" applyAlignment="1">
      <alignment horizontal="left" vertical="top" wrapText="1"/>
    </xf>
    <xf numFmtId="0" fontId="0" fillId="0" borderId="0" xfId="8" applyFont="1" applyFill="1" applyBorder="1" applyAlignment="1">
      <alignment horizontal="left" vertical="top" wrapText="1"/>
    </xf>
    <xf numFmtId="0" fontId="0" fillId="0" borderId="0" xfId="8" applyFont="1" applyFill="1" applyAlignment="1">
      <alignment horizontal="left" vertical="top" wrapText="1"/>
    </xf>
    <xf numFmtId="1" fontId="14" fillId="0" borderId="0" xfId="2162" applyNumberFormat="1" applyFont="1" applyFill="1" applyBorder="1" applyAlignment="1" applyProtection="1">
      <alignment horizontal="left" vertical="top" wrapText="1"/>
      <protection locked="0"/>
    </xf>
    <xf numFmtId="176" fontId="51" fillId="0" borderId="0" xfId="8" applyNumberFormat="1" applyFont="1" applyBorder="1" applyAlignment="1" applyProtection="1">
      <alignment horizontal="center" vertical="center"/>
    </xf>
    <xf numFmtId="176" fontId="19" fillId="0" borderId="29" xfId="8" applyNumberFormat="1" applyFont="1" applyFill="1" applyBorder="1" applyAlignment="1" applyProtection="1">
      <alignment horizontal="center" vertical="center"/>
    </xf>
    <xf numFmtId="176" fontId="19" fillId="0" borderId="34" xfId="8" applyNumberFormat="1" applyFont="1" applyFill="1" applyBorder="1" applyAlignment="1" applyProtection="1">
      <alignment horizontal="center" vertical="center"/>
    </xf>
    <xf numFmtId="176" fontId="19" fillId="0" borderId="23" xfId="8" applyNumberFormat="1" applyFont="1" applyFill="1" applyBorder="1" applyAlignment="1" applyProtection="1">
      <alignment horizontal="center" vertical="center"/>
    </xf>
    <xf numFmtId="176" fontId="20" fillId="0" borderId="22" xfId="5" applyNumberFormat="1" applyFont="1" applyFill="1" applyBorder="1" applyAlignment="1" applyProtection="1">
      <alignment horizontal="center" vertical="center"/>
    </xf>
    <xf numFmtId="176" fontId="20" fillId="0" borderId="4" xfId="5" applyNumberFormat="1" applyFont="1" applyFill="1" applyBorder="1" applyAlignment="1" applyProtection="1">
      <alignment horizontal="center" vertical="center"/>
    </xf>
    <xf numFmtId="176" fontId="20" fillId="0" borderId="36" xfId="5" applyNumberFormat="1" applyFont="1" applyFill="1" applyBorder="1" applyAlignment="1" applyProtection="1">
      <alignment horizontal="center" vertical="center"/>
    </xf>
    <xf numFmtId="176" fontId="20" fillId="0" borderId="25" xfId="5" applyNumberFormat="1" applyFont="1" applyFill="1" applyBorder="1" applyAlignment="1" applyProtection="1">
      <alignment horizontal="center" vertical="center"/>
    </xf>
    <xf numFmtId="176" fontId="20" fillId="0" borderId="26" xfId="5" applyNumberFormat="1" applyFont="1" applyFill="1" applyBorder="1" applyAlignment="1" applyProtection="1">
      <alignment horizontal="center" vertical="center"/>
    </xf>
    <xf numFmtId="176" fontId="20" fillId="0" borderId="19" xfId="5" applyNumberFormat="1" applyFont="1" applyFill="1" applyBorder="1" applyAlignment="1" applyProtection="1">
      <alignment horizontal="center" vertical="center"/>
    </xf>
    <xf numFmtId="176" fontId="20" fillId="0" borderId="20" xfId="5" applyNumberFormat="1" applyFont="1" applyFill="1" applyBorder="1" applyAlignment="1" applyProtection="1">
      <alignment horizontal="center" vertical="center"/>
    </xf>
    <xf numFmtId="0" fontId="20" fillId="0" borderId="22" xfId="8" applyNumberFormat="1" applyFont="1" applyFill="1" applyBorder="1" applyAlignment="1" applyProtection="1">
      <alignment horizontal="center" vertical="center"/>
    </xf>
    <xf numFmtId="0" fontId="20" fillId="0" borderId="36" xfId="8" applyNumberFormat="1" applyFont="1" applyFill="1" applyBorder="1" applyAlignment="1" applyProtection="1">
      <alignment horizontal="center" vertical="center"/>
    </xf>
    <xf numFmtId="0" fontId="20" fillId="0" borderId="22" xfId="8" applyNumberFormat="1" applyFont="1" applyFill="1" applyBorder="1" applyAlignment="1" applyProtection="1">
      <alignment horizontal="center"/>
    </xf>
    <xf numFmtId="0" fontId="20" fillId="0" borderId="36" xfId="8" applyNumberFormat="1" applyFont="1" applyFill="1" applyBorder="1" applyAlignment="1" applyProtection="1">
      <alignment horizontal="center"/>
    </xf>
    <xf numFmtId="0" fontId="10" fillId="0" borderId="5" xfId="8" applyNumberFormat="1" applyFont="1" applyFill="1" applyBorder="1" applyAlignment="1" applyProtection="1">
      <alignment horizontal="center"/>
      <protection locked="0"/>
    </xf>
    <xf numFmtId="176" fontId="18" fillId="0" borderId="5" xfId="8" applyNumberFormat="1" applyFont="1" applyFill="1" applyBorder="1" applyAlignment="1" applyProtection="1">
      <alignment horizontal="center" vertical="center"/>
      <protection locked="0"/>
    </xf>
    <xf numFmtId="176" fontId="10" fillId="0" borderId="5" xfId="5" applyNumberFormat="1" applyFont="1" applyFill="1" applyBorder="1" applyAlignment="1" applyProtection="1">
      <alignment horizontal="center" vertical="center"/>
      <protection locked="0"/>
    </xf>
    <xf numFmtId="0" fontId="10" fillId="0" borderId="5" xfId="8" applyNumberFormat="1" applyFont="1" applyFill="1" applyBorder="1" applyAlignment="1" applyProtection="1">
      <alignment horizontal="center" vertical="center"/>
      <protection locked="0"/>
    </xf>
    <xf numFmtId="176" fontId="22" fillId="0" borderId="0" xfId="8" applyNumberFormat="1" applyFont="1" applyBorder="1" applyAlignment="1" applyProtection="1">
      <alignment horizontal="center" vertical="center"/>
    </xf>
    <xf numFmtId="176" fontId="18" fillId="0" borderId="21" xfId="8" applyNumberFormat="1" applyFont="1" applyFill="1" applyBorder="1" applyAlignment="1" applyProtection="1">
      <alignment horizontal="center" vertical="center" wrapText="1"/>
    </xf>
    <xf numFmtId="176" fontId="10" fillId="0" borderId="21" xfId="8" applyNumberFormat="1" applyFont="1" applyFill="1" applyBorder="1" applyAlignment="1" applyProtection="1">
      <alignment horizontal="center" vertical="center"/>
    </xf>
    <xf numFmtId="0" fontId="10" fillId="0" borderId="21" xfId="8" applyFont="1" applyFill="1" applyBorder="1" applyAlignment="1" applyProtection="1">
      <alignment horizontal="center" vertical="center"/>
    </xf>
    <xf numFmtId="0" fontId="10" fillId="0" borderId="21" xfId="8" applyFont="1" applyFill="1" applyBorder="1" applyAlignment="1" applyProtection="1">
      <alignment horizontal="center" vertical="center" wrapText="1"/>
    </xf>
    <xf numFmtId="0" fontId="14" fillId="0" borderId="35" xfId="2162" applyNumberFormat="1" applyFont="1" applyFill="1" applyBorder="1" applyAlignment="1" applyProtection="1">
      <alignment horizontal="left" vertical="top" wrapText="1"/>
      <protection locked="0"/>
    </xf>
    <xf numFmtId="176" fontId="10" fillId="0" borderId="21" xfId="8" applyNumberFormat="1" applyFont="1" applyFill="1" applyBorder="1" applyAlignment="1" applyProtection="1">
      <alignment horizontal="center" vertical="center"/>
      <protection locked="0"/>
    </xf>
    <xf numFmtId="176" fontId="20" fillId="0" borderId="21" xfId="8" applyNumberFormat="1" applyFont="1" applyBorder="1" applyAlignment="1" applyProtection="1">
      <alignment horizontal="center"/>
      <protection locked="0"/>
    </xf>
    <xf numFmtId="0" fontId="51" fillId="0" borderId="0" xfId="1" applyFont="1" applyFill="1" applyBorder="1" applyAlignment="1" applyProtection="1">
      <alignment horizontal="center" vertical="center" wrapText="1"/>
    </xf>
    <xf numFmtId="0" fontId="51" fillId="0" borderId="7" xfId="1" applyFont="1" applyFill="1" applyBorder="1" applyAlignment="1" applyProtection="1">
      <alignment horizontal="center" vertical="center" wrapText="1"/>
    </xf>
    <xf numFmtId="0" fontId="19" fillId="0" borderId="5" xfId="2" applyFont="1" applyFill="1" applyBorder="1" applyAlignment="1" applyProtection="1">
      <alignment horizontal="center" vertical="center"/>
    </xf>
    <xf numFmtId="0" fontId="19" fillId="0" borderId="29" xfId="2" applyFont="1" applyFill="1" applyBorder="1" applyAlignment="1" applyProtection="1">
      <alignment horizontal="center" vertical="center"/>
      <protection locked="0"/>
    </xf>
    <xf numFmtId="0" fontId="19" fillId="0" borderId="34" xfId="2" applyFont="1" applyFill="1" applyBorder="1" applyAlignment="1" applyProtection="1">
      <alignment horizontal="center" vertical="center"/>
      <protection locked="0"/>
    </xf>
    <xf numFmtId="0" fontId="19" fillId="0" borderId="23" xfId="2" applyFont="1" applyFill="1" applyBorder="1" applyAlignment="1" applyProtection="1">
      <alignment horizontal="center" vertical="center"/>
      <protection locked="0"/>
    </xf>
    <xf numFmtId="0" fontId="53" fillId="0" borderId="22" xfId="7" quotePrefix="1" applyFont="1" applyFill="1" applyBorder="1" applyAlignment="1" applyProtection="1">
      <alignment horizontal="center" vertical="center" wrapText="1"/>
      <protection locked="0"/>
    </xf>
    <xf numFmtId="0" fontId="53" fillId="0" borderId="4" xfId="7" quotePrefix="1" applyFont="1" applyFill="1" applyBorder="1" applyAlignment="1" applyProtection="1">
      <alignment horizontal="center" vertical="center" wrapText="1"/>
      <protection locked="0"/>
    </xf>
    <xf numFmtId="0" fontId="17" fillId="0" borderId="25" xfId="3" applyFont="1" applyFill="1" applyBorder="1" applyAlignment="1" applyProtection="1">
      <alignment horizontal="center" vertical="center" wrapText="1"/>
      <protection locked="0"/>
    </xf>
    <xf numFmtId="0" fontId="17" fillId="0" borderId="19" xfId="3" applyFont="1" applyFill="1" applyBorder="1" applyAlignment="1" applyProtection="1">
      <alignment horizontal="center" vertical="center" wrapText="1"/>
      <protection locked="0"/>
    </xf>
    <xf numFmtId="0" fontId="17" fillId="0" borderId="25" xfId="3" quotePrefix="1" applyFont="1" applyFill="1" applyBorder="1" applyAlignment="1" applyProtection="1">
      <alignment horizontal="center" vertical="center" wrapText="1"/>
      <protection locked="0"/>
    </xf>
    <xf numFmtId="0" fontId="17" fillId="0" borderId="19" xfId="3" quotePrefix="1" applyFont="1" applyFill="1" applyBorder="1" applyAlignment="1" applyProtection="1">
      <alignment horizontal="center" vertical="center" wrapText="1"/>
      <protection locked="0"/>
    </xf>
    <xf numFmtId="0" fontId="17" fillId="0" borderId="31" xfId="3" applyFont="1" applyFill="1" applyBorder="1" applyAlignment="1" applyProtection="1">
      <alignment horizontal="center" vertical="center" wrapText="1"/>
      <protection locked="0"/>
    </xf>
    <xf numFmtId="0" fontId="17" fillId="0" borderId="30" xfId="3" applyFont="1" applyFill="1" applyBorder="1" applyAlignment="1" applyProtection="1">
      <alignment horizontal="center" vertical="center" wrapText="1"/>
      <protection locked="0"/>
    </xf>
    <xf numFmtId="0" fontId="20" fillId="0" borderId="22" xfId="7" applyFont="1" applyFill="1" applyBorder="1" applyAlignment="1" applyProtection="1">
      <alignment horizontal="center" vertical="center"/>
      <protection locked="0"/>
    </xf>
    <xf numFmtId="0" fontId="20" fillId="0" borderId="4" xfId="7" applyFont="1" applyFill="1" applyBorder="1" applyAlignment="1" applyProtection="1">
      <alignment horizontal="center" vertical="center"/>
      <protection locked="0"/>
    </xf>
    <xf numFmtId="0" fontId="13" fillId="0" borderId="0" xfId="2" applyFont="1" applyBorder="1" applyAlignment="1" applyProtection="1">
      <alignment horizontal="left" vertical="top"/>
      <protection locked="0"/>
    </xf>
    <xf numFmtId="0" fontId="4" fillId="0" borderId="0" xfId="692" applyAlignment="1">
      <alignment horizontal="left" vertical="top"/>
    </xf>
    <xf numFmtId="0" fontId="13" fillId="0" borderId="0" xfId="2" quotePrefix="1" applyFont="1" applyFill="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0" xfId="2" applyFont="1" applyFill="1" applyBorder="1" applyAlignment="1" applyProtection="1">
      <alignment horizontal="left" vertical="top" wrapText="1"/>
      <protection locked="0"/>
    </xf>
    <xf numFmtId="0" fontId="2" fillId="0" borderId="0" xfId="66" applyAlignment="1">
      <alignment horizontal="left" vertical="top" wrapText="1"/>
    </xf>
    <xf numFmtId="0" fontId="14" fillId="0" borderId="0" xfId="2" quotePrefix="1" applyFont="1" applyFill="1" applyBorder="1" applyAlignment="1" applyProtection="1">
      <alignment horizontal="left" vertical="center" wrapText="1"/>
    </xf>
    <xf numFmtId="0" fontId="14" fillId="0" borderId="0" xfId="2" applyFont="1" applyFill="1" applyBorder="1" applyAlignment="1" applyProtection="1">
      <alignment horizontal="left" vertical="center" wrapText="1"/>
    </xf>
    <xf numFmtId="0" fontId="14" fillId="0" borderId="3" xfId="7" applyFont="1" applyFill="1" applyBorder="1" applyAlignment="1" applyProtection="1">
      <alignment horizontal="left" vertical="top" wrapText="1"/>
    </xf>
    <xf numFmtId="0" fontId="10" fillId="0" borderId="0" xfId="1" applyFont="1" applyFill="1" applyBorder="1" applyAlignment="1" applyProtection="1">
      <alignment horizontal="right" vertical="center"/>
    </xf>
    <xf numFmtId="0" fontId="13" fillId="11" borderId="0" xfId="2" applyFont="1" applyFill="1" applyBorder="1" applyAlignment="1" applyProtection="1">
      <alignment horizontal="left" vertical="top"/>
    </xf>
    <xf numFmtId="0" fontId="14" fillId="0" borderId="0" xfId="2" quotePrefix="1" applyFont="1" applyBorder="1" applyAlignment="1" applyProtection="1">
      <alignment horizontal="left" vertical="center" wrapText="1"/>
    </xf>
    <xf numFmtId="0" fontId="14" fillId="0" borderId="0" xfId="2" applyFont="1" applyBorder="1" applyAlignment="1" applyProtection="1">
      <alignment horizontal="left" vertical="center" wrapText="1"/>
    </xf>
    <xf numFmtId="0" fontId="14" fillId="0" borderId="0" xfId="2" applyFont="1" applyBorder="1" applyAlignment="1" applyProtection="1">
      <alignment horizontal="left" vertical="top" wrapText="1"/>
      <protection locked="0"/>
    </xf>
    <xf numFmtId="0" fontId="0" fillId="0" borderId="0" xfId="7" applyFont="1" applyAlignment="1" applyProtection="1">
      <alignment horizontal="left" vertical="top" wrapText="1"/>
      <protection locked="0"/>
    </xf>
    <xf numFmtId="0" fontId="13" fillId="0" borderId="0" xfId="2" quotePrefix="1" applyFont="1" applyBorder="1" applyAlignment="1" applyProtection="1">
      <alignment horizontal="left" vertical="center"/>
      <protection locked="0"/>
    </xf>
    <xf numFmtId="0" fontId="13" fillId="11" borderId="0" xfId="2" quotePrefix="1" applyFont="1" applyFill="1" applyBorder="1" applyAlignment="1" applyProtection="1">
      <alignment horizontal="left" vertical="top"/>
    </xf>
    <xf numFmtId="0" fontId="4" fillId="0" borderId="0" xfId="7" applyFont="1" applyAlignment="1">
      <alignment horizontal="left" vertical="top"/>
    </xf>
    <xf numFmtId="0" fontId="14" fillId="11" borderId="0" xfId="2" applyFont="1" applyFill="1" applyBorder="1" applyAlignment="1" applyProtection="1">
      <alignment horizontal="left" vertical="top" wrapText="1"/>
    </xf>
    <xf numFmtId="0" fontId="18" fillId="11" borderId="29" xfId="2" applyFont="1" applyFill="1" applyBorder="1" applyAlignment="1" applyProtection="1">
      <alignment horizontal="left" vertical="center"/>
    </xf>
    <xf numFmtId="0" fontId="18" fillId="11" borderId="23" xfId="2" applyFont="1" applyFill="1" applyBorder="1" applyAlignment="1" applyProtection="1">
      <alignment horizontal="left" vertical="center"/>
    </xf>
    <xf numFmtId="0" fontId="20" fillId="11" borderId="22" xfId="7" quotePrefix="1" applyFont="1" applyFill="1" applyBorder="1" applyAlignment="1" applyProtection="1">
      <alignment horizontal="center" vertical="center"/>
    </xf>
    <xf numFmtId="0" fontId="20" fillId="11" borderId="4" xfId="7" quotePrefix="1" applyFont="1" applyFill="1" applyBorder="1" applyAlignment="1" applyProtection="1">
      <alignment horizontal="center" vertical="center"/>
    </xf>
    <xf numFmtId="0" fontId="17" fillId="11" borderId="28" xfId="3" quotePrefix="1" applyFont="1" applyFill="1" applyBorder="1" applyAlignment="1" applyProtection="1">
      <alignment horizontal="center" vertical="center"/>
    </xf>
    <xf numFmtId="0" fontId="17" fillId="11" borderId="27" xfId="3" quotePrefix="1" applyFont="1" applyFill="1" applyBorder="1" applyAlignment="1" applyProtection="1">
      <alignment horizontal="center" vertical="center"/>
    </xf>
    <xf numFmtId="0" fontId="17" fillId="0" borderId="26" xfId="3" applyFont="1" applyFill="1" applyBorder="1" applyAlignment="1" applyProtection="1">
      <alignment horizontal="center" vertical="center"/>
    </xf>
    <xf numFmtId="0" fontId="17" fillId="0" borderId="20" xfId="3" applyFont="1" applyFill="1" applyBorder="1" applyAlignment="1" applyProtection="1">
      <alignment horizontal="center" vertical="center"/>
    </xf>
    <xf numFmtId="0" fontId="17" fillId="0" borderId="25" xfId="3" applyFont="1" applyFill="1" applyBorder="1" applyAlignment="1" applyProtection="1">
      <alignment horizontal="center" vertical="center"/>
    </xf>
    <xf numFmtId="0" fontId="17" fillId="0" borderId="19" xfId="3" applyFont="1" applyFill="1" applyBorder="1" applyAlignment="1" applyProtection="1">
      <alignment horizontal="center" vertical="center"/>
    </xf>
    <xf numFmtId="0" fontId="17" fillId="11" borderId="31" xfId="3" applyFont="1" applyFill="1" applyBorder="1" applyAlignment="1" applyProtection="1">
      <alignment horizontal="center" vertical="center" wrapText="1"/>
    </xf>
    <xf numFmtId="0" fontId="17" fillId="11" borderId="30" xfId="3" applyFont="1" applyFill="1" applyBorder="1" applyAlignment="1" applyProtection="1">
      <alignment horizontal="center" vertical="center" wrapText="1"/>
    </xf>
    <xf numFmtId="0" fontId="17" fillId="0" borderId="25" xfId="3" applyFont="1" applyFill="1" applyBorder="1" applyAlignment="1" applyProtection="1">
      <alignment horizontal="center" vertical="center" wrapText="1"/>
    </xf>
    <xf numFmtId="0" fontId="17" fillId="0" borderId="19" xfId="3" applyFont="1" applyFill="1" applyBorder="1" applyAlignment="1" applyProtection="1">
      <alignment horizontal="center" vertical="center" wrapText="1"/>
    </xf>
    <xf numFmtId="0" fontId="22" fillId="11" borderId="0" xfId="1" applyFont="1" applyFill="1" applyBorder="1" applyAlignment="1" applyProtection="1">
      <alignment horizontal="center" vertical="center" wrapText="1" shrinkToFit="1"/>
    </xf>
    <xf numFmtId="0" fontId="10" fillId="11" borderId="22" xfId="7" applyFont="1" applyFill="1" applyBorder="1" applyAlignment="1" applyProtection="1">
      <alignment horizontal="center"/>
    </xf>
    <xf numFmtId="0" fontId="10" fillId="11" borderId="4" xfId="7" applyFont="1" applyFill="1" applyBorder="1" applyAlignment="1" applyProtection="1">
      <alignment horizontal="center"/>
    </xf>
    <xf numFmtId="0" fontId="10" fillId="11" borderId="33" xfId="7" applyFont="1" applyFill="1" applyBorder="1" applyAlignment="1" applyProtection="1">
      <alignment horizontal="center"/>
    </xf>
    <xf numFmtId="0" fontId="10" fillId="11" borderId="32" xfId="7" applyFont="1" applyFill="1" applyBorder="1" applyAlignment="1" applyProtection="1">
      <alignment horizontal="center"/>
    </xf>
    <xf numFmtId="0" fontId="17" fillId="11" borderId="3" xfId="3" applyFont="1" applyFill="1" applyBorder="1" applyAlignment="1" applyProtection="1">
      <alignment horizontal="center" vertical="center"/>
    </xf>
    <xf numFmtId="0" fontId="17" fillId="11" borderId="19" xfId="3" applyFont="1" applyFill="1" applyBorder="1" applyAlignment="1" applyProtection="1">
      <alignment horizontal="center" vertical="center"/>
    </xf>
    <xf numFmtId="0" fontId="17" fillId="11" borderId="25" xfId="3" quotePrefix="1" applyNumberFormat="1" applyFont="1" applyFill="1" applyBorder="1" applyAlignment="1" applyProtection="1">
      <alignment horizontal="center" vertical="center" wrapText="1"/>
    </xf>
    <xf numFmtId="0" fontId="17" fillId="11" borderId="19" xfId="3" quotePrefix="1" applyNumberFormat="1" applyFont="1" applyFill="1" applyBorder="1" applyAlignment="1" applyProtection="1">
      <alignment horizontal="center" vertical="center" wrapText="1"/>
    </xf>
    <xf numFmtId="0" fontId="17" fillId="11" borderId="25" xfId="3" applyFont="1" applyFill="1" applyBorder="1" applyAlignment="1" applyProtection="1">
      <alignment horizontal="center" vertical="center" wrapText="1"/>
    </xf>
    <xf numFmtId="0" fontId="17" fillId="11" borderId="19" xfId="3" applyFont="1" applyFill="1" applyBorder="1" applyAlignment="1" applyProtection="1">
      <alignment horizontal="center" vertical="center" wrapText="1"/>
    </xf>
    <xf numFmtId="0" fontId="17" fillId="11" borderId="24" xfId="3" applyFont="1" applyFill="1" applyBorder="1" applyAlignment="1" applyProtection="1">
      <alignment horizontal="center" vertical="center"/>
    </xf>
    <xf numFmtId="0" fontId="17" fillId="11" borderId="18" xfId="3" applyFont="1" applyFill="1" applyBorder="1" applyAlignment="1" applyProtection="1">
      <alignment horizontal="center" vertical="center"/>
    </xf>
    <xf numFmtId="0" fontId="22" fillId="0" borderId="0" xfId="1" applyFont="1" applyFill="1" applyBorder="1" applyAlignment="1" applyProtection="1">
      <alignment horizontal="center" vertical="center" wrapText="1" shrinkToFit="1"/>
    </xf>
    <xf numFmtId="0" fontId="14" fillId="11" borderId="3" xfId="2" applyFont="1" applyFill="1" applyBorder="1" applyAlignment="1" applyProtection="1">
      <alignment horizontal="left" vertical="top" wrapText="1"/>
    </xf>
    <xf numFmtId="0" fontId="8" fillId="0" borderId="0" xfId="2" quotePrefix="1"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13" fillId="11" borderId="3" xfId="2" applyFont="1" applyFill="1" applyBorder="1" applyAlignment="1" applyProtection="1">
      <alignment horizontal="left" vertical="top" wrapText="1"/>
    </xf>
    <xf numFmtId="0" fontId="13" fillId="11" borderId="0" xfId="2" applyFont="1" applyFill="1" applyBorder="1" applyAlignment="1" applyProtection="1">
      <alignment horizontal="left" vertical="top" wrapText="1"/>
    </xf>
    <xf numFmtId="0" fontId="13" fillId="0" borderId="0" xfId="2" applyFont="1" applyFill="1" applyBorder="1" applyAlignment="1" applyProtection="1">
      <alignment horizontal="left" vertical="top" wrapText="1"/>
    </xf>
    <xf numFmtId="0" fontId="13" fillId="11" borderId="4" xfId="2" applyFont="1" applyFill="1" applyBorder="1" applyAlignment="1" applyProtection="1">
      <alignment horizontal="left" vertical="top" wrapText="1"/>
    </xf>
    <xf numFmtId="0" fontId="0" fillId="0" borderId="4" xfId="0" applyBorder="1" applyAlignment="1">
      <alignment horizontal="left" vertical="top" wrapText="1"/>
    </xf>
    <xf numFmtId="0" fontId="51" fillId="12" borderId="0" xfId="1" applyFont="1" applyFill="1" applyBorder="1" applyAlignment="1" applyProtection="1">
      <alignment horizontal="center" vertical="center"/>
    </xf>
    <xf numFmtId="0" fontId="19" fillId="12" borderId="34" xfId="2" applyFont="1" applyFill="1" applyBorder="1" applyAlignment="1" applyProtection="1">
      <alignment horizontal="center" vertical="center"/>
    </xf>
    <xf numFmtId="0" fontId="20" fillId="12" borderId="22" xfId="5" applyFont="1" applyFill="1" applyBorder="1" applyAlignment="1" applyProtection="1">
      <alignment horizontal="center" vertical="center" wrapText="1"/>
    </xf>
    <xf numFmtId="0" fontId="20" fillId="12" borderId="4" xfId="5"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wrapText="1"/>
    </xf>
    <xf numFmtId="0" fontId="20" fillId="12" borderId="22" xfId="5" applyFont="1" applyFill="1" applyBorder="1" applyAlignment="1" applyProtection="1">
      <alignment horizontal="center" vertical="center"/>
    </xf>
    <xf numFmtId="0" fontId="20" fillId="12" borderId="4" xfId="5" applyFont="1" applyFill="1" applyBorder="1" applyAlignment="1" applyProtection="1">
      <alignment horizontal="center" vertical="center"/>
    </xf>
    <xf numFmtId="0" fontId="14" fillId="0" borderId="0" xfId="1" applyFont="1" applyFill="1" applyAlignment="1" applyProtection="1">
      <alignment horizontal="left" vertical="top" wrapText="1"/>
      <protection locked="0"/>
    </xf>
    <xf numFmtId="0" fontId="13" fillId="12" borderId="3" xfId="2" applyFont="1" applyFill="1" applyBorder="1" applyAlignment="1" applyProtection="1">
      <alignment horizontal="left" vertical="top" wrapText="1"/>
    </xf>
    <xf numFmtId="0" fontId="4" fillId="0" borderId="3" xfId="2226" applyBorder="1" applyAlignment="1">
      <alignment horizontal="left" vertical="top" wrapText="1"/>
    </xf>
    <xf numFmtId="0" fontId="14" fillId="12" borderId="0" xfId="2" applyFont="1" applyFill="1" applyBorder="1" applyAlignment="1" applyProtection="1">
      <alignment horizontal="left" vertical="top"/>
      <protection locked="0"/>
    </xf>
    <xf numFmtId="0" fontId="14" fillId="12" borderId="0" xfId="1" applyFont="1" applyFill="1" applyAlignment="1" applyProtection="1">
      <alignment horizontal="left"/>
      <protection locked="0"/>
    </xf>
    <xf numFmtId="2" fontId="14" fillId="0" borderId="0" xfId="1" applyNumberFormat="1" applyFont="1" applyFill="1" applyAlignment="1" applyProtection="1">
      <alignment horizontal="left" vertical="center" wrapText="1"/>
      <protection locked="0"/>
    </xf>
    <xf numFmtId="0" fontId="55" fillId="12" borderId="29" xfId="53" applyFont="1" applyFill="1" applyBorder="1" applyAlignment="1" applyProtection="1">
      <alignment horizontal="center" vertical="center" wrapText="1"/>
    </xf>
    <xf numFmtId="0" fontId="55" fillId="12" borderId="34" xfId="53" applyFont="1" applyFill="1" applyBorder="1" applyAlignment="1" applyProtection="1">
      <alignment horizontal="center" vertical="center" wrapText="1"/>
    </xf>
    <xf numFmtId="0" fontId="55" fillId="12" borderId="23" xfId="53" applyFont="1" applyFill="1" applyBorder="1" applyAlignment="1" applyProtection="1">
      <alignment horizontal="center" vertical="center" wrapText="1"/>
    </xf>
    <xf numFmtId="0" fontId="55" fillId="0" borderId="29" xfId="53" applyFont="1" applyFill="1" applyBorder="1" applyAlignment="1" applyProtection="1">
      <alignment horizontal="center" vertical="center" wrapText="1"/>
    </xf>
    <xf numFmtId="0" fontId="55" fillId="0" borderId="34" xfId="53" applyFont="1" applyFill="1" applyBorder="1" applyAlignment="1" applyProtection="1">
      <alignment horizontal="center" vertical="center" wrapText="1"/>
    </xf>
    <xf numFmtId="0" fontId="55" fillId="0" borderId="23" xfId="53" applyFont="1" applyFill="1" applyBorder="1" applyAlignment="1" applyProtection="1">
      <alignment horizontal="center" vertical="center" wrapText="1"/>
    </xf>
    <xf numFmtId="0" fontId="55" fillId="12" borderId="19" xfId="53" applyFont="1" applyFill="1" applyBorder="1" applyAlignment="1" applyProtection="1">
      <alignment horizontal="center" vertical="center" wrapText="1"/>
    </xf>
    <xf numFmtId="0" fontId="55" fillId="12" borderId="7" xfId="53" applyFont="1" applyFill="1" applyBorder="1" applyAlignment="1" applyProtection="1">
      <alignment horizontal="center" vertical="center" wrapText="1"/>
    </xf>
    <xf numFmtId="0" fontId="55" fillId="12" borderId="22" xfId="53" applyFont="1" applyFill="1" applyBorder="1" applyAlignment="1" applyProtection="1">
      <alignment horizontal="center" vertical="center" wrapText="1"/>
    </xf>
    <xf numFmtId="0" fontId="55" fillId="12" borderId="4" xfId="53" applyFont="1" applyFill="1" applyBorder="1" applyAlignment="1" applyProtection="1">
      <alignment horizontal="center" vertical="center" wrapText="1"/>
    </xf>
    <xf numFmtId="0" fontId="20" fillId="12" borderId="25" xfId="5" applyFont="1" applyFill="1" applyBorder="1" applyAlignment="1" applyProtection="1">
      <alignment horizontal="center" vertical="center" wrapText="1"/>
    </xf>
    <xf numFmtId="0" fontId="20" fillId="12" borderId="6" xfId="5" applyFont="1" applyFill="1" applyBorder="1" applyAlignment="1" applyProtection="1">
      <alignment horizontal="center" vertical="center" wrapText="1"/>
    </xf>
    <xf numFmtId="0" fontId="20" fillId="12" borderId="19" xfId="5" applyFont="1" applyFill="1" applyBorder="1" applyAlignment="1" applyProtection="1">
      <alignment horizontal="center" vertical="center" wrapText="1"/>
    </xf>
    <xf numFmtId="0" fontId="20" fillId="12" borderId="0" xfId="5" applyFont="1" applyFill="1" applyBorder="1" applyAlignment="1" applyProtection="1">
      <alignment horizontal="center" vertical="center" wrapText="1"/>
    </xf>
    <xf numFmtId="0" fontId="20" fillId="12" borderId="36" xfId="5" applyFont="1" applyFill="1" applyBorder="1" applyAlignment="1" applyProtection="1">
      <alignment horizontal="center" vertical="center" wrapText="1"/>
    </xf>
    <xf numFmtId="0" fontId="14" fillId="0" borderId="0" xfId="2" applyFont="1" applyFill="1" applyBorder="1" applyAlignment="1" applyProtection="1">
      <alignment horizontal="left" vertical="top"/>
      <protection locked="0"/>
    </xf>
    <xf numFmtId="0" fontId="14" fillId="12" borderId="0" xfId="2" applyFont="1" applyFill="1" applyBorder="1" applyAlignment="1" applyProtection="1">
      <alignment horizontal="left" vertical="top" wrapText="1"/>
      <protection locked="0"/>
    </xf>
    <xf numFmtId="0" fontId="10" fillId="12" borderId="5" xfId="5" applyFont="1" applyFill="1" applyBorder="1" applyAlignment="1" applyProtection="1">
      <alignment horizontal="center" vertical="center" wrapText="1"/>
    </xf>
    <xf numFmtId="0" fontId="10" fillId="12" borderId="25" xfId="5" applyFont="1" applyFill="1" applyBorder="1" applyAlignment="1" applyProtection="1">
      <alignment horizontal="center" vertical="center" wrapText="1"/>
    </xf>
    <xf numFmtId="0" fontId="10" fillId="12" borderId="19" xfId="5" applyFont="1" applyFill="1" applyBorder="1" applyAlignment="1" applyProtection="1">
      <alignment horizontal="center" vertical="center" wrapText="1"/>
    </xf>
    <xf numFmtId="0" fontId="10" fillId="12" borderId="6" xfId="5"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wrapText="1"/>
    </xf>
    <xf numFmtId="0" fontId="10" fillId="12" borderId="4" xfId="5" applyFont="1" applyFill="1" applyBorder="1" applyAlignment="1" applyProtection="1">
      <alignment horizontal="center" vertical="center" wrapText="1"/>
    </xf>
    <xf numFmtId="2" fontId="55" fillId="12" borderId="29" xfId="53" applyNumberFormat="1" applyFont="1" applyFill="1" applyBorder="1" applyAlignment="1" applyProtection="1">
      <alignment horizontal="center" vertical="center" wrapText="1"/>
    </xf>
    <xf numFmtId="2" fontId="55" fillId="12" borderId="34" xfId="53" applyNumberFormat="1" applyFont="1" applyFill="1" applyBorder="1" applyAlignment="1" applyProtection="1">
      <alignment horizontal="center" vertical="center" wrapText="1"/>
    </xf>
    <xf numFmtId="2" fontId="55" fillId="12" borderId="23" xfId="53" applyNumberFormat="1" applyFont="1" applyFill="1" applyBorder="1" applyAlignment="1" applyProtection="1">
      <alignment horizontal="center" vertical="center" wrapText="1"/>
    </xf>
    <xf numFmtId="0" fontId="51" fillId="12" borderId="0" xfId="1" applyFont="1" applyFill="1" applyBorder="1" applyAlignment="1" applyProtection="1">
      <alignment horizontal="center" vertical="center" wrapText="1"/>
    </xf>
    <xf numFmtId="0" fontId="20" fillId="12" borderId="36" xfId="5" applyFont="1" applyFill="1" applyBorder="1" applyAlignment="1" applyProtection="1">
      <alignment horizontal="center" vertical="center"/>
    </xf>
    <xf numFmtId="0" fontId="10" fillId="12" borderId="22" xfId="53" applyFont="1" applyFill="1" applyBorder="1" applyAlignment="1" applyProtection="1">
      <alignment horizontal="center" vertical="center" wrapText="1"/>
    </xf>
    <xf numFmtId="0" fontId="10" fillId="12" borderId="4" xfId="53" applyFont="1" applyFill="1" applyBorder="1" applyAlignment="1" applyProtection="1">
      <alignment horizontal="center" vertical="center" wrapText="1"/>
    </xf>
    <xf numFmtId="0" fontId="10" fillId="12" borderId="36" xfId="53" applyFont="1" applyFill="1" applyBorder="1" applyAlignment="1" applyProtection="1">
      <alignment horizontal="center" vertical="center" wrapText="1"/>
    </xf>
    <xf numFmtId="0" fontId="20" fillId="12" borderId="29" xfId="5" applyFont="1" applyFill="1" applyBorder="1" applyAlignment="1" applyProtection="1">
      <alignment horizontal="center" vertical="center" wrapText="1"/>
    </xf>
    <xf numFmtId="0" fontId="20" fillId="12" borderId="23" xfId="5"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xf>
    <xf numFmtId="0" fontId="10" fillId="12" borderId="4" xfId="5" applyFont="1" applyFill="1" applyBorder="1" applyAlignment="1" applyProtection="1">
      <alignment horizontal="center" vertical="center"/>
    </xf>
    <xf numFmtId="0" fontId="10" fillId="12" borderId="36" xfId="5" applyFont="1" applyFill="1" applyBorder="1" applyAlignment="1" applyProtection="1">
      <alignment horizontal="center" vertical="center"/>
    </xf>
    <xf numFmtId="0" fontId="10" fillId="12" borderId="36" xfId="5" applyFont="1" applyFill="1" applyBorder="1" applyAlignment="1" applyProtection="1">
      <alignment horizontal="center" vertical="center" wrapText="1"/>
    </xf>
    <xf numFmtId="0" fontId="10" fillId="12" borderId="29" xfId="5" applyFont="1" applyFill="1" applyBorder="1" applyAlignment="1" applyProtection="1">
      <alignment horizontal="center" vertical="center" wrapText="1"/>
    </xf>
    <xf numFmtId="0" fontId="10" fillId="12" borderId="23" xfId="5" applyFont="1" applyFill="1" applyBorder="1" applyAlignment="1" applyProtection="1">
      <alignment horizontal="center" vertical="center" wrapText="1"/>
    </xf>
    <xf numFmtId="0" fontId="13" fillId="0" borderId="3"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9" fillId="12" borderId="5" xfId="2" applyFont="1" applyFill="1" applyBorder="1" applyAlignment="1" applyProtection="1">
      <alignment horizontal="center" vertical="center"/>
      <protection locked="0"/>
    </xf>
    <xf numFmtId="0" fontId="20" fillId="12" borderId="5" xfId="5" applyFont="1" applyFill="1" applyBorder="1" applyAlignment="1" applyProtection="1">
      <alignment horizontal="center" vertical="center" wrapText="1"/>
      <protection locked="0"/>
    </xf>
    <xf numFmtId="0" fontId="55" fillId="12" borderId="5" xfId="53" applyFont="1" applyFill="1" applyBorder="1" applyAlignment="1" applyProtection="1">
      <alignment horizontal="center" vertical="center" wrapText="1"/>
      <protection locked="0"/>
    </xf>
    <xf numFmtId="0" fontId="20" fillId="12" borderId="22" xfId="5" applyFont="1" applyFill="1" applyBorder="1" applyAlignment="1" applyProtection="1">
      <alignment horizontal="center" vertical="center" wrapText="1"/>
      <protection locked="0"/>
    </xf>
    <xf numFmtId="0" fontId="20" fillId="12" borderId="4" xfId="5" applyFont="1" applyFill="1" applyBorder="1" applyAlignment="1" applyProtection="1">
      <alignment horizontal="center" vertical="center" wrapText="1"/>
      <protection locked="0"/>
    </xf>
    <xf numFmtId="0" fontId="13" fillId="12" borderId="0" xfId="2" applyFont="1" applyFill="1" applyBorder="1" applyAlignment="1" applyProtection="1">
      <alignment horizontal="left" vertical="top" wrapText="1"/>
      <protection locked="0"/>
    </xf>
    <xf numFmtId="0" fontId="13" fillId="12" borderId="3" xfId="2" applyFont="1" applyFill="1" applyBorder="1" applyAlignment="1" applyProtection="1">
      <alignment horizontal="left" vertical="top" wrapText="1"/>
      <protection locked="0"/>
    </xf>
    <xf numFmtId="0" fontId="20" fillId="12" borderId="29" xfId="5" applyFont="1" applyFill="1" applyBorder="1" applyAlignment="1" applyProtection="1">
      <alignment horizontal="center" vertical="center" wrapText="1"/>
      <protection locked="0"/>
    </xf>
    <xf numFmtId="0" fontId="20" fillId="12" borderId="34" xfId="5" applyFont="1" applyFill="1" applyBorder="1" applyAlignment="1" applyProtection="1">
      <alignment horizontal="center" vertical="center" wrapText="1"/>
      <protection locked="0"/>
    </xf>
    <xf numFmtId="0" fontId="20" fillId="12" borderId="23" xfId="5" applyFont="1" applyFill="1" applyBorder="1" applyAlignment="1" applyProtection="1">
      <alignment horizontal="center" vertical="center" wrapText="1"/>
      <protection locked="0"/>
    </xf>
    <xf numFmtId="0" fontId="55" fillId="12" borderId="34" xfId="53" applyFont="1" applyFill="1" applyBorder="1" applyAlignment="1" applyProtection="1">
      <alignment horizontal="center" vertical="center" wrapText="1"/>
      <protection locked="0"/>
    </xf>
    <xf numFmtId="0" fontId="55" fillId="12" borderId="23" xfId="53" applyFont="1" applyFill="1" applyBorder="1" applyAlignment="1" applyProtection="1">
      <alignment horizontal="center" vertical="center" wrapText="1"/>
      <protection locked="0"/>
    </xf>
    <xf numFmtId="0" fontId="55" fillId="12" borderId="29" xfId="53" applyFont="1" applyFill="1" applyBorder="1" applyAlignment="1" applyProtection="1">
      <alignment horizontal="center" vertical="center" wrapText="1"/>
      <protection locked="0"/>
    </xf>
    <xf numFmtId="0" fontId="20" fillId="12" borderId="36" xfId="5" applyFont="1" applyFill="1" applyBorder="1" applyAlignment="1" applyProtection="1">
      <alignment horizontal="center" vertical="center" wrapText="1"/>
      <protection locked="0"/>
    </xf>
    <xf numFmtId="0" fontId="13" fillId="12" borderId="0" xfId="2" applyFont="1" applyFill="1" applyBorder="1" applyAlignment="1" applyProtection="1">
      <alignment horizontal="left" vertical="top"/>
      <protection locked="0"/>
    </xf>
    <xf numFmtId="0" fontId="19" fillId="12" borderId="29" xfId="2" applyFont="1" applyFill="1" applyBorder="1" applyAlignment="1" applyProtection="1">
      <alignment horizontal="center" vertical="center"/>
      <protection locked="0"/>
    </xf>
    <xf numFmtId="0" fontId="19" fillId="12" borderId="34" xfId="2" applyFont="1" applyFill="1" applyBorder="1" applyAlignment="1" applyProtection="1">
      <alignment horizontal="center" vertical="center"/>
      <protection locked="0"/>
    </xf>
    <xf numFmtId="0" fontId="19" fillId="12" borderId="23" xfId="2" applyFont="1" applyFill="1" applyBorder="1" applyAlignment="1" applyProtection="1">
      <alignment horizontal="center" vertical="center"/>
      <protection locked="0"/>
    </xf>
    <xf numFmtId="0" fontId="20" fillId="12" borderId="25" xfId="5" applyFont="1" applyFill="1" applyBorder="1" applyAlignment="1" applyProtection="1">
      <alignment horizontal="center" vertical="center" wrapText="1"/>
      <protection locked="0"/>
    </xf>
    <xf numFmtId="0" fontId="20" fillId="12" borderId="26" xfId="5" applyFont="1" applyFill="1" applyBorder="1" applyAlignment="1" applyProtection="1">
      <alignment horizontal="center" vertical="center" wrapText="1"/>
      <protection locked="0"/>
    </xf>
    <xf numFmtId="0" fontId="10" fillId="12" borderId="5" xfId="5"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wrapText="1"/>
      <protection locked="0"/>
    </xf>
    <xf numFmtId="0" fontId="55" fillId="12" borderId="36" xfId="53" applyFont="1" applyFill="1" applyBorder="1" applyAlignment="1" applyProtection="1">
      <alignment horizontal="center" vertical="center" wrapText="1"/>
      <protection locked="0"/>
    </xf>
    <xf numFmtId="0" fontId="51" fillId="12" borderId="0" xfId="1" applyFont="1" applyFill="1" applyBorder="1" applyAlignment="1" applyProtection="1">
      <alignment horizontal="center" vertical="center" wrapText="1" shrinkToFit="1"/>
    </xf>
    <xf numFmtId="0" fontId="55" fillId="12" borderId="5" xfId="53" applyFont="1" applyFill="1" applyBorder="1" applyAlignment="1" applyProtection="1">
      <alignment horizontal="center" vertical="center"/>
      <protection locked="0"/>
    </xf>
    <xf numFmtId="0" fontId="13" fillId="12" borderId="0" xfId="2" applyFont="1" applyFill="1" applyBorder="1" applyAlignment="1" applyProtection="1">
      <alignment horizontal="left" vertical="center"/>
      <protection locked="0"/>
    </xf>
    <xf numFmtId="0" fontId="14" fillId="12" borderId="0" xfId="2" applyFont="1" applyFill="1" applyBorder="1" applyAlignment="1" applyProtection="1">
      <alignment horizontal="left" vertical="center"/>
      <protection locked="0"/>
    </xf>
    <xf numFmtId="0" fontId="20" fillId="12" borderId="3" xfId="5" applyFont="1" applyFill="1" applyBorder="1" applyAlignment="1" applyProtection="1">
      <alignment horizontal="center" vertical="center" wrapText="1"/>
      <protection locked="0"/>
    </xf>
    <xf numFmtId="0" fontId="14" fillId="12" borderId="0" xfId="2" applyFont="1" applyFill="1" applyBorder="1" applyAlignment="1" applyProtection="1">
      <alignment horizontal="left" vertical="center" wrapText="1"/>
      <protection locked="0"/>
    </xf>
    <xf numFmtId="0" fontId="55" fillId="12" borderId="25" xfId="53" applyFont="1" applyFill="1" applyBorder="1" applyAlignment="1" applyProtection="1">
      <alignment horizontal="center" vertical="center" wrapText="1"/>
      <protection locked="0"/>
    </xf>
    <xf numFmtId="0" fontId="55" fillId="12" borderId="26" xfId="53"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protection locked="0"/>
    </xf>
    <xf numFmtId="0" fontId="55" fillId="12" borderId="4" xfId="53" applyFont="1" applyFill="1" applyBorder="1" applyAlignment="1" applyProtection="1">
      <alignment horizontal="center" vertical="center"/>
      <protection locked="0"/>
    </xf>
    <xf numFmtId="0" fontId="55" fillId="12" borderId="36" xfId="53" applyFont="1" applyFill="1" applyBorder="1" applyAlignment="1" applyProtection="1">
      <alignment horizontal="center" vertical="center"/>
      <protection locked="0"/>
    </xf>
    <xf numFmtId="0" fontId="55" fillId="12" borderId="71" xfId="53" applyFont="1" applyFill="1" applyBorder="1" applyAlignment="1" applyProtection="1">
      <alignment horizontal="center" vertical="center"/>
      <protection locked="0"/>
    </xf>
    <xf numFmtId="0" fontId="55" fillId="12" borderId="70" xfId="53" applyFont="1" applyFill="1" applyBorder="1" applyAlignment="1" applyProtection="1">
      <alignment horizontal="center" vertical="center"/>
      <protection locked="0"/>
    </xf>
    <xf numFmtId="0" fontId="55" fillId="12" borderId="69" xfId="53" applyFont="1" applyFill="1" applyBorder="1" applyAlignment="1" applyProtection="1">
      <alignment horizontal="center" vertical="center"/>
      <protection locked="0"/>
    </xf>
    <xf numFmtId="0" fontId="55" fillId="12" borderId="68" xfId="53" applyFont="1" applyFill="1" applyBorder="1" applyAlignment="1" applyProtection="1">
      <alignment horizontal="center" vertical="center"/>
      <protection locked="0"/>
    </xf>
    <xf numFmtId="0" fontId="55" fillId="12" borderId="66" xfId="53" applyFont="1" applyFill="1" applyBorder="1" applyAlignment="1" applyProtection="1">
      <alignment horizontal="center" vertical="center"/>
      <protection locked="0"/>
    </xf>
    <xf numFmtId="0" fontId="55" fillId="12" borderId="65" xfId="53" applyFont="1" applyFill="1" applyBorder="1" applyAlignment="1" applyProtection="1">
      <alignment horizontal="center" vertical="center"/>
      <protection locked="0"/>
    </xf>
    <xf numFmtId="0" fontId="4" fillId="12" borderId="0" xfId="2226" applyFill="1" applyAlignment="1">
      <alignment horizontal="left" vertical="top"/>
    </xf>
    <xf numFmtId="0" fontId="14" fillId="12" borderId="0" xfId="1" applyFont="1" applyFill="1" applyAlignment="1" applyProtection="1">
      <alignment horizontal="left" vertical="top" wrapText="1"/>
      <protection locked="0"/>
    </xf>
    <xf numFmtId="0" fontId="4" fillId="0" borderId="0" xfId="2226" applyAlignment="1">
      <alignment horizontal="left" vertical="top" wrapText="1"/>
    </xf>
    <xf numFmtId="0" fontId="20" fillId="12" borderId="3" xfId="5" applyFont="1" applyFill="1" applyBorder="1" applyAlignment="1" applyProtection="1">
      <alignment horizontal="center" vertical="center" wrapText="1"/>
    </xf>
    <xf numFmtId="0" fontId="20" fillId="12" borderId="7" xfId="5" applyFont="1" applyFill="1" applyBorder="1" applyAlignment="1" applyProtection="1">
      <alignment horizontal="center" vertical="center" wrapText="1"/>
    </xf>
    <xf numFmtId="0" fontId="10" fillId="12" borderId="3" xfId="5" applyFont="1" applyFill="1" applyBorder="1" applyAlignment="1" applyProtection="1">
      <alignment horizontal="center" vertical="center" wrapText="1"/>
    </xf>
    <xf numFmtId="0" fontId="10" fillId="12" borderId="7" xfId="5" applyFont="1" applyFill="1" applyBorder="1" applyAlignment="1" applyProtection="1">
      <alignment horizontal="center" vertical="center" wrapText="1"/>
    </xf>
    <xf numFmtId="0" fontId="20" fillId="0" borderId="63" xfId="5" applyFont="1" applyFill="1" applyBorder="1" applyAlignment="1" applyProtection="1">
      <alignment horizontal="center" vertical="center" wrapText="1"/>
    </xf>
    <xf numFmtId="0" fontId="20" fillId="0" borderId="64" xfId="5" applyFont="1" applyFill="1" applyBorder="1" applyAlignment="1" applyProtection="1">
      <alignment horizontal="center" vertical="center" wrapText="1"/>
    </xf>
    <xf numFmtId="0" fontId="10" fillId="12" borderId="29" xfId="2" applyFont="1" applyFill="1" applyBorder="1" applyAlignment="1" applyProtection="1">
      <alignment horizontal="center" vertical="center"/>
    </xf>
    <xf numFmtId="0" fontId="10" fillId="12" borderId="34" xfId="2" applyFont="1" applyFill="1" applyBorder="1" applyAlignment="1" applyProtection="1">
      <alignment horizontal="center" vertical="center"/>
    </xf>
    <xf numFmtId="0" fontId="10" fillId="12" borderId="23" xfId="2" applyFont="1" applyFill="1" applyBorder="1" applyAlignment="1" applyProtection="1">
      <alignment horizontal="center" vertical="center"/>
    </xf>
    <xf numFmtId="0" fontId="10" fillId="12" borderId="26" xfId="5" applyFont="1" applyFill="1" applyBorder="1" applyAlignment="1" applyProtection="1">
      <alignment horizontal="center" vertical="center" wrapText="1"/>
    </xf>
    <xf numFmtId="0" fontId="10" fillId="12" borderId="20" xfId="5" applyFont="1" applyFill="1" applyBorder="1" applyAlignment="1" applyProtection="1">
      <alignment horizontal="center" vertical="center" wrapText="1"/>
    </xf>
    <xf numFmtId="0" fontId="14" fillId="12" borderId="0" xfId="8" applyFont="1" applyFill="1" applyAlignment="1" applyProtection="1">
      <alignment horizontal="left" vertical="top" wrapText="1"/>
      <protection locked="0"/>
    </xf>
    <xf numFmtId="0" fontId="55" fillId="12" borderId="22" xfId="53" applyFont="1" applyFill="1" applyBorder="1" applyAlignment="1" applyProtection="1">
      <alignment horizontal="center" vertical="center"/>
    </xf>
    <xf numFmtId="0" fontId="55" fillId="12" borderId="4" xfId="53" applyFont="1" applyFill="1" applyBorder="1" applyAlignment="1" applyProtection="1">
      <alignment horizontal="center" vertical="center"/>
    </xf>
    <xf numFmtId="0" fontId="55" fillId="12" borderId="36" xfId="53" applyFont="1" applyFill="1" applyBorder="1" applyAlignment="1" applyProtection="1">
      <alignment horizontal="center" vertical="center"/>
    </xf>
    <xf numFmtId="0" fontId="55" fillId="12" borderId="5" xfId="53" applyFont="1" applyFill="1" applyBorder="1" applyAlignment="1" applyProtection="1">
      <alignment horizontal="center" vertical="center"/>
    </xf>
    <xf numFmtId="0" fontId="51" fillId="12" borderId="0" xfId="1" applyFont="1" applyFill="1" applyBorder="1" applyAlignment="1" applyProtection="1">
      <alignment horizontal="center" vertical="center" wrapText="1" shrinkToFit="1"/>
      <protection locked="0"/>
    </xf>
    <xf numFmtId="0" fontId="20" fillId="12" borderId="29" xfId="1" applyFont="1" applyFill="1" applyBorder="1" applyAlignment="1" applyProtection="1">
      <alignment horizontal="center" vertical="center" wrapText="1" shrinkToFit="1"/>
      <protection locked="0"/>
    </xf>
    <xf numFmtId="0" fontId="20" fillId="12" borderId="34" xfId="1" applyFont="1" applyFill="1" applyBorder="1" applyAlignment="1" applyProtection="1">
      <alignment horizontal="center" vertical="center" wrapText="1" shrinkToFit="1"/>
      <protection locked="0"/>
    </xf>
    <xf numFmtId="0" fontId="20" fillId="12" borderId="23" xfId="1" applyFont="1" applyFill="1" applyBorder="1" applyAlignment="1" applyProtection="1">
      <alignment horizontal="center" vertical="center" wrapText="1" shrinkToFit="1"/>
      <protection locked="0"/>
    </xf>
    <xf numFmtId="0" fontId="20" fillId="12" borderId="22" xfId="1" applyFont="1" applyFill="1" applyBorder="1" applyAlignment="1" applyProtection="1">
      <alignment horizontal="center" vertical="center" wrapText="1" shrinkToFit="1"/>
      <protection locked="0"/>
    </xf>
    <xf numFmtId="0" fontId="20" fillId="12" borderId="4" xfId="1" applyFont="1" applyFill="1" applyBorder="1" applyAlignment="1" applyProtection="1">
      <alignment horizontal="center" vertical="center" wrapText="1" shrinkToFit="1"/>
      <protection locked="0"/>
    </xf>
    <xf numFmtId="0" fontId="20" fillId="12" borderId="36" xfId="1" applyFont="1" applyFill="1" applyBorder="1" applyAlignment="1" applyProtection="1">
      <alignment horizontal="center" vertical="center" wrapText="1" shrinkToFit="1"/>
      <protection locked="0"/>
    </xf>
    <xf numFmtId="0" fontId="10" fillId="12" borderId="26" xfId="5" applyFont="1" applyFill="1" applyBorder="1" applyAlignment="1" applyProtection="1">
      <alignment horizontal="center" vertical="center"/>
      <protection locked="0"/>
    </xf>
    <xf numFmtId="0" fontId="10" fillId="12" borderId="61" xfId="5" applyFont="1" applyFill="1" applyBorder="1" applyAlignment="1" applyProtection="1">
      <alignment horizontal="center" vertical="center"/>
      <protection locked="0"/>
    </xf>
    <xf numFmtId="0" fontId="10" fillId="12" borderId="20" xfId="5" applyFont="1" applyFill="1" applyBorder="1" applyAlignment="1" applyProtection="1">
      <alignment horizontal="center" vertical="center"/>
      <protection locked="0"/>
    </xf>
    <xf numFmtId="0" fontId="10" fillId="12" borderId="22" xfId="5" applyFont="1" applyFill="1" applyBorder="1" applyAlignment="1" applyProtection="1">
      <alignment horizontal="center" vertical="center"/>
      <protection locked="0"/>
    </xf>
    <xf numFmtId="0" fontId="10" fillId="12" borderId="4" xfId="5" applyFont="1" applyFill="1" applyBorder="1" applyAlignment="1" applyProtection="1">
      <alignment horizontal="center" vertical="center"/>
      <protection locked="0"/>
    </xf>
    <xf numFmtId="0" fontId="10" fillId="12" borderId="36" xfId="5" applyFont="1" applyFill="1" applyBorder="1" applyAlignment="1" applyProtection="1">
      <alignment horizontal="center" vertical="center"/>
      <protection locked="0"/>
    </xf>
    <xf numFmtId="0" fontId="10" fillId="12" borderId="29" xfId="5" applyFont="1" applyFill="1" applyBorder="1" applyAlignment="1" applyProtection="1">
      <alignment horizontal="center" vertical="center" wrapText="1"/>
      <protection locked="0"/>
    </xf>
    <xf numFmtId="0" fontId="10" fillId="12" borderId="23" xfId="5" applyFont="1" applyFill="1" applyBorder="1" applyAlignment="1" applyProtection="1">
      <alignment horizontal="center" vertical="center" wrapText="1"/>
      <protection locked="0"/>
    </xf>
    <xf numFmtId="0" fontId="13" fillId="12" borderId="3" xfId="1" applyFont="1" applyFill="1" applyBorder="1" applyAlignment="1" applyProtection="1">
      <alignment horizontal="left" vertical="top" wrapText="1" shrinkToFit="1"/>
      <protection locked="0"/>
    </xf>
  </cellXfs>
  <cellStyles count="2244">
    <cellStyle name="%" xfId="8"/>
    <cellStyle name="% 2" xfId="7"/>
    <cellStyle name="% 2 2" xfId="9"/>
    <cellStyle name="% 2 3" xfId="2240"/>
    <cellStyle name="% 3" xfId="10"/>
    <cellStyle name="% 3 2" xfId="2163"/>
    <cellStyle name="% 4" xfId="11"/>
    <cellStyle name="20% - Accent1 2" xfId="2187"/>
    <cellStyle name="20% - Accent1 2 2" xfId="2188"/>
    <cellStyle name="20% - Accent2 2" xfId="2189"/>
    <cellStyle name="20% - Accent2 2 2" xfId="2190"/>
    <cellStyle name="20% - Accent3 2" xfId="2191"/>
    <cellStyle name="20% - Accent3 2 2" xfId="2192"/>
    <cellStyle name="20% - Accent4 2" xfId="2193"/>
    <cellStyle name="20% - Accent4 2 2" xfId="2194"/>
    <cellStyle name="20% - Cor1" xfId="12"/>
    <cellStyle name="20% - Cor2" xfId="13"/>
    <cellStyle name="20% - Cor3" xfId="14"/>
    <cellStyle name="20% - Cor4" xfId="15"/>
    <cellStyle name="20% - Cor5" xfId="16"/>
    <cellStyle name="20% - Cor6" xfId="17"/>
    <cellStyle name="40% - Accent3 2" xfId="2195"/>
    <cellStyle name="40% - Accent3 2 2" xfId="2196"/>
    <cellStyle name="40% - Cor1" xfId="18"/>
    <cellStyle name="40% - Cor2" xfId="19"/>
    <cellStyle name="40% - Cor3" xfId="20"/>
    <cellStyle name="40% - Cor4" xfId="21"/>
    <cellStyle name="40% - Cor5" xfId="22"/>
    <cellStyle name="40% - Cor6" xfId="23"/>
    <cellStyle name="60% - Accent3 2" xfId="2197"/>
    <cellStyle name="60% - Accent4 2" xfId="2198"/>
    <cellStyle name="60% - Accent6 2" xfId="2199"/>
    <cellStyle name="60% - Cor1" xfId="24"/>
    <cellStyle name="60% - Cor2" xfId="25"/>
    <cellStyle name="60% - Cor3" xfId="26"/>
    <cellStyle name="60% - Cor4" xfId="27"/>
    <cellStyle name="60% - Cor5" xfId="28"/>
    <cellStyle name="60% - Cor6" xfId="29"/>
    <cellStyle name="CABECALHO" xfId="5"/>
    <cellStyle name="Cabeçalho 1" xfId="30"/>
    <cellStyle name="CABECALHO 2" xfId="31"/>
    <cellStyle name="Cabeçalho 2" xfId="32"/>
    <cellStyle name="CABECALHO 2 2" xfId="2165"/>
    <cellStyle name="CABECALHO 2 2 2" xfId="2166"/>
    <cellStyle name="CABECALHO 2 2 3" xfId="2164"/>
    <cellStyle name="CABECALHO 2 3" xfId="2167"/>
    <cellStyle name="CABECALHO 2 3 2" xfId="2168"/>
    <cellStyle name="CABECALHO 3" xfId="2169"/>
    <cellStyle name="Cabeçalho 3" xfId="33"/>
    <cellStyle name="CABECALHO 3 2" xfId="2170"/>
    <cellStyle name="CABECALHO 3 3" xfId="2171"/>
    <cellStyle name="Cabeçalho 4" xfId="34"/>
    <cellStyle name="Cálculo" xfId="35"/>
    <cellStyle name="Célula Ligada" xfId="36"/>
    <cellStyle name="Comma 2" xfId="2235"/>
    <cellStyle name="Comma 3" xfId="37"/>
    <cellStyle name="Cor1" xfId="38"/>
    <cellStyle name="Cor2" xfId="39"/>
    <cellStyle name="Cor3" xfId="40"/>
    <cellStyle name="Cor4" xfId="41"/>
    <cellStyle name="Cor5" xfId="42"/>
    <cellStyle name="Cor6" xfId="43"/>
    <cellStyle name="Correcto" xfId="44"/>
    <cellStyle name="DADOS" xfId="2"/>
    <cellStyle name="DADOS 2" xfId="45"/>
    <cellStyle name="DADOS 2 2" xfId="2172"/>
    <cellStyle name="DetalheB" xfId="46"/>
    <cellStyle name="Entrada" xfId="47"/>
    <cellStyle name="Euro" xfId="48"/>
    <cellStyle name="franja" xfId="49"/>
    <cellStyle name="Hyperlink" xfId="3" builtinId="8"/>
    <cellStyle name="Hyperlink 2" xfId="50"/>
    <cellStyle name="Hyperlink 2 2" xfId="51"/>
    <cellStyle name="Hyperlink 3" xfId="52"/>
    <cellStyle name="Hyperlink 4" xfId="53"/>
    <cellStyle name="Hyperlink 5" xfId="2234"/>
    <cellStyle name="Hyperlink_Ambiente_NED" xfId="2161"/>
    <cellStyle name="Incorrecto" xfId="54"/>
    <cellStyle name="LineBottom2" xfId="2200"/>
    <cellStyle name="LineBottom3" xfId="2201"/>
    <cellStyle name="Moeda [0]_Cap11 b" xfId="55"/>
    <cellStyle name="Moeda_Cap11 b" xfId="56"/>
    <cellStyle name="Neutro" xfId="57"/>
    <cellStyle name="Normal" xfId="0" builtinId="0"/>
    <cellStyle name="Normal - Style1" xfId="58"/>
    <cellStyle name="Normal - Style2" xfId="59"/>
    <cellStyle name="Normal - Style3" xfId="60"/>
    <cellStyle name="Normal - Style4" xfId="61"/>
    <cellStyle name="Normal - Style5" xfId="62"/>
    <cellStyle name="Normal - Style6" xfId="63"/>
    <cellStyle name="Normal - Style7" xfId="64"/>
    <cellStyle name="Normal - Style8" xfId="65"/>
    <cellStyle name="Normal 10" xfId="66"/>
    <cellStyle name="Normal 10 2" xfId="67"/>
    <cellStyle name="Normal 10 2 2" xfId="68"/>
    <cellStyle name="Normal 10 2 2 2" xfId="69"/>
    <cellStyle name="Normal 10 2 2 2 2" xfId="70"/>
    <cellStyle name="Normal 10 2 2 2 2 2" xfId="71"/>
    <cellStyle name="Normal 10 2 2 2 3" xfId="72"/>
    <cellStyle name="Normal 10 2 2 3" xfId="73"/>
    <cellStyle name="Normal 10 2 2 3 2" xfId="74"/>
    <cellStyle name="Normal 10 2 2 4" xfId="75"/>
    <cellStyle name="Normal 10 2 3" xfId="76"/>
    <cellStyle name="Normal 10 2 3 2" xfId="77"/>
    <cellStyle name="Normal 10 2 3 2 2" xfId="78"/>
    <cellStyle name="Normal 10 2 3 2 2 2" xfId="79"/>
    <cellStyle name="Normal 10 2 3 2 3" xfId="80"/>
    <cellStyle name="Normal 10 2 3 3" xfId="81"/>
    <cellStyle name="Normal 10 2 3 3 2" xfId="82"/>
    <cellStyle name="Normal 10 2 3 4" xfId="83"/>
    <cellStyle name="Normal 10 2 4" xfId="84"/>
    <cellStyle name="Normal 10 2 4 2" xfId="85"/>
    <cellStyle name="Normal 10 2 4 2 2" xfId="86"/>
    <cellStyle name="Normal 10 2 4 2 2 2" xfId="87"/>
    <cellStyle name="Normal 10 2 4 2 3" xfId="88"/>
    <cellStyle name="Normal 10 2 4 3" xfId="89"/>
    <cellStyle name="Normal 10 2 4 3 2" xfId="90"/>
    <cellStyle name="Normal 10 2 4 4" xfId="91"/>
    <cellStyle name="Normal 10 2 5" xfId="92"/>
    <cellStyle name="Normal 10 2 5 2" xfId="93"/>
    <cellStyle name="Normal 10 2 5 2 2" xfId="94"/>
    <cellStyle name="Normal 10 2 5 3" xfId="95"/>
    <cellStyle name="Normal 10 2 6" xfId="96"/>
    <cellStyle name="Normal 10 2 6 2" xfId="97"/>
    <cellStyle name="Normal 10 2 7" xfId="98"/>
    <cellStyle name="Normal 10 3" xfId="99"/>
    <cellStyle name="Normal 10 3 2" xfId="100"/>
    <cellStyle name="Normal 10 3 2 2" xfId="101"/>
    <cellStyle name="Normal 10 3 2 2 2" xfId="102"/>
    <cellStyle name="Normal 10 3 2 3" xfId="103"/>
    <cellStyle name="Normal 10 3 3" xfId="104"/>
    <cellStyle name="Normal 10 3 3 2" xfId="105"/>
    <cellStyle name="Normal 10 3 4" xfId="106"/>
    <cellStyle name="Normal 10 4" xfId="107"/>
    <cellStyle name="Normal 10 4 2" xfId="108"/>
    <cellStyle name="Normal 10 4 2 2" xfId="109"/>
    <cellStyle name="Normal 10 4 2 2 2" xfId="110"/>
    <cellStyle name="Normal 10 4 2 3" xfId="111"/>
    <cellStyle name="Normal 10 4 3" xfId="112"/>
    <cellStyle name="Normal 10 4 3 2" xfId="113"/>
    <cellStyle name="Normal 10 4 4" xfId="114"/>
    <cellStyle name="Normal 10 5" xfId="115"/>
    <cellStyle name="Normal 10 5 2" xfId="116"/>
    <cellStyle name="Normal 10 5 2 2" xfId="117"/>
    <cellStyle name="Normal 10 5 2 2 2" xfId="118"/>
    <cellStyle name="Normal 10 5 2 3" xfId="119"/>
    <cellStyle name="Normal 10 5 3" xfId="120"/>
    <cellStyle name="Normal 10 5 3 2" xfId="121"/>
    <cellStyle name="Normal 10 5 4" xfId="122"/>
    <cellStyle name="Normal 10 6" xfId="123"/>
    <cellStyle name="Normal 10 6 2" xfId="124"/>
    <cellStyle name="Normal 10 6 2 2" xfId="125"/>
    <cellStyle name="Normal 10 6 3" xfId="126"/>
    <cellStyle name="Normal 10 7" xfId="127"/>
    <cellStyle name="Normal 10 7 2" xfId="128"/>
    <cellStyle name="Normal 10 8" xfId="129"/>
    <cellStyle name="Normal 11" xfId="130"/>
    <cellStyle name="Normal 11 2" xfId="131"/>
    <cellStyle name="Normal 11 2 2" xfId="132"/>
    <cellStyle name="Normal 11 2 2 2" xfId="133"/>
    <cellStyle name="Normal 11 2 2 2 2" xfId="134"/>
    <cellStyle name="Normal 11 2 2 2 2 2" xfId="135"/>
    <cellStyle name="Normal 11 2 2 2 3" xfId="136"/>
    <cellStyle name="Normal 11 2 2 3" xfId="137"/>
    <cellStyle name="Normal 11 2 2 3 2" xfId="138"/>
    <cellStyle name="Normal 11 2 2 4" xfId="139"/>
    <cellStyle name="Normal 11 2 3" xfId="140"/>
    <cellStyle name="Normal 11 2 3 2" xfId="141"/>
    <cellStyle name="Normal 11 2 3 2 2" xfId="142"/>
    <cellStyle name="Normal 11 2 3 2 2 2" xfId="143"/>
    <cellStyle name="Normal 11 2 3 2 3" xfId="144"/>
    <cellStyle name="Normal 11 2 3 3" xfId="145"/>
    <cellStyle name="Normal 11 2 3 3 2" xfId="146"/>
    <cellStyle name="Normal 11 2 3 4" xfId="147"/>
    <cellStyle name="Normal 11 2 4" xfId="148"/>
    <cellStyle name="Normal 11 2 4 2" xfId="149"/>
    <cellStyle name="Normal 11 2 4 2 2" xfId="150"/>
    <cellStyle name="Normal 11 2 4 2 2 2" xfId="151"/>
    <cellStyle name="Normal 11 2 4 2 3" xfId="152"/>
    <cellStyle name="Normal 11 2 4 3" xfId="153"/>
    <cellStyle name="Normal 11 2 4 3 2" xfId="154"/>
    <cellStyle name="Normal 11 2 4 4" xfId="155"/>
    <cellStyle name="Normal 11 2 5" xfId="156"/>
    <cellStyle name="Normal 11 2 5 2" xfId="157"/>
    <cellStyle name="Normal 11 2 5 2 2" xfId="158"/>
    <cellStyle name="Normal 11 2 5 3" xfId="159"/>
    <cellStyle name="Normal 11 2 6" xfId="160"/>
    <cellStyle name="Normal 11 2 6 2" xfId="161"/>
    <cellStyle name="Normal 11 2 7" xfId="162"/>
    <cellStyle name="Normal 11 3" xfId="163"/>
    <cellStyle name="Normal 11 3 2" xfId="164"/>
    <cellStyle name="Normal 11 3 2 2" xfId="165"/>
    <cellStyle name="Normal 11 3 2 2 2" xfId="166"/>
    <cellStyle name="Normal 11 3 2 3" xfId="167"/>
    <cellStyle name="Normal 11 3 3" xfId="168"/>
    <cellStyle name="Normal 11 3 3 2" xfId="169"/>
    <cellStyle name="Normal 11 3 4" xfId="170"/>
    <cellStyle name="Normal 11 4" xfId="171"/>
    <cellStyle name="Normal 11 4 2" xfId="172"/>
    <cellStyle name="Normal 11 4 2 2" xfId="173"/>
    <cellStyle name="Normal 11 4 2 2 2" xfId="174"/>
    <cellStyle name="Normal 11 4 2 3" xfId="175"/>
    <cellStyle name="Normal 11 4 3" xfId="176"/>
    <cellStyle name="Normal 11 4 3 2" xfId="177"/>
    <cellStyle name="Normal 11 4 4" xfId="178"/>
    <cellStyle name="Normal 11 5" xfId="179"/>
    <cellStyle name="Normal 11 5 2" xfId="180"/>
    <cellStyle name="Normal 11 5 2 2" xfId="181"/>
    <cellStyle name="Normal 11 5 2 2 2" xfId="182"/>
    <cellStyle name="Normal 11 5 2 3" xfId="183"/>
    <cellStyle name="Normal 11 5 3" xfId="184"/>
    <cellStyle name="Normal 11 5 3 2" xfId="185"/>
    <cellStyle name="Normal 11 5 4" xfId="186"/>
    <cellStyle name="Normal 11 6" xfId="187"/>
    <cellStyle name="Normal 11 6 2" xfId="188"/>
    <cellStyle name="Normal 11 6 2 2" xfId="189"/>
    <cellStyle name="Normal 11 6 3" xfId="190"/>
    <cellStyle name="Normal 11 7" xfId="191"/>
    <cellStyle name="Normal 11 7 2" xfId="192"/>
    <cellStyle name="Normal 11 8" xfId="193"/>
    <cellStyle name="Normal 12" xfId="194"/>
    <cellStyle name="Normal 12 2" xfId="195"/>
    <cellStyle name="Normal 12 2 2" xfId="196"/>
    <cellStyle name="Normal 12 2 2 2" xfId="197"/>
    <cellStyle name="Normal 12 2 2 2 2" xfId="198"/>
    <cellStyle name="Normal 12 2 2 2 2 2" xfId="199"/>
    <cellStyle name="Normal 12 2 2 2 3" xfId="200"/>
    <cellStyle name="Normal 12 2 2 3" xfId="201"/>
    <cellStyle name="Normal 12 2 2 3 2" xfId="202"/>
    <cellStyle name="Normal 12 2 2 4" xfId="203"/>
    <cellStyle name="Normal 12 2 3" xfId="204"/>
    <cellStyle name="Normal 12 2 3 2" xfId="205"/>
    <cellStyle name="Normal 12 2 3 2 2" xfId="206"/>
    <cellStyle name="Normal 12 2 3 2 2 2" xfId="207"/>
    <cellStyle name="Normal 12 2 3 2 3" xfId="208"/>
    <cellStyle name="Normal 12 2 3 3" xfId="209"/>
    <cellStyle name="Normal 12 2 3 3 2" xfId="210"/>
    <cellStyle name="Normal 12 2 3 4" xfId="211"/>
    <cellStyle name="Normal 12 2 4" xfId="212"/>
    <cellStyle name="Normal 12 2 4 2" xfId="213"/>
    <cellStyle name="Normal 12 2 4 2 2" xfId="214"/>
    <cellStyle name="Normal 12 2 4 2 2 2" xfId="215"/>
    <cellStyle name="Normal 12 2 4 2 3" xfId="216"/>
    <cellStyle name="Normal 12 2 4 3" xfId="217"/>
    <cellStyle name="Normal 12 2 4 3 2" xfId="218"/>
    <cellStyle name="Normal 12 2 4 4" xfId="219"/>
    <cellStyle name="Normal 12 2 5" xfId="220"/>
    <cellStyle name="Normal 12 2 5 2" xfId="221"/>
    <cellStyle name="Normal 12 2 5 2 2" xfId="222"/>
    <cellStyle name="Normal 12 2 5 3" xfId="223"/>
    <cellStyle name="Normal 12 2 6" xfId="224"/>
    <cellStyle name="Normal 12 2 6 2" xfId="225"/>
    <cellStyle name="Normal 12 2 7" xfId="226"/>
    <cellStyle name="Normal 12 3" xfId="227"/>
    <cellStyle name="Normal 12 3 2" xfId="228"/>
    <cellStyle name="Normal 12 3 2 2" xfId="229"/>
    <cellStyle name="Normal 12 3 2 2 2" xfId="230"/>
    <cellStyle name="Normal 12 3 2 3" xfId="231"/>
    <cellStyle name="Normal 12 3 3" xfId="232"/>
    <cellStyle name="Normal 12 3 3 2" xfId="233"/>
    <cellStyle name="Normal 12 3 4" xfId="234"/>
    <cellStyle name="Normal 12 4" xfId="235"/>
    <cellStyle name="Normal 12 4 2" xfId="236"/>
    <cellStyle name="Normal 12 4 2 2" xfId="237"/>
    <cellStyle name="Normal 12 4 2 2 2" xfId="238"/>
    <cellStyle name="Normal 12 4 2 3" xfId="239"/>
    <cellStyle name="Normal 12 4 3" xfId="240"/>
    <cellStyle name="Normal 12 4 3 2" xfId="241"/>
    <cellStyle name="Normal 12 4 4" xfId="242"/>
    <cellStyle name="Normal 12 5" xfId="243"/>
    <cellStyle name="Normal 12 5 2" xfId="244"/>
    <cellStyle name="Normal 12 5 2 2" xfId="245"/>
    <cellStyle name="Normal 12 5 2 2 2" xfId="246"/>
    <cellStyle name="Normal 12 5 2 3" xfId="247"/>
    <cellStyle name="Normal 12 5 3" xfId="248"/>
    <cellStyle name="Normal 12 5 3 2" xfId="249"/>
    <cellStyle name="Normal 12 5 4" xfId="250"/>
    <cellStyle name="Normal 12 6" xfId="251"/>
    <cellStyle name="Normal 12 6 2" xfId="252"/>
    <cellStyle name="Normal 12 6 2 2" xfId="253"/>
    <cellStyle name="Normal 12 6 3" xfId="254"/>
    <cellStyle name="Normal 12 7" xfId="255"/>
    <cellStyle name="Normal 12 7 2" xfId="256"/>
    <cellStyle name="Normal 12 8" xfId="257"/>
    <cellStyle name="Normal 13" xfId="258"/>
    <cellStyle name="Normal 13 2" xfId="259"/>
    <cellStyle name="Normal 13 2 2" xfId="260"/>
    <cellStyle name="Normal 13 2 2 2" xfId="261"/>
    <cellStyle name="Normal 13 2 2 2 2" xfId="262"/>
    <cellStyle name="Normal 13 2 2 2 2 2" xfId="263"/>
    <cellStyle name="Normal 13 2 2 2 3" xfId="264"/>
    <cellStyle name="Normal 13 2 2 3" xfId="265"/>
    <cellStyle name="Normal 13 2 2 3 2" xfId="266"/>
    <cellStyle name="Normal 13 2 2 4" xfId="267"/>
    <cellStyle name="Normal 13 2 3" xfId="268"/>
    <cellStyle name="Normal 13 2 3 2" xfId="269"/>
    <cellStyle name="Normal 13 2 3 2 2" xfId="270"/>
    <cellStyle name="Normal 13 2 3 2 2 2" xfId="271"/>
    <cellStyle name="Normal 13 2 3 2 3" xfId="272"/>
    <cellStyle name="Normal 13 2 3 3" xfId="273"/>
    <cellStyle name="Normal 13 2 3 3 2" xfId="274"/>
    <cellStyle name="Normal 13 2 3 4" xfId="275"/>
    <cellStyle name="Normal 13 2 4" xfId="276"/>
    <cellStyle name="Normal 13 2 4 2" xfId="277"/>
    <cellStyle name="Normal 13 2 4 2 2" xfId="278"/>
    <cellStyle name="Normal 13 2 4 2 2 2" xfId="279"/>
    <cellStyle name="Normal 13 2 4 2 3" xfId="280"/>
    <cellStyle name="Normal 13 2 4 3" xfId="281"/>
    <cellStyle name="Normal 13 2 4 3 2" xfId="282"/>
    <cellStyle name="Normal 13 2 4 4" xfId="283"/>
    <cellStyle name="Normal 13 2 5" xfId="284"/>
    <cellStyle name="Normal 13 2 5 2" xfId="285"/>
    <cellStyle name="Normal 13 2 5 2 2" xfId="286"/>
    <cellStyle name="Normal 13 2 5 3" xfId="287"/>
    <cellStyle name="Normal 13 2 6" xfId="288"/>
    <cellStyle name="Normal 13 2 6 2" xfId="289"/>
    <cellStyle name="Normal 13 2 7" xfId="290"/>
    <cellStyle name="Normal 13 3" xfId="291"/>
    <cellStyle name="Normal 13 3 2" xfId="292"/>
    <cellStyle name="Normal 13 3 2 2" xfId="293"/>
    <cellStyle name="Normal 13 3 2 2 2" xfId="294"/>
    <cellStyle name="Normal 13 3 2 3" xfId="295"/>
    <cellStyle name="Normal 13 3 3" xfId="296"/>
    <cellStyle name="Normal 13 3 3 2" xfId="297"/>
    <cellStyle name="Normal 13 3 4" xfId="298"/>
    <cellStyle name="Normal 13 4" xfId="299"/>
    <cellStyle name="Normal 13 4 2" xfId="300"/>
    <cellStyle name="Normal 13 4 2 2" xfId="301"/>
    <cellStyle name="Normal 13 4 2 2 2" xfId="302"/>
    <cellStyle name="Normal 13 4 2 3" xfId="303"/>
    <cellStyle name="Normal 13 4 3" xfId="304"/>
    <cellStyle name="Normal 13 4 3 2" xfId="305"/>
    <cellStyle name="Normal 13 4 4" xfId="306"/>
    <cellStyle name="Normal 13 5" xfId="307"/>
    <cellStyle name="Normal 13 5 2" xfId="308"/>
    <cellStyle name="Normal 13 5 2 2" xfId="309"/>
    <cellStyle name="Normal 13 5 2 2 2" xfId="310"/>
    <cellStyle name="Normal 13 5 2 3" xfId="311"/>
    <cellStyle name="Normal 13 5 3" xfId="312"/>
    <cellStyle name="Normal 13 5 3 2" xfId="313"/>
    <cellStyle name="Normal 13 5 4" xfId="314"/>
    <cellStyle name="Normal 13 6" xfId="315"/>
    <cellStyle name="Normal 13 6 2" xfId="316"/>
    <cellStyle name="Normal 13 6 2 2" xfId="317"/>
    <cellStyle name="Normal 13 6 3" xfId="318"/>
    <cellStyle name="Normal 13 7" xfId="319"/>
    <cellStyle name="Normal 13 7 2" xfId="320"/>
    <cellStyle name="Normal 13 8" xfId="321"/>
    <cellStyle name="Normal 14" xfId="322"/>
    <cellStyle name="Normal 14 2" xfId="323"/>
    <cellStyle name="Normal 14 2 2" xfId="324"/>
    <cellStyle name="Normal 14 2 2 2" xfId="325"/>
    <cellStyle name="Normal 14 2 2 2 2" xfId="326"/>
    <cellStyle name="Normal 14 2 2 2 2 2" xfId="327"/>
    <cellStyle name="Normal 14 2 2 2 3" xfId="328"/>
    <cellStyle name="Normal 14 2 2 3" xfId="329"/>
    <cellStyle name="Normal 14 2 2 3 2" xfId="330"/>
    <cellStyle name="Normal 14 2 2 4" xfId="331"/>
    <cellStyle name="Normal 14 2 3" xfId="332"/>
    <cellStyle name="Normal 14 2 3 2" xfId="333"/>
    <cellStyle name="Normal 14 2 3 2 2" xfId="334"/>
    <cellStyle name="Normal 14 2 3 2 2 2" xfId="335"/>
    <cellStyle name="Normal 14 2 3 2 3" xfId="336"/>
    <cellStyle name="Normal 14 2 3 3" xfId="337"/>
    <cellStyle name="Normal 14 2 3 3 2" xfId="338"/>
    <cellStyle name="Normal 14 2 3 4" xfId="339"/>
    <cellStyle name="Normal 14 2 4" xfId="340"/>
    <cellStyle name="Normal 14 2 4 2" xfId="341"/>
    <cellStyle name="Normal 14 2 4 2 2" xfId="342"/>
    <cellStyle name="Normal 14 2 4 2 2 2" xfId="343"/>
    <cellStyle name="Normal 14 2 4 2 3" xfId="344"/>
    <cellStyle name="Normal 14 2 4 3" xfId="345"/>
    <cellStyle name="Normal 14 2 4 3 2" xfId="346"/>
    <cellStyle name="Normal 14 2 4 4" xfId="347"/>
    <cellStyle name="Normal 14 2 5" xfId="348"/>
    <cellStyle name="Normal 14 2 5 2" xfId="349"/>
    <cellStyle name="Normal 14 2 5 2 2" xfId="350"/>
    <cellStyle name="Normal 14 2 5 3" xfId="351"/>
    <cellStyle name="Normal 14 2 6" xfId="352"/>
    <cellStyle name="Normal 14 2 6 2" xfId="353"/>
    <cellStyle name="Normal 14 2 7" xfId="354"/>
    <cellStyle name="Normal 14 3" xfId="355"/>
    <cellStyle name="Normal 14 3 2" xfId="356"/>
    <cellStyle name="Normal 14 3 2 2" xfId="357"/>
    <cellStyle name="Normal 14 3 2 2 2" xfId="358"/>
    <cellStyle name="Normal 14 3 2 3" xfId="359"/>
    <cellStyle name="Normal 14 3 3" xfId="360"/>
    <cellStyle name="Normal 14 3 3 2" xfId="361"/>
    <cellStyle name="Normal 14 3 4" xfId="362"/>
    <cellStyle name="Normal 14 4" xfId="363"/>
    <cellStyle name="Normal 14 4 2" xfId="364"/>
    <cellStyle name="Normal 14 4 2 2" xfId="365"/>
    <cellStyle name="Normal 14 4 2 2 2" xfId="366"/>
    <cellStyle name="Normal 14 4 2 3" xfId="367"/>
    <cellStyle name="Normal 14 4 3" xfId="368"/>
    <cellStyle name="Normal 14 4 3 2" xfId="369"/>
    <cellStyle name="Normal 14 4 4" xfId="370"/>
    <cellStyle name="Normal 14 5" xfId="371"/>
    <cellStyle name="Normal 14 5 2" xfId="372"/>
    <cellStyle name="Normal 14 5 2 2" xfId="373"/>
    <cellStyle name="Normal 14 5 2 2 2" xfId="374"/>
    <cellStyle name="Normal 14 5 2 3" xfId="375"/>
    <cellStyle name="Normal 14 5 3" xfId="376"/>
    <cellStyle name="Normal 14 5 3 2" xfId="377"/>
    <cellStyle name="Normal 14 5 4" xfId="378"/>
    <cellStyle name="Normal 14 6" xfId="379"/>
    <cellStyle name="Normal 14 6 2" xfId="380"/>
    <cellStyle name="Normal 14 6 2 2" xfId="381"/>
    <cellStyle name="Normal 14 6 3" xfId="382"/>
    <cellStyle name="Normal 14 7" xfId="383"/>
    <cellStyle name="Normal 14 7 2" xfId="384"/>
    <cellStyle name="Normal 14 8" xfId="385"/>
    <cellStyle name="Normal 15" xfId="386"/>
    <cellStyle name="Normal 15 2" xfId="387"/>
    <cellStyle name="Normal 15 2 2" xfId="388"/>
    <cellStyle name="Normal 15 2 2 2" xfId="389"/>
    <cellStyle name="Normal 15 2 2 2 2" xfId="390"/>
    <cellStyle name="Normal 15 2 2 2 2 2" xfId="391"/>
    <cellStyle name="Normal 15 2 2 2 3" xfId="392"/>
    <cellStyle name="Normal 15 2 2 3" xfId="393"/>
    <cellStyle name="Normal 15 2 2 3 2" xfId="394"/>
    <cellStyle name="Normal 15 2 2 4" xfId="395"/>
    <cellStyle name="Normal 15 2 3" xfId="396"/>
    <cellStyle name="Normal 15 2 3 2" xfId="397"/>
    <cellStyle name="Normal 15 2 3 2 2" xfId="398"/>
    <cellStyle name="Normal 15 2 3 2 2 2" xfId="399"/>
    <cellStyle name="Normal 15 2 3 2 3" xfId="400"/>
    <cellStyle name="Normal 15 2 3 3" xfId="401"/>
    <cellStyle name="Normal 15 2 3 3 2" xfId="402"/>
    <cellStyle name="Normal 15 2 3 4" xfId="403"/>
    <cellStyle name="Normal 15 2 4" xfId="404"/>
    <cellStyle name="Normal 15 2 4 2" xfId="405"/>
    <cellStyle name="Normal 15 2 4 2 2" xfId="406"/>
    <cellStyle name="Normal 15 2 4 2 2 2" xfId="407"/>
    <cellStyle name="Normal 15 2 4 2 3" xfId="408"/>
    <cellStyle name="Normal 15 2 4 3" xfId="409"/>
    <cellStyle name="Normal 15 2 4 3 2" xfId="410"/>
    <cellStyle name="Normal 15 2 4 4" xfId="411"/>
    <cellStyle name="Normal 15 2 5" xfId="412"/>
    <cellStyle name="Normal 15 2 5 2" xfId="413"/>
    <cellStyle name="Normal 15 2 5 2 2" xfId="414"/>
    <cellStyle name="Normal 15 2 5 3" xfId="415"/>
    <cellStyle name="Normal 15 2 6" xfId="416"/>
    <cellStyle name="Normal 15 2 6 2" xfId="417"/>
    <cellStyle name="Normal 15 2 7" xfId="418"/>
    <cellStyle name="Normal 15 3" xfId="419"/>
    <cellStyle name="Normal 15 3 2" xfId="420"/>
    <cellStyle name="Normal 15 3 2 2" xfId="421"/>
    <cellStyle name="Normal 15 3 2 2 2" xfId="422"/>
    <cellStyle name="Normal 15 3 2 3" xfId="423"/>
    <cellStyle name="Normal 15 3 3" xfId="424"/>
    <cellStyle name="Normal 15 3 3 2" xfId="425"/>
    <cellStyle name="Normal 15 3 4" xfId="426"/>
    <cellStyle name="Normal 15 4" xfId="427"/>
    <cellStyle name="Normal 15 4 2" xfId="428"/>
    <cellStyle name="Normal 15 4 2 2" xfId="429"/>
    <cellStyle name="Normal 15 4 2 2 2" xfId="430"/>
    <cellStyle name="Normal 15 4 2 3" xfId="431"/>
    <cellStyle name="Normal 15 4 3" xfId="432"/>
    <cellStyle name="Normal 15 4 3 2" xfId="433"/>
    <cellStyle name="Normal 15 4 4" xfId="434"/>
    <cellStyle name="Normal 15 5" xfId="435"/>
    <cellStyle name="Normal 15 5 2" xfId="436"/>
    <cellStyle name="Normal 15 5 2 2" xfId="437"/>
    <cellStyle name="Normal 15 5 2 2 2" xfId="438"/>
    <cellStyle name="Normal 15 5 2 3" xfId="439"/>
    <cellStyle name="Normal 15 5 3" xfId="440"/>
    <cellStyle name="Normal 15 5 3 2" xfId="441"/>
    <cellStyle name="Normal 15 5 4" xfId="442"/>
    <cellStyle name="Normal 15 6" xfId="443"/>
    <cellStyle name="Normal 15 6 2" xfId="444"/>
    <cellStyle name="Normal 15 6 2 2" xfId="445"/>
    <cellStyle name="Normal 15 6 3" xfId="446"/>
    <cellStyle name="Normal 15 7" xfId="447"/>
    <cellStyle name="Normal 15 7 2" xfId="448"/>
    <cellStyle name="Normal 15 8" xfId="449"/>
    <cellStyle name="Normal 16" xfId="450"/>
    <cellStyle name="Normal 16 2" xfId="451"/>
    <cellStyle name="Normal 16 2 2" xfId="452"/>
    <cellStyle name="Normal 16 2 2 2" xfId="453"/>
    <cellStyle name="Normal 16 2 2 2 2" xfId="454"/>
    <cellStyle name="Normal 16 2 2 2 2 2" xfId="455"/>
    <cellStyle name="Normal 16 2 2 2 3" xfId="456"/>
    <cellStyle name="Normal 16 2 2 3" xfId="457"/>
    <cellStyle name="Normal 16 2 2 3 2" xfId="458"/>
    <cellStyle name="Normal 16 2 2 4" xfId="459"/>
    <cellStyle name="Normal 16 2 3" xfId="460"/>
    <cellStyle name="Normal 16 2 3 2" xfId="461"/>
    <cellStyle name="Normal 16 2 3 2 2" xfId="462"/>
    <cellStyle name="Normal 16 2 3 2 2 2" xfId="463"/>
    <cellStyle name="Normal 16 2 3 2 3" xfId="464"/>
    <cellStyle name="Normal 16 2 3 3" xfId="465"/>
    <cellStyle name="Normal 16 2 3 3 2" xfId="466"/>
    <cellStyle name="Normal 16 2 3 4" xfId="467"/>
    <cellStyle name="Normal 16 2 4" xfId="468"/>
    <cellStyle name="Normal 16 2 4 2" xfId="469"/>
    <cellStyle name="Normal 16 2 4 2 2" xfId="470"/>
    <cellStyle name="Normal 16 2 4 2 2 2" xfId="471"/>
    <cellStyle name="Normal 16 2 4 2 3" xfId="472"/>
    <cellStyle name="Normal 16 2 4 3" xfId="473"/>
    <cellStyle name="Normal 16 2 4 3 2" xfId="474"/>
    <cellStyle name="Normal 16 2 4 4" xfId="475"/>
    <cellStyle name="Normal 16 2 5" xfId="476"/>
    <cellStyle name="Normal 16 2 5 2" xfId="477"/>
    <cellStyle name="Normal 16 2 5 2 2" xfId="478"/>
    <cellStyle name="Normal 16 2 5 3" xfId="479"/>
    <cellStyle name="Normal 16 2 6" xfId="480"/>
    <cellStyle name="Normal 16 2 6 2" xfId="481"/>
    <cellStyle name="Normal 16 2 7" xfId="482"/>
    <cellStyle name="Normal 16 3" xfId="483"/>
    <cellStyle name="Normal 16 4" xfId="484"/>
    <cellStyle name="Normal 16 4 2" xfId="485"/>
    <cellStyle name="Normal 16 4 2 2" xfId="486"/>
    <cellStyle name="Normal 16 4 2 2 2" xfId="487"/>
    <cellStyle name="Normal 16 4 2 3" xfId="488"/>
    <cellStyle name="Normal 16 4 3" xfId="489"/>
    <cellStyle name="Normal 16 4 3 2" xfId="490"/>
    <cellStyle name="Normal 16 4 4" xfId="491"/>
    <cellStyle name="Normal 16 5" xfId="492"/>
    <cellStyle name="Normal 16 5 2" xfId="493"/>
    <cellStyle name="Normal 16 5 2 2" xfId="494"/>
    <cellStyle name="Normal 16 5 3" xfId="495"/>
    <cellStyle name="Normal 16 6" xfId="496"/>
    <cellStyle name="Normal 16 6 2" xfId="497"/>
    <cellStyle name="Normal 16 7" xfId="498"/>
    <cellStyle name="Normal 17" xfId="499"/>
    <cellStyle name="Normal 17 2" xfId="500"/>
    <cellStyle name="Normal 17 2 2" xfId="501"/>
    <cellStyle name="Normal 17 2 2 2" xfId="502"/>
    <cellStyle name="Normal 17 2 2 2 2" xfId="503"/>
    <cellStyle name="Normal 17 2 2 2 2 2" xfId="504"/>
    <cellStyle name="Normal 17 2 2 2 3" xfId="505"/>
    <cellStyle name="Normal 17 2 2 3" xfId="506"/>
    <cellStyle name="Normal 17 2 2 3 2" xfId="507"/>
    <cellStyle name="Normal 17 2 2 4" xfId="508"/>
    <cellStyle name="Normal 17 2 3" xfId="509"/>
    <cellStyle name="Normal 17 2 3 2" xfId="510"/>
    <cellStyle name="Normal 17 2 3 2 2" xfId="511"/>
    <cellStyle name="Normal 17 2 3 2 2 2" xfId="512"/>
    <cellStyle name="Normal 17 2 3 2 3" xfId="513"/>
    <cellStyle name="Normal 17 2 3 3" xfId="514"/>
    <cellStyle name="Normal 17 2 3 3 2" xfId="515"/>
    <cellStyle name="Normal 17 2 3 4" xfId="516"/>
    <cellStyle name="Normal 17 2 4" xfId="517"/>
    <cellStyle name="Normal 17 2 4 2" xfId="518"/>
    <cellStyle name="Normal 17 2 4 2 2" xfId="519"/>
    <cellStyle name="Normal 17 2 4 2 2 2" xfId="520"/>
    <cellStyle name="Normal 17 2 4 2 3" xfId="521"/>
    <cellStyle name="Normal 17 2 4 3" xfId="522"/>
    <cellStyle name="Normal 17 2 4 3 2" xfId="523"/>
    <cellStyle name="Normal 17 2 4 4" xfId="524"/>
    <cellStyle name="Normal 17 2 5" xfId="525"/>
    <cellStyle name="Normal 17 2 5 2" xfId="526"/>
    <cellStyle name="Normal 17 2 5 2 2" xfId="527"/>
    <cellStyle name="Normal 17 2 5 3" xfId="528"/>
    <cellStyle name="Normal 17 2 6" xfId="529"/>
    <cellStyle name="Normal 17 2 6 2" xfId="530"/>
    <cellStyle name="Normal 17 2 7" xfId="531"/>
    <cellStyle name="Normal 17 3" xfId="532"/>
    <cellStyle name="Normal 17 3 2" xfId="533"/>
    <cellStyle name="Normal 17 3 2 2" xfId="534"/>
    <cellStyle name="Normal 17 3 2 2 2" xfId="535"/>
    <cellStyle name="Normal 17 3 2 3" xfId="536"/>
    <cellStyle name="Normal 17 3 3" xfId="537"/>
    <cellStyle name="Normal 17 3 3 2" xfId="538"/>
    <cellStyle name="Normal 17 3 4" xfId="539"/>
    <cellStyle name="Normal 17 4" xfId="540"/>
    <cellStyle name="Normal 17 4 2" xfId="541"/>
    <cellStyle name="Normal 17 4 2 2" xfId="542"/>
    <cellStyle name="Normal 17 4 2 2 2" xfId="543"/>
    <cellStyle name="Normal 17 4 2 3" xfId="544"/>
    <cellStyle name="Normal 17 4 3" xfId="545"/>
    <cellStyle name="Normal 17 4 3 2" xfId="546"/>
    <cellStyle name="Normal 17 4 4" xfId="547"/>
    <cellStyle name="Normal 17 5" xfId="548"/>
    <cellStyle name="Normal 17 5 2" xfId="549"/>
    <cellStyle name="Normal 17 5 2 2" xfId="550"/>
    <cellStyle name="Normal 17 5 2 2 2" xfId="551"/>
    <cellStyle name="Normal 17 5 2 3" xfId="552"/>
    <cellStyle name="Normal 17 5 3" xfId="553"/>
    <cellStyle name="Normal 17 5 3 2" xfId="554"/>
    <cellStyle name="Normal 17 5 4" xfId="555"/>
    <cellStyle name="Normal 17 6" xfId="556"/>
    <cellStyle name="Normal 17 6 2" xfId="557"/>
    <cellStyle name="Normal 17 6 2 2" xfId="558"/>
    <cellStyle name="Normal 17 6 3" xfId="559"/>
    <cellStyle name="Normal 17 7" xfId="560"/>
    <cellStyle name="Normal 17 7 2" xfId="561"/>
    <cellStyle name="Normal 17 8" xfId="562"/>
    <cellStyle name="Normal 18" xfId="563"/>
    <cellStyle name="Normal 18 2" xfId="564"/>
    <cellStyle name="Normal 18 2 2" xfId="565"/>
    <cellStyle name="Normal 18 2 2 2" xfId="566"/>
    <cellStyle name="Normal 18 2 2 2 2" xfId="567"/>
    <cellStyle name="Normal 18 2 2 2 2 2" xfId="568"/>
    <cellStyle name="Normal 18 2 2 2 3" xfId="569"/>
    <cellStyle name="Normal 18 2 2 3" xfId="570"/>
    <cellStyle name="Normal 18 2 2 3 2" xfId="571"/>
    <cellStyle name="Normal 18 2 2 4" xfId="572"/>
    <cellStyle name="Normal 18 2 3" xfId="573"/>
    <cellStyle name="Normal 18 2 3 2" xfId="574"/>
    <cellStyle name="Normal 18 2 3 2 2" xfId="575"/>
    <cellStyle name="Normal 18 2 3 2 2 2" xfId="576"/>
    <cellStyle name="Normal 18 2 3 2 3" xfId="577"/>
    <cellStyle name="Normal 18 2 3 3" xfId="578"/>
    <cellStyle name="Normal 18 2 3 3 2" xfId="579"/>
    <cellStyle name="Normal 18 2 3 4" xfId="580"/>
    <cellStyle name="Normal 18 2 4" xfId="581"/>
    <cellStyle name="Normal 18 2 4 2" xfId="582"/>
    <cellStyle name="Normal 18 2 4 2 2" xfId="583"/>
    <cellStyle name="Normal 18 2 4 2 2 2" xfId="584"/>
    <cellStyle name="Normal 18 2 4 2 3" xfId="585"/>
    <cellStyle name="Normal 18 2 4 3" xfId="586"/>
    <cellStyle name="Normal 18 2 4 3 2" xfId="587"/>
    <cellStyle name="Normal 18 2 4 4" xfId="588"/>
    <cellStyle name="Normal 18 2 5" xfId="589"/>
    <cellStyle name="Normal 18 2 5 2" xfId="590"/>
    <cellStyle name="Normal 18 2 5 2 2" xfId="591"/>
    <cellStyle name="Normal 18 2 5 3" xfId="592"/>
    <cellStyle name="Normal 18 2 6" xfId="593"/>
    <cellStyle name="Normal 18 2 6 2" xfId="594"/>
    <cellStyle name="Normal 18 2 7" xfId="595"/>
    <cellStyle name="Normal 18 3" xfId="596"/>
    <cellStyle name="Normal 18 3 2" xfId="597"/>
    <cellStyle name="Normal 18 3 2 2" xfId="598"/>
    <cellStyle name="Normal 18 3 2 2 2" xfId="599"/>
    <cellStyle name="Normal 18 3 2 3" xfId="600"/>
    <cellStyle name="Normal 18 3 3" xfId="601"/>
    <cellStyle name="Normal 18 3 3 2" xfId="602"/>
    <cellStyle name="Normal 18 3 4" xfId="603"/>
    <cellStyle name="Normal 18 4" xfId="604"/>
    <cellStyle name="Normal 18 4 2" xfId="605"/>
    <cellStyle name="Normal 18 4 2 2" xfId="606"/>
    <cellStyle name="Normal 18 4 2 2 2" xfId="607"/>
    <cellStyle name="Normal 18 4 2 3" xfId="608"/>
    <cellStyle name="Normal 18 4 3" xfId="609"/>
    <cellStyle name="Normal 18 4 3 2" xfId="610"/>
    <cellStyle name="Normal 18 4 4" xfId="611"/>
    <cellStyle name="Normal 18 5" xfId="612"/>
    <cellStyle name="Normal 18 5 2" xfId="613"/>
    <cellStyle name="Normal 18 5 2 2" xfId="614"/>
    <cellStyle name="Normal 18 5 2 2 2" xfId="615"/>
    <cellStyle name="Normal 18 5 2 3" xfId="616"/>
    <cellStyle name="Normal 18 5 3" xfId="617"/>
    <cellStyle name="Normal 18 5 3 2" xfId="618"/>
    <cellStyle name="Normal 18 5 4" xfId="619"/>
    <cellStyle name="Normal 18 6" xfId="620"/>
    <cellStyle name="Normal 18 6 2" xfId="621"/>
    <cellStyle name="Normal 18 6 2 2" xfId="622"/>
    <cellStyle name="Normal 18 6 3" xfId="623"/>
    <cellStyle name="Normal 18 7" xfId="624"/>
    <cellStyle name="Normal 18 7 2" xfId="625"/>
    <cellStyle name="Normal 18 8" xfId="626"/>
    <cellStyle name="Normal 18 9" xfId="2226"/>
    <cellStyle name="Normal 19" xfId="627"/>
    <cellStyle name="Normal 19 2" xfId="628"/>
    <cellStyle name="Normal 19 2 2" xfId="629"/>
    <cellStyle name="Normal 19 2 2 2" xfId="630"/>
    <cellStyle name="Normal 19 2 2 2 2" xfId="631"/>
    <cellStyle name="Normal 19 2 2 2 2 2" xfId="632"/>
    <cellStyle name="Normal 19 2 2 2 3" xfId="633"/>
    <cellStyle name="Normal 19 2 2 3" xfId="634"/>
    <cellStyle name="Normal 19 2 2 3 2" xfId="635"/>
    <cellStyle name="Normal 19 2 2 4" xfId="636"/>
    <cellStyle name="Normal 19 2 3" xfId="637"/>
    <cellStyle name="Normal 19 2 3 2" xfId="638"/>
    <cellStyle name="Normal 19 2 3 2 2" xfId="639"/>
    <cellStyle name="Normal 19 2 3 2 2 2" xfId="640"/>
    <cellStyle name="Normal 19 2 3 2 3" xfId="641"/>
    <cellStyle name="Normal 19 2 3 3" xfId="642"/>
    <cellStyle name="Normal 19 2 3 3 2" xfId="643"/>
    <cellStyle name="Normal 19 2 3 4" xfId="644"/>
    <cellStyle name="Normal 19 2 4" xfId="645"/>
    <cellStyle name="Normal 19 2 4 2" xfId="646"/>
    <cellStyle name="Normal 19 2 4 2 2" xfId="647"/>
    <cellStyle name="Normal 19 2 4 2 2 2" xfId="648"/>
    <cellStyle name="Normal 19 2 4 2 3" xfId="649"/>
    <cellStyle name="Normal 19 2 4 3" xfId="650"/>
    <cellStyle name="Normal 19 2 4 3 2" xfId="651"/>
    <cellStyle name="Normal 19 2 4 4" xfId="652"/>
    <cellStyle name="Normal 19 2 5" xfId="653"/>
    <cellStyle name="Normal 19 2 5 2" xfId="654"/>
    <cellStyle name="Normal 19 2 5 2 2" xfId="655"/>
    <cellStyle name="Normal 19 2 5 3" xfId="656"/>
    <cellStyle name="Normal 19 2 6" xfId="657"/>
    <cellStyle name="Normal 19 2 6 2" xfId="658"/>
    <cellStyle name="Normal 19 2 7" xfId="659"/>
    <cellStyle name="Normal 19 3" xfId="660"/>
    <cellStyle name="Normal 19 3 2" xfId="661"/>
    <cellStyle name="Normal 19 3 2 2" xfId="662"/>
    <cellStyle name="Normal 19 3 2 2 2" xfId="663"/>
    <cellStyle name="Normal 19 3 2 3" xfId="664"/>
    <cellStyle name="Normal 19 3 3" xfId="665"/>
    <cellStyle name="Normal 19 3 3 2" xfId="666"/>
    <cellStyle name="Normal 19 3 4" xfId="667"/>
    <cellStyle name="Normal 19 4" xfId="668"/>
    <cellStyle name="Normal 19 4 2" xfId="669"/>
    <cellStyle name="Normal 19 4 2 2" xfId="670"/>
    <cellStyle name="Normal 19 4 2 2 2" xfId="671"/>
    <cellStyle name="Normal 19 4 2 3" xfId="672"/>
    <cellStyle name="Normal 19 4 3" xfId="673"/>
    <cellStyle name="Normal 19 4 3 2" xfId="674"/>
    <cellStyle name="Normal 19 4 4" xfId="675"/>
    <cellStyle name="Normal 19 5" xfId="676"/>
    <cellStyle name="Normal 19 5 2" xfId="677"/>
    <cellStyle name="Normal 19 5 2 2" xfId="678"/>
    <cellStyle name="Normal 19 5 2 2 2" xfId="679"/>
    <cellStyle name="Normal 19 5 2 3" xfId="680"/>
    <cellStyle name="Normal 19 5 3" xfId="681"/>
    <cellStyle name="Normal 19 5 3 2" xfId="682"/>
    <cellStyle name="Normal 19 5 4" xfId="683"/>
    <cellStyle name="Normal 19 6" xfId="684"/>
    <cellStyle name="Normal 19 6 2" xfId="685"/>
    <cellStyle name="Normal 19 6 2 2" xfId="686"/>
    <cellStyle name="Normal 19 6 3" xfId="687"/>
    <cellStyle name="Normal 19 7" xfId="688"/>
    <cellStyle name="Normal 19 7 2" xfId="689"/>
    <cellStyle name="Normal 19 8" xfId="690"/>
    <cellStyle name="Normal 2" xfId="691"/>
    <cellStyle name="Normal 2 2" xfId="692"/>
    <cellStyle name="Normal 2 2 2" xfId="693"/>
    <cellStyle name="Normal 2 2 2 2" xfId="2202"/>
    <cellStyle name="Normal 2 2 2 2 2" xfId="2203"/>
    <cellStyle name="Normal 2 2 2 3" xfId="2204"/>
    <cellStyle name="Normal 2 2 3" xfId="694"/>
    <cellStyle name="Normal 2 2 3 2" xfId="695"/>
    <cellStyle name="Normal 2 2 3 2 2" xfId="696"/>
    <cellStyle name="Normal 2 2 3 2 2 2" xfId="697"/>
    <cellStyle name="Normal 2 2 3 2 3" xfId="698"/>
    <cellStyle name="Normal 2 2 3 3" xfId="699"/>
    <cellStyle name="Normal 2 2 3 3 2" xfId="700"/>
    <cellStyle name="Normal 2 2 3 4" xfId="701"/>
    <cellStyle name="Normal 2 2 4" xfId="702"/>
    <cellStyle name="Normal 2 2 4 2" xfId="703"/>
    <cellStyle name="Normal 2 2 4 2 2" xfId="704"/>
    <cellStyle name="Normal 2 2 4 2 2 2" xfId="705"/>
    <cellStyle name="Normal 2 2 4 2 3" xfId="706"/>
    <cellStyle name="Normal 2 2 4 3" xfId="707"/>
    <cellStyle name="Normal 2 2 4 3 2" xfId="708"/>
    <cellStyle name="Normal 2 2 4 4" xfId="709"/>
    <cellStyle name="Normal 2 2 5" xfId="2205"/>
    <cellStyle name="Normal 2 2 5 2" xfId="2206"/>
    <cellStyle name="Normal 2 2 6" xfId="2207"/>
    <cellStyle name="Normal 2 2 7" xfId="2208"/>
    <cellStyle name="Normal 2 2_Sheet1" xfId="2209"/>
    <cellStyle name="Normal 2 3" xfId="710"/>
    <cellStyle name="Normal 2 3 2" xfId="2210"/>
    <cellStyle name="Normal 2 3 2 2" xfId="2211"/>
    <cellStyle name="Normal 2 3 3" xfId="2212"/>
    <cellStyle name="Normal 2 3 3 2" xfId="2213"/>
    <cellStyle name="Normal 2 3 4" xfId="2214"/>
    <cellStyle name="Normal 2 3 5" xfId="2215"/>
    <cellStyle name="Normal 2 3_Sheet1" xfId="2216"/>
    <cellStyle name="Normal 2 4" xfId="711"/>
    <cellStyle name="Normal 2 4 2" xfId="712"/>
    <cellStyle name="Normal 2 4 2 2" xfId="713"/>
    <cellStyle name="Normal 2 4 2 2 2" xfId="714"/>
    <cellStyle name="Normal 2 4 2 3" xfId="715"/>
    <cellStyle name="Normal 2 4 3" xfId="716"/>
    <cellStyle name="Normal 2 4 3 2" xfId="717"/>
    <cellStyle name="Normal 2 4 4" xfId="718"/>
    <cellStyle name="Normal 2 5" xfId="719"/>
    <cellStyle name="Normal 2 5 2" xfId="720"/>
    <cellStyle name="Normal 2 5 2 2" xfId="721"/>
    <cellStyle name="Normal 2 5 2 2 2" xfId="722"/>
    <cellStyle name="Normal 2 5 2 3" xfId="723"/>
    <cellStyle name="Normal 2 5 3" xfId="724"/>
    <cellStyle name="Normal 2 5 3 2" xfId="725"/>
    <cellStyle name="Normal 2 5 4" xfId="726"/>
    <cellStyle name="Normal 2 6" xfId="2238"/>
    <cellStyle name="Normal 2 7" xfId="2239"/>
    <cellStyle name="Normal 2_Sheet1" xfId="2217"/>
    <cellStyle name="Normal 20" xfId="727"/>
    <cellStyle name="Normal 20 2" xfId="728"/>
    <cellStyle name="Normal 20 2 2" xfId="729"/>
    <cellStyle name="Normal 20 2 2 2" xfId="730"/>
    <cellStyle name="Normal 20 2 2 2 2" xfId="731"/>
    <cellStyle name="Normal 20 2 2 2 2 2" xfId="732"/>
    <cellStyle name="Normal 20 2 2 2 3" xfId="733"/>
    <cellStyle name="Normal 20 2 2 3" xfId="734"/>
    <cellStyle name="Normal 20 2 2 3 2" xfId="735"/>
    <cellStyle name="Normal 20 2 2 4" xfId="736"/>
    <cellStyle name="Normal 20 2 3" xfId="737"/>
    <cellStyle name="Normal 20 2 3 2" xfId="738"/>
    <cellStyle name="Normal 20 2 3 2 2" xfId="739"/>
    <cellStyle name="Normal 20 2 3 2 2 2" xfId="740"/>
    <cellStyle name="Normal 20 2 3 2 3" xfId="741"/>
    <cellStyle name="Normal 20 2 3 3" xfId="742"/>
    <cellStyle name="Normal 20 2 3 3 2" xfId="743"/>
    <cellStyle name="Normal 20 2 3 4" xfId="744"/>
    <cellStyle name="Normal 20 2 4" xfId="745"/>
    <cellStyle name="Normal 20 2 4 2" xfId="746"/>
    <cellStyle name="Normal 20 2 4 2 2" xfId="747"/>
    <cellStyle name="Normal 20 2 4 2 2 2" xfId="748"/>
    <cellStyle name="Normal 20 2 4 2 3" xfId="749"/>
    <cellStyle name="Normal 20 2 4 3" xfId="750"/>
    <cellStyle name="Normal 20 2 4 3 2" xfId="751"/>
    <cellStyle name="Normal 20 2 4 4" xfId="752"/>
    <cellStyle name="Normal 20 2 5" xfId="753"/>
    <cellStyle name="Normal 20 2 5 2" xfId="754"/>
    <cellStyle name="Normal 20 2 5 2 2" xfId="755"/>
    <cellStyle name="Normal 20 2 5 3" xfId="756"/>
    <cellStyle name="Normal 20 2 6" xfId="757"/>
    <cellStyle name="Normal 20 2 6 2" xfId="758"/>
    <cellStyle name="Normal 20 2 7" xfId="759"/>
    <cellStyle name="Normal 20 3" xfId="760"/>
    <cellStyle name="Normal 20 3 2" xfId="761"/>
    <cellStyle name="Normal 20 3 2 2" xfId="762"/>
    <cellStyle name="Normal 20 3 2 2 2" xfId="763"/>
    <cellStyle name="Normal 20 3 2 3" xfId="764"/>
    <cellStyle name="Normal 20 3 3" xfId="765"/>
    <cellStyle name="Normal 20 3 3 2" xfId="766"/>
    <cellStyle name="Normal 20 3 4" xfId="767"/>
    <cellStyle name="Normal 20 4" xfId="768"/>
    <cellStyle name="Normal 20 4 2" xfId="769"/>
    <cellStyle name="Normal 20 4 2 2" xfId="770"/>
    <cellStyle name="Normal 20 4 2 2 2" xfId="771"/>
    <cellStyle name="Normal 20 4 2 3" xfId="772"/>
    <cellStyle name="Normal 20 4 3" xfId="773"/>
    <cellStyle name="Normal 20 4 3 2" xfId="774"/>
    <cellStyle name="Normal 20 4 4" xfId="775"/>
    <cellStyle name="Normal 20 5" xfId="776"/>
    <cellStyle name="Normal 20 5 2" xfId="777"/>
    <cellStyle name="Normal 20 5 2 2" xfId="778"/>
    <cellStyle name="Normal 20 5 2 2 2" xfId="779"/>
    <cellStyle name="Normal 20 5 2 3" xfId="780"/>
    <cellStyle name="Normal 20 5 3" xfId="781"/>
    <cellStyle name="Normal 20 5 3 2" xfId="782"/>
    <cellStyle name="Normal 20 5 4" xfId="783"/>
    <cellStyle name="Normal 20 6" xfId="784"/>
    <cellStyle name="Normal 20 6 2" xfId="785"/>
    <cellStyle name="Normal 20 6 2 2" xfId="786"/>
    <cellStyle name="Normal 20 6 3" xfId="787"/>
    <cellStyle name="Normal 20 7" xfId="788"/>
    <cellStyle name="Normal 20 7 2" xfId="789"/>
    <cellStyle name="Normal 20 8" xfId="790"/>
    <cellStyle name="Normal 20 9" xfId="2231"/>
    <cellStyle name="Normal 21" xfId="791"/>
    <cellStyle name="Normal 21 2" xfId="792"/>
    <cellStyle name="Normal 21 2 2" xfId="793"/>
    <cellStyle name="Normal 21 2 2 2" xfId="794"/>
    <cellStyle name="Normal 21 2 2 2 2" xfId="795"/>
    <cellStyle name="Normal 21 2 2 2 2 2" xfId="796"/>
    <cellStyle name="Normal 21 2 2 2 3" xfId="797"/>
    <cellStyle name="Normal 21 2 2 3" xfId="798"/>
    <cellStyle name="Normal 21 2 2 3 2" xfId="799"/>
    <cellStyle name="Normal 21 2 2 4" xfId="800"/>
    <cellStyle name="Normal 21 2 3" xfId="801"/>
    <cellStyle name="Normal 21 2 3 2" xfId="802"/>
    <cellStyle name="Normal 21 2 3 2 2" xfId="803"/>
    <cellStyle name="Normal 21 2 3 2 2 2" xfId="804"/>
    <cellStyle name="Normal 21 2 3 2 3" xfId="805"/>
    <cellStyle name="Normal 21 2 3 3" xfId="806"/>
    <cellStyle name="Normal 21 2 3 3 2" xfId="807"/>
    <cellStyle name="Normal 21 2 3 4" xfId="808"/>
    <cellStyle name="Normal 21 2 4" xfId="809"/>
    <cellStyle name="Normal 21 2 4 2" xfId="810"/>
    <cellStyle name="Normal 21 2 4 2 2" xfId="811"/>
    <cellStyle name="Normal 21 2 4 2 2 2" xfId="812"/>
    <cellStyle name="Normal 21 2 4 2 3" xfId="813"/>
    <cellStyle name="Normal 21 2 4 3" xfId="814"/>
    <cellStyle name="Normal 21 2 4 3 2" xfId="815"/>
    <cellStyle name="Normal 21 2 4 4" xfId="816"/>
    <cellStyle name="Normal 21 2 5" xfId="817"/>
    <cellStyle name="Normal 21 2 5 2" xfId="818"/>
    <cellStyle name="Normal 21 2 5 2 2" xfId="819"/>
    <cellStyle name="Normal 21 2 5 3" xfId="820"/>
    <cellStyle name="Normal 21 2 6" xfId="821"/>
    <cellStyle name="Normal 21 2 6 2" xfId="822"/>
    <cellStyle name="Normal 21 2 7" xfId="823"/>
    <cellStyle name="Normal 21 3" xfId="824"/>
    <cellStyle name="Normal 21 3 2" xfId="825"/>
    <cellStyle name="Normal 21 3 2 2" xfId="826"/>
    <cellStyle name="Normal 21 3 2 2 2" xfId="827"/>
    <cellStyle name="Normal 21 3 2 3" xfId="828"/>
    <cellStyle name="Normal 21 3 3" xfId="829"/>
    <cellStyle name="Normal 21 3 3 2" xfId="830"/>
    <cellStyle name="Normal 21 3 4" xfId="831"/>
    <cellStyle name="Normal 21 4" xfId="832"/>
    <cellStyle name="Normal 21 4 2" xfId="833"/>
    <cellStyle name="Normal 21 4 2 2" xfId="834"/>
    <cellStyle name="Normal 21 4 2 2 2" xfId="835"/>
    <cellStyle name="Normal 21 4 2 3" xfId="836"/>
    <cellStyle name="Normal 21 4 3" xfId="837"/>
    <cellStyle name="Normal 21 4 3 2" xfId="838"/>
    <cellStyle name="Normal 21 4 4" xfId="839"/>
    <cellStyle name="Normal 21 5" xfId="840"/>
    <cellStyle name="Normal 21 5 2" xfId="841"/>
    <cellStyle name="Normal 21 5 2 2" xfId="842"/>
    <cellStyle name="Normal 21 5 2 2 2" xfId="843"/>
    <cellStyle name="Normal 21 5 2 3" xfId="844"/>
    <cellStyle name="Normal 21 5 3" xfId="845"/>
    <cellStyle name="Normal 21 5 3 2" xfId="846"/>
    <cellStyle name="Normal 21 5 4" xfId="847"/>
    <cellStyle name="Normal 21 6" xfId="848"/>
    <cellStyle name="Normal 21 6 2" xfId="849"/>
    <cellStyle name="Normal 21 6 2 2" xfId="850"/>
    <cellStyle name="Normal 21 6 3" xfId="851"/>
    <cellStyle name="Normal 21 7" xfId="852"/>
    <cellStyle name="Normal 21 7 2" xfId="853"/>
    <cellStyle name="Normal 21 8" xfId="854"/>
    <cellStyle name="Normal 22" xfId="855"/>
    <cellStyle name="Normal 22 2" xfId="856"/>
    <cellStyle name="Normal 22 2 2" xfId="857"/>
    <cellStyle name="Normal 22 2 2 2" xfId="858"/>
    <cellStyle name="Normal 22 2 2 2 2" xfId="859"/>
    <cellStyle name="Normal 22 2 2 2 2 2" xfId="860"/>
    <cellStyle name="Normal 22 2 2 2 3" xfId="861"/>
    <cellStyle name="Normal 22 2 2 3" xfId="862"/>
    <cellStyle name="Normal 22 2 2 3 2" xfId="863"/>
    <cellStyle name="Normal 22 2 2 4" xfId="864"/>
    <cellStyle name="Normal 22 2 3" xfId="865"/>
    <cellStyle name="Normal 22 2 3 2" xfId="866"/>
    <cellStyle name="Normal 22 2 3 2 2" xfId="867"/>
    <cellStyle name="Normal 22 2 3 2 2 2" xfId="868"/>
    <cellStyle name="Normal 22 2 3 2 3" xfId="869"/>
    <cellStyle name="Normal 22 2 3 3" xfId="870"/>
    <cellStyle name="Normal 22 2 3 3 2" xfId="871"/>
    <cellStyle name="Normal 22 2 3 4" xfId="872"/>
    <cellStyle name="Normal 22 2 4" xfId="873"/>
    <cellStyle name="Normal 22 2 4 2" xfId="874"/>
    <cellStyle name="Normal 22 2 4 2 2" xfId="875"/>
    <cellStyle name="Normal 22 2 4 2 2 2" xfId="876"/>
    <cellStyle name="Normal 22 2 4 2 3" xfId="877"/>
    <cellStyle name="Normal 22 2 4 3" xfId="878"/>
    <cellStyle name="Normal 22 2 4 3 2" xfId="879"/>
    <cellStyle name="Normal 22 2 4 4" xfId="880"/>
    <cellStyle name="Normal 22 2 5" xfId="881"/>
    <cellStyle name="Normal 22 2 5 2" xfId="882"/>
    <cellStyle name="Normal 22 2 5 2 2" xfId="883"/>
    <cellStyle name="Normal 22 2 5 3" xfId="884"/>
    <cellStyle name="Normal 22 2 6" xfId="885"/>
    <cellStyle name="Normal 22 2 6 2" xfId="886"/>
    <cellStyle name="Normal 22 2 7" xfId="887"/>
    <cellStyle name="Normal 22 3" xfId="888"/>
    <cellStyle name="Normal 22 3 2" xfId="889"/>
    <cellStyle name="Normal 22 3 2 2" xfId="890"/>
    <cellStyle name="Normal 22 3 2 2 2" xfId="891"/>
    <cellStyle name="Normal 22 3 2 3" xfId="892"/>
    <cellStyle name="Normal 22 3 3" xfId="893"/>
    <cellStyle name="Normal 22 3 3 2" xfId="894"/>
    <cellStyle name="Normal 22 3 4" xfId="895"/>
    <cellStyle name="Normal 22 4" xfId="896"/>
    <cellStyle name="Normal 22 4 2" xfId="897"/>
    <cellStyle name="Normal 22 4 2 2" xfId="898"/>
    <cellStyle name="Normal 22 4 2 2 2" xfId="899"/>
    <cellStyle name="Normal 22 4 2 3" xfId="900"/>
    <cellStyle name="Normal 22 4 3" xfId="901"/>
    <cellStyle name="Normal 22 4 3 2" xfId="902"/>
    <cellStyle name="Normal 22 4 4" xfId="903"/>
    <cellStyle name="Normal 22 5" xfId="904"/>
    <cellStyle name="Normal 22 5 2" xfId="905"/>
    <cellStyle name="Normal 22 5 2 2" xfId="906"/>
    <cellStyle name="Normal 22 5 2 2 2" xfId="907"/>
    <cellStyle name="Normal 22 5 2 3" xfId="908"/>
    <cellStyle name="Normal 22 5 3" xfId="909"/>
    <cellStyle name="Normal 22 5 3 2" xfId="910"/>
    <cellStyle name="Normal 22 5 4" xfId="911"/>
    <cellStyle name="Normal 22 6" xfId="912"/>
    <cellStyle name="Normal 22 6 2" xfId="913"/>
    <cellStyle name="Normal 22 6 2 2" xfId="914"/>
    <cellStyle name="Normal 22 6 3" xfId="915"/>
    <cellStyle name="Normal 22 7" xfId="916"/>
    <cellStyle name="Normal 22 7 2" xfId="917"/>
    <cellStyle name="Normal 22 8" xfId="918"/>
    <cellStyle name="Normal 23" xfId="919"/>
    <cellStyle name="Normal 23 2" xfId="920"/>
    <cellStyle name="Normal 23 2 2" xfId="921"/>
    <cellStyle name="Normal 23 2 2 2" xfId="922"/>
    <cellStyle name="Normal 23 2 2 2 2" xfId="923"/>
    <cellStyle name="Normal 23 2 2 2 2 2" xfId="924"/>
    <cellStyle name="Normal 23 2 2 2 3" xfId="925"/>
    <cellStyle name="Normal 23 2 2 3" xfId="926"/>
    <cellStyle name="Normal 23 2 2 3 2" xfId="927"/>
    <cellStyle name="Normal 23 2 2 4" xfId="928"/>
    <cellStyle name="Normal 23 2 3" xfId="929"/>
    <cellStyle name="Normal 23 2 3 2" xfId="930"/>
    <cellStyle name="Normal 23 2 3 2 2" xfId="931"/>
    <cellStyle name="Normal 23 2 3 2 2 2" xfId="932"/>
    <cellStyle name="Normal 23 2 3 2 3" xfId="933"/>
    <cellStyle name="Normal 23 2 3 3" xfId="934"/>
    <cellStyle name="Normal 23 2 3 3 2" xfId="935"/>
    <cellStyle name="Normal 23 2 3 4" xfId="936"/>
    <cellStyle name="Normal 23 2 4" xfId="937"/>
    <cellStyle name="Normal 23 2 4 2" xfId="938"/>
    <cellStyle name="Normal 23 2 4 2 2" xfId="939"/>
    <cellStyle name="Normal 23 2 4 2 2 2" xfId="940"/>
    <cellStyle name="Normal 23 2 4 2 3" xfId="941"/>
    <cellStyle name="Normal 23 2 4 3" xfId="942"/>
    <cellStyle name="Normal 23 2 4 3 2" xfId="943"/>
    <cellStyle name="Normal 23 2 4 4" xfId="944"/>
    <cellStyle name="Normal 23 2 5" xfId="945"/>
    <cellStyle name="Normal 23 2 5 2" xfId="946"/>
    <cellStyle name="Normal 23 2 5 2 2" xfId="947"/>
    <cellStyle name="Normal 23 2 5 3" xfId="948"/>
    <cellStyle name="Normal 23 2 6" xfId="949"/>
    <cellStyle name="Normal 23 2 6 2" xfId="950"/>
    <cellStyle name="Normal 23 2 7" xfId="951"/>
    <cellStyle name="Normal 23 3" xfId="952"/>
    <cellStyle name="Normal 23 3 2" xfId="953"/>
    <cellStyle name="Normal 23 3 2 2" xfId="954"/>
    <cellStyle name="Normal 23 3 2 2 2" xfId="955"/>
    <cellStyle name="Normal 23 3 2 3" xfId="956"/>
    <cellStyle name="Normal 23 3 3" xfId="957"/>
    <cellStyle name="Normal 23 3 3 2" xfId="958"/>
    <cellStyle name="Normal 23 3 4" xfId="959"/>
    <cellStyle name="Normal 23 4" xfId="960"/>
    <cellStyle name="Normal 23 4 2" xfId="961"/>
    <cellStyle name="Normal 23 4 2 2" xfId="962"/>
    <cellStyle name="Normal 23 4 2 2 2" xfId="963"/>
    <cellStyle name="Normal 23 4 2 3" xfId="964"/>
    <cellStyle name="Normal 23 4 3" xfId="965"/>
    <cellStyle name="Normal 23 4 3 2" xfId="966"/>
    <cellStyle name="Normal 23 4 4" xfId="967"/>
    <cellStyle name="Normal 23 5" xfId="968"/>
    <cellStyle name="Normal 23 5 2" xfId="969"/>
    <cellStyle name="Normal 23 5 2 2" xfId="970"/>
    <cellStyle name="Normal 23 5 2 2 2" xfId="971"/>
    <cellStyle name="Normal 23 5 2 3" xfId="972"/>
    <cellStyle name="Normal 23 5 3" xfId="973"/>
    <cellStyle name="Normal 23 5 3 2" xfId="974"/>
    <cellStyle name="Normal 23 5 4" xfId="975"/>
    <cellStyle name="Normal 23 6" xfId="976"/>
    <cellStyle name="Normal 23 6 2" xfId="977"/>
    <cellStyle name="Normal 23 6 2 2" xfId="978"/>
    <cellStyle name="Normal 23 6 3" xfId="979"/>
    <cellStyle name="Normal 23 7" xfId="980"/>
    <cellStyle name="Normal 23 7 2" xfId="981"/>
    <cellStyle name="Normal 23 8" xfId="982"/>
    <cellStyle name="Normal 24" xfId="983"/>
    <cellStyle name="Normal 24 2" xfId="984"/>
    <cellStyle name="Normal 24 2 2" xfId="985"/>
    <cellStyle name="Normal 24 2 2 2" xfId="986"/>
    <cellStyle name="Normal 24 2 2 2 2" xfId="987"/>
    <cellStyle name="Normal 24 2 2 2 2 2" xfId="988"/>
    <cellStyle name="Normal 24 2 2 2 3" xfId="989"/>
    <cellStyle name="Normal 24 2 2 3" xfId="990"/>
    <cellStyle name="Normal 24 2 2 3 2" xfId="991"/>
    <cellStyle name="Normal 24 2 2 4" xfId="992"/>
    <cellStyle name="Normal 24 2 3" xfId="993"/>
    <cellStyle name="Normal 24 2 3 2" xfId="994"/>
    <cellStyle name="Normal 24 2 3 2 2" xfId="995"/>
    <cellStyle name="Normal 24 2 3 2 2 2" xfId="996"/>
    <cellStyle name="Normal 24 2 3 2 3" xfId="997"/>
    <cellStyle name="Normal 24 2 3 3" xfId="998"/>
    <cellStyle name="Normal 24 2 3 3 2" xfId="999"/>
    <cellStyle name="Normal 24 2 3 4" xfId="1000"/>
    <cellStyle name="Normal 24 2 4" xfId="1001"/>
    <cellStyle name="Normal 24 2 4 2" xfId="1002"/>
    <cellStyle name="Normal 24 2 4 2 2" xfId="1003"/>
    <cellStyle name="Normal 24 2 4 2 2 2" xfId="1004"/>
    <cellStyle name="Normal 24 2 4 2 3" xfId="1005"/>
    <cellStyle name="Normal 24 2 4 3" xfId="1006"/>
    <cellStyle name="Normal 24 2 4 3 2" xfId="1007"/>
    <cellStyle name="Normal 24 2 4 4" xfId="1008"/>
    <cellStyle name="Normal 24 2 5" xfId="1009"/>
    <cellStyle name="Normal 24 2 5 2" xfId="1010"/>
    <cellStyle name="Normal 24 2 5 2 2" xfId="1011"/>
    <cellStyle name="Normal 24 2 5 3" xfId="1012"/>
    <cellStyle name="Normal 24 2 6" xfId="1013"/>
    <cellStyle name="Normal 24 2 6 2" xfId="1014"/>
    <cellStyle name="Normal 24 2 7" xfId="1015"/>
    <cellStyle name="Normal 24 3" xfId="1016"/>
    <cellStyle name="Normal 24 3 2" xfId="1017"/>
    <cellStyle name="Normal 24 3 2 2" xfId="1018"/>
    <cellStyle name="Normal 24 3 2 2 2" xfId="1019"/>
    <cellStyle name="Normal 24 3 2 3" xfId="1020"/>
    <cellStyle name="Normal 24 3 3" xfId="1021"/>
    <cellStyle name="Normal 24 3 3 2" xfId="1022"/>
    <cellStyle name="Normal 24 3 4" xfId="1023"/>
    <cellStyle name="Normal 24 4" xfId="1024"/>
    <cellStyle name="Normal 24 4 2" xfId="1025"/>
    <cellStyle name="Normal 24 4 2 2" xfId="1026"/>
    <cellStyle name="Normal 24 4 2 2 2" xfId="1027"/>
    <cellStyle name="Normal 24 4 2 3" xfId="1028"/>
    <cellStyle name="Normal 24 4 3" xfId="1029"/>
    <cellStyle name="Normal 24 4 3 2" xfId="1030"/>
    <cellStyle name="Normal 24 4 4" xfId="1031"/>
    <cellStyle name="Normal 24 5" xfId="1032"/>
    <cellStyle name="Normal 24 5 2" xfId="1033"/>
    <cellStyle name="Normal 24 5 2 2" xfId="1034"/>
    <cellStyle name="Normal 24 5 2 2 2" xfId="1035"/>
    <cellStyle name="Normal 24 5 2 3" xfId="1036"/>
    <cellStyle name="Normal 24 5 3" xfId="1037"/>
    <cellStyle name="Normal 24 5 3 2" xfId="1038"/>
    <cellStyle name="Normal 24 5 4" xfId="1039"/>
    <cellStyle name="Normal 24 6" xfId="1040"/>
    <cellStyle name="Normal 24 6 2" xfId="1041"/>
    <cellStyle name="Normal 24 6 2 2" xfId="1042"/>
    <cellStyle name="Normal 24 6 3" xfId="1043"/>
    <cellStyle name="Normal 24 7" xfId="1044"/>
    <cellStyle name="Normal 24 7 2" xfId="1045"/>
    <cellStyle name="Normal 24 8" xfId="1046"/>
    <cellStyle name="Normal 25" xfId="1047"/>
    <cellStyle name="Normal 25 2" xfId="1048"/>
    <cellStyle name="Normal 25 2 2" xfId="1049"/>
    <cellStyle name="Normal 25 2 2 2" xfId="1050"/>
    <cellStyle name="Normal 25 2 2 2 2" xfId="1051"/>
    <cellStyle name="Normal 25 2 2 2 2 2" xfId="1052"/>
    <cellStyle name="Normal 25 2 2 2 3" xfId="1053"/>
    <cellStyle name="Normal 25 2 2 3" xfId="1054"/>
    <cellStyle name="Normal 25 2 2 3 2" xfId="1055"/>
    <cellStyle name="Normal 25 2 2 4" xfId="1056"/>
    <cellStyle name="Normal 25 2 3" xfId="1057"/>
    <cellStyle name="Normal 25 2 3 2" xfId="1058"/>
    <cellStyle name="Normal 25 2 3 2 2" xfId="1059"/>
    <cellStyle name="Normal 25 2 3 2 2 2" xfId="1060"/>
    <cellStyle name="Normal 25 2 3 2 3" xfId="1061"/>
    <cellStyle name="Normal 25 2 3 3" xfId="1062"/>
    <cellStyle name="Normal 25 2 3 3 2" xfId="1063"/>
    <cellStyle name="Normal 25 2 3 4" xfId="1064"/>
    <cellStyle name="Normal 25 2 4" xfId="1065"/>
    <cellStyle name="Normal 25 2 4 2" xfId="1066"/>
    <cellStyle name="Normal 25 2 4 2 2" xfId="1067"/>
    <cellStyle name="Normal 25 2 4 2 2 2" xfId="1068"/>
    <cellStyle name="Normal 25 2 4 2 3" xfId="1069"/>
    <cellStyle name="Normal 25 2 4 3" xfId="1070"/>
    <cellStyle name="Normal 25 2 4 3 2" xfId="1071"/>
    <cellStyle name="Normal 25 2 4 4" xfId="1072"/>
    <cellStyle name="Normal 25 2 5" xfId="1073"/>
    <cellStyle name="Normal 25 2 5 2" xfId="1074"/>
    <cellStyle name="Normal 25 2 5 2 2" xfId="1075"/>
    <cellStyle name="Normal 25 2 5 3" xfId="1076"/>
    <cellStyle name="Normal 25 2 6" xfId="1077"/>
    <cellStyle name="Normal 25 2 6 2" xfId="1078"/>
    <cellStyle name="Normal 25 2 7" xfId="1079"/>
    <cellStyle name="Normal 25 3" xfId="1080"/>
    <cellStyle name="Normal 25 3 2" xfId="1081"/>
    <cellStyle name="Normal 25 3 2 2" xfId="1082"/>
    <cellStyle name="Normal 25 3 2 2 2" xfId="1083"/>
    <cellStyle name="Normal 25 3 2 3" xfId="1084"/>
    <cellStyle name="Normal 25 3 3" xfId="1085"/>
    <cellStyle name="Normal 25 3 3 2" xfId="1086"/>
    <cellStyle name="Normal 25 3 4" xfId="1087"/>
    <cellStyle name="Normal 25 4" xfId="1088"/>
    <cellStyle name="Normal 25 4 2" xfId="1089"/>
    <cellStyle name="Normal 25 4 2 2" xfId="1090"/>
    <cellStyle name="Normal 25 4 2 2 2" xfId="1091"/>
    <cellStyle name="Normal 25 4 2 3" xfId="1092"/>
    <cellStyle name="Normal 25 4 3" xfId="1093"/>
    <cellStyle name="Normal 25 4 3 2" xfId="1094"/>
    <cellStyle name="Normal 25 4 4" xfId="1095"/>
    <cellStyle name="Normal 25 5" xfId="1096"/>
    <cellStyle name="Normal 25 5 2" xfId="1097"/>
    <cellStyle name="Normal 25 5 2 2" xfId="1098"/>
    <cellStyle name="Normal 25 5 2 2 2" xfId="1099"/>
    <cellStyle name="Normal 25 5 2 3" xfId="1100"/>
    <cellStyle name="Normal 25 5 3" xfId="1101"/>
    <cellStyle name="Normal 25 5 3 2" xfId="1102"/>
    <cellStyle name="Normal 25 5 4" xfId="1103"/>
    <cellStyle name="Normal 25 6" xfId="1104"/>
    <cellStyle name="Normal 25 6 2" xfId="1105"/>
    <cellStyle name="Normal 25 6 2 2" xfId="1106"/>
    <cellStyle name="Normal 25 6 3" xfId="1107"/>
    <cellStyle name="Normal 25 7" xfId="1108"/>
    <cellStyle name="Normal 25 7 2" xfId="1109"/>
    <cellStyle name="Normal 25 8" xfId="1110"/>
    <cellStyle name="Normal 26" xfId="1111"/>
    <cellStyle name="Normal 26 2" xfId="1112"/>
    <cellStyle name="Normal 26 2 2" xfId="1113"/>
    <cellStyle name="Normal 26 2 2 2" xfId="1114"/>
    <cellStyle name="Normal 26 2 2 2 2" xfId="1115"/>
    <cellStyle name="Normal 26 2 2 2 2 2" xfId="1116"/>
    <cellStyle name="Normal 26 2 2 2 3" xfId="1117"/>
    <cellStyle name="Normal 26 2 2 3" xfId="1118"/>
    <cellStyle name="Normal 26 2 2 3 2" xfId="1119"/>
    <cellStyle name="Normal 26 2 2 4" xfId="1120"/>
    <cellStyle name="Normal 26 2 3" xfId="1121"/>
    <cellStyle name="Normal 26 2 3 2" xfId="1122"/>
    <cellStyle name="Normal 26 2 3 2 2" xfId="1123"/>
    <cellStyle name="Normal 26 2 3 2 2 2" xfId="1124"/>
    <cellStyle name="Normal 26 2 3 2 3" xfId="1125"/>
    <cellStyle name="Normal 26 2 3 3" xfId="1126"/>
    <cellStyle name="Normal 26 2 3 3 2" xfId="1127"/>
    <cellStyle name="Normal 26 2 3 4" xfId="1128"/>
    <cellStyle name="Normal 26 2 4" xfId="1129"/>
    <cellStyle name="Normal 26 2 4 2" xfId="1130"/>
    <cellStyle name="Normal 26 2 4 2 2" xfId="1131"/>
    <cellStyle name="Normal 26 2 4 2 2 2" xfId="1132"/>
    <cellStyle name="Normal 26 2 4 2 3" xfId="1133"/>
    <cellStyle name="Normal 26 2 4 3" xfId="1134"/>
    <cellStyle name="Normal 26 2 4 3 2" xfId="1135"/>
    <cellStyle name="Normal 26 2 4 4" xfId="1136"/>
    <cellStyle name="Normal 26 2 5" xfId="1137"/>
    <cellStyle name="Normal 26 2 5 2" xfId="1138"/>
    <cellStyle name="Normal 26 2 5 2 2" xfId="1139"/>
    <cellStyle name="Normal 26 2 5 3" xfId="1140"/>
    <cellStyle name="Normal 26 2 6" xfId="1141"/>
    <cellStyle name="Normal 26 2 6 2" xfId="1142"/>
    <cellStyle name="Normal 26 2 7" xfId="1143"/>
    <cellStyle name="Normal 26 3" xfId="1144"/>
    <cellStyle name="Normal 26 3 2" xfId="1145"/>
    <cellStyle name="Normal 26 3 2 2" xfId="1146"/>
    <cellStyle name="Normal 26 3 2 2 2" xfId="1147"/>
    <cellStyle name="Normal 26 3 2 3" xfId="1148"/>
    <cellStyle name="Normal 26 3 3" xfId="1149"/>
    <cellStyle name="Normal 26 3 3 2" xfId="1150"/>
    <cellStyle name="Normal 26 3 4" xfId="1151"/>
    <cellStyle name="Normal 26 4" xfId="1152"/>
    <cellStyle name="Normal 26 4 2" xfId="1153"/>
    <cellStyle name="Normal 26 4 2 2" xfId="1154"/>
    <cellStyle name="Normal 26 4 2 2 2" xfId="1155"/>
    <cellStyle name="Normal 26 4 2 3" xfId="1156"/>
    <cellStyle name="Normal 26 4 3" xfId="1157"/>
    <cellStyle name="Normal 26 4 3 2" xfId="1158"/>
    <cellStyle name="Normal 26 4 4" xfId="1159"/>
    <cellStyle name="Normal 26 5" xfId="1160"/>
    <cellStyle name="Normal 26 5 2" xfId="1161"/>
    <cellStyle name="Normal 26 5 2 2" xfId="1162"/>
    <cellStyle name="Normal 26 5 2 2 2" xfId="1163"/>
    <cellStyle name="Normal 26 5 2 3" xfId="1164"/>
    <cellStyle name="Normal 26 5 3" xfId="1165"/>
    <cellStyle name="Normal 26 5 3 2" xfId="1166"/>
    <cellStyle name="Normal 26 5 4" xfId="1167"/>
    <cellStyle name="Normal 26 6" xfId="1168"/>
    <cellStyle name="Normal 26 6 2" xfId="1169"/>
    <cellStyle name="Normal 26 6 2 2" xfId="1170"/>
    <cellStyle name="Normal 26 6 3" xfId="1171"/>
    <cellStyle name="Normal 26 7" xfId="1172"/>
    <cellStyle name="Normal 26 7 2" xfId="1173"/>
    <cellStyle name="Normal 26 8" xfId="1174"/>
    <cellStyle name="Normal 27" xfId="1175"/>
    <cellStyle name="Normal 27 2" xfId="1176"/>
    <cellStyle name="Normal 27 2 2" xfId="1177"/>
    <cellStyle name="Normal 27 2 2 2" xfId="1178"/>
    <cellStyle name="Normal 27 2 2 2 2" xfId="1179"/>
    <cellStyle name="Normal 27 2 2 2 2 2" xfId="1180"/>
    <cellStyle name="Normal 27 2 2 2 3" xfId="1181"/>
    <cellStyle name="Normal 27 2 2 3" xfId="1182"/>
    <cellStyle name="Normal 27 2 2 3 2" xfId="1183"/>
    <cellStyle name="Normal 27 2 2 4" xfId="1184"/>
    <cellStyle name="Normal 27 2 3" xfId="1185"/>
    <cellStyle name="Normal 27 2 3 2" xfId="1186"/>
    <cellStyle name="Normal 27 2 3 2 2" xfId="1187"/>
    <cellStyle name="Normal 27 2 3 2 2 2" xfId="1188"/>
    <cellStyle name="Normal 27 2 3 2 3" xfId="1189"/>
    <cellStyle name="Normal 27 2 3 3" xfId="1190"/>
    <cellStyle name="Normal 27 2 3 3 2" xfId="1191"/>
    <cellStyle name="Normal 27 2 3 4" xfId="1192"/>
    <cellStyle name="Normal 27 2 4" xfId="1193"/>
    <cellStyle name="Normal 27 2 4 2" xfId="1194"/>
    <cellStyle name="Normal 27 2 4 2 2" xfId="1195"/>
    <cellStyle name="Normal 27 2 4 2 2 2" xfId="1196"/>
    <cellStyle name="Normal 27 2 4 2 3" xfId="1197"/>
    <cellStyle name="Normal 27 2 4 3" xfId="1198"/>
    <cellStyle name="Normal 27 2 4 3 2" xfId="1199"/>
    <cellStyle name="Normal 27 2 4 4" xfId="1200"/>
    <cellStyle name="Normal 27 2 5" xfId="1201"/>
    <cellStyle name="Normal 27 2 5 2" xfId="1202"/>
    <cellStyle name="Normal 27 2 5 2 2" xfId="1203"/>
    <cellStyle name="Normal 27 2 5 3" xfId="1204"/>
    <cellStyle name="Normal 27 2 6" xfId="1205"/>
    <cellStyle name="Normal 27 2 6 2" xfId="1206"/>
    <cellStyle name="Normal 27 2 7" xfId="1207"/>
    <cellStyle name="Normal 27 3" xfId="1208"/>
    <cellStyle name="Normal 27 3 2" xfId="1209"/>
    <cellStyle name="Normal 27 3 2 2" xfId="1210"/>
    <cellStyle name="Normal 27 3 2 2 2" xfId="1211"/>
    <cellStyle name="Normal 27 3 2 3" xfId="1212"/>
    <cellStyle name="Normal 27 3 3" xfId="1213"/>
    <cellStyle name="Normal 27 3 3 2" xfId="1214"/>
    <cellStyle name="Normal 27 3 4" xfId="1215"/>
    <cellStyle name="Normal 27 4" xfId="1216"/>
    <cellStyle name="Normal 27 4 2" xfId="1217"/>
    <cellStyle name="Normal 27 4 2 2" xfId="1218"/>
    <cellStyle name="Normal 27 4 2 2 2" xfId="1219"/>
    <cellStyle name="Normal 27 4 2 3" xfId="1220"/>
    <cellStyle name="Normal 27 4 3" xfId="1221"/>
    <cellStyle name="Normal 27 4 3 2" xfId="1222"/>
    <cellStyle name="Normal 27 4 4" xfId="1223"/>
    <cellStyle name="Normal 27 5" xfId="1224"/>
    <cellStyle name="Normal 27 5 2" xfId="1225"/>
    <cellStyle name="Normal 27 5 2 2" xfId="1226"/>
    <cellStyle name="Normal 27 5 2 2 2" xfId="1227"/>
    <cellStyle name="Normal 27 5 2 3" xfId="1228"/>
    <cellStyle name="Normal 27 5 3" xfId="1229"/>
    <cellStyle name="Normal 27 5 3 2" xfId="1230"/>
    <cellStyle name="Normal 27 5 4" xfId="1231"/>
    <cellStyle name="Normal 27 6" xfId="1232"/>
    <cellStyle name="Normal 27 6 2" xfId="1233"/>
    <cellStyle name="Normal 27 6 2 2" xfId="1234"/>
    <cellStyle name="Normal 27 6 3" xfId="1235"/>
    <cellStyle name="Normal 27 7" xfId="1236"/>
    <cellStyle name="Normal 27 7 2" xfId="1237"/>
    <cellStyle name="Normal 27 8" xfId="1238"/>
    <cellStyle name="Normal 28" xfId="1239"/>
    <cellStyle name="Normal 28 2" xfId="1240"/>
    <cellStyle name="Normal 28 2 2" xfId="1241"/>
    <cellStyle name="Normal 28 2 2 2" xfId="1242"/>
    <cellStyle name="Normal 28 2 2 2 2" xfId="1243"/>
    <cellStyle name="Normal 28 2 2 2 2 2" xfId="1244"/>
    <cellStyle name="Normal 28 2 2 2 3" xfId="1245"/>
    <cellStyle name="Normal 28 2 2 3" xfId="1246"/>
    <cellStyle name="Normal 28 2 2 3 2" xfId="1247"/>
    <cellStyle name="Normal 28 2 2 4" xfId="1248"/>
    <cellStyle name="Normal 28 2 3" xfId="1249"/>
    <cellStyle name="Normal 28 2 3 2" xfId="1250"/>
    <cellStyle name="Normal 28 2 3 2 2" xfId="1251"/>
    <cellStyle name="Normal 28 2 3 2 2 2" xfId="1252"/>
    <cellStyle name="Normal 28 2 3 2 3" xfId="1253"/>
    <cellStyle name="Normal 28 2 3 3" xfId="1254"/>
    <cellStyle name="Normal 28 2 3 3 2" xfId="1255"/>
    <cellStyle name="Normal 28 2 3 4" xfId="1256"/>
    <cellStyle name="Normal 28 2 4" xfId="1257"/>
    <cellStyle name="Normal 28 2 4 2" xfId="1258"/>
    <cellStyle name="Normal 28 2 4 2 2" xfId="1259"/>
    <cellStyle name="Normal 28 2 4 2 2 2" xfId="1260"/>
    <cellStyle name="Normal 28 2 4 2 3" xfId="1261"/>
    <cellStyle name="Normal 28 2 4 3" xfId="1262"/>
    <cellStyle name="Normal 28 2 4 3 2" xfId="1263"/>
    <cellStyle name="Normal 28 2 4 4" xfId="1264"/>
    <cellStyle name="Normal 28 2 5" xfId="1265"/>
    <cellStyle name="Normal 28 2 5 2" xfId="1266"/>
    <cellStyle name="Normal 28 2 5 2 2" xfId="1267"/>
    <cellStyle name="Normal 28 2 5 3" xfId="1268"/>
    <cellStyle name="Normal 28 2 6" xfId="1269"/>
    <cellStyle name="Normal 28 2 6 2" xfId="1270"/>
    <cellStyle name="Normal 28 2 7" xfId="1271"/>
    <cellStyle name="Normal 28 3" xfId="1272"/>
    <cellStyle name="Normal 28 3 2" xfId="1273"/>
    <cellStyle name="Normal 28 3 2 2" xfId="1274"/>
    <cellStyle name="Normal 28 3 2 2 2" xfId="1275"/>
    <cellStyle name="Normal 28 3 2 3" xfId="1276"/>
    <cellStyle name="Normal 28 3 3" xfId="1277"/>
    <cellStyle name="Normal 28 3 3 2" xfId="1278"/>
    <cellStyle name="Normal 28 3 4" xfId="1279"/>
    <cellStyle name="Normal 28 4" xfId="1280"/>
    <cellStyle name="Normal 28 4 2" xfId="1281"/>
    <cellStyle name="Normal 28 4 2 2" xfId="1282"/>
    <cellStyle name="Normal 28 4 2 2 2" xfId="1283"/>
    <cellStyle name="Normal 28 4 2 3" xfId="1284"/>
    <cellStyle name="Normal 28 4 3" xfId="1285"/>
    <cellStyle name="Normal 28 4 3 2" xfId="1286"/>
    <cellStyle name="Normal 28 4 4" xfId="1287"/>
    <cellStyle name="Normal 28 5" xfId="1288"/>
    <cellStyle name="Normal 28 5 2" xfId="1289"/>
    <cellStyle name="Normal 28 5 2 2" xfId="1290"/>
    <cellStyle name="Normal 28 5 2 2 2" xfId="1291"/>
    <cellStyle name="Normal 28 5 2 3" xfId="1292"/>
    <cellStyle name="Normal 28 5 3" xfId="1293"/>
    <cellStyle name="Normal 28 5 3 2" xfId="1294"/>
    <cellStyle name="Normal 28 5 4" xfId="1295"/>
    <cellStyle name="Normal 28 6" xfId="1296"/>
    <cellStyle name="Normal 28 6 2" xfId="1297"/>
    <cellStyle name="Normal 28 6 2 2" xfId="1298"/>
    <cellStyle name="Normal 28 6 3" xfId="1299"/>
    <cellStyle name="Normal 28 7" xfId="1300"/>
    <cellStyle name="Normal 28 7 2" xfId="1301"/>
    <cellStyle name="Normal 28 8" xfId="1302"/>
    <cellStyle name="Normal 29" xfId="1303"/>
    <cellStyle name="Normal 29 2" xfId="1304"/>
    <cellStyle name="Normal 29 2 2" xfId="1305"/>
    <cellStyle name="Normal 29 2 2 2" xfId="1306"/>
    <cellStyle name="Normal 29 2 2 2 2" xfId="1307"/>
    <cellStyle name="Normal 29 2 2 2 2 2" xfId="1308"/>
    <cellStyle name="Normal 29 2 2 2 3" xfId="1309"/>
    <cellStyle name="Normal 29 2 2 3" xfId="1310"/>
    <cellStyle name="Normal 29 2 2 3 2" xfId="1311"/>
    <cellStyle name="Normal 29 2 2 4" xfId="1312"/>
    <cellStyle name="Normal 29 2 3" xfId="1313"/>
    <cellStyle name="Normal 29 2 3 2" xfId="1314"/>
    <cellStyle name="Normal 29 2 3 2 2" xfId="1315"/>
    <cellStyle name="Normal 29 2 3 2 2 2" xfId="1316"/>
    <cellStyle name="Normal 29 2 3 2 3" xfId="1317"/>
    <cellStyle name="Normal 29 2 3 3" xfId="1318"/>
    <cellStyle name="Normal 29 2 3 3 2" xfId="1319"/>
    <cellStyle name="Normal 29 2 3 4" xfId="1320"/>
    <cellStyle name="Normal 29 2 4" xfId="1321"/>
    <cellStyle name="Normal 29 2 4 2" xfId="1322"/>
    <cellStyle name="Normal 29 2 4 2 2" xfId="1323"/>
    <cellStyle name="Normal 29 2 4 2 2 2" xfId="1324"/>
    <cellStyle name="Normal 29 2 4 2 3" xfId="1325"/>
    <cellStyle name="Normal 29 2 4 3" xfId="1326"/>
    <cellStyle name="Normal 29 2 4 3 2" xfId="1327"/>
    <cellStyle name="Normal 29 2 4 4" xfId="1328"/>
    <cellStyle name="Normal 29 2 5" xfId="1329"/>
    <cellStyle name="Normal 29 2 5 2" xfId="1330"/>
    <cellStyle name="Normal 29 2 5 2 2" xfId="1331"/>
    <cellStyle name="Normal 29 2 5 3" xfId="1332"/>
    <cellStyle name="Normal 29 2 6" xfId="1333"/>
    <cellStyle name="Normal 29 2 6 2" xfId="1334"/>
    <cellStyle name="Normal 29 2 7" xfId="1335"/>
    <cellStyle name="Normal 29 3" xfId="1336"/>
    <cellStyle name="Normal 29 3 2" xfId="1337"/>
    <cellStyle name="Normal 29 3 2 2" xfId="1338"/>
    <cellStyle name="Normal 29 3 2 2 2" xfId="1339"/>
    <cellStyle name="Normal 29 3 2 3" xfId="1340"/>
    <cellStyle name="Normal 29 3 3" xfId="1341"/>
    <cellStyle name="Normal 29 3 3 2" xfId="1342"/>
    <cellStyle name="Normal 29 3 4" xfId="1343"/>
    <cellStyle name="Normal 29 4" xfId="1344"/>
    <cellStyle name="Normal 29 4 2" xfId="1345"/>
    <cellStyle name="Normal 29 4 2 2" xfId="1346"/>
    <cellStyle name="Normal 29 4 2 2 2" xfId="1347"/>
    <cellStyle name="Normal 29 4 2 3" xfId="1348"/>
    <cellStyle name="Normal 29 4 3" xfId="1349"/>
    <cellStyle name="Normal 29 4 3 2" xfId="1350"/>
    <cellStyle name="Normal 29 4 4" xfId="1351"/>
    <cellStyle name="Normal 29 5" xfId="1352"/>
    <cellStyle name="Normal 29 5 2" xfId="1353"/>
    <cellStyle name="Normal 29 5 2 2" xfId="1354"/>
    <cellStyle name="Normal 29 5 2 2 2" xfId="1355"/>
    <cellStyle name="Normal 29 5 2 3" xfId="1356"/>
    <cellStyle name="Normal 29 5 3" xfId="1357"/>
    <cellStyle name="Normal 29 5 3 2" xfId="1358"/>
    <cellStyle name="Normal 29 5 4" xfId="1359"/>
    <cellStyle name="Normal 29 6" xfId="1360"/>
    <cellStyle name="Normal 29 6 2" xfId="1361"/>
    <cellStyle name="Normal 29 6 2 2" xfId="1362"/>
    <cellStyle name="Normal 29 6 3" xfId="1363"/>
    <cellStyle name="Normal 29 7" xfId="1364"/>
    <cellStyle name="Normal 29 7 2" xfId="1365"/>
    <cellStyle name="Normal 29 8" xfId="1366"/>
    <cellStyle name="Normal 3" xfId="1367"/>
    <cellStyle name="Normal 3 10" xfId="1368"/>
    <cellStyle name="Normal 3 11" xfId="2177"/>
    <cellStyle name="Normal 3 2" xfId="1369"/>
    <cellStyle name="Normal 3 2 2" xfId="1370"/>
    <cellStyle name="Normal 3 2 2 2" xfId="1371"/>
    <cellStyle name="Normal 3 2 2 2 2" xfId="1372"/>
    <cellStyle name="Normal 3 2 2 2 2 2" xfId="1373"/>
    <cellStyle name="Normal 3 2 2 2 2 2 2" xfId="1374"/>
    <cellStyle name="Normal 3 2 2 2 2 3" xfId="1375"/>
    <cellStyle name="Normal 3 2 2 2 3" xfId="1376"/>
    <cellStyle name="Normal 3 2 2 2 3 2" xfId="1377"/>
    <cellStyle name="Normal 3 2 2 2 4" xfId="1378"/>
    <cellStyle name="Normal 3 2 2 3" xfId="1379"/>
    <cellStyle name="Normal 3 2 2 3 2" xfId="1380"/>
    <cellStyle name="Normal 3 2 2 3 2 2" xfId="1381"/>
    <cellStyle name="Normal 3 2 2 3 2 2 2" xfId="1382"/>
    <cellStyle name="Normal 3 2 2 3 2 3" xfId="1383"/>
    <cellStyle name="Normal 3 2 2 3 3" xfId="1384"/>
    <cellStyle name="Normal 3 2 2 3 3 2" xfId="1385"/>
    <cellStyle name="Normal 3 2 2 3 4" xfId="1386"/>
    <cellStyle name="Normal 3 2 2 4" xfId="1387"/>
    <cellStyle name="Normal 3 2 2 4 2" xfId="1388"/>
    <cellStyle name="Normal 3 2 2 4 2 2" xfId="1389"/>
    <cellStyle name="Normal 3 2 2 4 2 2 2" xfId="1390"/>
    <cellStyle name="Normal 3 2 2 4 2 3" xfId="1391"/>
    <cellStyle name="Normal 3 2 2 4 3" xfId="1392"/>
    <cellStyle name="Normal 3 2 2 4 3 2" xfId="1393"/>
    <cellStyle name="Normal 3 2 2 4 4" xfId="1394"/>
    <cellStyle name="Normal 3 2 2 5" xfId="1395"/>
    <cellStyle name="Normal 3 2 2 5 2" xfId="1396"/>
    <cellStyle name="Normal 3 2 2 5 2 2" xfId="1397"/>
    <cellStyle name="Normal 3 2 2 5 3" xfId="1398"/>
    <cellStyle name="Normal 3 2 2 6" xfId="1399"/>
    <cellStyle name="Normal 3 2 2 6 2" xfId="1400"/>
    <cellStyle name="Normal 3 2 2 7" xfId="1401"/>
    <cellStyle name="Normal 3 2 3" xfId="1402"/>
    <cellStyle name="Normal 3 2 4" xfId="1403"/>
    <cellStyle name="Normal 3 2 4 2" xfId="1404"/>
    <cellStyle name="Normal 3 2 4 2 2" xfId="1405"/>
    <cellStyle name="Normal 3 2 4 2 2 2" xfId="1406"/>
    <cellStyle name="Normal 3 2 4 2 3" xfId="1407"/>
    <cellStyle name="Normal 3 2 4 3" xfId="1408"/>
    <cellStyle name="Normal 3 2 4 3 2" xfId="1409"/>
    <cellStyle name="Normal 3 2 4 4" xfId="1410"/>
    <cellStyle name="Normal 3 2 5" xfId="1411"/>
    <cellStyle name="Normal 3 2 5 2" xfId="1412"/>
    <cellStyle name="Normal 3 2 5 2 2" xfId="1413"/>
    <cellStyle name="Normal 3 2 5 3" xfId="1414"/>
    <cellStyle name="Normal 3 2 6" xfId="1415"/>
    <cellStyle name="Normal 3 2 6 2" xfId="1416"/>
    <cellStyle name="Normal 3 2 7" xfId="1417"/>
    <cellStyle name="Normal 3 3" xfId="1418"/>
    <cellStyle name="Normal 3 3 2" xfId="1419"/>
    <cellStyle name="Normal 3 3 2 2" xfId="1420"/>
    <cellStyle name="Normal 3 3 2 2 2" xfId="1421"/>
    <cellStyle name="Normal 3 3 2 2 2 2" xfId="1422"/>
    <cellStyle name="Normal 3 3 2 2 3" xfId="1423"/>
    <cellStyle name="Normal 3 3 2 3" xfId="1424"/>
    <cellStyle name="Normal 3 3 2 3 2" xfId="1425"/>
    <cellStyle name="Normal 3 3 2 4" xfId="1426"/>
    <cellStyle name="Normal 3 3 3" xfId="1427"/>
    <cellStyle name="Normal 3 3 3 2" xfId="1428"/>
    <cellStyle name="Normal 3 3 3 2 2" xfId="1429"/>
    <cellStyle name="Normal 3 3 3 2 2 2" xfId="1430"/>
    <cellStyle name="Normal 3 3 3 2 3" xfId="1431"/>
    <cellStyle name="Normal 3 3 3 3" xfId="1432"/>
    <cellStyle name="Normal 3 3 3 3 2" xfId="1433"/>
    <cellStyle name="Normal 3 3 3 4" xfId="1434"/>
    <cellStyle name="Normal 3 3 4" xfId="1435"/>
    <cellStyle name="Normal 3 3 4 2" xfId="1436"/>
    <cellStyle name="Normal 3 3 4 2 2" xfId="1437"/>
    <cellStyle name="Normal 3 3 4 2 2 2" xfId="1438"/>
    <cellStyle name="Normal 3 3 4 2 3" xfId="1439"/>
    <cellStyle name="Normal 3 3 4 3" xfId="1440"/>
    <cellStyle name="Normal 3 3 4 3 2" xfId="1441"/>
    <cellStyle name="Normal 3 3 4 4" xfId="1442"/>
    <cellStyle name="Normal 3 3 5" xfId="1443"/>
    <cellStyle name="Normal 3 3 5 2" xfId="1444"/>
    <cellStyle name="Normal 3 3 5 2 2" xfId="1445"/>
    <cellStyle name="Normal 3 3 5 3" xfId="1446"/>
    <cellStyle name="Normal 3 3 6" xfId="1447"/>
    <cellStyle name="Normal 3 3 6 2" xfId="1448"/>
    <cellStyle name="Normal 3 3 7" xfId="1449"/>
    <cellStyle name="Normal 3 4" xfId="1450"/>
    <cellStyle name="Normal 3 4 2" xfId="1451"/>
    <cellStyle name="Normal 3 4 2 2" xfId="1452"/>
    <cellStyle name="Normal 3 4 2 2 2" xfId="1453"/>
    <cellStyle name="Normal 3 4 2 2 2 2" xfId="1454"/>
    <cellStyle name="Normal 3 4 2 2 3" xfId="1455"/>
    <cellStyle name="Normal 3 4 2 3" xfId="1456"/>
    <cellStyle name="Normal 3 4 2 3 2" xfId="1457"/>
    <cellStyle name="Normal 3 4 2 4" xfId="1458"/>
    <cellStyle name="Normal 3 4 3" xfId="1459"/>
    <cellStyle name="Normal 3 4 3 2" xfId="1460"/>
    <cellStyle name="Normal 3 4 3 2 2" xfId="1461"/>
    <cellStyle name="Normal 3 4 3 2 2 2" xfId="1462"/>
    <cellStyle name="Normal 3 4 3 2 3" xfId="1463"/>
    <cellStyle name="Normal 3 4 3 3" xfId="1464"/>
    <cellStyle name="Normal 3 4 3 3 2" xfId="1465"/>
    <cellStyle name="Normal 3 4 3 4" xfId="1466"/>
    <cellStyle name="Normal 3 4 4" xfId="1467"/>
    <cellStyle name="Normal 3 4 4 2" xfId="1468"/>
    <cellStyle name="Normal 3 4 4 2 2" xfId="1469"/>
    <cellStyle name="Normal 3 4 4 2 2 2" xfId="1470"/>
    <cellStyle name="Normal 3 4 4 2 3" xfId="1471"/>
    <cellStyle name="Normal 3 4 4 3" xfId="1472"/>
    <cellStyle name="Normal 3 4 4 3 2" xfId="1473"/>
    <cellStyle name="Normal 3 4 4 4" xfId="1474"/>
    <cellStyle name="Normal 3 4 5" xfId="1475"/>
    <cellStyle name="Normal 3 4 5 2" xfId="1476"/>
    <cellStyle name="Normal 3 4 5 2 2" xfId="1477"/>
    <cellStyle name="Normal 3 4 5 3" xfId="1478"/>
    <cellStyle name="Normal 3 4 6" xfId="1479"/>
    <cellStyle name="Normal 3 4 6 2" xfId="1480"/>
    <cellStyle name="Normal 3 4 7" xfId="1481"/>
    <cellStyle name="Normal 3 5" xfId="1482"/>
    <cellStyle name="Normal 3 6" xfId="1483"/>
    <cellStyle name="Normal 3 7" xfId="1484"/>
    <cellStyle name="Normal 3 7 2" xfId="1485"/>
    <cellStyle name="Normal 3 7 2 2" xfId="1486"/>
    <cellStyle name="Normal 3 7 2 2 2" xfId="1487"/>
    <cellStyle name="Normal 3 7 2 3" xfId="1488"/>
    <cellStyle name="Normal 3 7 3" xfId="1489"/>
    <cellStyle name="Normal 3 7 3 2" xfId="1490"/>
    <cellStyle name="Normal 3 7 4" xfId="1491"/>
    <cellStyle name="Normal 3 8" xfId="1492"/>
    <cellStyle name="Normal 3 8 2" xfId="1493"/>
    <cellStyle name="Normal 3 8 2 2" xfId="1494"/>
    <cellStyle name="Normal 3 8 3" xfId="1495"/>
    <cellStyle name="Normal 3 9" xfId="1496"/>
    <cellStyle name="Normal 3 9 2" xfId="1497"/>
    <cellStyle name="Normal 3_Sheet1" xfId="2218"/>
    <cellStyle name="Normal 30" xfId="1498"/>
    <cellStyle name="Normal 30 2" xfId="1499"/>
    <cellStyle name="Normal 30 2 2" xfId="1500"/>
    <cellStyle name="Normal 30 2 2 2" xfId="1501"/>
    <cellStyle name="Normal 30 2 2 2 2" xfId="1502"/>
    <cellStyle name="Normal 30 2 2 2 2 2" xfId="1503"/>
    <cellStyle name="Normal 30 2 2 2 3" xfId="1504"/>
    <cellStyle name="Normal 30 2 2 3" xfId="1505"/>
    <cellStyle name="Normal 30 2 2 3 2" xfId="1506"/>
    <cellStyle name="Normal 30 2 2 4" xfId="1507"/>
    <cellStyle name="Normal 30 2 3" xfId="1508"/>
    <cellStyle name="Normal 30 2 3 2" xfId="1509"/>
    <cellStyle name="Normal 30 2 3 2 2" xfId="1510"/>
    <cellStyle name="Normal 30 2 3 2 2 2" xfId="1511"/>
    <cellStyle name="Normal 30 2 3 2 3" xfId="1512"/>
    <cellStyle name="Normal 30 2 3 3" xfId="1513"/>
    <cellStyle name="Normal 30 2 3 3 2" xfId="1514"/>
    <cellStyle name="Normal 30 2 3 4" xfId="1515"/>
    <cellStyle name="Normal 30 2 4" xfId="1516"/>
    <cellStyle name="Normal 30 2 4 2" xfId="1517"/>
    <cellStyle name="Normal 30 2 4 2 2" xfId="1518"/>
    <cellStyle name="Normal 30 2 4 2 2 2" xfId="1519"/>
    <cellStyle name="Normal 30 2 4 2 3" xfId="1520"/>
    <cellStyle name="Normal 30 2 4 3" xfId="1521"/>
    <cellStyle name="Normal 30 2 4 3 2" xfId="1522"/>
    <cellStyle name="Normal 30 2 4 4" xfId="1523"/>
    <cellStyle name="Normal 30 2 5" xfId="1524"/>
    <cellStyle name="Normal 30 2 5 2" xfId="1525"/>
    <cellStyle name="Normal 30 2 5 2 2" xfId="1526"/>
    <cellStyle name="Normal 30 2 5 3" xfId="1527"/>
    <cellStyle name="Normal 30 2 6" xfId="1528"/>
    <cellStyle name="Normal 30 2 6 2" xfId="1529"/>
    <cellStyle name="Normal 30 2 7" xfId="1530"/>
    <cellStyle name="Normal 30 3" xfId="1531"/>
    <cellStyle name="Normal 30 3 2" xfId="1532"/>
    <cellStyle name="Normal 30 3 2 2" xfId="1533"/>
    <cellStyle name="Normal 30 3 2 2 2" xfId="1534"/>
    <cellStyle name="Normal 30 3 2 3" xfId="1535"/>
    <cellStyle name="Normal 30 3 3" xfId="1536"/>
    <cellStyle name="Normal 30 3 3 2" xfId="1537"/>
    <cellStyle name="Normal 30 3 4" xfId="1538"/>
    <cellStyle name="Normal 30 4" xfId="1539"/>
    <cellStyle name="Normal 30 4 2" xfId="1540"/>
    <cellStyle name="Normal 30 4 2 2" xfId="1541"/>
    <cellStyle name="Normal 30 4 2 2 2" xfId="1542"/>
    <cellStyle name="Normal 30 4 2 3" xfId="1543"/>
    <cellStyle name="Normal 30 4 3" xfId="1544"/>
    <cellStyle name="Normal 30 4 3 2" xfId="1545"/>
    <cellStyle name="Normal 30 4 4" xfId="1546"/>
    <cellStyle name="Normal 30 5" xfId="1547"/>
    <cellStyle name="Normal 30 5 2" xfId="1548"/>
    <cellStyle name="Normal 30 5 2 2" xfId="1549"/>
    <cellStyle name="Normal 30 5 2 2 2" xfId="1550"/>
    <cellStyle name="Normal 30 5 2 3" xfId="1551"/>
    <cellStyle name="Normal 30 5 3" xfId="1552"/>
    <cellStyle name="Normal 30 5 3 2" xfId="1553"/>
    <cellStyle name="Normal 30 5 4" xfId="1554"/>
    <cellStyle name="Normal 30 6" xfId="1555"/>
    <cellStyle name="Normal 30 6 2" xfId="1556"/>
    <cellStyle name="Normal 30 6 2 2" xfId="1557"/>
    <cellStyle name="Normal 30 6 3" xfId="1558"/>
    <cellStyle name="Normal 30 7" xfId="1559"/>
    <cellStyle name="Normal 30 7 2" xfId="1560"/>
    <cellStyle name="Normal 30 8" xfId="1561"/>
    <cellStyle name="Normal 31" xfId="1562"/>
    <cellStyle name="Normal 31 2" xfId="1563"/>
    <cellStyle name="Normal 31 2 2" xfId="1564"/>
    <cellStyle name="Normal 31 2 2 2" xfId="1565"/>
    <cellStyle name="Normal 31 2 2 2 2" xfId="1566"/>
    <cellStyle name="Normal 31 2 2 2 2 2" xfId="1567"/>
    <cellStyle name="Normal 31 2 2 2 3" xfId="1568"/>
    <cellStyle name="Normal 31 2 2 3" xfId="1569"/>
    <cellStyle name="Normal 31 2 2 3 2" xfId="1570"/>
    <cellStyle name="Normal 31 2 2 4" xfId="1571"/>
    <cellStyle name="Normal 31 2 3" xfId="1572"/>
    <cellStyle name="Normal 31 2 3 2" xfId="1573"/>
    <cellStyle name="Normal 31 2 3 2 2" xfId="1574"/>
    <cellStyle name="Normal 31 2 3 2 2 2" xfId="1575"/>
    <cellStyle name="Normal 31 2 3 2 3" xfId="1576"/>
    <cellStyle name="Normal 31 2 3 3" xfId="1577"/>
    <cellStyle name="Normal 31 2 3 3 2" xfId="1578"/>
    <cellStyle name="Normal 31 2 3 4" xfId="1579"/>
    <cellStyle name="Normal 31 2 4" xfId="1580"/>
    <cellStyle name="Normal 31 2 4 2" xfId="1581"/>
    <cellStyle name="Normal 31 2 4 2 2" xfId="1582"/>
    <cellStyle name="Normal 31 2 4 2 2 2" xfId="1583"/>
    <cellStyle name="Normal 31 2 4 2 3" xfId="1584"/>
    <cellStyle name="Normal 31 2 4 3" xfId="1585"/>
    <cellStyle name="Normal 31 2 4 3 2" xfId="1586"/>
    <cellStyle name="Normal 31 2 4 4" xfId="1587"/>
    <cellStyle name="Normal 31 2 5" xfId="1588"/>
    <cellStyle name="Normal 31 2 5 2" xfId="1589"/>
    <cellStyle name="Normal 31 2 5 2 2" xfId="1590"/>
    <cellStyle name="Normal 31 2 5 3" xfId="1591"/>
    <cellStyle name="Normal 31 2 6" xfId="1592"/>
    <cellStyle name="Normal 31 2 6 2" xfId="1593"/>
    <cellStyle name="Normal 31 2 7" xfId="1594"/>
    <cellStyle name="Normal 31 3" xfId="1595"/>
    <cellStyle name="Normal 31 3 2" xfId="1596"/>
    <cellStyle name="Normal 31 3 2 2" xfId="1597"/>
    <cellStyle name="Normal 31 3 2 2 2" xfId="1598"/>
    <cellStyle name="Normal 31 3 2 3" xfId="1599"/>
    <cellStyle name="Normal 31 3 3" xfId="1600"/>
    <cellStyle name="Normal 31 3 3 2" xfId="1601"/>
    <cellStyle name="Normal 31 3 4" xfId="1602"/>
    <cellStyle name="Normal 31 4" xfId="1603"/>
    <cellStyle name="Normal 31 4 2" xfId="1604"/>
    <cellStyle name="Normal 31 4 2 2" xfId="1605"/>
    <cellStyle name="Normal 31 4 2 2 2" xfId="1606"/>
    <cellStyle name="Normal 31 4 2 3" xfId="1607"/>
    <cellStyle name="Normal 31 4 3" xfId="1608"/>
    <cellStyle name="Normal 31 4 3 2" xfId="1609"/>
    <cellStyle name="Normal 31 4 4" xfId="1610"/>
    <cellStyle name="Normal 31 5" xfId="1611"/>
    <cellStyle name="Normal 31 5 2" xfId="1612"/>
    <cellStyle name="Normal 31 5 2 2" xfId="1613"/>
    <cellStyle name="Normal 31 5 2 2 2" xfId="1614"/>
    <cellStyle name="Normal 31 5 2 3" xfId="1615"/>
    <cellStyle name="Normal 31 5 3" xfId="1616"/>
    <cellStyle name="Normal 31 5 3 2" xfId="1617"/>
    <cellStyle name="Normal 31 5 4" xfId="1618"/>
    <cellStyle name="Normal 31 6" xfId="1619"/>
    <cellStyle name="Normal 31 6 2" xfId="1620"/>
    <cellStyle name="Normal 31 6 2 2" xfId="1621"/>
    <cellStyle name="Normal 31 6 3" xfId="1622"/>
    <cellStyle name="Normal 31 7" xfId="1623"/>
    <cellStyle name="Normal 31 7 2" xfId="1624"/>
    <cellStyle name="Normal 31 8" xfId="1625"/>
    <cellStyle name="Normal 32" xfId="1626"/>
    <cellStyle name="Normal 32 2" xfId="1627"/>
    <cellStyle name="Normal 32 2 2" xfId="1628"/>
    <cellStyle name="Normal 32 2 2 2" xfId="1629"/>
    <cellStyle name="Normal 32 2 2 2 2" xfId="1630"/>
    <cellStyle name="Normal 32 2 2 2 2 2" xfId="1631"/>
    <cellStyle name="Normal 32 2 2 2 3" xfId="1632"/>
    <cellStyle name="Normal 32 2 2 3" xfId="1633"/>
    <cellStyle name="Normal 32 2 2 3 2" xfId="1634"/>
    <cellStyle name="Normal 32 2 2 4" xfId="1635"/>
    <cellStyle name="Normal 32 2 3" xfId="1636"/>
    <cellStyle name="Normal 32 2 3 2" xfId="1637"/>
    <cellStyle name="Normal 32 2 3 2 2" xfId="1638"/>
    <cellStyle name="Normal 32 2 3 2 2 2" xfId="1639"/>
    <cellStyle name="Normal 32 2 3 2 3" xfId="1640"/>
    <cellStyle name="Normal 32 2 3 3" xfId="1641"/>
    <cellStyle name="Normal 32 2 3 3 2" xfId="1642"/>
    <cellStyle name="Normal 32 2 3 4" xfId="1643"/>
    <cellStyle name="Normal 32 2 4" xfId="1644"/>
    <cellStyle name="Normal 32 2 4 2" xfId="1645"/>
    <cellStyle name="Normal 32 2 4 2 2" xfId="1646"/>
    <cellStyle name="Normal 32 2 4 2 2 2" xfId="1647"/>
    <cellStyle name="Normal 32 2 4 2 3" xfId="1648"/>
    <cellStyle name="Normal 32 2 4 3" xfId="1649"/>
    <cellStyle name="Normal 32 2 4 3 2" xfId="1650"/>
    <cellStyle name="Normal 32 2 4 4" xfId="1651"/>
    <cellStyle name="Normal 32 2 5" xfId="1652"/>
    <cellStyle name="Normal 32 2 5 2" xfId="1653"/>
    <cellStyle name="Normal 32 2 5 2 2" xfId="1654"/>
    <cellStyle name="Normal 32 2 5 3" xfId="1655"/>
    <cellStyle name="Normal 32 2 6" xfId="1656"/>
    <cellStyle name="Normal 32 2 6 2" xfId="1657"/>
    <cellStyle name="Normal 32 2 7" xfId="1658"/>
    <cellStyle name="Normal 32 3" xfId="1659"/>
    <cellStyle name="Normal 32 3 2" xfId="1660"/>
    <cellStyle name="Normal 32 3 2 2" xfId="1661"/>
    <cellStyle name="Normal 32 3 2 2 2" xfId="1662"/>
    <cellStyle name="Normal 32 3 2 3" xfId="1663"/>
    <cellStyle name="Normal 32 3 3" xfId="1664"/>
    <cellStyle name="Normal 32 3 3 2" xfId="1665"/>
    <cellStyle name="Normal 32 3 4" xfId="1666"/>
    <cellStyle name="Normal 32 4" xfId="1667"/>
    <cellStyle name="Normal 32 4 2" xfId="1668"/>
    <cellStyle name="Normal 32 4 2 2" xfId="1669"/>
    <cellStyle name="Normal 32 4 2 2 2" xfId="1670"/>
    <cellStyle name="Normal 32 4 2 3" xfId="1671"/>
    <cellStyle name="Normal 32 4 3" xfId="1672"/>
    <cellStyle name="Normal 32 4 3 2" xfId="1673"/>
    <cellStyle name="Normal 32 4 4" xfId="1674"/>
    <cellStyle name="Normal 32 5" xfId="1675"/>
    <cellStyle name="Normal 32 5 2" xfId="1676"/>
    <cellStyle name="Normal 32 5 2 2" xfId="1677"/>
    <cellStyle name="Normal 32 5 2 2 2" xfId="1678"/>
    <cellStyle name="Normal 32 5 2 3" xfId="1679"/>
    <cellStyle name="Normal 32 5 3" xfId="1680"/>
    <cellStyle name="Normal 32 5 3 2" xfId="1681"/>
    <cellStyle name="Normal 32 5 4" xfId="1682"/>
    <cellStyle name="Normal 32 6" xfId="1683"/>
    <cellStyle name="Normal 32 6 2" xfId="1684"/>
    <cellStyle name="Normal 32 6 2 2" xfId="1685"/>
    <cellStyle name="Normal 32 6 3" xfId="1686"/>
    <cellStyle name="Normal 32 7" xfId="1687"/>
    <cellStyle name="Normal 32 7 2" xfId="1688"/>
    <cellStyle name="Normal 32 8" xfId="1689"/>
    <cellStyle name="Normal 33" xfId="1690"/>
    <cellStyle name="Normal 33 2" xfId="1691"/>
    <cellStyle name="Normal 33 2 2" xfId="1692"/>
    <cellStyle name="Normal 33 2 2 2" xfId="1693"/>
    <cellStyle name="Normal 33 2 2 2 2" xfId="1694"/>
    <cellStyle name="Normal 33 2 2 2 2 2" xfId="1695"/>
    <cellStyle name="Normal 33 2 2 2 3" xfId="1696"/>
    <cellStyle name="Normal 33 2 2 3" xfId="1697"/>
    <cellStyle name="Normal 33 2 2 3 2" xfId="1698"/>
    <cellStyle name="Normal 33 2 2 4" xfId="1699"/>
    <cellStyle name="Normal 33 2 3" xfId="1700"/>
    <cellStyle name="Normal 33 2 3 2" xfId="1701"/>
    <cellStyle name="Normal 33 2 3 2 2" xfId="1702"/>
    <cellStyle name="Normal 33 2 3 2 2 2" xfId="1703"/>
    <cellStyle name="Normal 33 2 3 2 3" xfId="1704"/>
    <cellStyle name="Normal 33 2 3 3" xfId="1705"/>
    <cellStyle name="Normal 33 2 3 3 2" xfId="1706"/>
    <cellStyle name="Normal 33 2 3 4" xfId="1707"/>
    <cellStyle name="Normal 33 2 4" xfId="1708"/>
    <cellStyle name="Normal 33 2 4 2" xfId="1709"/>
    <cellStyle name="Normal 33 2 4 2 2" xfId="1710"/>
    <cellStyle name="Normal 33 2 4 2 2 2" xfId="1711"/>
    <cellStyle name="Normal 33 2 4 2 3" xfId="1712"/>
    <cellStyle name="Normal 33 2 4 3" xfId="1713"/>
    <cellStyle name="Normal 33 2 4 3 2" xfId="1714"/>
    <cellStyle name="Normal 33 2 4 4" xfId="1715"/>
    <cellStyle name="Normal 33 2 5" xfId="1716"/>
    <cellStyle name="Normal 33 2 5 2" xfId="1717"/>
    <cellStyle name="Normal 33 2 5 2 2" xfId="1718"/>
    <cellStyle name="Normal 33 2 5 3" xfId="1719"/>
    <cellStyle name="Normal 33 2 6" xfId="1720"/>
    <cellStyle name="Normal 33 2 6 2" xfId="1721"/>
    <cellStyle name="Normal 33 2 7" xfId="1722"/>
    <cellStyle name="Normal 33 3" xfId="1723"/>
    <cellStyle name="Normal 33 3 2" xfId="1724"/>
    <cellStyle name="Normal 33 3 2 2" xfId="1725"/>
    <cellStyle name="Normal 33 3 2 2 2" xfId="1726"/>
    <cellStyle name="Normal 33 3 2 3" xfId="1727"/>
    <cellStyle name="Normal 33 3 3" xfId="1728"/>
    <cellStyle name="Normal 33 3 3 2" xfId="1729"/>
    <cellStyle name="Normal 33 3 4" xfId="1730"/>
    <cellStyle name="Normal 33 4" xfId="1731"/>
    <cellStyle name="Normal 33 4 2" xfId="1732"/>
    <cellStyle name="Normal 33 4 2 2" xfId="1733"/>
    <cellStyle name="Normal 33 4 2 2 2" xfId="1734"/>
    <cellStyle name="Normal 33 4 2 3" xfId="1735"/>
    <cellStyle name="Normal 33 4 3" xfId="1736"/>
    <cellStyle name="Normal 33 4 3 2" xfId="1737"/>
    <cellStyle name="Normal 33 4 4" xfId="1738"/>
    <cellStyle name="Normal 33 5" xfId="1739"/>
    <cellStyle name="Normal 33 5 2" xfId="1740"/>
    <cellStyle name="Normal 33 5 2 2" xfId="1741"/>
    <cellStyle name="Normal 33 5 2 2 2" xfId="1742"/>
    <cellStyle name="Normal 33 5 2 3" xfId="1743"/>
    <cellStyle name="Normal 33 5 3" xfId="1744"/>
    <cellStyle name="Normal 33 5 3 2" xfId="1745"/>
    <cellStyle name="Normal 33 5 4" xfId="1746"/>
    <cellStyle name="Normal 33 6" xfId="1747"/>
    <cellStyle name="Normal 33 6 2" xfId="1748"/>
    <cellStyle name="Normal 33 6 2 2" xfId="1749"/>
    <cellStyle name="Normal 33 6 3" xfId="1750"/>
    <cellStyle name="Normal 33 7" xfId="1751"/>
    <cellStyle name="Normal 33 7 2" xfId="1752"/>
    <cellStyle name="Normal 33 8" xfId="1753"/>
    <cellStyle name="Normal 34" xfId="1754"/>
    <cellStyle name="Normal 34 2" xfId="1755"/>
    <cellStyle name="Normal 35" xfId="1756"/>
    <cellStyle name="Normal 36" xfId="1757"/>
    <cellStyle name="Normal 37" xfId="1758"/>
    <cellStyle name="Normal 38" xfId="1759"/>
    <cellStyle name="Normal 39" xfId="1760"/>
    <cellStyle name="Normal 4" xfId="1761"/>
    <cellStyle name="Normal 4 10" xfId="2236"/>
    <cellStyle name="Normal 4 2" xfId="1762"/>
    <cellStyle name="Normal 4 2 2" xfId="1763"/>
    <cellStyle name="Normal 4 2 2 2" xfId="1764"/>
    <cellStyle name="Normal 4 2 2 2 2" xfId="1765"/>
    <cellStyle name="Normal 4 2 2 2 2 2" xfId="1766"/>
    <cellStyle name="Normal 4 2 2 2 2 2 2" xfId="1767"/>
    <cellStyle name="Normal 4 2 2 2 2 3" xfId="1768"/>
    <cellStyle name="Normal 4 2 2 2 3" xfId="1769"/>
    <cellStyle name="Normal 4 2 2 2 3 2" xfId="1770"/>
    <cellStyle name="Normal 4 2 2 2 4" xfId="1771"/>
    <cellStyle name="Normal 4 2 2 3" xfId="1772"/>
    <cellStyle name="Normal 4 2 2 3 2" xfId="1773"/>
    <cellStyle name="Normal 4 2 2 3 2 2" xfId="1774"/>
    <cellStyle name="Normal 4 2 2 3 3" xfId="1775"/>
    <cellStyle name="Normal 4 2 2 4" xfId="1776"/>
    <cellStyle name="Normal 4 2 2 4 2" xfId="1777"/>
    <cellStyle name="Normal 4 2 2 5" xfId="1778"/>
    <cellStyle name="Normal 4 2 3" xfId="1779"/>
    <cellStyle name="Normal 4 2 3 2" xfId="1780"/>
    <cellStyle name="Normal 4 2 3 2 2" xfId="1781"/>
    <cellStyle name="Normal 4 2 3 2 2 2" xfId="1782"/>
    <cellStyle name="Normal 4 2 3 2 3" xfId="1783"/>
    <cellStyle name="Normal 4 2 3 3" xfId="1784"/>
    <cellStyle name="Normal 4 2 3 3 2" xfId="1785"/>
    <cellStyle name="Normal 4 2 3 4" xfId="1786"/>
    <cellStyle name="Normal 4 2 4" xfId="1787"/>
    <cellStyle name="Normal 4 2 4 2" xfId="1788"/>
    <cellStyle name="Normal 4 2 4 2 2" xfId="1789"/>
    <cellStyle name="Normal 4 2 4 2 2 2" xfId="1790"/>
    <cellStyle name="Normal 4 2 4 2 3" xfId="1791"/>
    <cellStyle name="Normal 4 2 4 3" xfId="1792"/>
    <cellStyle name="Normal 4 2 4 3 2" xfId="1793"/>
    <cellStyle name="Normal 4 2 4 4" xfId="1794"/>
    <cellStyle name="Normal 4 2 5" xfId="1795"/>
    <cellStyle name="Normal 4 2 5 2" xfId="1796"/>
    <cellStyle name="Normal 4 2 5 2 2" xfId="1797"/>
    <cellStyle name="Normal 4 2 5 2 2 2" xfId="1798"/>
    <cellStyle name="Normal 4 2 5 2 3" xfId="1799"/>
    <cellStyle name="Normal 4 2 5 3" xfId="1800"/>
    <cellStyle name="Normal 4 2 5 3 2" xfId="1801"/>
    <cellStyle name="Normal 4 2 5 4" xfId="1802"/>
    <cellStyle name="Normal 4 2 6" xfId="1803"/>
    <cellStyle name="Normal 4 2 6 2" xfId="1804"/>
    <cellStyle name="Normal 4 2 6 2 2" xfId="1805"/>
    <cellStyle name="Normal 4 2 6 3" xfId="1806"/>
    <cellStyle name="Normal 4 2 7" xfId="1807"/>
    <cellStyle name="Normal 4 2 7 2" xfId="1808"/>
    <cellStyle name="Normal 4 2 8" xfId="1809"/>
    <cellStyle name="Normal 4 3" xfId="1810"/>
    <cellStyle name="Normal 4 3 2" xfId="1811"/>
    <cellStyle name="Normal 4 3 2 2" xfId="1812"/>
    <cellStyle name="Normal 4 3 2 2 2" xfId="1813"/>
    <cellStyle name="Normal 4 3 2 2 2 2" xfId="1814"/>
    <cellStyle name="Normal 4 3 2 2 3" xfId="1815"/>
    <cellStyle name="Normal 4 3 2 3" xfId="1816"/>
    <cellStyle name="Normal 4 3 2 3 2" xfId="1817"/>
    <cellStyle name="Normal 4 3 2 4" xfId="1818"/>
    <cellStyle name="Normal 4 3 3" xfId="1819"/>
    <cellStyle name="Normal 4 3 3 2" xfId="1820"/>
    <cellStyle name="Normal 4 3 3 2 2" xfId="1821"/>
    <cellStyle name="Normal 4 3 3 3" xfId="1822"/>
    <cellStyle name="Normal 4 3 4" xfId="1823"/>
    <cellStyle name="Normal 4 3 4 2" xfId="1824"/>
    <cellStyle name="Normal 4 3 5" xfId="1825"/>
    <cellStyle name="Normal 4 4" xfId="1826"/>
    <cellStyle name="Normal 4 4 2" xfId="1827"/>
    <cellStyle name="Normal 4 5" xfId="1828"/>
    <cellStyle name="Normal 4 5 2" xfId="1829"/>
    <cellStyle name="Normal 4 5 2 2" xfId="1830"/>
    <cellStyle name="Normal 4 5 2 2 2" xfId="1831"/>
    <cellStyle name="Normal 4 5 2 3" xfId="1832"/>
    <cellStyle name="Normal 4 5 3" xfId="1833"/>
    <cellStyle name="Normal 4 5 3 2" xfId="1834"/>
    <cellStyle name="Normal 4 5 4" xfId="1835"/>
    <cellStyle name="Normal 4 6" xfId="1836"/>
    <cellStyle name="Normal 4 6 2" xfId="1837"/>
    <cellStyle name="Normal 4 7" xfId="1838"/>
    <cellStyle name="Normal 4 7 2" xfId="1839"/>
    <cellStyle name="Normal 4 7 2 2" xfId="1840"/>
    <cellStyle name="Normal 4 7 3" xfId="1841"/>
    <cellStyle name="Normal 4 8" xfId="1842"/>
    <cellStyle name="Normal 4 8 2" xfId="1843"/>
    <cellStyle name="Normal 4 9" xfId="1844"/>
    <cellStyle name="Normal 40" xfId="1845"/>
    <cellStyle name="Normal 41" xfId="1846"/>
    <cellStyle name="Normal 42" xfId="1847"/>
    <cellStyle name="Normal 43" xfId="2225"/>
    <cellStyle name="Normal 44" xfId="2233"/>
    <cellStyle name="Normal 5" xfId="1848"/>
    <cellStyle name="Normal 5 2" xfId="1849"/>
    <cellStyle name="Normal 5 2 2" xfId="1850"/>
    <cellStyle name="Normal 5 2 2 2" xfId="1851"/>
    <cellStyle name="Normal 5 2 2 2 2" xfId="1852"/>
    <cellStyle name="Normal 5 2 2 2 2 2" xfId="1853"/>
    <cellStyle name="Normal 5 2 2 2 2 2 2" xfId="1854"/>
    <cellStyle name="Normal 5 2 2 2 2 3" xfId="1855"/>
    <cellStyle name="Normal 5 2 2 2 3" xfId="1856"/>
    <cellStyle name="Normal 5 2 2 2 3 2" xfId="1857"/>
    <cellStyle name="Normal 5 2 2 2 4" xfId="1858"/>
    <cellStyle name="Normal 5 2 2 3" xfId="1859"/>
    <cellStyle name="Normal 5 2 2 3 2" xfId="1860"/>
    <cellStyle name="Normal 5 2 2 3 2 2" xfId="1861"/>
    <cellStyle name="Normal 5 2 2 3 3" xfId="1862"/>
    <cellStyle name="Normal 5 2 2 4" xfId="1863"/>
    <cellStyle name="Normal 5 2 2 4 2" xfId="1864"/>
    <cellStyle name="Normal 5 2 2 5" xfId="1865"/>
    <cellStyle name="Normal 5 2 3" xfId="1866"/>
    <cellStyle name="Normal 5 2 3 2" xfId="1867"/>
    <cellStyle name="Normal 5 2 3 2 2" xfId="1868"/>
    <cellStyle name="Normal 5 2 3 2 2 2" xfId="1869"/>
    <cellStyle name="Normal 5 2 3 2 3" xfId="1870"/>
    <cellStyle name="Normal 5 2 3 3" xfId="1871"/>
    <cellStyle name="Normal 5 2 3 3 2" xfId="1872"/>
    <cellStyle name="Normal 5 2 3 4" xfId="1873"/>
    <cellStyle name="Normal 5 2 4" xfId="1874"/>
    <cellStyle name="Normal 5 2 4 2" xfId="1875"/>
    <cellStyle name="Normal 5 2 4 2 2" xfId="1876"/>
    <cellStyle name="Normal 5 2 4 3" xfId="1877"/>
    <cellStyle name="Normal 5 2 5" xfId="1878"/>
    <cellStyle name="Normal 5 2 5 2" xfId="1879"/>
    <cellStyle name="Normal 5 2 6" xfId="1880"/>
    <cellStyle name="Normal 5 3" xfId="1881"/>
    <cellStyle name="Normal 5 3 2" xfId="1882"/>
    <cellStyle name="Normal 5 3 2 2" xfId="1883"/>
    <cellStyle name="Normal 5 3 2 2 2" xfId="1884"/>
    <cellStyle name="Normal 5 3 2 2 2 2" xfId="1885"/>
    <cellStyle name="Normal 5 3 2 2 3" xfId="1886"/>
    <cellStyle name="Normal 5 3 2 3" xfId="1887"/>
    <cellStyle name="Normal 5 3 2 3 2" xfId="1888"/>
    <cellStyle name="Normal 5 3 2 4" xfId="1889"/>
    <cellStyle name="Normal 5 3 3" xfId="1890"/>
    <cellStyle name="Normal 5 3 3 2" xfId="1891"/>
    <cellStyle name="Normal 5 3 3 2 2" xfId="1892"/>
    <cellStyle name="Normal 5 3 3 3" xfId="1893"/>
    <cellStyle name="Normal 5 3 4" xfId="1894"/>
    <cellStyle name="Normal 5 3 4 2" xfId="1895"/>
    <cellStyle name="Normal 5 3 5" xfId="1896"/>
    <cellStyle name="Normal 5 4" xfId="1897"/>
    <cellStyle name="Normal 5 4 2" xfId="1898"/>
    <cellStyle name="Normal 5 4 2 2" xfId="1899"/>
    <cellStyle name="Normal 5 4 2 2 2" xfId="1900"/>
    <cellStyle name="Normal 5 4 2 3" xfId="1901"/>
    <cellStyle name="Normal 5 4 3" xfId="1902"/>
    <cellStyle name="Normal 5 4 3 2" xfId="1903"/>
    <cellStyle name="Normal 5 4 4" xfId="1904"/>
    <cellStyle name="Normal 5 5" xfId="1905"/>
    <cellStyle name="Normal 5 5 2" xfId="1906"/>
    <cellStyle name="Normal 5 5 2 2" xfId="1907"/>
    <cellStyle name="Normal 5 5 2 2 2" xfId="1908"/>
    <cellStyle name="Normal 5 5 2 3" xfId="1909"/>
    <cellStyle name="Normal 5 5 3" xfId="1910"/>
    <cellStyle name="Normal 5 5 3 2" xfId="1911"/>
    <cellStyle name="Normal 5 5 4" xfId="1912"/>
    <cellStyle name="Normal 5 6" xfId="2178"/>
    <cellStyle name="Normal 6" xfId="1913"/>
    <cellStyle name="Normal 6 2" xfId="1914"/>
    <cellStyle name="Normal 6 2 2" xfId="1915"/>
    <cellStyle name="Normal 6 2 2 2" xfId="1916"/>
    <cellStyle name="Normal 6 2 2 2 2" xfId="1917"/>
    <cellStyle name="Normal 6 2 2 2 2 2" xfId="1918"/>
    <cellStyle name="Normal 6 2 2 2 3" xfId="1919"/>
    <cellStyle name="Normal 6 2 2 3" xfId="1920"/>
    <cellStyle name="Normal 6 2 2 3 2" xfId="1921"/>
    <cellStyle name="Normal 6 2 2 4" xfId="1922"/>
    <cellStyle name="Normal 6 2 3" xfId="1923"/>
    <cellStyle name="Normal 6 2 3 2" xfId="1924"/>
    <cellStyle name="Normal 6 2 3 2 2" xfId="1925"/>
    <cellStyle name="Normal 6 2 3 3" xfId="1926"/>
    <cellStyle name="Normal 6 2 4" xfId="1927"/>
    <cellStyle name="Normal 6 2 4 2" xfId="1928"/>
    <cellStyle name="Normal 6 2 5" xfId="1929"/>
    <cellStyle name="Normal 6 3" xfId="1930"/>
    <cellStyle name="Normal 6 3 2" xfId="1931"/>
    <cellStyle name="Normal 6 3 2 2" xfId="1932"/>
    <cellStyle name="Normal 6 3 2 2 2" xfId="1933"/>
    <cellStyle name="Normal 6 3 2 3" xfId="1934"/>
    <cellStyle name="Normal 6 3 3" xfId="1935"/>
    <cellStyle name="Normal 6 3 3 2" xfId="1936"/>
    <cellStyle name="Normal 6 3 4" xfId="1937"/>
    <cellStyle name="Normal 6 4" xfId="1938"/>
    <cellStyle name="Normal 6 4 2" xfId="1939"/>
    <cellStyle name="Normal 6 4 2 2" xfId="1940"/>
    <cellStyle name="Normal 6 4 2 2 2" xfId="1941"/>
    <cellStyle name="Normal 6 4 2 3" xfId="1942"/>
    <cellStyle name="Normal 6 4 3" xfId="1943"/>
    <cellStyle name="Normal 6 4 3 2" xfId="1944"/>
    <cellStyle name="Normal 6 4 4" xfId="1945"/>
    <cellStyle name="Normal 7" xfId="1946"/>
    <cellStyle name="Normal 7 2" xfId="1947"/>
    <cellStyle name="Normal 7 2 2" xfId="1948"/>
    <cellStyle name="Normal 7 2 2 2" xfId="1949"/>
    <cellStyle name="Normal 7 2 2 2 2" xfId="1950"/>
    <cellStyle name="Normal 7 2 2 2 2 2" xfId="1951"/>
    <cellStyle name="Normal 7 2 2 2 3" xfId="1952"/>
    <cellStyle name="Normal 7 2 2 3" xfId="1953"/>
    <cellStyle name="Normal 7 2 2 3 2" xfId="1954"/>
    <cellStyle name="Normal 7 2 2 4" xfId="1955"/>
    <cellStyle name="Normal 7 2 3" xfId="1956"/>
    <cellStyle name="Normal 7 2 3 2" xfId="1957"/>
    <cellStyle name="Normal 7 2 3 2 2" xfId="1958"/>
    <cellStyle name="Normal 7 2 3 3" xfId="1959"/>
    <cellStyle name="Normal 7 2 4" xfId="1960"/>
    <cellStyle name="Normal 7 2 4 2" xfId="1961"/>
    <cellStyle name="Normal 7 2 5" xfId="1962"/>
    <cellStyle name="Normal 7 3" xfId="1963"/>
    <cellStyle name="Normal 7 3 2" xfId="1964"/>
    <cellStyle name="Normal 7 3 2 2" xfId="1965"/>
    <cellStyle name="Normal 7 3 2 2 2" xfId="1966"/>
    <cellStyle name="Normal 7 3 2 3" xfId="1967"/>
    <cellStyle name="Normal 7 3 3" xfId="1968"/>
    <cellStyle name="Normal 7 3 3 2" xfId="1969"/>
    <cellStyle name="Normal 7 3 4" xfId="1970"/>
    <cellStyle name="Normal 7 4" xfId="1971"/>
    <cellStyle name="Normal 7 4 2" xfId="1972"/>
    <cellStyle name="Normal 7 4 2 2" xfId="1973"/>
    <cellStyle name="Normal 7 4 2 2 2" xfId="1974"/>
    <cellStyle name="Normal 7 4 2 3" xfId="1975"/>
    <cellStyle name="Normal 7 4 3" xfId="1976"/>
    <cellStyle name="Normal 7 4 3 2" xfId="1977"/>
    <cellStyle name="Normal 7 4 4" xfId="1978"/>
    <cellStyle name="Normal 7 5" xfId="2183"/>
    <cellStyle name="Normal 7 6" xfId="2242"/>
    <cellStyle name="Normal 8" xfId="1979"/>
    <cellStyle name="Normal 8 2" xfId="1980"/>
    <cellStyle name="Normal 8 2 2" xfId="1981"/>
    <cellStyle name="Normal 8 2 2 2" xfId="1982"/>
    <cellStyle name="Normal 8 2 2 2 2" xfId="1983"/>
    <cellStyle name="Normal 8 2 2 2 2 2" xfId="1984"/>
    <cellStyle name="Normal 8 2 2 2 3" xfId="1985"/>
    <cellStyle name="Normal 8 2 2 3" xfId="1986"/>
    <cellStyle name="Normal 8 2 2 3 2" xfId="1987"/>
    <cellStyle name="Normal 8 2 2 4" xfId="1988"/>
    <cellStyle name="Normal 8 2 3" xfId="1989"/>
    <cellStyle name="Normal 8 2 3 2" xfId="1990"/>
    <cellStyle name="Normal 8 2 3 2 2" xfId="1991"/>
    <cellStyle name="Normal 8 2 3 2 2 2" xfId="1992"/>
    <cellStyle name="Normal 8 2 3 2 3" xfId="1993"/>
    <cellStyle name="Normal 8 2 3 3" xfId="1994"/>
    <cellStyle name="Normal 8 2 3 3 2" xfId="1995"/>
    <cellStyle name="Normal 8 2 3 4" xfId="1996"/>
    <cellStyle name="Normal 8 2 4" xfId="1997"/>
    <cellStyle name="Normal 8 2 4 2" xfId="1998"/>
    <cellStyle name="Normal 8 2 4 2 2" xfId="1999"/>
    <cellStyle name="Normal 8 2 4 2 2 2" xfId="2000"/>
    <cellStyle name="Normal 8 2 4 2 3" xfId="2001"/>
    <cellStyle name="Normal 8 2 4 3" xfId="2002"/>
    <cellStyle name="Normal 8 2 4 3 2" xfId="2003"/>
    <cellStyle name="Normal 8 2 4 4" xfId="2004"/>
    <cellStyle name="Normal 8 2 5" xfId="2005"/>
    <cellStyle name="Normal 8 2 5 2" xfId="2006"/>
    <cellStyle name="Normal 8 2 5 2 2" xfId="2007"/>
    <cellStyle name="Normal 8 2 5 3" xfId="2008"/>
    <cellStyle name="Normal 8 2 6" xfId="2009"/>
    <cellStyle name="Normal 8 2 6 2" xfId="2010"/>
    <cellStyle name="Normal 8 2 7" xfId="2011"/>
    <cellStyle name="Normal 8 3" xfId="2012"/>
    <cellStyle name="Normal 8 4" xfId="2013"/>
    <cellStyle name="Normal 8 4 2" xfId="2014"/>
    <cellStyle name="Normal 8 4 2 2" xfId="2015"/>
    <cellStyle name="Normal 8 4 2 2 2" xfId="2016"/>
    <cellStyle name="Normal 8 4 2 3" xfId="2017"/>
    <cellStyle name="Normal 8 4 3" xfId="2018"/>
    <cellStyle name="Normal 8 4 3 2" xfId="2019"/>
    <cellStyle name="Normal 8 4 4" xfId="2020"/>
    <cellStyle name="Normal 8 5" xfId="2021"/>
    <cellStyle name="Normal 8 5 2" xfId="2022"/>
    <cellStyle name="Normal 8 5 2 2" xfId="2023"/>
    <cellStyle name="Normal 8 5 3" xfId="2024"/>
    <cellStyle name="Normal 8 6" xfId="2025"/>
    <cellStyle name="Normal 8 6 2" xfId="2026"/>
    <cellStyle name="Normal 8 7" xfId="2027"/>
    <cellStyle name="Normal 9" xfId="2028"/>
    <cellStyle name="Normal 9 2" xfId="2029"/>
    <cellStyle name="Normal 9 2 2" xfId="2030"/>
    <cellStyle name="Normal 9 2 2 2" xfId="2031"/>
    <cellStyle name="Normal 9 2 2 2 2" xfId="2032"/>
    <cellStyle name="Normal 9 2 2 2 2 2" xfId="2033"/>
    <cellStyle name="Normal 9 2 2 2 3" xfId="2034"/>
    <cellStyle name="Normal 9 2 2 3" xfId="2035"/>
    <cellStyle name="Normal 9 2 2 3 2" xfId="2036"/>
    <cellStyle name="Normal 9 2 2 4" xfId="2037"/>
    <cellStyle name="Normal 9 2 3" xfId="2038"/>
    <cellStyle name="Normal 9 2 3 2" xfId="2039"/>
    <cellStyle name="Normal 9 2 3 2 2" xfId="2040"/>
    <cellStyle name="Normal 9 2 3 2 2 2" xfId="2041"/>
    <cellStyle name="Normal 9 2 3 2 3" xfId="2042"/>
    <cellStyle name="Normal 9 2 3 3" xfId="2043"/>
    <cellStyle name="Normal 9 2 3 3 2" xfId="2044"/>
    <cellStyle name="Normal 9 2 3 4" xfId="2045"/>
    <cellStyle name="Normal 9 2 4" xfId="2046"/>
    <cellStyle name="Normal 9 2 4 2" xfId="2047"/>
    <cellStyle name="Normal 9 2 4 2 2" xfId="2048"/>
    <cellStyle name="Normal 9 2 4 2 2 2" xfId="2049"/>
    <cellStyle name="Normal 9 2 4 2 3" xfId="2050"/>
    <cellStyle name="Normal 9 2 4 3" xfId="2051"/>
    <cellStyle name="Normal 9 2 4 3 2" xfId="2052"/>
    <cellStyle name="Normal 9 2 4 4" xfId="2053"/>
    <cellStyle name="Normal 9 2 5" xfId="2054"/>
    <cellStyle name="Normal 9 2 5 2" xfId="2055"/>
    <cellStyle name="Normal 9 2 5 2 2" xfId="2056"/>
    <cellStyle name="Normal 9 2 5 3" xfId="2057"/>
    <cellStyle name="Normal 9 2 6" xfId="2058"/>
    <cellStyle name="Normal 9 2 6 2" xfId="2059"/>
    <cellStyle name="Normal 9 2 7" xfId="2060"/>
    <cellStyle name="Normal 9 3" xfId="2061"/>
    <cellStyle name="Normal 9 3 2" xfId="2062"/>
    <cellStyle name="Normal 9 3 2 2" xfId="2063"/>
    <cellStyle name="Normal 9 3 2 2 2" xfId="2064"/>
    <cellStyle name="Normal 9 3 2 3" xfId="2065"/>
    <cellStyle name="Normal 9 3 3" xfId="2066"/>
    <cellStyle name="Normal 9 3 3 2" xfId="2067"/>
    <cellStyle name="Normal 9 3 4" xfId="2068"/>
    <cellStyle name="Normal 9 4" xfId="2069"/>
    <cellStyle name="Normal 9 4 2" xfId="2070"/>
    <cellStyle name="Normal 9 4 2 2" xfId="2071"/>
    <cellStyle name="Normal 9 4 2 2 2" xfId="2072"/>
    <cellStyle name="Normal 9 4 2 3" xfId="2073"/>
    <cellStyle name="Normal 9 4 3" xfId="2074"/>
    <cellStyle name="Normal 9 4 3 2" xfId="2075"/>
    <cellStyle name="Normal 9 4 4" xfId="2076"/>
    <cellStyle name="Normal 9 5" xfId="2077"/>
    <cellStyle name="Normal 9 5 2" xfId="2078"/>
    <cellStyle name="Normal 9 5 2 2" xfId="2079"/>
    <cellStyle name="Normal 9 5 2 2 2" xfId="2080"/>
    <cellStyle name="Normal 9 5 2 3" xfId="2081"/>
    <cellStyle name="Normal 9 5 3" xfId="2082"/>
    <cellStyle name="Normal 9 5 3 2" xfId="2083"/>
    <cellStyle name="Normal 9 5 4" xfId="2084"/>
    <cellStyle name="Normal 9 6" xfId="2085"/>
    <cellStyle name="Normal 9 6 2" xfId="2086"/>
    <cellStyle name="Normal 9 6 2 2" xfId="2087"/>
    <cellStyle name="Normal 9 6 3" xfId="2088"/>
    <cellStyle name="Normal 9 7" xfId="2089"/>
    <cellStyle name="Normal 9 7 2" xfId="2090"/>
    <cellStyle name="Normal 9 8" xfId="2091"/>
    <cellStyle name="Normal_base" xfId="2176"/>
    <cellStyle name="Normal_base 2" xfId="2179"/>
    <cellStyle name="Normal_Book1" xfId="2186"/>
    <cellStyle name="Normal_Cap11 - DRN" xfId="2241"/>
    <cellStyle name="Normal_educaca_Cap_III_15" xfId="2232"/>
    <cellStyle name="Normal_empresas_aep" xfId="2230"/>
    <cellStyle name="Normal_II.10.12A versão reduzida" xfId="2229"/>
    <cellStyle name="Normal_II.6.1" xfId="6"/>
    <cellStyle name="Normal_II.6.4" xfId="2243"/>
    <cellStyle name="Normal_II.7.2-Definitivos" xfId="1"/>
    <cellStyle name="Normal_II.7.3-Definitivos" xfId="2160"/>
    <cellStyle name="Normal_II.9.2 2" xfId="2182"/>
    <cellStyle name="Normal_III.04_Comercio Internacional_2005_Definitivo_junta_versoes_rectificadas" xfId="2185"/>
    <cellStyle name="Normal_III.15_Sociedade da informacao_vazio_2005_final3" xfId="2237"/>
    <cellStyle name="Normal_III_04_02_05_POR" xfId="2184"/>
    <cellStyle name="Normal_III_04_02_05_POR 2" xfId="2219"/>
    <cellStyle name="Normal_Trabalho" xfId="2162"/>
    <cellStyle name="Normal_Trabalho 2" xfId="2180"/>
    <cellStyle name="Normal_Trabalho_Quadros_pessoal_2003" xfId="4"/>
    <cellStyle name="Normal_Trabalho_Quadros_pessoal_2003 2" xfId="2181"/>
    <cellStyle name="Normal_xxxx_via_ambiente" xfId="2175"/>
    <cellStyle name="Nota" xfId="2092"/>
    <cellStyle name="Nota 2" xfId="2220"/>
    <cellStyle name="Note 2" xfId="2221"/>
    <cellStyle name="NUMLINHA" xfId="2093"/>
    <cellStyle name="Percent 2" xfId="2094"/>
    <cellStyle name="Percent 2 2" xfId="2173"/>
    <cellStyle name="Percent 2 3" xfId="2174"/>
    <cellStyle name="Percent 3" xfId="2222"/>
    <cellStyle name="Percent 3 2" xfId="2095"/>
    <cellStyle name="Percentagem 2" xfId="2096"/>
    <cellStyle name="QDTITULO" xfId="2097"/>
    <cellStyle name="Saída" xfId="2098"/>
    <cellStyle name="SEGREDO" xfId="2223"/>
    <cellStyle name="Separador de milhares [0]_Cap11 b" xfId="2099"/>
    <cellStyle name="Standard_SteuerbarerUmsatz Eingang und Versendungen" xfId="2100"/>
    <cellStyle name="style1370338556859" xfId="2101"/>
    <cellStyle name="style1370338556859 2" xfId="2102"/>
    <cellStyle name="style1370338556859 2 2" xfId="2103"/>
    <cellStyle name="style1370338556859 2 2 2" xfId="2104"/>
    <cellStyle name="style1370338556859 2 2 2 2" xfId="2105"/>
    <cellStyle name="style1370338556859 2 2 3" xfId="2106"/>
    <cellStyle name="style1370338556859 2 3" xfId="2107"/>
    <cellStyle name="style1370338556859 2 3 2" xfId="2108"/>
    <cellStyle name="style1370338556859 2 4" xfId="2109"/>
    <cellStyle name="style1370338556859 3" xfId="2110"/>
    <cellStyle name="style1370338556859 3 2" xfId="2111"/>
    <cellStyle name="style1370338556859 3 2 2" xfId="2112"/>
    <cellStyle name="style1370338556859 3 3" xfId="2113"/>
    <cellStyle name="style1370338556859 4" xfId="2114"/>
    <cellStyle name="style1370338556859 4 2" xfId="2115"/>
    <cellStyle name="style1370338556859 5" xfId="2116"/>
    <cellStyle name="style1370338557031" xfId="2117"/>
    <cellStyle name="style1370338557031 2" xfId="2118"/>
    <cellStyle name="style1370338557031 2 2" xfId="2119"/>
    <cellStyle name="style1370338557031 2 2 2" xfId="2120"/>
    <cellStyle name="style1370338557031 2 2 2 2" xfId="2121"/>
    <cellStyle name="style1370338557031 2 2 3" xfId="2122"/>
    <cellStyle name="style1370338557031 2 3" xfId="2123"/>
    <cellStyle name="style1370338557031 2 3 2" xfId="2124"/>
    <cellStyle name="style1370338557031 2 4" xfId="2125"/>
    <cellStyle name="style1370338557031 3" xfId="2126"/>
    <cellStyle name="style1370338557031 3 2" xfId="2127"/>
    <cellStyle name="style1370338557031 3 2 2" xfId="2128"/>
    <cellStyle name="style1370338557031 3 3" xfId="2129"/>
    <cellStyle name="style1370338557031 4" xfId="2130"/>
    <cellStyle name="style1370338557031 4 2" xfId="2131"/>
    <cellStyle name="style1370338557031 5" xfId="2132"/>
    <cellStyle name="style1370338557140" xfId="2133"/>
    <cellStyle name="style1370338557140 2" xfId="2134"/>
    <cellStyle name="style1370338557140 2 2" xfId="2135"/>
    <cellStyle name="style1370338557140 2 2 2" xfId="2136"/>
    <cellStyle name="style1370338557140 2 2 2 2" xfId="2137"/>
    <cellStyle name="style1370338557140 2 2 3" xfId="2138"/>
    <cellStyle name="style1370338557140 2 3" xfId="2139"/>
    <cellStyle name="style1370338557140 2 3 2" xfId="2140"/>
    <cellStyle name="style1370338557140 2 4" xfId="2141"/>
    <cellStyle name="style1370338557140 3" xfId="2142"/>
    <cellStyle name="style1370338557140 3 2" xfId="2143"/>
    <cellStyle name="style1370338557140 3 2 2" xfId="2144"/>
    <cellStyle name="style1370338557140 3 3" xfId="2145"/>
    <cellStyle name="style1370338557140 4" xfId="2146"/>
    <cellStyle name="style1370338557140 4 2" xfId="2147"/>
    <cellStyle name="style1370338557140 5" xfId="2148"/>
    <cellStyle name="Texto de Aviso" xfId="2149"/>
    <cellStyle name="Texto Explicativo" xfId="2150"/>
    <cellStyle name="tit de conc" xfId="2151"/>
    <cellStyle name="TITCOLUNA" xfId="2152"/>
    <cellStyle name="Título" xfId="2153"/>
    <cellStyle name="titulos d a coluna" xfId="2154"/>
    <cellStyle name="titulos d a coluna 2" xfId="2155"/>
    <cellStyle name="Total 2" xfId="2156"/>
    <cellStyle name="Total 3" xfId="2157"/>
    <cellStyle name="Total 4" xfId="2227"/>
    <cellStyle name="Total 5" xfId="2228"/>
    <cellStyle name="Verificar Célula" xfId="2158"/>
    <cellStyle name="Vírgula_Cap11 b" xfId="2159"/>
    <cellStyle name="WithoutLine" xfId="2224"/>
  </cellStyles>
  <dxfs count="150">
    <dxf>
      <font>
        <condense val="0"/>
        <extend val="0"/>
        <color rgb="FF9C0006"/>
      </font>
      <fill>
        <patternFill>
          <bgColor rgb="FFFFC7CE"/>
        </patternFill>
      </fill>
    </dxf>
    <dxf>
      <fill>
        <patternFill>
          <bgColor indexed="44"/>
        </patternFill>
      </fill>
    </dxf>
    <dxf>
      <fill>
        <patternFill>
          <bgColor indexed="51"/>
        </patternFill>
      </fill>
    </dxf>
    <dxf>
      <fill>
        <patternFill>
          <bgColor indexed="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4"/>
        </patternFill>
      </fill>
    </dxf>
    <dxf>
      <font>
        <condense val="0"/>
        <extend val="0"/>
        <color rgb="FF9C0006"/>
      </font>
      <fill>
        <patternFill>
          <bgColor rgb="FFFFC7CE"/>
        </patternFill>
      </fill>
    </dxf>
    <dxf>
      <fill>
        <patternFill>
          <bgColor indexed="44"/>
        </patternFill>
      </fill>
    </dxf>
    <dxf>
      <fill>
        <patternFill>
          <bgColor indexed="51"/>
        </patternFill>
      </fill>
    </dxf>
    <dxf>
      <font>
        <condense val="0"/>
        <extend val="0"/>
        <color rgb="FF9C0006"/>
      </font>
      <fill>
        <patternFill>
          <bgColor rgb="FFFFC7CE"/>
        </patternFill>
      </fill>
    </dxf>
    <dxf>
      <fill>
        <patternFill>
          <bgColor indexed="44"/>
        </patternFill>
      </fill>
    </dxf>
    <dxf>
      <fill>
        <patternFill>
          <bgColor indexed="51"/>
        </patternFill>
      </fill>
    </dxf>
    <dxf>
      <fill>
        <patternFill>
          <bgColor indexed="51"/>
        </patternFill>
      </fill>
    </dxf>
    <dxf>
      <fill>
        <patternFill>
          <bgColor indexed="5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59996337778862885"/>
        </patternFill>
      </fill>
    </dxf>
    <dxf>
      <font>
        <condense val="0"/>
        <extend val="0"/>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6"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8.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ne.pt/xurl/ind/0008832" TargetMode="External"/><Relationship Id="rId13" Type="http://schemas.openxmlformats.org/officeDocument/2006/relationships/printerSettings" Target="../printerSettings/printerSettings10.bin"/><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hyperlink" Target="http://www.ine.pt/xurl/ind/0008781" TargetMode="External"/><Relationship Id="rId12" Type="http://schemas.openxmlformats.org/officeDocument/2006/relationships/hyperlink" Target="https://www.ine.pt/xportal/xmain?xpid=INE&amp;xpgid=ine_indicadores&amp;indOcorrCod=0008781&amp;contexto=bd&amp;selTab=tab2" TargetMode="External"/><Relationship Id="rId2" Type="http://schemas.openxmlformats.org/officeDocument/2006/relationships/hyperlink" Target="http://www.ine.pt/xurl/ind/0008494" TargetMode="External"/><Relationship Id="rId1" Type="http://schemas.openxmlformats.org/officeDocument/2006/relationships/hyperlink" Target="http://www.ine.pt/xurl/ind/0008490" TargetMode="External"/><Relationship Id="rId6" Type="http://schemas.openxmlformats.org/officeDocument/2006/relationships/hyperlink" Target="https://www.ine.pt/xportal/xmain?xpid=INE&amp;xpgid=ine_indicadores&amp;indOcorrCod=0008490&amp;contexto=bd&amp;selTab=tab2" TargetMode="External"/><Relationship Id="rId11" Type="http://schemas.openxmlformats.org/officeDocument/2006/relationships/hyperlink" Target="https://www.ine.pt/xportal/xmain?xpid=INE&amp;xpgid=ine_indicadores&amp;indOcorrCod=0008832&amp;contexto=bd&amp;selTab=tab2" TargetMode="External"/><Relationship Id="rId5" Type="http://schemas.openxmlformats.org/officeDocument/2006/relationships/hyperlink" Target="https://www.ine.pt/xportal/xmain?xpid=INE&amp;xpgid=ine_indicadores&amp;indOcorrCod=0008494&amp;contexto=bd&amp;selTab=tab2" TargetMode="External"/><Relationship Id="rId10" Type="http://schemas.openxmlformats.org/officeDocument/2006/relationships/hyperlink" Target="https://www.ine.pt/xportal/xmain?xpid=INE&amp;xpgid=ine_indicadores&amp;indOcorrCod=0008832&amp;contexto=bd&amp;selTab=tab2" TargetMode="External"/><Relationship Id="rId4" Type="http://schemas.openxmlformats.org/officeDocument/2006/relationships/hyperlink" Target="https://www.ine.pt/xportal/xmain?xpid=INE&amp;xpgid=ine_indicadores&amp;indOcorrCod=0008490&amp;contexto=bd&amp;selTab=tab2" TargetMode="External"/><Relationship Id="rId9" Type="http://schemas.openxmlformats.org/officeDocument/2006/relationships/hyperlink" Target="https://www.ine.pt/xportal/xmain?xpid=INE&amp;xpgid=ine_indicadores&amp;indOcorrCod=0008781&amp;contexto=bd&amp;selTab=tab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646&amp;contexto=bd&amp;selTab=tab2" TargetMode="External"/><Relationship Id="rId3" Type="http://schemas.openxmlformats.org/officeDocument/2006/relationships/hyperlink" Target="http://www.ine.pt/xurl/ind/0008646" TargetMode="External"/><Relationship Id="rId7" Type="http://schemas.openxmlformats.org/officeDocument/2006/relationships/hyperlink" Target="https://www.ine.pt/xportal/xmain?xpid=INE&amp;xpgid=ine_indicadores&amp;indOcorrCod=0008643&amp;contexto=bd&amp;selTab=tab2" TargetMode="External"/><Relationship Id="rId2" Type="http://schemas.openxmlformats.org/officeDocument/2006/relationships/hyperlink" Target="http://www.ine.pt/xurl/ind/0008643" TargetMode="External"/><Relationship Id="rId1" Type="http://schemas.openxmlformats.org/officeDocument/2006/relationships/hyperlink" Target="http://www.ine.pt/xurl/ind/0008645" TargetMode="External"/><Relationship Id="rId6" Type="http://schemas.openxmlformats.org/officeDocument/2006/relationships/hyperlink" Target="https://www.ine.pt/xportal/xmain?xpid=INE&amp;xpgid=ine_indicadores&amp;indOcorrCod=0008645&amp;contexto=bd&amp;selTab=tab2" TargetMode="External"/><Relationship Id="rId5" Type="http://schemas.openxmlformats.org/officeDocument/2006/relationships/hyperlink" Target="https://www.ine.pt/xportal/xmain?xpid=INE&amp;xpgid=ine_indicadores&amp;indOcorrCod=0008646&amp;contexto=bd&amp;selTab=tab2" TargetMode="External"/><Relationship Id="rId10" Type="http://schemas.openxmlformats.org/officeDocument/2006/relationships/printerSettings" Target="../printerSettings/printerSettings11.bin"/><Relationship Id="rId4" Type="http://schemas.openxmlformats.org/officeDocument/2006/relationships/hyperlink" Target="https://www.ine.pt/xportal/xmain?xpid=INE&amp;xpgid=ine_indicadores&amp;indOcorrCod=0008643&amp;contexto=bd&amp;selTab=tab2" TargetMode="External"/><Relationship Id="rId9" Type="http://schemas.openxmlformats.org/officeDocument/2006/relationships/hyperlink" Target="https://www.ine.pt/xportal/xmain?xpid=INE&amp;xpgid=ine_indicadores&amp;indOcorrCod=0008645&amp;contexto=bd&amp;selTab=tab2"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7400" TargetMode="External"/><Relationship Id="rId26" Type="http://schemas.openxmlformats.org/officeDocument/2006/relationships/hyperlink" Target="http://www.ine.pt/xurl/ind/0008548" TargetMode="External"/><Relationship Id="rId3" Type="http://schemas.openxmlformats.org/officeDocument/2006/relationships/hyperlink" Target="http://www.ine.pt/xurl/ind/0008553" TargetMode="External"/><Relationship Id="rId21" Type="http://schemas.openxmlformats.org/officeDocument/2006/relationships/hyperlink" Target="http://www.ine.pt/xurl/ind/0008550"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9" TargetMode="External"/><Relationship Id="rId25" Type="http://schemas.openxmlformats.org/officeDocument/2006/relationships/hyperlink" Target="http://www.ine.pt/xurl/ind/0007400"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1"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8552"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3"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54"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5" TargetMode="External"/><Relationship Id="rId27"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13.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14.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0.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ine.pt/xurl/ind/0008486" TargetMode="External"/><Relationship Id="rId13" Type="http://schemas.openxmlformats.org/officeDocument/2006/relationships/hyperlink" Target="http://www.ine.pt/xurl/ind/0008485" TargetMode="External"/><Relationship Id="rId18" Type="http://schemas.openxmlformats.org/officeDocument/2006/relationships/hyperlink" Target="http://www.ine.pt/xurl/ind/0008482" TargetMode="External"/><Relationship Id="rId26" Type="http://schemas.openxmlformats.org/officeDocument/2006/relationships/hyperlink" Target="http://www.ine.pt/xurl/ind/0008486" TargetMode="External"/><Relationship Id="rId3" Type="http://schemas.openxmlformats.org/officeDocument/2006/relationships/hyperlink" Target="http://www.ine.pt/xurl/ind/0008470"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3"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4" TargetMode="External"/><Relationship Id="rId25" Type="http://schemas.openxmlformats.org/officeDocument/2006/relationships/hyperlink" Target="http://www.ine.pt/xurl/ind/0008483" TargetMode="External"/><Relationship Id="rId2" Type="http://schemas.openxmlformats.org/officeDocument/2006/relationships/hyperlink" Target="http://www.ine.pt/xurl/ind/0008467" TargetMode="External"/><Relationship Id="rId16" Type="http://schemas.openxmlformats.org/officeDocument/2006/relationships/hyperlink" Target="http://www.ine.pt/xurl/ind/0008471"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1.bin"/><Relationship Id="rId1" Type="http://schemas.openxmlformats.org/officeDocument/2006/relationships/hyperlink" Target="http://www.ine.pt/xurl/ind/0008466" TargetMode="External"/><Relationship Id="rId6" Type="http://schemas.openxmlformats.org/officeDocument/2006/relationships/hyperlink" Target="http://www.ine.pt/xurl/ind/0008482"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8482" TargetMode="External"/><Relationship Id="rId5" Type="http://schemas.openxmlformats.org/officeDocument/2006/relationships/hyperlink" Target="http://www.ine.pt/xurl/ind/0008484" TargetMode="External"/><Relationship Id="rId15" Type="http://schemas.openxmlformats.org/officeDocument/2006/relationships/hyperlink" Target="http://www.ine.pt/xurl/ind/0007356" TargetMode="External"/><Relationship Id="rId23" Type="http://schemas.openxmlformats.org/officeDocument/2006/relationships/hyperlink" Target="http://www.ine.pt/xurl/ind/0008484" TargetMode="External"/><Relationship Id="rId28" Type="http://schemas.openxmlformats.org/officeDocument/2006/relationships/hyperlink" Target="http://www.ine.pt/xurl/ind/0008466"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82" TargetMode="External"/><Relationship Id="rId4" Type="http://schemas.openxmlformats.org/officeDocument/2006/relationships/hyperlink" Target="http://www.ine.pt/xurl/ind/0008471" TargetMode="External"/><Relationship Id="rId9" Type="http://schemas.openxmlformats.org/officeDocument/2006/relationships/hyperlink" Target="http://www.ine.pt/xurl/ind/0008485" TargetMode="External"/><Relationship Id="rId14" Type="http://schemas.openxmlformats.org/officeDocument/2006/relationships/hyperlink" Target="http://www.ine.pt/xurl/ind/0008486" TargetMode="External"/><Relationship Id="rId22" Type="http://schemas.openxmlformats.org/officeDocument/2006/relationships/hyperlink" Target="http://www.ine.pt/xurl/ind/0008471" TargetMode="External"/><Relationship Id="rId27" Type="http://schemas.openxmlformats.org/officeDocument/2006/relationships/hyperlink" Target="http://www.ine.pt/xurl/ind/0008485"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165" TargetMode="External"/><Relationship Id="rId13" Type="http://schemas.openxmlformats.org/officeDocument/2006/relationships/hyperlink" Target="http://www.ine.pt/xurl/ind/0008170" TargetMode="External"/><Relationship Id="rId18" Type="http://schemas.openxmlformats.org/officeDocument/2006/relationships/hyperlink" Target="http://www.ine.pt/xurl/ind/0008078" TargetMode="External"/><Relationship Id="rId26" Type="http://schemas.openxmlformats.org/officeDocument/2006/relationships/hyperlink" Target="http://www.ine.pt/xurl/ind/0008164" TargetMode="External"/><Relationship Id="rId3" Type="http://schemas.openxmlformats.org/officeDocument/2006/relationships/hyperlink" Target="http://www.ine.pt/xurl/ind/0008785" TargetMode="External"/><Relationship Id="rId21" Type="http://schemas.openxmlformats.org/officeDocument/2006/relationships/hyperlink" Target="http://www.ine.pt/xurl/ind/0008078" TargetMode="External"/><Relationship Id="rId7" Type="http://schemas.openxmlformats.org/officeDocument/2006/relationships/hyperlink" Target="http://www.ine.pt/xurl/ind/0008165" TargetMode="External"/><Relationship Id="rId12" Type="http://schemas.openxmlformats.org/officeDocument/2006/relationships/hyperlink" Target="http://www.ine.pt/xurl/ind/0008171" TargetMode="External"/><Relationship Id="rId17" Type="http://schemas.openxmlformats.org/officeDocument/2006/relationships/hyperlink" Target="http://www.ine.pt/xurl/ind/0008077" TargetMode="External"/><Relationship Id="rId25" Type="http://schemas.openxmlformats.org/officeDocument/2006/relationships/hyperlink" Target="http://www.ine.pt/xurl/ind/0008170" TargetMode="External"/><Relationship Id="rId33" Type="http://schemas.openxmlformats.org/officeDocument/2006/relationships/printerSettings" Target="../printerSettings/printerSettings34.bin"/><Relationship Id="rId2" Type="http://schemas.openxmlformats.org/officeDocument/2006/relationships/hyperlink" Target="http://www.ine.pt/xurl/ind/0008078" TargetMode="External"/><Relationship Id="rId16" Type="http://schemas.openxmlformats.org/officeDocument/2006/relationships/hyperlink" Target="http://www.ine.pt/xurl/ind/0008167" TargetMode="External"/><Relationship Id="rId20" Type="http://schemas.openxmlformats.org/officeDocument/2006/relationships/hyperlink" Target="http://www.ine.pt/xurl/ind/0008077" TargetMode="External"/><Relationship Id="rId29" Type="http://schemas.openxmlformats.org/officeDocument/2006/relationships/hyperlink" Target="http://www.ine.pt/xurl/ind/0008166" TargetMode="External"/><Relationship Id="rId1" Type="http://schemas.openxmlformats.org/officeDocument/2006/relationships/hyperlink" Target="http://www.ine.pt/xurl/ind/0008077" TargetMode="External"/><Relationship Id="rId6" Type="http://schemas.openxmlformats.org/officeDocument/2006/relationships/hyperlink" Target="http://www.ine.pt/xurl/ind/0008166" TargetMode="External"/><Relationship Id="rId11" Type="http://schemas.openxmlformats.org/officeDocument/2006/relationships/hyperlink" Target="http://www.ine.pt/xurl/ind/0008171" TargetMode="External"/><Relationship Id="rId24" Type="http://schemas.openxmlformats.org/officeDocument/2006/relationships/hyperlink" Target="http://www.ine.pt/xurl/ind/0008167" TargetMode="External"/><Relationship Id="rId32" Type="http://schemas.openxmlformats.org/officeDocument/2006/relationships/hyperlink" Target="http://www.ine.pt/xurl/ind/0001739" TargetMode="External"/><Relationship Id="rId5" Type="http://schemas.openxmlformats.org/officeDocument/2006/relationships/hyperlink" Target="http://www.ine.pt/xurl/ind/0008166" TargetMode="External"/><Relationship Id="rId15" Type="http://schemas.openxmlformats.org/officeDocument/2006/relationships/hyperlink" Target="http://www.ine.pt/xurl/ind/0008167" TargetMode="External"/><Relationship Id="rId23" Type="http://schemas.openxmlformats.org/officeDocument/2006/relationships/hyperlink" Target="http://www.ine.pt/xurl/ind/0008785" TargetMode="External"/><Relationship Id="rId28" Type="http://schemas.openxmlformats.org/officeDocument/2006/relationships/hyperlink" Target="http://www.ine.pt/xurl/ind/0008165" TargetMode="External"/><Relationship Id="rId10" Type="http://schemas.openxmlformats.org/officeDocument/2006/relationships/hyperlink" Target="http://www.ine.pt/xurl/ind/0008164" TargetMode="External"/><Relationship Id="rId19" Type="http://schemas.openxmlformats.org/officeDocument/2006/relationships/hyperlink" Target="http://www.ine.pt/xurl/ind/0001739" TargetMode="External"/><Relationship Id="rId31" Type="http://schemas.openxmlformats.org/officeDocument/2006/relationships/hyperlink" Target="http://www.ine.pt/xurl/ind/0001737" TargetMode="External"/><Relationship Id="rId4" Type="http://schemas.openxmlformats.org/officeDocument/2006/relationships/hyperlink" Target="http://www.ine.pt/xurl/ind/0008785" TargetMode="External"/><Relationship Id="rId9" Type="http://schemas.openxmlformats.org/officeDocument/2006/relationships/hyperlink" Target="http://www.ine.pt/xurl/ind/0008164" TargetMode="External"/><Relationship Id="rId14" Type="http://schemas.openxmlformats.org/officeDocument/2006/relationships/hyperlink" Target="http://www.ine.pt/xurl/ind/0008170" TargetMode="External"/><Relationship Id="rId22" Type="http://schemas.openxmlformats.org/officeDocument/2006/relationships/hyperlink" Target="http://www.ine.pt/xurl/ind/0008786" TargetMode="External"/><Relationship Id="rId27" Type="http://schemas.openxmlformats.org/officeDocument/2006/relationships/hyperlink" Target="http://www.ine.pt/xurl/ind/0008171" TargetMode="External"/><Relationship Id="rId30" Type="http://schemas.openxmlformats.org/officeDocument/2006/relationships/hyperlink" Target="http://www.ine.pt/xurl/ind/0006882"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www.ine.pt/xurl/ind/0008168" TargetMode="External"/><Relationship Id="rId13" Type="http://schemas.openxmlformats.org/officeDocument/2006/relationships/hyperlink" Target="http://www.ine.pt/xurl/ind/0008168" TargetMode="External"/><Relationship Id="rId3" Type="http://schemas.openxmlformats.org/officeDocument/2006/relationships/hyperlink" Target="http://www.ine.pt/xurl/ind/0008169" TargetMode="External"/><Relationship Id="rId7" Type="http://schemas.openxmlformats.org/officeDocument/2006/relationships/hyperlink" Target="http://www.ine.pt/xurl/ind/0008168" TargetMode="External"/><Relationship Id="rId12" Type="http://schemas.openxmlformats.org/officeDocument/2006/relationships/hyperlink" Target="http://www.ine.pt/xurl/ind/0008168" TargetMode="External"/><Relationship Id="rId2" Type="http://schemas.openxmlformats.org/officeDocument/2006/relationships/hyperlink" Target="http://www.ine.pt/xurl/ind/0008169" TargetMode="External"/><Relationship Id="rId1" Type="http://schemas.openxmlformats.org/officeDocument/2006/relationships/hyperlink" Target="http://www.ine.pt/xurl/ind/0008168" TargetMode="External"/><Relationship Id="rId6" Type="http://schemas.openxmlformats.org/officeDocument/2006/relationships/hyperlink" Target="http://www.ine.pt/xurl/ind/0008168" TargetMode="External"/><Relationship Id="rId11" Type="http://schemas.openxmlformats.org/officeDocument/2006/relationships/hyperlink" Target="http://www.ine.pt/xurl/ind/0008169" TargetMode="External"/><Relationship Id="rId5" Type="http://schemas.openxmlformats.org/officeDocument/2006/relationships/hyperlink" Target="http://www.ine.pt/xurl/ind/0008169" TargetMode="External"/><Relationship Id="rId15" Type="http://schemas.openxmlformats.org/officeDocument/2006/relationships/printerSettings" Target="../printerSettings/printerSettings35.bin"/><Relationship Id="rId10" Type="http://schemas.openxmlformats.org/officeDocument/2006/relationships/hyperlink" Target="http://www.ine.pt/xurl/ind/0008169" TargetMode="External"/><Relationship Id="rId4" Type="http://schemas.openxmlformats.org/officeDocument/2006/relationships/hyperlink" Target="http://www.ine.pt/xurl/ind/0008169" TargetMode="External"/><Relationship Id="rId9" Type="http://schemas.openxmlformats.org/officeDocument/2006/relationships/hyperlink" Target="http://www.ine.pt/xurl/ind/0008169" TargetMode="External"/><Relationship Id="rId14" Type="http://schemas.openxmlformats.org/officeDocument/2006/relationships/hyperlink" Target="http://www.ine.pt/xurl/ind/0008168"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7928" TargetMode="External"/><Relationship Id="rId13" Type="http://schemas.openxmlformats.org/officeDocument/2006/relationships/hyperlink" Target="http://www.ine.pt/xurl/ind/0007927" TargetMode="External"/><Relationship Id="rId3" Type="http://schemas.openxmlformats.org/officeDocument/2006/relationships/hyperlink" Target="http://www.ine.pt/xurl/ind/0007928" TargetMode="External"/><Relationship Id="rId7" Type="http://schemas.openxmlformats.org/officeDocument/2006/relationships/hyperlink" Target="http://www.ine.pt/xurl/ind/0007927" TargetMode="External"/><Relationship Id="rId12" Type="http://schemas.openxmlformats.org/officeDocument/2006/relationships/hyperlink" Target="http://www.ine.pt/xurl/ind/0007927" TargetMode="External"/><Relationship Id="rId2" Type="http://schemas.openxmlformats.org/officeDocument/2006/relationships/hyperlink" Target="http://www.ine.pt/xurl/ind/0007927" TargetMode="External"/><Relationship Id="rId1" Type="http://schemas.openxmlformats.org/officeDocument/2006/relationships/hyperlink" Target="http://www.ine.pt/xurl/ind/0007928" TargetMode="External"/><Relationship Id="rId6" Type="http://schemas.openxmlformats.org/officeDocument/2006/relationships/hyperlink" Target="http://www.ine.pt/xurl/ind/0007927" TargetMode="External"/><Relationship Id="rId11" Type="http://schemas.openxmlformats.org/officeDocument/2006/relationships/hyperlink" Target="http://www.ine.pt/xurl/ind/0007928" TargetMode="External"/><Relationship Id="rId5" Type="http://schemas.openxmlformats.org/officeDocument/2006/relationships/hyperlink" Target="http://www.ine.pt/xurl/ind/0007927" TargetMode="External"/><Relationship Id="rId15" Type="http://schemas.openxmlformats.org/officeDocument/2006/relationships/printerSettings" Target="../printerSettings/printerSettings36.bin"/><Relationship Id="rId10" Type="http://schemas.openxmlformats.org/officeDocument/2006/relationships/hyperlink" Target="http://www.ine.pt/xurl/ind/0007928" TargetMode="External"/><Relationship Id="rId4" Type="http://schemas.openxmlformats.org/officeDocument/2006/relationships/hyperlink" Target="http://www.ine.pt/xurl/ind/0007928" TargetMode="External"/><Relationship Id="rId9" Type="http://schemas.openxmlformats.org/officeDocument/2006/relationships/hyperlink" Target="http://www.ine.pt/xurl/ind/0007928" TargetMode="External"/><Relationship Id="rId14" Type="http://schemas.openxmlformats.org/officeDocument/2006/relationships/hyperlink" Target="http://www.ine.pt/xurl/ind/0007927"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www.ine.pt/xurl/ind/0000013" TargetMode="External"/><Relationship Id="rId7" Type="http://schemas.openxmlformats.org/officeDocument/2006/relationships/printerSettings" Target="../printerSettings/printerSettings37.bin"/><Relationship Id="rId2" Type="http://schemas.openxmlformats.org/officeDocument/2006/relationships/hyperlink" Target="http://www.ine.pt/xurl/ind/0000010" TargetMode="External"/><Relationship Id="rId1" Type="http://schemas.openxmlformats.org/officeDocument/2006/relationships/hyperlink" Target="http://www.ine.pt/xurl/ind/0000013" TargetMode="External"/><Relationship Id="rId6" Type="http://schemas.openxmlformats.org/officeDocument/2006/relationships/hyperlink" Target="http://www.ine.pt/xurl/ind/0000010" TargetMode="External"/><Relationship Id="rId5" Type="http://schemas.openxmlformats.org/officeDocument/2006/relationships/hyperlink" Target="http://www.ine.pt/xurl/ind/0000013" TargetMode="External"/><Relationship Id="rId4" Type="http://schemas.openxmlformats.org/officeDocument/2006/relationships/hyperlink" Target="http://www.ine.pt/xurl/ind/000001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ine.pt/xurl/ind/0008169" TargetMode="External"/><Relationship Id="rId7" Type="http://schemas.openxmlformats.org/officeDocument/2006/relationships/printerSettings" Target="../printerSettings/printerSettings38.bin"/><Relationship Id="rId2" Type="http://schemas.openxmlformats.org/officeDocument/2006/relationships/hyperlink" Target="http://www.ine.pt/xurl/ind/0008168"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5"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http://www.ine.pt/xurl/ind/0002889" TargetMode="External"/><Relationship Id="rId3" Type="http://schemas.openxmlformats.org/officeDocument/2006/relationships/hyperlink" Target="http://www.ine.pt/xurl/ind/0000026" TargetMode="External"/><Relationship Id="rId7" Type="http://schemas.openxmlformats.org/officeDocument/2006/relationships/hyperlink" Target="http://www.ine.pt/xurl/ind/0002889" TargetMode="External"/><Relationship Id="rId2" Type="http://schemas.openxmlformats.org/officeDocument/2006/relationships/hyperlink" Target="http://www.ine.pt/xurl/ind/0000026" TargetMode="External"/><Relationship Id="rId1" Type="http://schemas.openxmlformats.org/officeDocument/2006/relationships/hyperlink" Target="http://www.ine.pt/xurl/ind/0000026" TargetMode="External"/><Relationship Id="rId6" Type="http://schemas.openxmlformats.org/officeDocument/2006/relationships/hyperlink" Target="http://www.ine.pt/xurl/ind/0005833" TargetMode="External"/><Relationship Id="rId5" Type="http://schemas.openxmlformats.org/officeDocument/2006/relationships/hyperlink" Target="http://www.ine.pt/xurl/ind/0005833" TargetMode="External"/><Relationship Id="rId10" Type="http://schemas.openxmlformats.org/officeDocument/2006/relationships/printerSettings" Target="../printerSettings/printerSettings39.bin"/><Relationship Id="rId4" Type="http://schemas.openxmlformats.org/officeDocument/2006/relationships/hyperlink" Target="http://www.ine.pt/xurl/ind/0005833" TargetMode="External"/><Relationship Id="rId9" Type="http://schemas.openxmlformats.org/officeDocument/2006/relationships/hyperlink" Target="http://www.ine.pt/xurl/ind/0002889" TargetMode="External"/></Relationships>
</file>

<file path=xl/worksheets/_rels/sheet42.xml.rels><?xml version="1.0" encoding="UTF-8" standalone="yes"?>
<Relationships xmlns="http://schemas.openxmlformats.org/package/2006/relationships"><Relationship Id="rId8" Type="http://schemas.openxmlformats.org/officeDocument/2006/relationships/hyperlink" Target="http://www.ine.pt/xurl/ind/0000040" TargetMode="External"/><Relationship Id="rId13" Type="http://schemas.openxmlformats.org/officeDocument/2006/relationships/hyperlink" Target="http://www.ine.pt/xurl/ind/0000039" TargetMode="External"/><Relationship Id="rId18" Type="http://schemas.openxmlformats.org/officeDocument/2006/relationships/hyperlink" Target="http://www.ine.pt/xurl/ind/0000040" TargetMode="External"/><Relationship Id="rId3" Type="http://schemas.openxmlformats.org/officeDocument/2006/relationships/hyperlink" Target="http://www.ine.pt/xurl/ind/0003024" TargetMode="External"/><Relationship Id="rId7" Type="http://schemas.openxmlformats.org/officeDocument/2006/relationships/hyperlink" Target="http://www.ine.pt/xurl/ind/0000039" TargetMode="External"/><Relationship Id="rId12" Type="http://schemas.openxmlformats.org/officeDocument/2006/relationships/hyperlink" Target="http://www.ine.pt/xurl/ind/0000038" TargetMode="External"/><Relationship Id="rId17" Type="http://schemas.openxmlformats.org/officeDocument/2006/relationships/hyperlink" Target="http://www.ine.pt/xurl/ind/0000041" TargetMode="External"/><Relationship Id="rId2" Type="http://schemas.openxmlformats.org/officeDocument/2006/relationships/hyperlink" Target="http://www.ine.pt/xurl/ind/0003024" TargetMode="External"/><Relationship Id="rId16" Type="http://schemas.openxmlformats.org/officeDocument/2006/relationships/hyperlink" Target="http://www.ine.pt/xurl/ind/0000041" TargetMode="External"/><Relationship Id="rId20" Type="http://schemas.openxmlformats.org/officeDocument/2006/relationships/printerSettings" Target="../printerSettings/printerSettings40.bin"/><Relationship Id="rId1" Type="http://schemas.openxmlformats.org/officeDocument/2006/relationships/hyperlink" Target="http://www.ine.pt/xurl/ind/0003024" TargetMode="External"/><Relationship Id="rId6" Type="http://schemas.openxmlformats.org/officeDocument/2006/relationships/hyperlink" Target="http://www.ine.pt/xurl/ind/0000038" TargetMode="External"/><Relationship Id="rId11" Type="http://schemas.openxmlformats.org/officeDocument/2006/relationships/hyperlink" Target="http://www.ine.pt/xurl/ind/0000038" TargetMode="External"/><Relationship Id="rId5" Type="http://schemas.openxmlformats.org/officeDocument/2006/relationships/hyperlink" Target="http://www.ine.pt/xurl/ind/0000037" TargetMode="External"/><Relationship Id="rId15" Type="http://schemas.openxmlformats.org/officeDocument/2006/relationships/hyperlink" Target="http://www.ine.pt/xurl/ind/0000041" TargetMode="External"/><Relationship Id="rId10" Type="http://schemas.openxmlformats.org/officeDocument/2006/relationships/hyperlink" Target="http://www.ine.pt/xurl/ind/0000037" TargetMode="External"/><Relationship Id="rId19" Type="http://schemas.openxmlformats.org/officeDocument/2006/relationships/hyperlink" Target="http://www.ine.pt/xurl/ind/0000040" TargetMode="External"/><Relationship Id="rId4" Type="http://schemas.openxmlformats.org/officeDocument/2006/relationships/hyperlink" Target="http://www.ine.pt/xurl/ind/0000037" TargetMode="External"/><Relationship Id="rId9" Type="http://schemas.openxmlformats.org/officeDocument/2006/relationships/hyperlink" Target="http://www.ine.pt/xurl/ind/0000037" TargetMode="External"/><Relationship Id="rId14" Type="http://schemas.openxmlformats.org/officeDocument/2006/relationships/hyperlink" Target="http://www.ine.pt/xurl/ind/0000039"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2765" TargetMode="External"/><Relationship Id="rId18" Type="http://schemas.openxmlformats.org/officeDocument/2006/relationships/hyperlink" Target="http://www.ine.pt/xurl/ind/0005623" TargetMode="External"/><Relationship Id="rId3" Type="http://schemas.openxmlformats.org/officeDocument/2006/relationships/hyperlink" Target="http://www.ine.pt/xurl/ind/0005635" TargetMode="External"/><Relationship Id="rId21" Type="http://schemas.openxmlformats.org/officeDocument/2006/relationships/printerSettings" Target="../printerSettings/printerSettings42.bin"/><Relationship Id="rId7" Type="http://schemas.openxmlformats.org/officeDocument/2006/relationships/hyperlink" Target="http://www.ine.pt/xurl/ind/0002765"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2765" TargetMode="External"/><Relationship Id="rId2" Type="http://schemas.openxmlformats.org/officeDocument/2006/relationships/hyperlink" Target="http://www.ine.pt/xurl/ind/0005635"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5635"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2765" TargetMode="External"/><Relationship Id="rId5" Type="http://schemas.openxmlformats.org/officeDocument/2006/relationships/hyperlink" Target="http://www.ine.pt/xurl/ind/0000251" TargetMode="External"/><Relationship Id="rId15" Type="http://schemas.openxmlformats.org/officeDocument/2006/relationships/hyperlink" Target="http://www.ine.pt/xurl/ind/000276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2765"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www.ine.pt/xurl/ind/0000046" TargetMode="External"/><Relationship Id="rId13" Type="http://schemas.openxmlformats.org/officeDocument/2006/relationships/hyperlink" Target="http://www.ine.pt/xurl/ind/0000251" TargetMode="External"/><Relationship Id="rId18" Type="http://schemas.openxmlformats.org/officeDocument/2006/relationships/hyperlink" Target="http://www.ine.pt/xurl/ind/0000046" TargetMode="External"/><Relationship Id="rId3" Type="http://schemas.openxmlformats.org/officeDocument/2006/relationships/hyperlink" Target="http://www.ine.pt/xurl/ind/0000251" TargetMode="External"/><Relationship Id="rId21" Type="http://schemas.openxmlformats.org/officeDocument/2006/relationships/hyperlink" Target="http://www.ine.pt/xurl/ind/0000251" TargetMode="External"/><Relationship Id="rId7" Type="http://schemas.openxmlformats.org/officeDocument/2006/relationships/hyperlink" Target="http://www.ine.pt/xurl/ind/0000046" TargetMode="External"/><Relationship Id="rId12" Type="http://schemas.openxmlformats.org/officeDocument/2006/relationships/hyperlink" Target="http://www.ine.pt/xurl/ind/0000251" TargetMode="External"/><Relationship Id="rId17" Type="http://schemas.openxmlformats.org/officeDocument/2006/relationships/hyperlink" Target="http://www.ine.pt/xurl/ind/0000046" TargetMode="External"/><Relationship Id="rId2" Type="http://schemas.openxmlformats.org/officeDocument/2006/relationships/hyperlink" Target="http://www.ine.pt/xurl/ind/0000046" TargetMode="External"/><Relationship Id="rId16" Type="http://schemas.openxmlformats.org/officeDocument/2006/relationships/hyperlink" Target="http://www.ine.pt/xurl/ind/0000046" TargetMode="External"/><Relationship Id="rId20" Type="http://schemas.openxmlformats.org/officeDocument/2006/relationships/hyperlink" Target="http://www.ine.pt/xurl/ind/0000251" TargetMode="External"/><Relationship Id="rId1" Type="http://schemas.openxmlformats.org/officeDocument/2006/relationships/hyperlink" Target="http://www.ine.pt/xurl/ind/0000046"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0251" TargetMode="External"/><Relationship Id="rId5" Type="http://schemas.openxmlformats.org/officeDocument/2006/relationships/hyperlink" Target="http://www.ine.pt/xurl/ind/0000046" TargetMode="External"/><Relationship Id="rId15" Type="http://schemas.openxmlformats.org/officeDocument/2006/relationships/hyperlink" Target="http://www.ine.pt/xurl/ind/0000046" TargetMode="External"/><Relationship Id="rId23" Type="http://schemas.openxmlformats.org/officeDocument/2006/relationships/printerSettings" Target="../printerSettings/printerSettings43.bin"/><Relationship Id="rId10" Type="http://schemas.openxmlformats.org/officeDocument/2006/relationships/hyperlink" Target="http://www.ine.pt/xurl/ind/0000046" TargetMode="External"/><Relationship Id="rId19" Type="http://schemas.openxmlformats.org/officeDocument/2006/relationships/hyperlink" Target="http://www.ine.pt/xurl/ind/0000251"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0046" TargetMode="External"/><Relationship Id="rId14" Type="http://schemas.openxmlformats.org/officeDocument/2006/relationships/hyperlink" Target="http://www.ine.pt/xurl/ind/0000251" TargetMode="External"/><Relationship Id="rId22" Type="http://schemas.openxmlformats.org/officeDocument/2006/relationships/hyperlink" Target="http://www.ine.pt/xurl/ind/0000251"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ine.pt/xurl/ind/0005831" TargetMode="External"/><Relationship Id="rId7" Type="http://schemas.openxmlformats.org/officeDocument/2006/relationships/printerSettings" Target="../printerSettings/printerSettings44.bin"/><Relationship Id="rId2" Type="http://schemas.openxmlformats.org/officeDocument/2006/relationships/hyperlink" Target="http://www.ine.pt/xurl/ind/0005831" TargetMode="External"/><Relationship Id="rId1" Type="http://schemas.openxmlformats.org/officeDocument/2006/relationships/hyperlink" Target="http://www.ine.pt/xurl/ind/0005831" TargetMode="External"/><Relationship Id="rId6" Type="http://schemas.openxmlformats.org/officeDocument/2006/relationships/hyperlink" Target="http://www.ine.pt/xurl/ind/0005623" TargetMode="External"/><Relationship Id="rId5" Type="http://schemas.openxmlformats.org/officeDocument/2006/relationships/hyperlink" Target="http://www.ine.pt/xurl/ind/0005623" TargetMode="External"/><Relationship Id="rId4" Type="http://schemas.openxmlformats.org/officeDocument/2006/relationships/hyperlink" Target="http://www.ine.pt/xurl/ind/0005623"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5617" TargetMode="External"/><Relationship Id="rId18" Type="http://schemas.openxmlformats.org/officeDocument/2006/relationships/hyperlink" Target="http://www.ine.pt/xurl/ind/0005623" TargetMode="External"/><Relationship Id="rId26" Type="http://schemas.openxmlformats.org/officeDocument/2006/relationships/printerSettings" Target="../printerSettings/printerSettings45.bin"/><Relationship Id="rId3" Type="http://schemas.openxmlformats.org/officeDocument/2006/relationships/hyperlink" Target="http://www.ine.pt/xurl/ind/0003507" TargetMode="External"/><Relationship Id="rId21" Type="http://schemas.openxmlformats.org/officeDocument/2006/relationships/hyperlink" Target="http://www.ine.pt/xurl/ind/0005635" TargetMode="External"/><Relationship Id="rId7" Type="http://schemas.openxmlformats.org/officeDocument/2006/relationships/hyperlink" Target="http://www.ine.pt/xurl/ind/0003507"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5617" TargetMode="External"/><Relationship Id="rId25" Type="http://schemas.openxmlformats.org/officeDocument/2006/relationships/hyperlink" Target="http://www.ine.pt/xurl/ind/0005617" TargetMode="External"/><Relationship Id="rId2" Type="http://schemas.openxmlformats.org/officeDocument/2006/relationships/hyperlink" Target="http://www.ine.pt/xurl/ind/0003507"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3507" TargetMode="External"/><Relationship Id="rId6" Type="http://schemas.openxmlformats.org/officeDocument/2006/relationships/hyperlink" Target="http://www.ine.pt/xurl/ind/0003507" TargetMode="External"/><Relationship Id="rId11" Type="http://schemas.openxmlformats.org/officeDocument/2006/relationships/hyperlink" Target="http://www.ine.pt/xurl/ind/0002765" TargetMode="External"/><Relationship Id="rId24" Type="http://schemas.openxmlformats.org/officeDocument/2006/relationships/hyperlink" Target="http://www.ine.pt/xurl/ind/0005617" TargetMode="External"/><Relationship Id="rId5" Type="http://schemas.openxmlformats.org/officeDocument/2006/relationships/hyperlink" Target="http://www.ine.pt/xurl/ind/0003507" TargetMode="External"/><Relationship Id="rId15" Type="http://schemas.openxmlformats.org/officeDocument/2006/relationships/hyperlink" Target="http://www.ine.pt/xurl/ind/0002765" TargetMode="External"/><Relationship Id="rId23" Type="http://schemas.openxmlformats.org/officeDocument/2006/relationships/hyperlink" Target="http://www.ine.pt/xurl/ind/000563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3507"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5617" TargetMode="External"/><Relationship Id="rId22" Type="http://schemas.openxmlformats.org/officeDocument/2006/relationships/hyperlink" Target="http://www.ine.pt/xurl/ind/0005635" TargetMode="External"/></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hyperlink" Target="http://www.ine.pt/xurl/ind/0000049" TargetMode="External"/><Relationship Id="rId7" Type="http://schemas.openxmlformats.org/officeDocument/2006/relationships/hyperlink" Target="http://www.ine.pt/xurl/ind/0000049" TargetMode="External"/><Relationship Id="rId2" Type="http://schemas.openxmlformats.org/officeDocument/2006/relationships/hyperlink" Target="http://www.ine.pt/xurl/ind/0000049" TargetMode="External"/><Relationship Id="rId1" Type="http://schemas.openxmlformats.org/officeDocument/2006/relationships/hyperlink" Target="http://www.ine.pt/xurl/ind/0000049" TargetMode="External"/><Relationship Id="rId6" Type="http://schemas.openxmlformats.org/officeDocument/2006/relationships/hyperlink" Target="http://www.ine.pt/xurl/ind/0000049" TargetMode="External"/><Relationship Id="rId5" Type="http://schemas.openxmlformats.org/officeDocument/2006/relationships/hyperlink" Target="http://www.ine.pt/xurl/ind/0000049" TargetMode="External"/><Relationship Id="rId4" Type="http://schemas.openxmlformats.org/officeDocument/2006/relationships/hyperlink" Target="http://www.ine.pt/xurl/ind/0000049"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47.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48.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3" Type="http://schemas.openxmlformats.org/officeDocument/2006/relationships/hyperlink" Target="http://www.ine.pt/xurl/ind/0008301"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4"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8" Type="http://schemas.openxmlformats.org/officeDocument/2006/relationships/hyperlink" Target="http://www.ine.pt/xurl/ind/0008602" TargetMode="External"/><Relationship Id="rId3" Type="http://schemas.openxmlformats.org/officeDocument/2006/relationships/hyperlink" Target="http://www.ine.pt/xurl/ind/0008602" TargetMode="External"/><Relationship Id="rId7" Type="http://schemas.openxmlformats.org/officeDocument/2006/relationships/hyperlink" Target="http://www.ine.pt/xurl/ind/0008602" TargetMode="External"/><Relationship Id="rId2" Type="http://schemas.openxmlformats.org/officeDocument/2006/relationships/hyperlink" Target="http://www.ine.pt/xurl/ind/0008602" TargetMode="External"/><Relationship Id="rId1" Type="http://schemas.openxmlformats.org/officeDocument/2006/relationships/hyperlink" Target="http://www.ine.pt/xurl/ind/0008602" TargetMode="External"/><Relationship Id="rId6" Type="http://schemas.openxmlformats.org/officeDocument/2006/relationships/hyperlink" Target="http://www.ine.pt/xurl/ind/0008602" TargetMode="External"/><Relationship Id="rId5" Type="http://schemas.openxmlformats.org/officeDocument/2006/relationships/hyperlink" Target="http://www.ine.pt/xurl/ind/0008602" TargetMode="External"/><Relationship Id="rId10" Type="http://schemas.openxmlformats.org/officeDocument/2006/relationships/printerSettings" Target="../printerSettings/printerSettings52.bin"/><Relationship Id="rId4" Type="http://schemas.openxmlformats.org/officeDocument/2006/relationships/hyperlink" Target="http://www.ine.pt/xurl/ind/0008602" TargetMode="External"/><Relationship Id="rId9" Type="http://schemas.openxmlformats.org/officeDocument/2006/relationships/hyperlink" Target="http://www.ine.pt/xurl/ind/0008602" TargetMode="External"/></Relationships>
</file>

<file path=xl/worksheets/_rels/sheet55.xml.rels><?xml version="1.0" encoding="UTF-8" standalone="yes"?>
<Relationships xmlns="http://schemas.openxmlformats.org/package/2006/relationships"><Relationship Id="rId8" Type="http://schemas.openxmlformats.org/officeDocument/2006/relationships/hyperlink" Target="http://www.ine.pt/xurl/ind/0001328" TargetMode="External"/><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hyperlink" Target="http://www.ine.pt/xurl/ind/0001328" TargetMode="External"/><Relationship Id="rId3" Type="http://schemas.openxmlformats.org/officeDocument/2006/relationships/hyperlink" Target="http://www.ine.pt/xurl/ind/0001327"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41" Type="http://schemas.openxmlformats.org/officeDocument/2006/relationships/printerSettings" Target="../printerSettings/printerSettings53.bin"/><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40" Type="http://schemas.openxmlformats.org/officeDocument/2006/relationships/hyperlink" Target="http://www.ine.pt/xurl/ind/0001328"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s>
</file>

<file path=xl/worksheets/_rels/sheet56.xml.rels><?xml version="1.0" encoding="UTF-8" standalone="yes"?>
<Relationships xmlns="http://schemas.openxmlformats.org/package/2006/relationships"><Relationship Id="rId8" Type="http://schemas.openxmlformats.org/officeDocument/2006/relationships/hyperlink" Target="http://www.ine.pt/xurl/ind/0000538" TargetMode="External"/><Relationship Id="rId13" Type="http://schemas.openxmlformats.org/officeDocument/2006/relationships/hyperlink" Target="http://www.ine.pt/xurl/ind/0000540" TargetMode="External"/><Relationship Id="rId3" Type="http://schemas.openxmlformats.org/officeDocument/2006/relationships/hyperlink" Target="http://www.ine.pt/xurl/ind/0001327" TargetMode="External"/><Relationship Id="rId7" Type="http://schemas.openxmlformats.org/officeDocument/2006/relationships/hyperlink" Target="http://www.ine.pt/xurl/ind/0000537" TargetMode="External"/><Relationship Id="rId12" Type="http://schemas.openxmlformats.org/officeDocument/2006/relationships/hyperlink" Target="http://www.ine.pt/xurl/ind/0000540" TargetMode="External"/><Relationship Id="rId2" Type="http://schemas.openxmlformats.org/officeDocument/2006/relationships/hyperlink" Target="http://www.ine.pt/xurl/ind/0000538" TargetMode="External"/><Relationship Id="rId1" Type="http://schemas.openxmlformats.org/officeDocument/2006/relationships/hyperlink" Target="http://www.ine.pt/xurl/ind/0000537" TargetMode="External"/><Relationship Id="rId6" Type="http://schemas.openxmlformats.org/officeDocument/2006/relationships/hyperlink" Target="http://www.ine.pt/xurl/ind/0000537" TargetMode="External"/><Relationship Id="rId11" Type="http://schemas.openxmlformats.org/officeDocument/2006/relationships/hyperlink" Target="http://www.ine.pt/xurl/ind/0000539" TargetMode="External"/><Relationship Id="rId5" Type="http://schemas.openxmlformats.org/officeDocument/2006/relationships/hyperlink" Target="http://www.ine.pt/xurl/ind/0000540" TargetMode="External"/><Relationship Id="rId10" Type="http://schemas.openxmlformats.org/officeDocument/2006/relationships/hyperlink" Target="http://www.ine.pt/xurl/ind/0000539" TargetMode="External"/><Relationship Id="rId4" Type="http://schemas.openxmlformats.org/officeDocument/2006/relationships/hyperlink" Target="http://www.ine.pt/xurl/ind/0000539" TargetMode="External"/><Relationship Id="rId9" Type="http://schemas.openxmlformats.org/officeDocument/2006/relationships/hyperlink" Target="http://www.ine.pt/xurl/ind/0000538" TargetMode="External"/><Relationship Id="rId14"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8" Type="http://schemas.openxmlformats.org/officeDocument/2006/relationships/hyperlink" Target="http://www.ine.pt/xurl/ind/0008232" TargetMode="External"/><Relationship Id="rId13" Type="http://schemas.openxmlformats.org/officeDocument/2006/relationships/hyperlink" Target="http://www.ine.pt/xurl/ind/0008389"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232" TargetMode="External"/><Relationship Id="rId12" Type="http://schemas.openxmlformats.org/officeDocument/2006/relationships/hyperlink" Target="http://www.ine.pt/xurl/ind/0008387"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55.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386"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1"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231" TargetMode="External"/><Relationship Id="rId14" Type="http://schemas.openxmlformats.org/officeDocument/2006/relationships/hyperlink" Target="http://www.ine.pt/xurl/ind/0008232"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56.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www.ine.pt/xurl/ind/0001066" TargetMode="External"/><Relationship Id="rId1" Type="http://schemas.openxmlformats.org/officeDocument/2006/relationships/hyperlink" Target="http://www.ine.pt/xurl/ind/000106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8" Type="http://schemas.openxmlformats.org/officeDocument/2006/relationships/hyperlink" Target="http://www.ine.pt/xurl/ind/0001069" TargetMode="External"/><Relationship Id="rId13" Type="http://schemas.openxmlformats.org/officeDocument/2006/relationships/hyperlink" Target="http://www.ine.pt/xurl/ind/0001071" TargetMode="External"/><Relationship Id="rId18" Type="http://schemas.openxmlformats.org/officeDocument/2006/relationships/hyperlink" Target="http://www.ine.pt/xurl/ind/0001067" TargetMode="External"/><Relationship Id="rId3" Type="http://schemas.openxmlformats.org/officeDocument/2006/relationships/hyperlink" Target="http://www.ine.pt/xurl/ind/0001069" TargetMode="External"/><Relationship Id="rId7" Type="http://schemas.openxmlformats.org/officeDocument/2006/relationships/hyperlink" Target="http://www.ine.pt/xurl/ind/0001068" TargetMode="External"/><Relationship Id="rId12" Type="http://schemas.openxmlformats.org/officeDocument/2006/relationships/hyperlink" Target="http://www.ine.pt/xurl/ind/0001072" TargetMode="External"/><Relationship Id="rId17" Type="http://schemas.openxmlformats.org/officeDocument/2006/relationships/hyperlink" Target="http://www.ine.pt/xurl/ind/0001067" TargetMode="External"/><Relationship Id="rId2" Type="http://schemas.openxmlformats.org/officeDocument/2006/relationships/hyperlink" Target="http://www.ine.pt/xurl/ind/0001068" TargetMode="External"/><Relationship Id="rId16" Type="http://schemas.openxmlformats.org/officeDocument/2006/relationships/hyperlink" Target="http://www.ine.pt/xurl/ind/0001070" TargetMode="External"/><Relationship Id="rId1" Type="http://schemas.openxmlformats.org/officeDocument/2006/relationships/hyperlink" Target="http://www.ine.pt/xurl/ind/0001067" TargetMode="External"/><Relationship Id="rId6" Type="http://schemas.openxmlformats.org/officeDocument/2006/relationships/hyperlink" Target="http://www.ine.pt/xurl/ind/0001072" TargetMode="External"/><Relationship Id="rId11" Type="http://schemas.openxmlformats.org/officeDocument/2006/relationships/hyperlink" Target="http://www.ine.pt/xurl/ind/0001072" TargetMode="External"/><Relationship Id="rId5" Type="http://schemas.openxmlformats.org/officeDocument/2006/relationships/hyperlink" Target="http://www.ine.pt/xurl/ind/0001071" TargetMode="External"/><Relationship Id="rId15" Type="http://schemas.openxmlformats.org/officeDocument/2006/relationships/hyperlink" Target="http://www.ine.pt/xurl/ind/0001069" TargetMode="External"/><Relationship Id="rId10" Type="http://schemas.openxmlformats.org/officeDocument/2006/relationships/hyperlink" Target="http://www.ine.pt/xurl/ind/0001071" TargetMode="External"/><Relationship Id="rId19" Type="http://schemas.openxmlformats.org/officeDocument/2006/relationships/printerSettings" Target="../printerSettings/printerSettings58.bin"/><Relationship Id="rId4" Type="http://schemas.openxmlformats.org/officeDocument/2006/relationships/hyperlink" Target="http://www.ine.pt/xurl/ind/0001070" TargetMode="External"/><Relationship Id="rId9" Type="http://schemas.openxmlformats.org/officeDocument/2006/relationships/hyperlink" Target="http://www.ine.pt/xurl/ind/0001070" TargetMode="External"/><Relationship Id="rId14" Type="http://schemas.openxmlformats.org/officeDocument/2006/relationships/hyperlink" Target="http://www.ine.pt/xurl/ind/0001068" TargetMode="External"/></Relationships>
</file>

<file path=xl/worksheets/_rels/sheet61.xml.rels><?xml version="1.0" encoding="UTF-8" standalone="yes"?>
<Relationships xmlns="http://schemas.openxmlformats.org/package/2006/relationships"><Relationship Id="rId8" Type="http://schemas.openxmlformats.org/officeDocument/2006/relationships/hyperlink" Target="http://www.ine.pt/xurl/ind/0001073" TargetMode="External"/><Relationship Id="rId13" Type="http://schemas.openxmlformats.org/officeDocument/2006/relationships/hyperlink" Target="http://www.ine.pt/xurl/ind/0001074" TargetMode="External"/><Relationship Id="rId18" Type="http://schemas.openxmlformats.org/officeDocument/2006/relationships/hyperlink" Target="http://www.ine.pt/xurl/ind/0001073" TargetMode="External"/><Relationship Id="rId26" Type="http://schemas.openxmlformats.org/officeDocument/2006/relationships/hyperlink" Target="http://www.ine.pt/xurl/ind/0001074" TargetMode="External"/><Relationship Id="rId3" Type="http://schemas.openxmlformats.org/officeDocument/2006/relationships/hyperlink" Target="http://www.ine.pt/xurl/ind/0001073" TargetMode="External"/><Relationship Id="rId21" Type="http://schemas.openxmlformats.org/officeDocument/2006/relationships/hyperlink" Target="http://www.ine.pt/xurl/ind/0001074" TargetMode="External"/><Relationship Id="rId7" Type="http://schemas.openxmlformats.org/officeDocument/2006/relationships/hyperlink" Target="http://www.ine.pt/xurl/ind/0001073" TargetMode="External"/><Relationship Id="rId12" Type="http://schemas.openxmlformats.org/officeDocument/2006/relationships/hyperlink" Target="http://www.ine.pt/xurl/ind/0001074" TargetMode="External"/><Relationship Id="rId17" Type="http://schemas.openxmlformats.org/officeDocument/2006/relationships/hyperlink" Target="http://www.ine.pt/xurl/ind/0001073" TargetMode="External"/><Relationship Id="rId25" Type="http://schemas.openxmlformats.org/officeDocument/2006/relationships/hyperlink" Target="http://www.ine.pt/xurl/ind/0001074" TargetMode="External"/><Relationship Id="rId2" Type="http://schemas.openxmlformats.org/officeDocument/2006/relationships/hyperlink" Target="http://www.ine.pt/xurl/ind/0001074" TargetMode="External"/><Relationship Id="rId16" Type="http://schemas.openxmlformats.org/officeDocument/2006/relationships/hyperlink" Target="http://www.ine.pt/xurl/ind/0001073" TargetMode="External"/><Relationship Id="rId20" Type="http://schemas.openxmlformats.org/officeDocument/2006/relationships/hyperlink" Target="http://www.ine.pt/xurl/ind/0001073" TargetMode="External"/><Relationship Id="rId1" Type="http://schemas.openxmlformats.org/officeDocument/2006/relationships/hyperlink" Target="http://www.ine.pt/xurl/ind/0001073" TargetMode="External"/><Relationship Id="rId6" Type="http://schemas.openxmlformats.org/officeDocument/2006/relationships/hyperlink" Target="http://www.ine.pt/xurl/ind/0001073" TargetMode="External"/><Relationship Id="rId11" Type="http://schemas.openxmlformats.org/officeDocument/2006/relationships/hyperlink" Target="http://www.ine.pt/xurl/ind/0001074" TargetMode="External"/><Relationship Id="rId24" Type="http://schemas.openxmlformats.org/officeDocument/2006/relationships/hyperlink" Target="http://www.ine.pt/xurl/ind/0001074" TargetMode="External"/><Relationship Id="rId5" Type="http://schemas.openxmlformats.org/officeDocument/2006/relationships/hyperlink" Target="http://www.ine.pt/xurl/ind/0001073" TargetMode="External"/><Relationship Id="rId15" Type="http://schemas.openxmlformats.org/officeDocument/2006/relationships/hyperlink" Target="http://www.ine.pt/xurl/ind/0001073" TargetMode="External"/><Relationship Id="rId23" Type="http://schemas.openxmlformats.org/officeDocument/2006/relationships/hyperlink" Target="http://www.ine.pt/xurl/ind/0001074" TargetMode="External"/><Relationship Id="rId10" Type="http://schemas.openxmlformats.org/officeDocument/2006/relationships/hyperlink" Target="http://www.ine.pt/xurl/ind/0001074" TargetMode="External"/><Relationship Id="rId19" Type="http://schemas.openxmlformats.org/officeDocument/2006/relationships/hyperlink" Target="http://www.ine.pt/xurl/ind/0001073" TargetMode="External"/><Relationship Id="rId4" Type="http://schemas.openxmlformats.org/officeDocument/2006/relationships/hyperlink" Target="http://www.ine.pt/xurl/ind/0001073" TargetMode="External"/><Relationship Id="rId9" Type="http://schemas.openxmlformats.org/officeDocument/2006/relationships/hyperlink" Target="http://www.ine.pt/xurl/ind/0001074" TargetMode="External"/><Relationship Id="rId14" Type="http://schemas.openxmlformats.org/officeDocument/2006/relationships/hyperlink" Target="http://www.ine.pt/xurl/ind/0001074" TargetMode="External"/><Relationship Id="rId22" Type="http://schemas.openxmlformats.org/officeDocument/2006/relationships/hyperlink" Target="http://www.ine.pt/xurl/ind/0001074" TargetMode="External"/><Relationship Id="rId27"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8" Type="http://schemas.openxmlformats.org/officeDocument/2006/relationships/hyperlink" Target="http://www.ine.pt/xurl/ind/0001475" TargetMode="External"/><Relationship Id="rId13" Type="http://schemas.openxmlformats.org/officeDocument/2006/relationships/hyperlink" Target="http://www.ine.pt/xurl/ind/0001473" TargetMode="External"/><Relationship Id="rId18" Type="http://schemas.openxmlformats.org/officeDocument/2006/relationships/hyperlink" Target="http://www.ine.pt/xurl/ind/0001475" TargetMode="External"/><Relationship Id="rId26" Type="http://schemas.openxmlformats.org/officeDocument/2006/relationships/hyperlink" Target="http://www.ine.pt/xurl/ind/0001475" TargetMode="External"/><Relationship Id="rId3" Type="http://schemas.openxmlformats.org/officeDocument/2006/relationships/hyperlink" Target="http://www.ine.pt/xurl/ind/0001473" TargetMode="External"/><Relationship Id="rId21" Type="http://schemas.openxmlformats.org/officeDocument/2006/relationships/hyperlink" Target="http://www.ine.pt/xurl/ind/0001473" TargetMode="External"/><Relationship Id="rId34" Type="http://schemas.openxmlformats.org/officeDocument/2006/relationships/hyperlink" Target="http://www.ine.pt/xurl/ind/0001475" TargetMode="External"/><Relationship Id="rId7" Type="http://schemas.openxmlformats.org/officeDocument/2006/relationships/hyperlink" Target="http://www.ine.pt/xurl/ind/0001473" TargetMode="External"/><Relationship Id="rId12" Type="http://schemas.openxmlformats.org/officeDocument/2006/relationships/hyperlink" Target="http://www.ine.pt/xurl/ind/0001475" TargetMode="External"/><Relationship Id="rId17" Type="http://schemas.openxmlformats.org/officeDocument/2006/relationships/hyperlink" Target="http://www.ine.pt/xurl/ind/0001473" TargetMode="External"/><Relationship Id="rId25" Type="http://schemas.openxmlformats.org/officeDocument/2006/relationships/hyperlink" Target="http://www.ine.pt/xurl/ind/0001473" TargetMode="External"/><Relationship Id="rId33" Type="http://schemas.openxmlformats.org/officeDocument/2006/relationships/hyperlink" Target="http://www.ine.pt/xurl/ind/0001473" TargetMode="External"/><Relationship Id="rId2" Type="http://schemas.openxmlformats.org/officeDocument/2006/relationships/hyperlink" Target="http://www.ine.pt/xurl/ind/0001475" TargetMode="External"/><Relationship Id="rId16" Type="http://schemas.openxmlformats.org/officeDocument/2006/relationships/hyperlink" Target="http://www.ine.pt/xurl/ind/0001475" TargetMode="External"/><Relationship Id="rId20" Type="http://schemas.openxmlformats.org/officeDocument/2006/relationships/hyperlink" Target="http://www.ine.pt/xurl/ind/0001475" TargetMode="External"/><Relationship Id="rId29" Type="http://schemas.openxmlformats.org/officeDocument/2006/relationships/hyperlink" Target="http://www.ine.pt/xurl/ind/0001473" TargetMode="External"/><Relationship Id="rId1" Type="http://schemas.openxmlformats.org/officeDocument/2006/relationships/hyperlink" Target="http://www.ine.pt/xurl/ind/0001473" TargetMode="External"/><Relationship Id="rId6" Type="http://schemas.openxmlformats.org/officeDocument/2006/relationships/hyperlink" Target="http://www.ine.pt/xurl/ind/0001475" TargetMode="External"/><Relationship Id="rId11" Type="http://schemas.openxmlformats.org/officeDocument/2006/relationships/hyperlink" Target="http://www.ine.pt/xurl/ind/0001473" TargetMode="External"/><Relationship Id="rId24" Type="http://schemas.openxmlformats.org/officeDocument/2006/relationships/hyperlink" Target="http://www.ine.pt/xurl/ind/0001475" TargetMode="External"/><Relationship Id="rId32" Type="http://schemas.openxmlformats.org/officeDocument/2006/relationships/hyperlink" Target="http://www.ine.pt/xurl/ind/0001475" TargetMode="External"/><Relationship Id="rId5" Type="http://schemas.openxmlformats.org/officeDocument/2006/relationships/hyperlink" Target="http://www.ine.pt/xurl/ind/0001473" TargetMode="External"/><Relationship Id="rId15" Type="http://schemas.openxmlformats.org/officeDocument/2006/relationships/hyperlink" Target="http://www.ine.pt/xurl/ind/0001473" TargetMode="External"/><Relationship Id="rId23" Type="http://schemas.openxmlformats.org/officeDocument/2006/relationships/hyperlink" Target="http://www.ine.pt/xurl/ind/0001473" TargetMode="External"/><Relationship Id="rId28" Type="http://schemas.openxmlformats.org/officeDocument/2006/relationships/hyperlink" Target="http://www.ine.pt/xurl/ind/0001475" TargetMode="External"/><Relationship Id="rId10" Type="http://schemas.openxmlformats.org/officeDocument/2006/relationships/hyperlink" Target="http://www.ine.pt/xurl/ind/0001475" TargetMode="External"/><Relationship Id="rId19" Type="http://schemas.openxmlformats.org/officeDocument/2006/relationships/hyperlink" Target="http://www.ine.pt/xurl/ind/0001473" TargetMode="External"/><Relationship Id="rId31" Type="http://schemas.openxmlformats.org/officeDocument/2006/relationships/hyperlink" Target="http://www.ine.pt/xurl/ind/0001473" TargetMode="External"/><Relationship Id="rId4" Type="http://schemas.openxmlformats.org/officeDocument/2006/relationships/hyperlink" Target="http://www.ine.pt/xurl/ind/0001475" TargetMode="External"/><Relationship Id="rId9" Type="http://schemas.openxmlformats.org/officeDocument/2006/relationships/hyperlink" Target="http://www.ine.pt/xurl/ind/0001473" TargetMode="External"/><Relationship Id="rId14" Type="http://schemas.openxmlformats.org/officeDocument/2006/relationships/hyperlink" Target="http://www.ine.pt/xurl/ind/0001475" TargetMode="External"/><Relationship Id="rId22" Type="http://schemas.openxmlformats.org/officeDocument/2006/relationships/hyperlink" Target="http://www.ine.pt/xurl/ind/0001475" TargetMode="External"/><Relationship Id="rId27" Type="http://schemas.openxmlformats.org/officeDocument/2006/relationships/hyperlink" Target="http://www.ine.pt/xurl/ind/0001473" TargetMode="External"/><Relationship Id="rId30" Type="http://schemas.openxmlformats.org/officeDocument/2006/relationships/hyperlink" Target="http://www.ine.pt/xurl/ind/0001475" TargetMode="External"/><Relationship Id="rId35"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8" Type="http://schemas.openxmlformats.org/officeDocument/2006/relationships/hyperlink" Target="http://www.ine.pt/xurl/ind/0008224" TargetMode="External"/><Relationship Id="rId13" Type="http://schemas.openxmlformats.org/officeDocument/2006/relationships/hyperlink" Target="http://www.ine.pt/xurl/ind/0008158" TargetMode="External"/><Relationship Id="rId18" Type="http://schemas.openxmlformats.org/officeDocument/2006/relationships/hyperlink" Target="http://www.ine.pt/xurl/ind/0008226" TargetMode="External"/><Relationship Id="rId3" Type="http://schemas.openxmlformats.org/officeDocument/2006/relationships/hyperlink" Target="http://www.ine.pt/xurl/ind/0008227" TargetMode="External"/><Relationship Id="rId21" Type="http://schemas.openxmlformats.org/officeDocument/2006/relationships/hyperlink" Target="http://www.ine.pt/xurl/ind/0008287" TargetMode="External"/><Relationship Id="rId7" Type="http://schemas.openxmlformats.org/officeDocument/2006/relationships/hyperlink" Target="http://www.ine.pt/xurl/ind/0008287" TargetMode="External"/><Relationship Id="rId12" Type="http://schemas.openxmlformats.org/officeDocument/2006/relationships/hyperlink" Target="http://www.ine.pt/xurl/ind/0008229" TargetMode="External"/><Relationship Id="rId17" Type="http://schemas.openxmlformats.org/officeDocument/2006/relationships/hyperlink" Target="http://www.ine.pt/xurl/ind/0008227" TargetMode="External"/><Relationship Id="rId2" Type="http://schemas.openxmlformats.org/officeDocument/2006/relationships/hyperlink" Target="http://www.ine.pt/xurl/ind/0008225" TargetMode="External"/><Relationship Id="rId16" Type="http://schemas.openxmlformats.org/officeDocument/2006/relationships/hyperlink" Target="http://www.ine.pt/xurl/ind/0008225" TargetMode="External"/><Relationship Id="rId20" Type="http://schemas.openxmlformats.org/officeDocument/2006/relationships/hyperlink" Target="http://www.ine.pt/xurl/ind/0008158" TargetMode="External"/><Relationship Id="rId1" Type="http://schemas.openxmlformats.org/officeDocument/2006/relationships/hyperlink" Target="http://www.ine.pt/xurl/ind/0008224" TargetMode="External"/><Relationship Id="rId6" Type="http://schemas.openxmlformats.org/officeDocument/2006/relationships/hyperlink" Target="http://www.ine.pt/xurl/ind/0008158" TargetMode="External"/><Relationship Id="rId11" Type="http://schemas.openxmlformats.org/officeDocument/2006/relationships/hyperlink" Target="http://www.ine.pt/xurl/ind/0008226" TargetMode="External"/><Relationship Id="rId5" Type="http://schemas.openxmlformats.org/officeDocument/2006/relationships/hyperlink" Target="http://www.ine.pt/xurl/ind/0008229" TargetMode="External"/><Relationship Id="rId15" Type="http://schemas.openxmlformats.org/officeDocument/2006/relationships/hyperlink" Target="http://www.ine.pt/xurl/ind/0008224" TargetMode="External"/><Relationship Id="rId10" Type="http://schemas.openxmlformats.org/officeDocument/2006/relationships/hyperlink" Target="http://www.ine.pt/xurl/ind/0008227" TargetMode="External"/><Relationship Id="rId19" Type="http://schemas.openxmlformats.org/officeDocument/2006/relationships/hyperlink" Target="http://www.ine.pt/xurl/ind/0008229" TargetMode="External"/><Relationship Id="rId4" Type="http://schemas.openxmlformats.org/officeDocument/2006/relationships/hyperlink" Target="http://www.ine.pt/xurl/ind/0008226" TargetMode="External"/><Relationship Id="rId9" Type="http://schemas.openxmlformats.org/officeDocument/2006/relationships/hyperlink" Target="http://www.ine.pt/xurl/ind/0008225" TargetMode="External"/><Relationship Id="rId14" Type="http://schemas.openxmlformats.org/officeDocument/2006/relationships/hyperlink" Target="http://www.ine.pt/xurl/ind/0008287" TargetMode="External"/><Relationship Id="rId22"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8" Type="http://schemas.openxmlformats.org/officeDocument/2006/relationships/hyperlink" Target="http://www.ine.pt/xurl/ind/0008222" TargetMode="External"/><Relationship Id="rId13" Type="http://schemas.openxmlformats.org/officeDocument/2006/relationships/hyperlink" Target="http://www.ine.pt/xurl/ind/0008222" TargetMode="External"/><Relationship Id="rId18" Type="http://schemas.openxmlformats.org/officeDocument/2006/relationships/printerSettings" Target="../printerSettings/printerSettings62.bin"/><Relationship Id="rId3" Type="http://schemas.openxmlformats.org/officeDocument/2006/relationships/hyperlink" Target="http://www.ine.pt/xurl/ind/0008222" TargetMode="External"/><Relationship Id="rId7" Type="http://schemas.openxmlformats.org/officeDocument/2006/relationships/hyperlink" Target="http://www.ine.pt/xurl/ind/0008222" TargetMode="External"/><Relationship Id="rId12" Type="http://schemas.openxmlformats.org/officeDocument/2006/relationships/hyperlink" Target="http://www.ine.pt/xurl/ind/0008222" TargetMode="External"/><Relationship Id="rId17" Type="http://schemas.openxmlformats.org/officeDocument/2006/relationships/hyperlink" Target="http://www.ine.pt/xurl/ind/0008222" TargetMode="External"/><Relationship Id="rId2" Type="http://schemas.openxmlformats.org/officeDocument/2006/relationships/hyperlink" Target="http://www.ine.pt/xurl/ind/0008222" TargetMode="External"/><Relationship Id="rId16" Type="http://schemas.openxmlformats.org/officeDocument/2006/relationships/hyperlink" Target="http://www.ine.pt/xurl/ind/0008222" TargetMode="External"/><Relationship Id="rId1" Type="http://schemas.openxmlformats.org/officeDocument/2006/relationships/hyperlink" Target="http://www.ine.pt/xurl/ind/0008222" TargetMode="External"/><Relationship Id="rId6" Type="http://schemas.openxmlformats.org/officeDocument/2006/relationships/hyperlink" Target="http://www.ine.pt/xurl/ind/0008222" TargetMode="External"/><Relationship Id="rId11" Type="http://schemas.openxmlformats.org/officeDocument/2006/relationships/hyperlink" Target="http://www.ine.pt/xurl/ind/0008222" TargetMode="External"/><Relationship Id="rId5" Type="http://schemas.openxmlformats.org/officeDocument/2006/relationships/hyperlink" Target="http://www.ine.pt/xurl/ind/0008222" TargetMode="External"/><Relationship Id="rId15" Type="http://schemas.openxmlformats.org/officeDocument/2006/relationships/hyperlink" Target="http://www.ine.pt/xurl/ind/0008222" TargetMode="External"/><Relationship Id="rId10" Type="http://schemas.openxmlformats.org/officeDocument/2006/relationships/hyperlink" Target="http://www.ine.pt/xurl/ind/0008222" TargetMode="External"/><Relationship Id="rId4" Type="http://schemas.openxmlformats.org/officeDocument/2006/relationships/hyperlink" Target="http://www.ine.pt/xurl/ind/0008222" TargetMode="External"/><Relationship Id="rId9" Type="http://schemas.openxmlformats.org/officeDocument/2006/relationships/hyperlink" Target="http://www.ine.pt/xurl/ind/0008222" TargetMode="External"/><Relationship Id="rId14" Type="http://schemas.openxmlformats.org/officeDocument/2006/relationships/hyperlink" Target="http://www.ine.pt/xurl/ind/0008222" TargetMode="External"/></Relationships>
</file>

<file path=xl/worksheets/_rels/sheet65.xml.rels><?xml version="1.0" encoding="UTF-8" standalone="yes"?>
<Relationships xmlns="http://schemas.openxmlformats.org/package/2006/relationships"><Relationship Id="rId8" Type="http://schemas.openxmlformats.org/officeDocument/2006/relationships/hyperlink" Target="http://www.ine.pt/xurl/ind/0008223" TargetMode="External"/><Relationship Id="rId13" Type="http://schemas.openxmlformats.org/officeDocument/2006/relationships/hyperlink" Target="http://www.ine.pt/xurl/ind/0008223" TargetMode="External"/><Relationship Id="rId3" Type="http://schemas.openxmlformats.org/officeDocument/2006/relationships/hyperlink" Target="http://www.ine.pt/xurl/ind/0008223" TargetMode="External"/><Relationship Id="rId7" Type="http://schemas.openxmlformats.org/officeDocument/2006/relationships/hyperlink" Target="http://www.ine.pt/xurl/ind/0008223" TargetMode="External"/><Relationship Id="rId12" Type="http://schemas.openxmlformats.org/officeDocument/2006/relationships/hyperlink" Target="http://www.ine.pt/xurl/ind/0008223" TargetMode="External"/><Relationship Id="rId2" Type="http://schemas.openxmlformats.org/officeDocument/2006/relationships/hyperlink" Target="http://www.ine.pt/xurl/ind/0008223" TargetMode="External"/><Relationship Id="rId1" Type="http://schemas.openxmlformats.org/officeDocument/2006/relationships/hyperlink" Target="http://www.ine.pt/xurl/ind/0008223" TargetMode="External"/><Relationship Id="rId6" Type="http://schemas.openxmlformats.org/officeDocument/2006/relationships/hyperlink" Target="http://www.ine.pt/xurl/ind/0008223" TargetMode="External"/><Relationship Id="rId11" Type="http://schemas.openxmlformats.org/officeDocument/2006/relationships/hyperlink" Target="http://www.ine.pt/xurl/ind/0008223" TargetMode="External"/><Relationship Id="rId5" Type="http://schemas.openxmlformats.org/officeDocument/2006/relationships/hyperlink" Target="http://www.ine.pt/xurl/ind/0008223" TargetMode="External"/><Relationship Id="rId10" Type="http://schemas.openxmlformats.org/officeDocument/2006/relationships/hyperlink" Target="http://www.ine.pt/xurl/ind/0008223" TargetMode="External"/><Relationship Id="rId4" Type="http://schemas.openxmlformats.org/officeDocument/2006/relationships/hyperlink" Target="http://www.ine.pt/xurl/ind/0008223" TargetMode="External"/><Relationship Id="rId9" Type="http://schemas.openxmlformats.org/officeDocument/2006/relationships/hyperlink" Target="http://www.ine.pt/xurl/ind/0008223" TargetMode="External"/><Relationship Id="rId14"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8" Type="http://schemas.openxmlformats.org/officeDocument/2006/relationships/hyperlink" Target="http://www.ine.pt/xurl/ind/0008233" TargetMode="External"/><Relationship Id="rId13" Type="http://schemas.openxmlformats.org/officeDocument/2006/relationships/hyperlink" Target="http://www.ine.pt/xurl/ind/0008233" TargetMode="External"/><Relationship Id="rId18" Type="http://schemas.openxmlformats.org/officeDocument/2006/relationships/hyperlink" Target="http://www.ine.pt/xurl/ind/0008233" TargetMode="External"/><Relationship Id="rId3" Type="http://schemas.openxmlformats.org/officeDocument/2006/relationships/hyperlink" Target="http://www.ine.pt/xurl/ind/0008233" TargetMode="External"/><Relationship Id="rId21" Type="http://schemas.openxmlformats.org/officeDocument/2006/relationships/hyperlink" Target="http://www.ine.pt/xurl/ind/0008233" TargetMode="External"/><Relationship Id="rId7" Type="http://schemas.openxmlformats.org/officeDocument/2006/relationships/hyperlink" Target="http://www.ine.pt/xurl/ind/0008233" TargetMode="External"/><Relationship Id="rId12" Type="http://schemas.openxmlformats.org/officeDocument/2006/relationships/hyperlink" Target="http://www.ine.pt/xurl/ind/0008233" TargetMode="External"/><Relationship Id="rId17" Type="http://schemas.openxmlformats.org/officeDocument/2006/relationships/hyperlink" Target="http://www.ine.pt/xurl/ind/0008233" TargetMode="External"/><Relationship Id="rId2" Type="http://schemas.openxmlformats.org/officeDocument/2006/relationships/hyperlink" Target="http://www.ine.pt/xurl/ind/0008233" TargetMode="External"/><Relationship Id="rId16" Type="http://schemas.openxmlformats.org/officeDocument/2006/relationships/hyperlink" Target="http://www.ine.pt/xurl/ind/0008233" TargetMode="External"/><Relationship Id="rId20" Type="http://schemas.openxmlformats.org/officeDocument/2006/relationships/hyperlink" Target="http://www.ine.pt/xurl/ind/0008233" TargetMode="External"/><Relationship Id="rId1" Type="http://schemas.openxmlformats.org/officeDocument/2006/relationships/hyperlink" Target="http://www.ine.pt/xurl/ind/0008233" TargetMode="External"/><Relationship Id="rId6" Type="http://schemas.openxmlformats.org/officeDocument/2006/relationships/hyperlink" Target="http://www.ine.pt/xurl/ind/0008233" TargetMode="External"/><Relationship Id="rId11" Type="http://schemas.openxmlformats.org/officeDocument/2006/relationships/hyperlink" Target="http://www.ine.pt/xurl/ind/0008233" TargetMode="External"/><Relationship Id="rId5" Type="http://schemas.openxmlformats.org/officeDocument/2006/relationships/hyperlink" Target="http://www.ine.pt/xurl/ind/0008233" TargetMode="External"/><Relationship Id="rId15" Type="http://schemas.openxmlformats.org/officeDocument/2006/relationships/hyperlink" Target="http://www.ine.pt/xurl/ind/0008233" TargetMode="External"/><Relationship Id="rId10" Type="http://schemas.openxmlformats.org/officeDocument/2006/relationships/hyperlink" Target="http://www.ine.pt/xurl/ind/0008233" TargetMode="External"/><Relationship Id="rId19" Type="http://schemas.openxmlformats.org/officeDocument/2006/relationships/hyperlink" Target="http://www.ine.pt/xurl/ind/0008233" TargetMode="External"/><Relationship Id="rId4" Type="http://schemas.openxmlformats.org/officeDocument/2006/relationships/hyperlink" Target="http://www.ine.pt/xurl/ind/0008233" TargetMode="External"/><Relationship Id="rId9" Type="http://schemas.openxmlformats.org/officeDocument/2006/relationships/hyperlink" Target="http://www.ine.pt/xurl/ind/0008233" TargetMode="External"/><Relationship Id="rId14" Type="http://schemas.openxmlformats.org/officeDocument/2006/relationships/hyperlink" Target="http://www.ine.pt/xurl/ind/0008233" TargetMode="External"/><Relationship Id="rId22"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8" Type="http://schemas.openxmlformats.org/officeDocument/2006/relationships/hyperlink" Target="http://www.ine.pt/xurl/ind/0008286" TargetMode="External"/><Relationship Id="rId13" Type="http://schemas.openxmlformats.org/officeDocument/2006/relationships/hyperlink" Target="http://www.ine.pt/xurl/ind/0008286" TargetMode="External"/><Relationship Id="rId3" Type="http://schemas.openxmlformats.org/officeDocument/2006/relationships/hyperlink" Target="http://www.ine.pt/xurl/ind/0008286" TargetMode="External"/><Relationship Id="rId7" Type="http://schemas.openxmlformats.org/officeDocument/2006/relationships/hyperlink" Target="http://www.ine.pt/xurl/ind/0008286" TargetMode="External"/><Relationship Id="rId12" Type="http://schemas.openxmlformats.org/officeDocument/2006/relationships/hyperlink" Target="http://www.ine.pt/xurl/ind/0008286" TargetMode="External"/><Relationship Id="rId2" Type="http://schemas.openxmlformats.org/officeDocument/2006/relationships/hyperlink" Target="http://www.ine.pt/xurl/ind/0008286" TargetMode="External"/><Relationship Id="rId16" Type="http://schemas.openxmlformats.org/officeDocument/2006/relationships/printerSettings" Target="../printerSettings/printerSettings65.bin"/><Relationship Id="rId1" Type="http://schemas.openxmlformats.org/officeDocument/2006/relationships/hyperlink" Target="http://www.ine.pt/xurl/ind/0008286" TargetMode="External"/><Relationship Id="rId6" Type="http://schemas.openxmlformats.org/officeDocument/2006/relationships/hyperlink" Target="http://www.ine.pt/xurl/ind/0008286" TargetMode="External"/><Relationship Id="rId11" Type="http://schemas.openxmlformats.org/officeDocument/2006/relationships/hyperlink" Target="http://www.ine.pt/xurl/ind/0008286" TargetMode="External"/><Relationship Id="rId5" Type="http://schemas.openxmlformats.org/officeDocument/2006/relationships/hyperlink" Target="http://www.ine.pt/xurl/ind/0008286" TargetMode="External"/><Relationship Id="rId15" Type="http://schemas.openxmlformats.org/officeDocument/2006/relationships/hyperlink" Target="http://www.ine.pt/xurl/ind/0008286" TargetMode="External"/><Relationship Id="rId10" Type="http://schemas.openxmlformats.org/officeDocument/2006/relationships/hyperlink" Target="http://www.ine.pt/xurl/ind/0008286" TargetMode="External"/><Relationship Id="rId4" Type="http://schemas.openxmlformats.org/officeDocument/2006/relationships/hyperlink" Target="http://www.ine.pt/xurl/ind/0008286" TargetMode="External"/><Relationship Id="rId9" Type="http://schemas.openxmlformats.org/officeDocument/2006/relationships/hyperlink" Target="http://www.ine.pt/xurl/ind/0008286" TargetMode="External"/><Relationship Id="rId14" Type="http://schemas.openxmlformats.org/officeDocument/2006/relationships/hyperlink" Target="http://www.ine.pt/xurl/ind/0008286" TargetMode="External"/></Relationships>
</file>

<file path=xl/worksheets/_rels/sheet68.xml.rels><?xml version="1.0" encoding="UTF-8" standalone="yes"?>
<Relationships xmlns="http://schemas.openxmlformats.org/package/2006/relationships"><Relationship Id="rId8" Type="http://schemas.openxmlformats.org/officeDocument/2006/relationships/hyperlink" Target="http://www.ine.pt/xurl/ind/0008637" TargetMode="External"/><Relationship Id="rId13" Type="http://schemas.openxmlformats.org/officeDocument/2006/relationships/hyperlink" Target="http://www.ine.pt/xurl/ind/0008637" TargetMode="External"/><Relationship Id="rId3" Type="http://schemas.openxmlformats.org/officeDocument/2006/relationships/hyperlink" Target="http://www.ine.pt/xurl/ind/0008637" TargetMode="External"/><Relationship Id="rId7" Type="http://schemas.openxmlformats.org/officeDocument/2006/relationships/hyperlink" Target="http://www.ine.pt/xurl/ind/0008637" TargetMode="External"/><Relationship Id="rId12" Type="http://schemas.openxmlformats.org/officeDocument/2006/relationships/hyperlink" Target="http://www.ine.pt/xurl/ind/0008637" TargetMode="External"/><Relationship Id="rId2" Type="http://schemas.openxmlformats.org/officeDocument/2006/relationships/hyperlink" Target="http://www.ine.pt/xurl/ind/0008637" TargetMode="External"/><Relationship Id="rId1" Type="http://schemas.openxmlformats.org/officeDocument/2006/relationships/hyperlink" Target="http://www.ine.pt/xurl/ind/0008637" TargetMode="External"/><Relationship Id="rId6" Type="http://schemas.openxmlformats.org/officeDocument/2006/relationships/hyperlink" Target="http://www.ine.pt/xurl/ind/0008637" TargetMode="External"/><Relationship Id="rId11" Type="http://schemas.openxmlformats.org/officeDocument/2006/relationships/hyperlink" Target="http://www.ine.pt/xurl/ind/0008637" TargetMode="External"/><Relationship Id="rId5" Type="http://schemas.openxmlformats.org/officeDocument/2006/relationships/hyperlink" Target="http://www.ine.pt/xurl/ind/0008637" TargetMode="External"/><Relationship Id="rId15" Type="http://schemas.openxmlformats.org/officeDocument/2006/relationships/printerSettings" Target="../printerSettings/printerSettings66.bin"/><Relationship Id="rId10" Type="http://schemas.openxmlformats.org/officeDocument/2006/relationships/hyperlink" Target="http://www.ine.pt/xurl/ind/0008637" TargetMode="External"/><Relationship Id="rId4" Type="http://schemas.openxmlformats.org/officeDocument/2006/relationships/hyperlink" Target="http://www.ine.pt/xurl/ind/0008637" TargetMode="External"/><Relationship Id="rId9" Type="http://schemas.openxmlformats.org/officeDocument/2006/relationships/hyperlink" Target="http://www.ine.pt/xurl/ind/0008637" TargetMode="External"/><Relationship Id="rId14" Type="http://schemas.openxmlformats.org/officeDocument/2006/relationships/hyperlink" Target="http://www.ine.pt/xurl/ind/0008637" TargetMode="External"/></Relationships>
</file>

<file path=xl/worksheets/_rels/sheet69.xml.rels><?xml version="1.0" encoding="UTF-8" standalone="yes"?>
<Relationships xmlns="http://schemas.openxmlformats.org/package/2006/relationships"><Relationship Id="rId8" Type="http://schemas.openxmlformats.org/officeDocument/2006/relationships/hyperlink" Target="http://www.ine.pt/xurl/ind/0008324" TargetMode="External"/><Relationship Id="rId13" Type="http://schemas.openxmlformats.org/officeDocument/2006/relationships/hyperlink" Target="http://www.ine.pt/xurl/ind/0008311" TargetMode="External"/><Relationship Id="rId18" Type="http://schemas.openxmlformats.org/officeDocument/2006/relationships/hyperlink" Target="http://www.ine.pt/xurl/ind/0008324" TargetMode="External"/><Relationship Id="rId26" Type="http://schemas.openxmlformats.org/officeDocument/2006/relationships/hyperlink" Target="http://www.ine.pt/xurl/ind/0008324" TargetMode="External"/><Relationship Id="rId3" Type="http://schemas.openxmlformats.org/officeDocument/2006/relationships/hyperlink" Target="http://www.ine.pt/xurl/ind/0008311" TargetMode="External"/><Relationship Id="rId21" Type="http://schemas.openxmlformats.org/officeDocument/2006/relationships/hyperlink" Target="http://www.ine.pt/xurl/ind/0008310" TargetMode="External"/><Relationship Id="rId7" Type="http://schemas.openxmlformats.org/officeDocument/2006/relationships/hyperlink" Target="http://www.ine.pt/xurl/ind/0008326" TargetMode="External"/><Relationship Id="rId12" Type="http://schemas.openxmlformats.org/officeDocument/2006/relationships/hyperlink" Target="http://www.ine.pt/xurl/ind/0008313" TargetMode="External"/><Relationship Id="rId17" Type="http://schemas.openxmlformats.org/officeDocument/2006/relationships/hyperlink" Target="http://www.ine.pt/xurl/ind/0008326" TargetMode="External"/><Relationship Id="rId25" Type="http://schemas.openxmlformats.org/officeDocument/2006/relationships/hyperlink" Target="http://www.ine.pt/xurl/ind/0008326" TargetMode="External"/><Relationship Id="rId2" Type="http://schemas.openxmlformats.org/officeDocument/2006/relationships/hyperlink" Target="http://www.ine.pt/xurl/ind/0008313" TargetMode="External"/><Relationship Id="rId16" Type="http://schemas.openxmlformats.org/officeDocument/2006/relationships/hyperlink" Target="http://www.ine.pt/xurl/ind/0008323" TargetMode="External"/><Relationship Id="rId20" Type="http://schemas.openxmlformats.org/officeDocument/2006/relationships/hyperlink" Target="http://www.ine.pt/xurl/ind/0008336" TargetMode="External"/><Relationship Id="rId29" Type="http://schemas.openxmlformats.org/officeDocument/2006/relationships/hyperlink" Target="http://www.ine.pt/xurl/ind/0008336" TargetMode="External"/><Relationship Id="rId1" Type="http://schemas.openxmlformats.org/officeDocument/2006/relationships/hyperlink" Target="http://www.ine.pt/xurl/ind/0008310" TargetMode="External"/><Relationship Id="rId6" Type="http://schemas.openxmlformats.org/officeDocument/2006/relationships/hyperlink" Target="http://www.ine.pt/xurl/ind/0008323" TargetMode="External"/><Relationship Id="rId11" Type="http://schemas.openxmlformats.org/officeDocument/2006/relationships/hyperlink" Target="http://www.ine.pt/xurl/ind/0008310" TargetMode="External"/><Relationship Id="rId24" Type="http://schemas.openxmlformats.org/officeDocument/2006/relationships/hyperlink" Target="http://www.ine.pt/xurl/ind/0008323" TargetMode="External"/><Relationship Id="rId5" Type="http://schemas.openxmlformats.org/officeDocument/2006/relationships/hyperlink" Target="http://www.ine.pt/xurl/ind/0008319" TargetMode="External"/><Relationship Id="rId15" Type="http://schemas.openxmlformats.org/officeDocument/2006/relationships/hyperlink" Target="http://www.ine.pt/xurl/ind/0008319" TargetMode="External"/><Relationship Id="rId23" Type="http://schemas.openxmlformats.org/officeDocument/2006/relationships/hyperlink" Target="http://www.ine.pt/xurl/ind/0008316" TargetMode="External"/><Relationship Id="rId28" Type="http://schemas.openxmlformats.org/officeDocument/2006/relationships/hyperlink" Target="http://www.ine.pt/xurl/ind/0008319" TargetMode="External"/><Relationship Id="rId10" Type="http://schemas.openxmlformats.org/officeDocument/2006/relationships/hyperlink" Target="http://www.ine.pt/xurl/ind/0008336" TargetMode="External"/><Relationship Id="rId19" Type="http://schemas.openxmlformats.org/officeDocument/2006/relationships/hyperlink" Target="http://www.ine.pt/xurl/ind/0008333" TargetMode="External"/><Relationship Id="rId31" Type="http://schemas.openxmlformats.org/officeDocument/2006/relationships/printerSettings" Target="../printerSettings/printerSettings67.bin"/><Relationship Id="rId4" Type="http://schemas.openxmlformats.org/officeDocument/2006/relationships/hyperlink" Target="http://www.ine.pt/xurl/ind/0008316" TargetMode="External"/><Relationship Id="rId9" Type="http://schemas.openxmlformats.org/officeDocument/2006/relationships/hyperlink" Target="http://www.ine.pt/xurl/ind/0008333" TargetMode="External"/><Relationship Id="rId14" Type="http://schemas.openxmlformats.org/officeDocument/2006/relationships/hyperlink" Target="http://www.ine.pt/xurl/ind/0008316" TargetMode="External"/><Relationship Id="rId22" Type="http://schemas.openxmlformats.org/officeDocument/2006/relationships/hyperlink" Target="http://www.ine.pt/xurl/ind/0008313" TargetMode="External"/><Relationship Id="rId27" Type="http://schemas.openxmlformats.org/officeDocument/2006/relationships/hyperlink" Target="http://www.ine.pt/xurl/ind/0008333" TargetMode="External"/><Relationship Id="rId30" Type="http://schemas.openxmlformats.org/officeDocument/2006/relationships/hyperlink" Target="http://www.ine.pt/xurl/ind/000831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8" Type="http://schemas.openxmlformats.org/officeDocument/2006/relationships/hyperlink" Target="http://www.ine.pt/xurl/ind/0008762" TargetMode="External"/><Relationship Id="rId13" Type="http://schemas.openxmlformats.org/officeDocument/2006/relationships/hyperlink" Target="http://www.ine.pt/xurl/ind/0009817" TargetMode="External"/><Relationship Id="rId3" Type="http://schemas.openxmlformats.org/officeDocument/2006/relationships/hyperlink" Target="http://www.ine.pt/xurl/ind/0008760" TargetMode="External"/><Relationship Id="rId7" Type="http://schemas.openxmlformats.org/officeDocument/2006/relationships/hyperlink" Target="http://www.ine.pt/xurl/ind/0008761" TargetMode="External"/><Relationship Id="rId12" Type="http://schemas.openxmlformats.org/officeDocument/2006/relationships/hyperlink" Target="http://www.ine.pt/xurl/ind/0009817" TargetMode="External"/><Relationship Id="rId2" Type="http://schemas.openxmlformats.org/officeDocument/2006/relationships/hyperlink" Target="http://www.ine.pt/xurl/ind/0008762" TargetMode="External"/><Relationship Id="rId16" Type="http://schemas.openxmlformats.org/officeDocument/2006/relationships/printerSettings" Target="../printerSettings/printerSettings68.bin"/><Relationship Id="rId1" Type="http://schemas.openxmlformats.org/officeDocument/2006/relationships/hyperlink" Target="http://www.ine.pt/xurl/ind/0008760" TargetMode="External"/><Relationship Id="rId6" Type="http://schemas.openxmlformats.org/officeDocument/2006/relationships/hyperlink" Target="http://www.ine.pt/xurl/ind/0008760" TargetMode="External"/><Relationship Id="rId11" Type="http://schemas.openxmlformats.org/officeDocument/2006/relationships/hyperlink" Target="http://www.ine.pt/xurl/ind/0009490" TargetMode="External"/><Relationship Id="rId5" Type="http://schemas.openxmlformats.org/officeDocument/2006/relationships/hyperlink" Target="http://www.ine.pt/xurl/ind/0008762" TargetMode="External"/><Relationship Id="rId15" Type="http://schemas.openxmlformats.org/officeDocument/2006/relationships/hyperlink" Target="http://www.ine.pt/xurl/ind/0009490" TargetMode="External"/><Relationship Id="rId10" Type="http://schemas.openxmlformats.org/officeDocument/2006/relationships/hyperlink" Target="http://www.ine.pt/xurl/ind/0009490" TargetMode="External"/><Relationship Id="rId4" Type="http://schemas.openxmlformats.org/officeDocument/2006/relationships/hyperlink" Target="http://www.ine.pt/xurl/ind/0008761" TargetMode="External"/><Relationship Id="rId9" Type="http://schemas.openxmlformats.org/officeDocument/2006/relationships/hyperlink" Target="http://www.ine.pt/xurl/ind/0008761" TargetMode="External"/><Relationship Id="rId14" Type="http://schemas.openxmlformats.org/officeDocument/2006/relationships/hyperlink" Target="http://www.ine.pt/xurl/ind/0009817" TargetMode="External"/></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8" Type="http://schemas.openxmlformats.org/officeDocument/2006/relationships/hyperlink" Target="http://www.ine.pt/xurl/ind/0008309" TargetMode="External"/><Relationship Id="rId13" Type="http://schemas.openxmlformats.org/officeDocument/2006/relationships/hyperlink" Target="http://www.ine.pt/xurl/ind/0008307" TargetMode="External"/><Relationship Id="rId18" Type="http://schemas.openxmlformats.org/officeDocument/2006/relationships/hyperlink" Target="http://www.ine.pt/xurl/ind/0008318" TargetMode="External"/><Relationship Id="rId3" Type="http://schemas.openxmlformats.org/officeDocument/2006/relationships/hyperlink" Target="http://www.ine.pt/xurl/ind/0008307" TargetMode="External"/><Relationship Id="rId21" Type="http://schemas.openxmlformats.org/officeDocument/2006/relationships/hyperlink" Target="http://www.ine.pt/xurl/ind/0008315" TargetMode="External"/><Relationship Id="rId7" Type="http://schemas.openxmlformats.org/officeDocument/2006/relationships/hyperlink" Target="http://www.ine.pt/xurl/ind/0008318" TargetMode="External"/><Relationship Id="rId12" Type="http://schemas.openxmlformats.org/officeDocument/2006/relationships/hyperlink" Target="http://www.ine.pt/xurl/ind/0008307" TargetMode="External"/><Relationship Id="rId17" Type="http://schemas.openxmlformats.org/officeDocument/2006/relationships/hyperlink" Target="http://www.ine.pt/xurl/ind/0008307" TargetMode="External"/><Relationship Id="rId2" Type="http://schemas.openxmlformats.org/officeDocument/2006/relationships/hyperlink" Target="http://www.ine.pt/xurl/ind/0008307" TargetMode="External"/><Relationship Id="rId16" Type="http://schemas.openxmlformats.org/officeDocument/2006/relationships/hyperlink" Target="http://www.ine.pt/xurl/ind/0008309" TargetMode="External"/><Relationship Id="rId20" Type="http://schemas.openxmlformats.org/officeDocument/2006/relationships/hyperlink" Target="http://www.ine.pt/xurl/ind/0008317" TargetMode="External"/><Relationship Id="rId1" Type="http://schemas.openxmlformats.org/officeDocument/2006/relationships/hyperlink" Target="http://www.ine.pt/xurl/ind/0008315" TargetMode="External"/><Relationship Id="rId6" Type="http://schemas.openxmlformats.org/officeDocument/2006/relationships/hyperlink" Target="http://www.ine.pt/xurl/ind/0008317" TargetMode="External"/><Relationship Id="rId11" Type="http://schemas.openxmlformats.org/officeDocument/2006/relationships/hyperlink" Target="http://www.ine.pt/xurl/ind/0008307" TargetMode="External"/><Relationship Id="rId5" Type="http://schemas.openxmlformats.org/officeDocument/2006/relationships/hyperlink" Target="http://www.ine.pt/xurl/ind/0008307" TargetMode="External"/><Relationship Id="rId15" Type="http://schemas.openxmlformats.org/officeDocument/2006/relationships/hyperlink" Target="http://www.ine.pt/xurl/ind/0008318" TargetMode="External"/><Relationship Id="rId10" Type="http://schemas.openxmlformats.org/officeDocument/2006/relationships/hyperlink" Target="http://www.ine.pt/xurl/ind/0008307" TargetMode="External"/><Relationship Id="rId19" Type="http://schemas.openxmlformats.org/officeDocument/2006/relationships/hyperlink" Target="http://www.ine.pt/xurl/ind/0008309" TargetMode="External"/><Relationship Id="rId4" Type="http://schemas.openxmlformats.org/officeDocument/2006/relationships/hyperlink" Target="http://www.ine.pt/xurl/ind/0008307" TargetMode="External"/><Relationship Id="rId9" Type="http://schemas.openxmlformats.org/officeDocument/2006/relationships/hyperlink" Target="http://www.ine.pt/xurl/ind/0008315" TargetMode="External"/><Relationship Id="rId14" Type="http://schemas.openxmlformats.org/officeDocument/2006/relationships/hyperlink" Target="http://www.ine.pt/xurl/ind/0008317" TargetMode="External"/><Relationship Id="rId22"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8" Type="http://schemas.openxmlformats.org/officeDocument/2006/relationships/hyperlink" Target="http://www.ine.pt/xurl/ind/0008308" TargetMode="External"/><Relationship Id="rId3" Type="http://schemas.openxmlformats.org/officeDocument/2006/relationships/hyperlink" Target="http://www.ine.pt/xurl/ind/0008308" TargetMode="External"/><Relationship Id="rId7" Type="http://schemas.openxmlformats.org/officeDocument/2006/relationships/hyperlink" Target="http://www.ine.pt/xurl/ind/0008309" TargetMode="External"/><Relationship Id="rId2" Type="http://schemas.openxmlformats.org/officeDocument/2006/relationships/hyperlink" Target="http://www.ine.pt/xurl/ind/0008309" TargetMode="External"/><Relationship Id="rId1" Type="http://schemas.openxmlformats.org/officeDocument/2006/relationships/hyperlink" Target="http://www.ine.pt/xurl/ind/0008309" TargetMode="External"/><Relationship Id="rId6" Type="http://schemas.openxmlformats.org/officeDocument/2006/relationships/hyperlink" Target="http://www.ine.pt/xurl/ind/0008308" TargetMode="External"/><Relationship Id="rId5" Type="http://schemas.openxmlformats.org/officeDocument/2006/relationships/hyperlink" Target="http://www.ine.pt/xurl/ind/0008309" TargetMode="External"/><Relationship Id="rId4" Type="http://schemas.openxmlformats.org/officeDocument/2006/relationships/hyperlink" Target="http://www.ine.pt/xurl/ind/0008309" TargetMode="External"/><Relationship Id="rId9"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8" Type="http://schemas.openxmlformats.org/officeDocument/2006/relationships/hyperlink" Target="http://www.ine.pt/xurl/ind/0008334" TargetMode="External"/><Relationship Id="rId13" Type="http://schemas.openxmlformats.org/officeDocument/2006/relationships/hyperlink" Target="http://www.ine.pt/xurl/ind/0008320" TargetMode="External"/><Relationship Id="rId18" Type="http://schemas.openxmlformats.org/officeDocument/2006/relationships/hyperlink" Target="http://www.ine.pt/xurl/ind/0008320" TargetMode="External"/><Relationship Id="rId3" Type="http://schemas.openxmlformats.org/officeDocument/2006/relationships/hyperlink" Target="http://www.ine.pt/xurl/ind/0008335" TargetMode="External"/><Relationship Id="rId7" Type="http://schemas.openxmlformats.org/officeDocument/2006/relationships/hyperlink" Target="http://www.ine.pt/xurl/ind/0008320" TargetMode="External"/><Relationship Id="rId12" Type="http://schemas.openxmlformats.org/officeDocument/2006/relationships/hyperlink" Target="http://www.ine.pt/xurl/ind/0008320" TargetMode="External"/><Relationship Id="rId17" Type="http://schemas.openxmlformats.org/officeDocument/2006/relationships/hyperlink" Target="http://www.ine.pt/xurl/ind/0008321" TargetMode="External"/><Relationship Id="rId2" Type="http://schemas.openxmlformats.org/officeDocument/2006/relationships/hyperlink" Target="http://www.ine.pt/xurl/ind/0008334" TargetMode="External"/><Relationship Id="rId16" Type="http://schemas.openxmlformats.org/officeDocument/2006/relationships/hyperlink" Target="http://www.ine.pt/xurl/ind/0008335" TargetMode="External"/><Relationship Id="rId1" Type="http://schemas.openxmlformats.org/officeDocument/2006/relationships/hyperlink" Target="http://www.ine.pt/xurl/ind/0008320" TargetMode="External"/><Relationship Id="rId6" Type="http://schemas.openxmlformats.org/officeDocument/2006/relationships/hyperlink" Target="http://www.ine.pt/xurl/ind/0008320" TargetMode="External"/><Relationship Id="rId11" Type="http://schemas.openxmlformats.org/officeDocument/2006/relationships/hyperlink" Target="http://www.ine.pt/xurl/ind/0008320" TargetMode="External"/><Relationship Id="rId5" Type="http://schemas.openxmlformats.org/officeDocument/2006/relationships/hyperlink" Target="http://www.ine.pt/xurl/ind/0008320" TargetMode="External"/><Relationship Id="rId15" Type="http://schemas.openxmlformats.org/officeDocument/2006/relationships/hyperlink" Target="http://www.ine.pt/xurl/ind/0008334" TargetMode="External"/><Relationship Id="rId10" Type="http://schemas.openxmlformats.org/officeDocument/2006/relationships/hyperlink" Target="http://www.ine.pt/xurl/ind/0008321" TargetMode="External"/><Relationship Id="rId19" Type="http://schemas.openxmlformats.org/officeDocument/2006/relationships/printerSettings" Target="../printerSettings/printerSettings72.bin"/><Relationship Id="rId4" Type="http://schemas.openxmlformats.org/officeDocument/2006/relationships/hyperlink" Target="http://www.ine.pt/xurl/ind/0008321" TargetMode="External"/><Relationship Id="rId9" Type="http://schemas.openxmlformats.org/officeDocument/2006/relationships/hyperlink" Target="http://www.ine.pt/xurl/ind/0008335" TargetMode="External"/><Relationship Id="rId14" Type="http://schemas.openxmlformats.org/officeDocument/2006/relationships/hyperlink" Target="http://www.ine.pt/xurl/ind/0008320" TargetMode="External"/></Relationships>
</file>

<file path=xl/worksheets/_rels/sheet75.xml.rels><?xml version="1.0" encoding="UTF-8" standalone="yes"?>
<Relationships xmlns="http://schemas.openxmlformats.org/package/2006/relationships"><Relationship Id="rId8" Type="http://schemas.openxmlformats.org/officeDocument/2006/relationships/hyperlink" Target="http://www.ine.pt/xurl/ind/0008322" TargetMode="External"/><Relationship Id="rId3" Type="http://schemas.openxmlformats.org/officeDocument/2006/relationships/hyperlink" Target="http://www.ine.pt/xurl/ind/0008322" TargetMode="External"/><Relationship Id="rId7" Type="http://schemas.openxmlformats.org/officeDocument/2006/relationships/hyperlink" Target="http://www.ine.pt/xurl/ind/0008321" TargetMode="External"/><Relationship Id="rId2" Type="http://schemas.openxmlformats.org/officeDocument/2006/relationships/hyperlink" Target="http://www.ine.pt/xurl/ind/0008321" TargetMode="External"/><Relationship Id="rId1" Type="http://schemas.openxmlformats.org/officeDocument/2006/relationships/hyperlink" Target="http://www.ine.pt/xurl/ind/0008322" TargetMode="External"/><Relationship Id="rId6" Type="http://schemas.openxmlformats.org/officeDocument/2006/relationships/hyperlink" Target="http://www.ine.pt/xurl/ind/0008322" TargetMode="External"/><Relationship Id="rId5" Type="http://schemas.openxmlformats.org/officeDocument/2006/relationships/hyperlink" Target="http://www.ine.pt/xurl/ind/0008321" TargetMode="External"/><Relationship Id="rId4" Type="http://schemas.openxmlformats.org/officeDocument/2006/relationships/hyperlink" Target="http://www.ine.pt/xurl/ind/0008322" TargetMode="External"/><Relationship Id="rId9"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hyperlink" Target="http://www.ine.pt/xurl/ind/0008329" TargetMode="External"/><Relationship Id="rId1" Type="http://schemas.openxmlformats.org/officeDocument/2006/relationships/hyperlink" Target="http://www.ine.pt/xurl/ind/0008328" TargetMode="External"/></Relationships>
</file>

<file path=xl/worksheets/_rels/sheet77.xml.rels><?xml version="1.0" encoding="UTF-8" standalone="yes"?>
<Relationships xmlns="http://schemas.openxmlformats.org/package/2006/relationships"><Relationship Id="rId8" Type="http://schemas.openxmlformats.org/officeDocument/2006/relationships/hyperlink" Target="http://www.ine.pt/xurl/ind/0008650" TargetMode="External"/><Relationship Id="rId13" Type="http://schemas.openxmlformats.org/officeDocument/2006/relationships/hyperlink" Target="http://www.ine.pt/xurl/ind/0008649" TargetMode="External"/><Relationship Id="rId18" Type="http://schemas.openxmlformats.org/officeDocument/2006/relationships/hyperlink" Target="http://www.ine.pt/xurl/ind/0008650" TargetMode="External"/><Relationship Id="rId3" Type="http://schemas.openxmlformats.org/officeDocument/2006/relationships/hyperlink" Target="http://www.ine.pt/xurl/ind/0008649" TargetMode="External"/><Relationship Id="rId21" Type="http://schemas.openxmlformats.org/officeDocument/2006/relationships/hyperlink" Target="http://www.ine.pt/xurl/ind/0008650" TargetMode="External"/><Relationship Id="rId7" Type="http://schemas.openxmlformats.org/officeDocument/2006/relationships/hyperlink" Target="http://www.ine.pt/xurl/ind/0008649" TargetMode="External"/><Relationship Id="rId12" Type="http://schemas.openxmlformats.org/officeDocument/2006/relationships/hyperlink" Target="http://www.ine.pt/xurl/ind/0008649" TargetMode="External"/><Relationship Id="rId17" Type="http://schemas.openxmlformats.org/officeDocument/2006/relationships/hyperlink" Target="http://www.ine.pt/xurl/ind/0008650" TargetMode="External"/><Relationship Id="rId2" Type="http://schemas.openxmlformats.org/officeDocument/2006/relationships/hyperlink" Target="http://www.ine.pt/xurl/ind/0008650" TargetMode="External"/><Relationship Id="rId16" Type="http://schemas.openxmlformats.org/officeDocument/2006/relationships/hyperlink" Target="http://www.ine.pt/xurl/ind/0008649" TargetMode="External"/><Relationship Id="rId20" Type="http://schemas.openxmlformats.org/officeDocument/2006/relationships/hyperlink" Target="http://www.ine.pt/xurl/ind/0008650" TargetMode="External"/><Relationship Id="rId1" Type="http://schemas.openxmlformats.org/officeDocument/2006/relationships/hyperlink" Target="http://www.ine.pt/xurl/ind/0008649" TargetMode="External"/><Relationship Id="rId6" Type="http://schemas.openxmlformats.org/officeDocument/2006/relationships/hyperlink" Target="http://www.ine.pt/xurl/ind/0008649" TargetMode="External"/><Relationship Id="rId11" Type="http://schemas.openxmlformats.org/officeDocument/2006/relationships/hyperlink" Target="http://www.ine.pt/xurl/ind/0008650" TargetMode="External"/><Relationship Id="rId5" Type="http://schemas.openxmlformats.org/officeDocument/2006/relationships/hyperlink" Target="http://www.ine.pt/xurl/ind/0008649" TargetMode="External"/><Relationship Id="rId15" Type="http://schemas.openxmlformats.org/officeDocument/2006/relationships/hyperlink" Target="http://www.ine.pt/xurl/ind/0008650" TargetMode="External"/><Relationship Id="rId23" Type="http://schemas.openxmlformats.org/officeDocument/2006/relationships/printerSettings" Target="../printerSettings/printerSettings75.bin"/><Relationship Id="rId10" Type="http://schemas.openxmlformats.org/officeDocument/2006/relationships/hyperlink" Target="http://www.ine.pt/xurl/ind/0008649" TargetMode="External"/><Relationship Id="rId19" Type="http://schemas.openxmlformats.org/officeDocument/2006/relationships/hyperlink" Target="http://www.ine.pt/xurl/ind/0008650" TargetMode="External"/><Relationship Id="rId4" Type="http://schemas.openxmlformats.org/officeDocument/2006/relationships/hyperlink" Target="http://www.ine.pt/xurl/ind/0008649" TargetMode="External"/><Relationship Id="rId9" Type="http://schemas.openxmlformats.org/officeDocument/2006/relationships/hyperlink" Target="http://www.ine.pt/xurl/ind/0008650" TargetMode="External"/><Relationship Id="rId14" Type="http://schemas.openxmlformats.org/officeDocument/2006/relationships/hyperlink" Target="http://www.ine.pt/xurl/ind/0008649" TargetMode="External"/><Relationship Id="rId22" Type="http://schemas.openxmlformats.org/officeDocument/2006/relationships/hyperlink" Target="http://www.ine.pt/xurl/ind/0008650" TargetMode="Externa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8" Type="http://schemas.openxmlformats.org/officeDocument/2006/relationships/hyperlink" Target="http://www.ine.pt/xurl/ind/0008652" TargetMode="External"/><Relationship Id="rId13" Type="http://schemas.openxmlformats.org/officeDocument/2006/relationships/hyperlink" Target="http://www.ine.pt/xurl/ind/0008651" TargetMode="External"/><Relationship Id="rId18" Type="http://schemas.openxmlformats.org/officeDocument/2006/relationships/hyperlink" Target="http://www.ine.pt/xurl/ind/0008652" TargetMode="External"/><Relationship Id="rId3" Type="http://schemas.openxmlformats.org/officeDocument/2006/relationships/hyperlink" Target="http://www.ine.pt/xurl/ind/0008651" TargetMode="External"/><Relationship Id="rId21" Type="http://schemas.openxmlformats.org/officeDocument/2006/relationships/hyperlink" Target="http://www.ine.pt/xurl/ind/0008652" TargetMode="External"/><Relationship Id="rId7" Type="http://schemas.openxmlformats.org/officeDocument/2006/relationships/hyperlink" Target="http://www.ine.pt/xurl/ind/0008652" TargetMode="External"/><Relationship Id="rId12" Type="http://schemas.openxmlformats.org/officeDocument/2006/relationships/hyperlink" Target="http://www.ine.pt/xurl/ind/0008651" TargetMode="External"/><Relationship Id="rId17" Type="http://schemas.openxmlformats.org/officeDocument/2006/relationships/hyperlink" Target="http://www.ine.pt/xurl/ind/0008652" TargetMode="External"/><Relationship Id="rId2" Type="http://schemas.openxmlformats.org/officeDocument/2006/relationships/hyperlink" Target="http://www.ine.pt/xurl/ind/0008652" TargetMode="External"/><Relationship Id="rId16" Type="http://schemas.openxmlformats.org/officeDocument/2006/relationships/hyperlink" Target="http://www.ine.pt/xurl/ind/0008651" TargetMode="External"/><Relationship Id="rId20" Type="http://schemas.openxmlformats.org/officeDocument/2006/relationships/hyperlink" Target="http://www.ine.pt/xurl/ind/0008652" TargetMode="External"/><Relationship Id="rId1" Type="http://schemas.openxmlformats.org/officeDocument/2006/relationships/hyperlink" Target="http://www.ine.pt/xurl/ind/0008652" TargetMode="External"/><Relationship Id="rId6" Type="http://schemas.openxmlformats.org/officeDocument/2006/relationships/hyperlink" Target="http://www.ine.pt/xurl/ind/0008651" TargetMode="External"/><Relationship Id="rId11" Type="http://schemas.openxmlformats.org/officeDocument/2006/relationships/hyperlink" Target="http://www.ine.pt/xurl/ind/0008651" TargetMode="External"/><Relationship Id="rId5" Type="http://schemas.openxmlformats.org/officeDocument/2006/relationships/hyperlink" Target="http://www.ine.pt/xurl/ind/0008651" TargetMode="External"/><Relationship Id="rId15" Type="http://schemas.openxmlformats.org/officeDocument/2006/relationships/hyperlink" Target="http://www.ine.pt/xurl/ind/0008651" TargetMode="External"/><Relationship Id="rId23" Type="http://schemas.openxmlformats.org/officeDocument/2006/relationships/printerSettings" Target="../printerSettings/printerSettings77.bin"/><Relationship Id="rId10" Type="http://schemas.openxmlformats.org/officeDocument/2006/relationships/hyperlink" Target="http://www.ine.pt/xurl/ind/0008652" TargetMode="External"/><Relationship Id="rId19" Type="http://schemas.openxmlformats.org/officeDocument/2006/relationships/hyperlink" Target="http://www.ine.pt/xurl/ind/0008652" TargetMode="External"/><Relationship Id="rId4" Type="http://schemas.openxmlformats.org/officeDocument/2006/relationships/hyperlink" Target="http://www.ine.pt/xurl/ind/0008651" TargetMode="External"/><Relationship Id="rId9" Type="http://schemas.openxmlformats.org/officeDocument/2006/relationships/hyperlink" Target="http://www.ine.pt/xurl/ind/0008652" TargetMode="External"/><Relationship Id="rId14" Type="http://schemas.openxmlformats.org/officeDocument/2006/relationships/hyperlink" Target="http://www.ine.pt/xurl/ind/0008651" TargetMode="External"/><Relationship Id="rId22" Type="http://schemas.openxmlformats.org/officeDocument/2006/relationships/hyperlink" Target="http://www.ine.pt/xurl/ind/000865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ine.pt/xurl/ind/0007323" TargetMode="External"/><Relationship Id="rId13" Type="http://schemas.openxmlformats.org/officeDocument/2006/relationships/hyperlink" Target="http://www.ine.pt/xurl/ind/0007323" TargetMode="External"/><Relationship Id="rId3" Type="http://schemas.openxmlformats.org/officeDocument/2006/relationships/hyperlink" Target="http://www.ine.pt/xurl/ind/0007323" TargetMode="External"/><Relationship Id="rId7" Type="http://schemas.openxmlformats.org/officeDocument/2006/relationships/hyperlink" Target="http://www.ine.pt/xurl/ind/0007323" TargetMode="External"/><Relationship Id="rId12" Type="http://schemas.openxmlformats.org/officeDocument/2006/relationships/hyperlink" Target="http://www.ine.pt/xurl/ind/0007323" TargetMode="External"/><Relationship Id="rId2" Type="http://schemas.openxmlformats.org/officeDocument/2006/relationships/hyperlink" Target="http://www.ine.pt/xurl/ind/0007323" TargetMode="External"/><Relationship Id="rId16" Type="http://schemas.openxmlformats.org/officeDocument/2006/relationships/printerSettings" Target="../printerSettings/printerSettings6.bin"/><Relationship Id="rId1" Type="http://schemas.openxmlformats.org/officeDocument/2006/relationships/hyperlink" Target="http://www.ine.pt/xurl/ind/0007323" TargetMode="External"/><Relationship Id="rId6" Type="http://schemas.openxmlformats.org/officeDocument/2006/relationships/hyperlink" Target="http://www.ine.pt/xurl/ind/0007323" TargetMode="External"/><Relationship Id="rId11" Type="http://schemas.openxmlformats.org/officeDocument/2006/relationships/hyperlink" Target="http://www.ine.pt/xurl/ind/0007323" TargetMode="External"/><Relationship Id="rId5" Type="http://schemas.openxmlformats.org/officeDocument/2006/relationships/hyperlink" Target="http://www.ine.pt/xurl/ind/0007323" TargetMode="External"/><Relationship Id="rId15" Type="http://schemas.openxmlformats.org/officeDocument/2006/relationships/hyperlink" Target="http://www.ine.pt/xurl/ind/0007323" TargetMode="External"/><Relationship Id="rId10" Type="http://schemas.openxmlformats.org/officeDocument/2006/relationships/hyperlink" Target="http://www.ine.pt/xurl/ind/0007323" TargetMode="External"/><Relationship Id="rId4" Type="http://schemas.openxmlformats.org/officeDocument/2006/relationships/hyperlink" Target="http://www.ine.pt/xurl/ind/0007323" TargetMode="External"/><Relationship Id="rId9" Type="http://schemas.openxmlformats.org/officeDocument/2006/relationships/hyperlink" Target="http://www.ine.pt/xurl/ind/0007323" TargetMode="External"/><Relationship Id="rId14" Type="http://schemas.openxmlformats.org/officeDocument/2006/relationships/hyperlink" Target="http://www.ine.pt/xurl/ind/0007323" TargetMode="External"/></Relationships>
</file>

<file path=xl/worksheets/_rels/sheet80.xml.rels><?xml version="1.0" encoding="UTF-8" standalone="yes"?>
<Relationships xmlns="http://schemas.openxmlformats.org/package/2006/relationships"><Relationship Id="rId3" Type="http://schemas.openxmlformats.org/officeDocument/2006/relationships/hyperlink" Target="http://www.ine.pt/xurl/ind/0008763" TargetMode="External"/><Relationship Id="rId2" Type="http://schemas.openxmlformats.org/officeDocument/2006/relationships/hyperlink" Target="http://www.ine.pt/xurl/ind/0008763" TargetMode="External"/><Relationship Id="rId1" Type="http://schemas.openxmlformats.org/officeDocument/2006/relationships/hyperlink" Target="http://www.ine.pt/xurl/ind/0008763" TargetMode="External"/><Relationship Id="rId5" Type="http://schemas.openxmlformats.org/officeDocument/2006/relationships/printerSettings" Target="../printerSettings/printerSettings78.bin"/><Relationship Id="rId4" Type="http://schemas.openxmlformats.org/officeDocument/2006/relationships/hyperlink" Target="http://www.ine.pt/xurl/ind/0008763" TargetMode="Externa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8355" TargetMode="External"/><Relationship Id="rId13" Type="http://schemas.openxmlformats.org/officeDocument/2006/relationships/hyperlink" Target="http://www.ine.pt/xurl/ind/0008355" TargetMode="External"/><Relationship Id="rId18" Type="http://schemas.openxmlformats.org/officeDocument/2006/relationships/hyperlink" Target="http://www.ine.pt/xurl/ind/0008355" TargetMode="External"/><Relationship Id="rId26" Type="http://schemas.openxmlformats.org/officeDocument/2006/relationships/hyperlink" Target="http://www.ine.pt/xurl/ind/0008355" TargetMode="External"/><Relationship Id="rId3" Type="http://schemas.openxmlformats.org/officeDocument/2006/relationships/hyperlink" Target="http://www.ine.pt/xurl/ind/0008355" TargetMode="External"/><Relationship Id="rId21" Type="http://schemas.openxmlformats.org/officeDocument/2006/relationships/hyperlink" Target="http://www.ine.pt/xurl/ind/0008355" TargetMode="External"/><Relationship Id="rId7" Type="http://schemas.openxmlformats.org/officeDocument/2006/relationships/hyperlink" Target="http://www.ine.pt/xurl/ind/0008355" TargetMode="External"/><Relationship Id="rId12" Type="http://schemas.openxmlformats.org/officeDocument/2006/relationships/hyperlink" Target="http://www.ine.pt/xurl/ind/0008355" TargetMode="External"/><Relationship Id="rId17" Type="http://schemas.openxmlformats.org/officeDocument/2006/relationships/hyperlink" Target="http://www.ine.pt/xurl/ind/0008355" TargetMode="External"/><Relationship Id="rId25" Type="http://schemas.openxmlformats.org/officeDocument/2006/relationships/hyperlink" Target="http://www.ine.pt/xurl/ind/0008355" TargetMode="External"/><Relationship Id="rId2" Type="http://schemas.openxmlformats.org/officeDocument/2006/relationships/hyperlink" Target="http://www.ine.pt/xurl/ind/0008355" TargetMode="External"/><Relationship Id="rId16" Type="http://schemas.openxmlformats.org/officeDocument/2006/relationships/hyperlink" Target="http://www.ine.pt/xurl/ind/0008355" TargetMode="External"/><Relationship Id="rId20" Type="http://schemas.openxmlformats.org/officeDocument/2006/relationships/hyperlink" Target="http://www.ine.pt/xurl/ind/0008355" TargetMode="External"/><Relationship Id="rId1" Type="http://schemas.openxmlformats.org/officeDocument/2006/relationships/hyperlink" Target="http://www.ine.pt/xurl/ind/0008355" TargetMode="External"/><Relationship Id="rId6" Type="http://schemas.openxmlformats.org/officeDocument/2006/relationships/hyperlink" Target="http://www.ine.pt/xurl/ind/0008355" TargetMode="External"/><Relationship Id="rId11" Type="http://schemas.openxmlformats.org/officeDocument/2006/relationships/hyperlink" Target="http://www.ine.pt/xurl/ind/0008355" TargetMode="External"/><Relationship Id="rId24" Type="http://schemas.openxmlformats.org/officeDocument/2006/relationships/hyperlink" Target="http://www.ine.pt/xurl/ind/0008355" TargetMode="External"/><Relationship Id="rId5" Type="http://schemas.openxmlformats.org/officeDocument/2006/relationships/hyperlink" Target="http://www.ine.pt/xurl/ind/0008355" TargetMode="External"/><Relationship Id="rId15" Type="http://schemas.openxmlformats.org/officeDocument/2006/relationships/hyperlink" Target="http://www.ine.pt/xurl/ind/0008355" TargetMode="External"/><Relationship Id="rId23" Type="http://schemas.openxmlformats.org/officeDocument/2006/relationships/hyperlink" Target="http://www.ine.pt/xurl/ind/0008355" TargetMode="External"/><Relationship Id="rId28" Type="http://schemas.openxmlformats.org/officeDocument/2006/relationships/printerSettings" Target="../printerSettings/printerSettings7.bin"/><Relationship Id="rId10" Type="http://schemas.openxmlformats.org/officeDocument/2006/relationships/hyperlink" Target="http://www.ine.pt/xurl/ind/0008355" TargetMode="External"/><Relationship Id="rId19" Type="http://schemas.openxmlformats.org/officeDocument/2006/relationships/hyperlink" Target="http://www.ine.pt/xurl/ind/0008355" TargetMode="External"/><Relationship Id="rId4" Type="http://schemas.openxmlformats.org/officeDocument/2006/relationships/hyperlink" Target="http://www.ine.pt/xurl/ind/0008355" TargetMode="External"/><Relationship Id="rId9" Type="http://schemas.openxmlformats.org/officeDocument/2006/relationships/hyperlink" Target="http://www.ine.pt/xurl/ind/0008355" TargetMode="External"/><Relationship Id="rId14" Type="http://schemas.openxmlformats.org/officeDocument/2006/relationships/hyperlink" Target="http://www.ine.pt/xurl/ind/0008355" TargetMode="External"/><Relationship Id="rId22" Type="http://schemas.openxmlformats.org/officeDocument/2006/relationships/hyperlink" Target="http://www.ine.pt/xurl/ind/0008355" TargetMode="External"/><Relationship Id="rId27" Type="http://schemas.openxmlformats.org/officeDocument/2006/relationships/hyperlink" Target="http://www.ine.pt/xurl/ind/0008355" TargetMode="External"/></Relationships>
</file>

<file path=xl/worksheets/sheet1.xml><?xml version="1.0" encoding="utf-8"?>
<worksheet xmlns="http://schemas.openxmlformats.org/spreadsheetml/2006/main" xmlns:r="http://schemas.openxmlformats.org/officeDocument/2006/relationships">
  <dimension ref="A2:A80"/>
  <sheetViews>
    <sheetView showGridLines="0" tabSelected="1" workbookViewId="0"/>
  </sheetViews>
  <sheetFormatPr defaultRowHeight="15"/>
  <cols>
    <col min="1" max="1" width="147.85546875" style="1395" bestFit="1" customWidth="1"/>
    <col min="2" max="16384" width="9.140625" style="1395"/>
  </cols>
  <sheetData>
    <row r="2" spans="1:1">
      <c r="A2" s="1394" t="s">
        <v>2338</v>
      </c>
    </row>
    <row r="3" spans="1:1">
      <c r="A3" s="1394" t="s">
        <v>2337</v>
      </c>
    </row>
    <row r="4" spans="1:1">
      <c r="A4" s="1394" t="s">
        <v>2294</v>
      </c>
    </row>
    <row r="5" spans="1:1">
      <c r="A5" s="1394" t="s">
        <v>2293</v>
      </c>
    </row>
    <row r="6" spans="1:1">
      <c r="A6" s="1394" t="s">
        <v>2248</v>
      </c>
    </row>
    <row r="7" spans="1:1">
      <c r="A7" s="1394" t="s">
        <v>2202</v>
      </c>
    </row>
    <row r="8" spans="1:1">
      <c r="A8" s="1394" t="s">
        <v>2172</v>
      </c>
    </row>
    <row r="9" spans="1:1">
      <c r="A9" s="1394" t="s">
        <v>2171</v>
      </c>
    </row>
    <row r="10" spans="1:1">
      <c r="A10" s="1394" t="s">
        <v>1616</v>
      </c>
    </row>
    <row r="11" spans="1:1">
      <c r="A11" s="1394" t="s">
        <v>1595</v>
      </c>
    </row>
    <row r="12" spans="1:1">
      <c r="A12" s="1394" t="s">
        <v>1571</v>
      </c>
    </row>
    <row r="13" spans="1:1">
      <c r="A13" s="1394" t="s">
        <v>1544</v>
      </c>
    </row>
    <row r="14" spans="1:1">
      <c r="A14" s="1394" t="s">
        <v>1543</v>
      </c>
    </row>
    <row r="15" spans="1:1">
      <c r="A15" s="1394" t="s">
        <v>1541</v>
      </c>
    </row>
    <row r="16" spans="1:1">
      <c r="A16" s="1394" t="s">
        <v>1539</v>
      </c>
    </row>
    <row r="17" spans="1:1">
      <c r="A17" s="1394" t="s">
        <v>1537</v>
      </c>
    </row>
    <row r="18" spans="1:1">
      <c r="A18" s="1394" t="s">
        <v>1534</v>
      </c>
    </row>
    <row r="19" spans="1:1">
      <c r="A19" s="1394" t="s">
        <v>1532</v>
      </c>
    </row>
    <row r="20" spans="1:1">
      <c r="A20" s="1394" t="s">
        <v>1529</v>
      </c>
    </row>
    <row r="21" spans="1:1">
      <c r="A21" s="1394" t="s">
        <v>1519</v>
      </c>
    </row>
    <row r="22" spans="1:1">
      <c r="A22" s="1394" t="s">
        <v>1517</v>
      </c>
    </row>
    <row r="23" spans="1:1">
      <c r="A23" s="1394" t="s">
        <v>1514</v>
      </c>
    </row>
    <row r="24" spans="1:1">
      <c r="A24" s="1394" t="s">
        <v>1512</v>
      </c>
    </row>
    <row r="25" spans="1:1">
      <c r="A25" s="1394" t="s">
        <v>1509</v>
      </c>
    </row>
    <row r="26" spans="1:1">
      <c r="A26" s="1394" t="s">
        <v>1506</v>
      </c>
    </row>
    <row r="27" spans="1:1">
      <c r="A27" s="1394" t="s">
        <v>1503</v>
      </c>
    </row>
    <row r="28" spans="1:1">
      <c r="A28" s="1394" t="s">
        <v>1501</v>
      </c>
    </row>
    <row r="29" spans="1:1">
      <c r="A29" s="1394" t="s">
        <v>1498</v>
      </c>
    </row>
    <row r="30" spans="1:1">
      <c r="A30" s="1394" t="s">
        <v>1488</v>
      </c>
    </row>
    <row r="31" spans="1:1">
      <c r="A31" s="1394" t="s">
        <v>1475</v>
      </c>
    </row>
    <row r="32" spans="1:1">
      <c r="A32" s="1394" t="s">
        <v>1474</v>
      </c>
    </row>
    <row r="33" spans="1:1">
      <c r="A33" s="1394" t="s">
        <v>1430</v>
      </c>
    </row>
    <row r="34" spans="1:1">
      <c r="A34" s="1394" t="s">
        <v>1402</v>
      </c>
    </row>
    <row r="35" spans="1:1">
      <c r="A35" s="1394" t="s">
        <v>1360</v>
      </c>
    </row>
    <row r="36" spans="1:1">
      <c r="A36" s="1394" t="s">
        <v>1359</v>
      </c>
    </row>
    <row r="37" spans="1:1">
      <c r="A37" s="1394" t="s">
        <v>1313</v>
      </c>
    </row>
    <row r="38" spans="1:1">
      <c r="A38" s="1394" t="s">
        <v>1291</v>
      </c>
    </row>
    <row r="39" spans="1:1">
      <c r="A39" s="1394" t="s">
        <v>1182</v>
      </c>
    </row>
    <row r="40" spans="1:1">
      <c r="A40" s="1394" t="s">
        <v>1137</v>
      </c>
    </row>
    <row r="41" spans="1:1">
      <c r="A41" s="1394" t="s">
        <v>1092</v>
      </c>
    </row>
    <row r="42" spans="1:1">
      <c r="A42" s="1394" t="s">
        <v>1092</v>
      </c>
    </row>
    <row r="43" spans="1:1">
      <c r="A43" s="1394" t="s">
        <v>1075</v>
      </c>
    </row>
    <row r="44" spans="1:1">
      <c r="A44" s="1394" t="s">
        <v>1061</v>
      </c>
    </row>
    <row r="45" spans="1:1">
      <c r="A45" s="1394" t="s">
        <v>1044</v>
      </c>
    </row>
    <row r="46" spans="1:1">
      <c r="A46" s="1394" t="s">
        <v>1020</v>
      </c>
    </row>
    <row r="47" spans="1:1">
      <c r="A47" s="1394" t="s">
        <v>990</v>
      </c>
    </row>
    <row r="48" spans="1:1">
      <c r="A48" s="1394" t="s">
        <v>989</v>
      </c>
    </row>
    <row r="49" spans="1:1">
      <c r="A49" s="1394" t="s">
        <v>915</v>
      </c>
    </row>
    <row r="50" spans="1:1">
      <c r="A50" s="1394" t="s">
        <v>892</v>
      </c>
    </row>
    <row r="51" spans="1:1">
      <c r="A51" s="1394" t="s">
        <v>874</v>
      </c>
    </row>
    <row r="52" spans="1:1">
      <c r="A52" s="1394" t="s">
        <v>824</v>
      </c>
    </row>
    <row r="53" spans="1:1">
      <c r="A53" s="1394" t="s">
        <v>823</v>
      </c>
    </row>
    <row r="54" spans="1:1">
      <c r="A54" s="1394" t="s">
        <v>774</v>
      </c>
    </row>
    <row r="55" spans="1:1">
      <c r="A55" s="1394" t="s">
        <v>729</v>
      </c>
    </row>
    <row r="56" spans="1:1">
      <c r="A56" s="1394" t="s">
        <v>728</v>
      </c>
    </row>
    <row r="57" spans="1:1">
      <c r="A57" s="1394" t="s">
        <v>686</v>
      </c>
    </row>
    <row r="58" spans="1:1">
      <c r="A58" s="1394" t="s">
        <v>675</v>
      </c>
    </row>
    <row r="59" spans="1:1">
      <c r="A59" s="1394" t="s">
        <v>608</v>
      </c>
    </row>
    <row r="60" spans="1:1">
      <c r="A60" s="1394" t="s">
        <v>607</v>
      </c>
    </row>
    <row r="61" spans="1:1">
      <c r="A61" s="1394" t="s">
        <v>439</v>
      </c>
    </row>
    <row r="62" spans="1:1">
      <c r="A62" s="1394" t="s">
        <v>438</v>
      </c>
    </row>
    <row r="63" spans="1:1">
      <c r="A63" s="1394" t="s">
        <v>414</v>
      </c>
    </row>
    <row r="64" spans="1:1">
      <c r="A64" s="1394" t="s">
        <v>405</v>
      </c>
    </row>
    <row r="65" spans="1:1">
      <c r="A65" s="1394" t="s">
        <v>388</v>
      </c>
    </row>
    <row r="66" spans="1:1">
      <c r="A66" s="1394" t="s">
        <v>358</v>
      </c>
    </row>
    <row r="67" spans="1:1">
      <c r="A67" s="1394" t="s">
        <v>2559</v>
      </c>
    </row>
    <row r="68" spans="1:1">
      <c r="A68" s="1394" t="s">
        <v>2558</v>
      </c>
    </row>
    <row r="69" spans="1:1">
      <c r="A69" s="1394" t="s">
        <v>2523</v>
      </c>
    </row>
    <row r="70" spans="1:1">
      <c r="A70" s="1394" t="s">
        <v>2485</v>
      </c>
    </row>
    <row r="71" spans="1:1">
      <c r="A71" s="1394" t="s">
        <v>2484</v>
      </c>
    </row>
    <row r="72" spans="1:1">
      <c r="A72" s="1394" t="s">
        <v>2476</v>
      </c>
    </row>
    <row r="73" spans="1:1">
      <c r="A73" s="1394" t="s">
        <v>2467</v>
      </c>
    </row>
    <row r="74" spans="1:1">
      <c r="A74" s="1394" t="s">
        <v>2450</v>
      </c>
    </row>
    <row r="75" spans="1:1">
      <c r="A75" s="1394" t="s">
        <v>2432</v>
      </c>
    </row>
    <row r="76" spans="1:1">
      <c r="A76" s="1394" t="s">
        <v>2415</v>
      </c>
    </row>
    <row r="77" spans="1:1">
      <c r="A77" s="1394" t="s">
        <v>2406</v>
      </c>
    </row>
    <row r="78" spans="1:1">
      <c r="A78" s="1394" t="s">
        <v>2405</v>
      </c>
    </row>
    <row r="79" spans="1:1">
      <c r="A79" s="1394" t="s">
        <v>2389</v>
      </c>
    </row>
    <row r="80" spans="1:1">
      <c r="A80" s="1394" t="s">
        <v>2371</v>
      </c>
    </row>
  </sheetData>
  <hyperlinks>
    <hyperlink ref="A2" location="'III_01_01_1718_PT'!A1" display="III.1.1 - Indicadores de contas regionais por NUTS III, 2017 e 2018 Po"/>
    <hyperlink ref="A3" location="'III_01_02_17_Cen'!A1" display="III.1.2 - Indicadores de contas regionais por NUTS II e atividade económica, 2017"/>
    <hyperlink ref="A4" location="'III_01_03_1718_PT'!A1" display="III.1.3 - Principais agregados de contas regionais por NUTS III, 2017 e 2018 Po"/>
    <hyperlink ref="A5" location="'III_01_04_17_Cen'!A1" display="III.1.4 - Valor acrescentado bruto e emprego total por NUTS II e atividade económica, 2017"/>
    <hyperlink ref="A6" location="'III_01_05_18_Cen'!A1" display="III.1.5 - Valor acrescentado bruto e emprego total por NUTS III e atividade económica, 2017 e 2018 Po"/>
    <hyperlink ref="A7" location="'III_02_01_17_PT'!A1" display="III.2.1 - Variação média anual do índice de preços no consumidor por NUTS II, segundo os principais agregados, 2018"/>
    <hyperlink ref="A8" location="'III_02_02_17_PT'!A1" display="III.2.2 - Variação média anual do índice de preços no consumidor por NUTS II, segundo a classe de despesa (Consumo individual por objetivo), 2018"/>
    <hyperlink ref="A9" location="'III_03_01_Cen'!A1" display="III.3.1 - Indicadores de empresas por município, 2017"/>
    <hyperlink ref="A10" location="'III_03_02_PT'!A1" display="III.3.2 - Indicadores de estabelecimentos por município, 2017 "/>
    <hyperlink ref="A11" location="'III_03_03_PT'!A1" display="III.3.3 - Indicadores de empresas por NUTS III, 2017"/>
    <hyperlink ref="A12" location="'III_03_04_PT'!A1" display="III.3.4 - Indicadores demográficos das empresas por NUTS III, 2016 Po e 2017"/>
    <hyperlink ref="A13" location="'III_03_05_PT'!A1" display="III.3.5 - Rácios económico-financeiros das empresas por NUTS III, 2017"/>
    <hyperlink ref="A14" location="'III_03_06_Cen'!A1" display="III.3.6 - Empresas por município da sede, segundo a CAE-Rev.3, 2017 (continua)"/>
    <hyperlink ref="A15" location="'III_03_06c_Cen'!A1" display="III.3.6 - Empresas por município da sede, segundo a CAE-Rev.3, 2017 (continuação)"/>
    <hyperlink ref="A16" location="'III_03_07_Cen'!A1" display="III.3.7 - Estabelecimentos por município, segundo a CAE-Rev.3, 2017 (continua)"/>
    <hyperlink ref="A17" location="'III_03_07c_Cen'!A1" display="III.3.7 - Estabelecimentos por município, segundo a CAE-Rev.3, 2017 (continuação)"/>
    <hyperlink ref="A18" location="'III_03_08_Cen'!A1" display="III.3.8 - Sociedades por município da sede, segundo a CAE-Rev.3, 2017 (continua)"/>
    <hyperlink ref="A19" location="'III_03_08c_Cen'!A1" display="III.3.8 - Sociedades por município da sede, segundo a CAE-Rev.3, 2017 (continuação)"/>
    <hyperlink ref="A20" location="'III_03_09_Cen'!A1" display="III.3.9 - Empresas por município da sede, segundo o escalão de pessoal ao serviço, 2017"/>
    <hyperlink ref="A21" location="'III_03_10_Cen'!A1" display="III.3.10 - Pessoal ao serviço nas empresas por município da sede, segundo a CAE-Rev.3, 2017 (continua)"/>
    <hyperlink ref="A22" location="'III_03_10c_Cen'!A1" display="III.3.10 - Pessoal ao serviço nas empresas por município da sede, segundo a CAE-Rev.3, 2017 (continuação)"/>
    <hyperlink ref="A23" location="'III_03_11_Cen'!A1" display="III.3.11 - Pessoal ao serviço por município do estabelecimento, segundo a CAE-Rev.3, 2017 (continua)"/>
    <hyperlink ref="A24" location="'III_03_11c_Cen'!A1" display="III.3.11 - Pessoal ao serviço por município do estabelecimento, segundo a CAE-Rev.3, 2017 (continuação)"/>
    <hyperlink ref="A25" location="'III_03_12_Cen'!A1" display="III.3.12 - Volume de negócios das empresas por município da sede, segundo a CAE-Rev.3, 2017 (continua)"/>
    <hyperlink ref="A26" location="'III_03_12c_Cen'!A1" display="III.3.12 - Volume de negócios das empresas por município da sede, segundo a CAE-Rev.3, 2017 (continuação)"/>
    <hyperlink ref="A27" location="'III_03_13_Cen'!A1" display="III.3.13 - Volume de negócios por município do estabelecimento, segundo a CAE-Rev.3, 2017 (continua)"/>
    <hyperlink ref="A28" location="'III_03_13c_Cen'!A1" display="III.3.13 - Volume de negócios por município do estabelecimento, segundo a CAE-Rev.3, 2017 (continuação)"/>
    <hyperlink ref="A29" location="'III_03_14_Cen'!A1" display="III.3.14 - Valor acrescentado bruto das empresas por município da sede, segundo a CAE-Rev.3, 2017 (continua)"/>
    <hyperlink ref="A30" location="'III_03_14c_Cen'!A1" display="III.3.14 - Valor acrescentado bruto das empresas por município da sede, segundo a CAE-Rev.3, 2017 (continuação)"/>
    <hyperlink ref="A31" location="'III_03_15_PT'!A1" display="III.3.15 - Principais variáveis das empresas com sede na região e em Portugal, por secção e divisão da CAE-Rev.3, 2017 (continua)"/>
    <hyperlink ref="A32" location="'III_03_15c_Centro'!A1" display="III.3.15 - Principais variáveis das empresas com sede na região e em Portugal, por secção e divisão da CAE-Rev.3, 2017 (continuação)"/>
    <hyperlink ref="A33" location="'III_03_16_PT'!A1" display="III.3.16 - Variáveis das empresas do setor das tecnologias da informação e da comunicação (TIC) por NUTS III, 2017"/>
    <hyperlink ref="A34" location="'III_03_17_PT'!A1" display="III.3.17 - Grupos de empresas por NUTS II da cabeça de grupo, segundo o escalão do número de empresas controladas,  2016"/>
    <hyperlink ref="A35" location="'III_04_01_18'!A1" display="III.4.1 - Indicadores do comércio internacional por NUTS III, 2018 Po"/>
    <hyperlink ref="A36" location="'III_04_02_Cen'!A1" display="III.4.2 - Comércio internacional declarado de mercadorias de operadores com sede na região, por secção da Nomenclatura Combinada, 2018 Po"/>
    <hyperlink ref="A37" location="'III_04_03_Cen'!A1" display="III.4.3 - Comércio internacional declarado de mercadorias de operadores com sede na região, por Classificação por Grandes Categorias Económicas, 2018 Po"/>
    <hyperlink ref="A38" location="'III_04_04_Cen'!A1" display="III.4.4 - Comércio internacional declarado de mercadorias de operadores com sede na região, por país de destino ou origem, 2018 Po"/>
    <hyperlink ref="A39" location="'III_04_05_Cen'!A1" display="III.4.5 - Comércio internacional declarado de mercadorias por município de sede dos operadores, 2018 Po"/>
    <hyperlink ref="A40" location="'III_05_01_PT'!A1" display="III.5.1 - Indicadores da agricultura e floresta por NUTS II, 2016 (continua)"/>
    <hyperlink ref="A41" location="'III_05_01c_PT'!A1" display="III.5.1 - Indicadores da agricultura e floresta por NUTS II, 2016 (continuação)"/>
    <hyperlink ref="A42" location="'III_05_01cc_PT'!A1" display="III.5.1 - Indicadores da agricultura e floresta por NUTS II, 2016 (continuação)"/>
    <hyperlink ref="A43" location="'III_05_02_PT'!A1" display="III.5.2 - Explorações e Superfície Agrícola Utilizada (SAU) por NUTS II, segundo as classes de SAU, 2016"/>
    <hyperlink ref="A44" location="'III_05_03_PT'!A1" display="III.5.3 - Explorações por NUTS II, segundo a utilização da SAU, 2016"/>
    <hyperlink ref="A45" location="'III_05_04_PT'!A1" display="III.5.4 - Explorações por NUTS II, segundo a dimensão económica, 2016"/>
    <hyperlink ref="A46" location="'III_05_05_PT'!A1" display="III.5.5 - Explorações agrícolas por NUTS II, segundo a natureza jurídica e a forma de exploração, 2016"/>
    <hyperlink ref="A47" location="'III_05_06_PT'!A1" display="III.5.6 - Mão-de-obra agrícola por NUTS II, 2016"/>
    <hyperlink ref="A48" location="'III_05_07_Cen'!A1" display="III.5.7 - Produção das principais culturas agrícolas por NUTS II, 2018"/>
    <hyperlink ref="A49" location="'III_05_08_Cen'!A1" display="III.5.8 - Produção vinícola declarada expressa em mosto por município, 2018 Po"/>
    <hyperlink ref="A50" location="'III_05_09_Cen'!A1" display="III.5.9 - Árvores de fruto e oliveiras vendidas pelos viveiristas por município de destino, 2018 (continua)"/>
    <hyperlink ref="A51" location="'III_05_09c_Cen'!A1" display="III.5.9 - Árvores de fruto e oliveiras vendidas pelos viveiristas por município de destino, 2018 (continuação)"/>
    <hyperlink ref="A52" location="'III_05_10_PT'!A1" display="III.5.10 - Produção de azeite por NUTS III, 2018"/>
    <hyperlink ref="A53" location="'III_05_11_Cen'!A1" display="III.5.11 - Leite recolhido por município de origem e tipo de leite, 2018"/>
    <hyperlink ref="A54" location="'III_05_12_PT'!A1" display="III.5.12 - Gado abatido e aprovado para consumo, por espécie, segundo a NUTS II, 2018"/>
    <hyperlink ref="A55" location="'III_05_13_PT'!A1" display="III.5.13 - Efetivos animais por espécie, segundo a NUTS II, 2018"/>
    <hyperlink ref="A56" location="'III_05_14_Cen'!A1" display="III.5.14 - Incêndios florestais e bombeiras/os por município, 2016, 2017 e 2018"/>
    <hyperlink ref="A57" location="'III_05_15_PT'!A1" display="III.5.15 - Produção de resina por NUTS II, 2018 Po"/>
    <hyperlink ref="A58" location="'III_06_01_18_PT'!A1" display="III.6.1 - Indicadores da pesca por NUTS II e porto, 2018"/>
    <hyperlink ref="A59" location="'III_06_02_18_PT'!A1" display="III.6.2 - Pescadores/as matriculados/as e embarcações de pesca por NUTS II e porto, 2018"/>
    <hyperlink ref="A60" location="'III_06_03_18_Cen'!A1" display="III.6.3 - Capturas nominais de pescado na região pelas principais espécies, segundo o porto, 2018"/>
    <hyperlink ref="A61" location="'III_06_04_17_PT'!A1" display="III.6.4 - Produção na aquicultura por NUTS II, segundo o tipo de água e o regime de exploração, 2017"/>
    <hyperlink ref="A62" location="'III_07_01_17_Cen'!A1" display="III.7.1 - Indicadores de energia por município, 2017 Po"/>
    <hyperlink ref="A63" location="'III_07_02_17_Cen'!A1" display="III.7.2 - Consumo de energia elétrica por município, segundo o tipo de consumo, 2017 Po"/>
    <hyperlink ref="A64" location="'III_07_03_17_Cen'!A1" display="III.7.3 - Consumidores de energia elétrica por município, segundo o tipo de consumo, 2017"/>
    <hyperlink ref="A65" location="'III_07_04_17_Cen'!A1" display="III.7.4 - Vendas de combustíveis para consumo por município, 2017 Po"/>
    <hyperlink ref="A66" location="'III_07_05_17_Cen'!A1" display="III.7.5 - Consumo de gás natural por município, 2011-2017 Po"/>
    <hyperlink ref="A67" location="'III_07_06_17_Cen'!A1" display="III.7.6 - Produção bruta de eletricidade por NUTS III, 2016 "/>
    <hyperlink ref="A68" location="'III_08_01_18_Cen'!A1" display="III.8.1 - Indicadores da construção e da habitação por município, 2018 (continua)"/>
    <hyperlink ref="A69" location="'III_08_01b_18_Cen'!A1" display="III.8.1 - Indicadores da construção e da habitação por município, 2018 (continuação)"/>
    <hyperlink ref="A70" location="'III_08_02_18_PT'!A1" display="III.8.2 - Indicadores da construção e da habitação por NUTS III, 2018"/>
    <hyperlink ref="A71" location="'III_08_03_18_Cen'!A1" display="'III_08_03_18_Cen'!A1"/>
    <hyperlink ref="A72" location="'III_08_04_18_Cen'!A1" display="III.8.4 - Fogos licenciados pelas câmaras municipais em construções novas para habitação familiar por município, segundo a entidade promotora e a tipologia, 2018"/>
    <hyperlink ref="A73" location="'III_08_05_18_Cen'!A1" display="III.8.5 - Edifícios concluídos por município, segundo o tipo de obra, 2018"/>
    <hyperlink ref="A74" location="'III_08_06_18_Cen'!A1" display="III.8.6- Fogos concluídos em construções novas para habitação familiar por município, segundo a entidade promotora e a tipologia, 2018"/>
    <hyperlink ref="A75" location="'III_08_07_18_Cen'!A1" display="III.8.7 - Estimativas do parque habitacional por município, 2013-2018"/>
    <hyperlink ref="A76" location="'III_08_08_18_Cen'!A1" display="III.8.8 - Contratos de compra e venda de prédios por município, segundo a natureza, 2018"/>
    <hyperlink ref="A77" location="'III_08_09_18 '!A1" display="III.8.9 - Contratos de compra e venda de prédios adquiridos por não residentes por NUTS III, segundo a natureza, 2018"/>
    <hyperlink ref="A78" location="'III_08_10_18_Cen'!A1" display="III.8.10 - Contratos de mútuo com hipoteca voluntária por município, segundo a natureza, 2018"/>
    <hyperlink ref="A79" location="'III_08_11_18_Cen'!A1" display="III.8.11 - Crédito hipotecário concedido por contratos de mútuo com hipoteca voluntária por município, segundo a natureza, 2018"/>
    <hyperlink ref="A80" location="'III_08_12_18_Cen'!A1" display="III.8.12 - Valores médios de avaliação bancária dos alojamentos por município, segundo o tipo de construção e a tipologia,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W132"/>
  <sheetViews>
    <sheetView showGridLines="0" zoomScaleNormal="100" workbookViewId="0">
      <selection activeCell="A13" sqref="A13"/>
    </sheetView>
  </sheetViews>
  <sheetFormatPr defaultColWidth="7.7109375" defaultRowHeight="12.75"/>
  <cols>
    <col min="1" max="1" width="16.7109375" style="274" customWidth="1"/>
    <col min="2" max="2" width="9.28515625" style="893" customWidth="1"/>
    <col min="3" max="3" width="9.28515625" style="986" customWidth="1"/>
    <col min="4" max="6" width="9.28515625" style="893" customWidth="1"/>
    <col min="7" max="7" width="11.140625" style="893" customWidth="1"/>
    <col min="8" max="8" width="10.7109375" style="986" bestFit="1" customWidth="1"/>
    <col min="9" max="9" width="10.5703125" style="986" bestFit="1" customWidth="1"/>
    <col min="10" max="10" width="11.7109375" style="274" bestFit="1" customWidth="1"/>
    <col min="11" max="11" width="3.28515625" style="274" bestFit="1" customWidth="1"/>
    <col min="12" max="12" width="11" style="274" bestFit="1" customWidth="1"/>
    <col min="13" max="13" width="4.5703125" style="274" bestFit="1" customWidth="1"/>
    <col min="14" max="14" width="7.7109375" style="274"/>
    <col min="15" max="16" width="8" style="893" bestFit="1" customWidth="1"/>
    <col min="17" max="16384" width="7.7109375" style="274"/>
  </cols>
  <sheetData>
    <row r="1" spans="1:23" s="803" customFormat="1" ht="30" customHeight="1">
      <c r="A1" s="1478" t="s">
        <v>2171</v>
      </c>
      <c r="B1" s="1478"/>
      <c r="C1" s="1478"/>
      <c r="D1" s="1478"/>
      <c r="E1" s="1478"/>
      <c r="F1" s="1478"/>
      <c r="G1" s="1478"/>
      <c r="H1" s="1478"/>
      <c r="I1" s="1478"/>
      <c r="J1" s="838"/>
      <c r="K1" s="838"/>
      <c r="O1" s="896"/>
      <c r="P1" s="896"/>
    </row>
    <row r="2" spans="1:23" s="803" customFormat="1" ht="30" customHeight="1">
      <c r="A2" s="1478" t="s">
        <v>2170</v>
      </c>
      <c r="B2" s="1478"/>
      <c r="C2" s="1478"/>
      <c r="D2" s="1478"/>
      <c r="E2" s="1478"/>
      <c r="F2" s="1478"/>
      <c r="G2" s="1478"/>
      <c r="H2" s="1478"/>
      <c r="I2" s="1478"/>
      <c r="J2" s="838"/>
      <c r="K2" s="838"/>
      <c r="O2" s="896"/>
      <c r="P2" s="896"/>
    </row>
    <row r="3" spans="1:23" s="803" customFormat="1" ht="89.25">
      <c r="A3" s="1479"/>
      <c r="B3" s="968" t="s">
        <v>2169</v>
      </c>
      <c r="C3" s="1005" t="s">
        <v>2168</v>
      </c>
      <c r="D3" s="1004" t="s">
        <v>2167</v>
      </c>
      <c r="E3" s="967" t="s">
        <v>2166</v>
      </c>
      <c r="F3" s="968" t="s">
        <v>2165</v>
      </c>
      <c r="G3" s="968" t="s">
        <v>2164</v>
      </c>
      <c r="H3" s="1003" t="s">
        <v>2163</v>
      </c>
      <c r="I3" s="1003" t="s">
        <v>2162</v>
      </c>
      <c r="J3" s="969"/>
      <c r="K3" s="838"/>
      <c r="O3" s="896"/>
      <c r="P3" s="896"/>
    </row>
    <row r="4" spans="1:23" s="1009" customFormat="1" ht="16.5">
      <c r="A4" s="1480"/>
      <c r="B4" s="1002" t="s">
        <v>2161</v>
      </c>
      <c r="C4" s="1481" t="s">
        <v>709</v>
      </c>
      <c r="D4" s="1482"/>
      <c r="E4" s="1483"/>
      <c r="F4" s="1002" t="s">
        <v>624</v>
      </c>
      <c r="G4" s="971" t="s">
        <v>448</v>
      </c>
      <c r="H4" s="1472" t="s">
        <v>709</v>
      </c>
      <c r="I4" s="1473"/>
      <c r="J4" s="1001"/>
      <c r="K4" s="1012"/>
      <c r="L4" s="1011" t="s">
        <v>354</v>
      </c>
      <c r="M4" s="1011" t="s">
        <v>353</v>
      </c>
      <c r="O4" s="1010"/>
      <c r="P4" s="1010"/>
    </row>
    <row r="5" spans="1:23" s="601" customFormat="1" ht="12.75" customHeight="1">
      <c r="A5" s="601" t="s">
        <v>75</v>
      </c>
      <c r="B5" s="973">
        <v>13.5</v>
      </c>
      <c r="C5" s="1008">
        <v>68.22</v>
      </c>
      <c r="D5" s="973">
        <v>99.9</v>
      </c>
      <c r="E5" s="973">
        <v>96.3</v>
      </c>
      <c r="F5" s="973">
        <v>3.1</v>
      </c>
      <c r="G5" s="973">
        <v>298.89999999999998</v>
      </c>
      <c r="H5" s="905">
        <v>4.8600000000000003</v>
      </c>
      <c r="I5" s="905">
        <v>4.07</v>
      </c>
      <c r="K5" s="23">
        <v>1</v>
      </c>
      <c r="L5" s="802" t="s">
        <v>352</v>
      </c>
      <c r="M5" s="23" t="s">
        <v>133</v>
      </c>
      <c r="O5" s="974"/>
      <c r="P5" s="974"/>
      <c r="S5" s="974"/>
      <c r="T5" s="974"/>
      <c r="U5" s="974"/>
      <c r="V5" s="974"/>
      <c r="W5" s="974"/>
    </row>
    <row r="6" spans="1:23" s="601" customFormat="1" ht="12.75" customHeight="1">
      <c r="A6" s="23" t="s">
        <v>73</v>
      </c>
      <c r="B6" s="975">
        <v>13.3</v>
      </c>
      <c r="C6" s="1008">
        <v>67.94</v>
      </c>
      <c r="D6" s="975">
        <v>99.9</v>
      </c>
      <c r="E6" s="975">
        <v>96.3</v>
      </c>
      <c r="F6" s="975">
        <v>3.2</v>
      </c>
      <c r="G6" s="975">
        <v>304.2</v>
      </c>
      <c r="H6" s="1008">
        <v>4.99</v>
      </c>
      <c r="I6" s="1008">
        <v>4.2</v>
      </c>
      <c r="J6" s="952"/>
      <c r="K6" s="27">
        <v>2</v>
      </c>
      <c r="L6" s="447" t="s">
        <v>351</v>
      </c>
      <c r="M6" s="23" t="s">
        <v>133</v>
      </c>
      <c r="O6" s="974"/>
      <c r="P6" s="974"/>
      <c r="S6" s="974"/>
      <c r="T6" s="974"/>
      <c r="U6" s="974"/>
      <c r="V6" s="974"/>
      <c r="W6" s="974"/>
    </row>
    <row r="7" spans="1:23" ht="12.75" customHeight="1">
      <c r="A7" s="22" t="s">
        <v>53</v>
      </c>
      <c r="B7" s="976">
        <v>9.3000000000000007</v>
      </c>
      <c r="C7" s="1007">
        <v>70.680000000000007</v>
      </c>
      <c r="D7" s="976">
        <v>99.9</v>
      </c>
      <c r="E7" s="976">
        <v>96.5</v>
      </c>
      <c r="F7" s="976">
        <v>2.7</v>
      </c>
      <c r="G7" s="976">
        <v>236.8</v>
      </c>
      <c r="H7" s="1007">
        <v>4.13</v>
      </c>
      <c r="I7" s="1007">
        <v>2.38</v>
      </c>
      <c r="J7" s="958"/>
      <c r="K7" s="839">
        <v>98</v>
      </c>
      <c r="L7" s="447" t="s">
        <v>350</v>
      </c>
      <c r="M7" s="446" t="s">
        <v>133</v>
      </c>
      <c r="O7" s="974"/>
      <c r="P7" s="974"/>
      <c r="S7" s="974"/>
      <c r="T7" s="974"/>
      <c r="U7" s="974"/>
      <c r="V7" s="974"/>
      <c r="W7" s="974"/>
    </row>
    <row r="8" spans="1:23" ht="12.75" customHeight="1">
      <c r="A8" s="23" t="s">
        <v>51</v>
      </c>
      <c r="B8" s="976">
        <v>20.2</v>
      </c>
      <c r="C8" s="1007">
        <v>71.55</v>
      </c>
      <c r="D8" s="976">
        <v>100</v>
      </c>
      <c r="E8" s="976">
        <v>96.3</v>
      </c>
      <c r="F8" s="976">
        <v>2.7</v>
      </c>
      <c r="G8" s="976">
        <v>219.2</v>
      </c>
      <c r="H8" s="1007">
        <v>5.19</v>
      </c>
      <c r="I8" s="1007">
        <v>5.16</v>
      </c>
      <c r="J8" s="958"/>
      <c r="K8" s="839">
        <v>99</v>
      </c>
      <c r="L8" s="447" t="s">
        <v>349</v>
      </c>
      <c r="M8" s="446" t="s">
        <v>133</v>
      </c>
      <c r="O8" s="974"/>
      <c r="P8" s="974"/>
      <c r="S8" s="974"/>
      <c r="T8" s="974"/>
      <c r="U8" s="974"/>
      <c r="V8" s="974"/>
      <c r="W8" s="974"/>
    </row>
    <row r="9" spans="1:23" ht="12.75" customHeight="1">
      <c r="A9" s="57" t="s">
        <v>348</v>
      </c>
      <c r="B9" s="977">
        <v>16.5</v>
      </c>
      <c r="C9" s="1006">
        <v>67.260000000000005</v>
      </c>
      <c r="D9" s="977">
        <v>100</v>
      </c>
      <c r="E9" s="977">
        <v>95.4</v>
      </c>
      <c r="F9" s="977">
        <v>2.9</v>
      </c>
      <c r="G9" s="977">
        <v>226.3</v>
      </c>
      <c r="H9" s="1006">
        <v>13.07</v>
      </c>
      <c r="I9" s="1006">
        <v>6.3</v>
      </c>
      <c r="J9" s="956"/>
      <c r="K9" s="839">
        <v>100</v>
      </c>
      <c r="L9" s="57" t="s">
        <v>347</v>
      </c>
      <c r="M9" s="448">
        <v>1001</v>
      </c>
      <c r="O9" s="974"/>
      <c r="P9" s="974"/>
      <c r="S9" s="974"/>
      <c r="T9" s="974"/>
      <c r="U9" s="974"/>
      <c r="V9" s="974"/>
      <c r="W9" s="974"/>
    </row>
    <row r="10" spans="1:23" ht="12.75" customHeight="1">
      <c r="A10" s="57" t="s">
        <v>346</v>
      </c>
      <c r="B10" s="977">
        <v>13.8</v>
      </c>
      <c r="C10" s="1006">
        <v>67.88</v>
      </c>
      <c r="D10" s="977">
        <v>99.9</v>
      </c>
      <c r="E10" s="977">
        <v>95.8</v>
      </c>
      <c r="F10" s="977">
        <v>3.3</v>
      </c>
      <c r="G10" s="977">
        <v>286.10000000000002</v>
      </c>
      <c r="H10" s="1006">
        <v>24.81</v>
      </c>
      <c r="I10" s="1006">
        <v>16.690000000000001</v>
      </c>
      <c r="J10" s="956"/>
      <c r="K10" s="839">
        <v>101</v>
      </c>
      <c r="L10" s="57" t="s">
        <v>345</v>
      </c>
      <c r="M10" s="448">
        <v>1101</v>
      </c>
      <c r="O10" s="974"/>
      <c r="P10" s="974"/>
      <c r="S10" s="974"/>
      <c r="T10" s="974"/>
      <c r="U10" s="974"/>
      <c r="V10" s="974"/>
      <c r="W10" s="974"/>
    </row>
    <row r="11" spans="1:23" ht="12.75" customHeight="1">
      <c r="A11" s="57" t="s">
        <v>344</v>
      </c>
      <c r="B11" s="977">
        <v>21.7</v>
      </c>
      <c r="C11" s="1006">
        <v>64.599999999999994</v>
      </c>
      <c r="D11" s="977">
        <v>99.9</v>
      </c>
      <c r="E11" s="977">
        <v>96.2</v>
      </c>
      <c r="F11" s="977">
        <v>2.6</v>
      </c>
      <c r="G11" s="977">
        <v>180.8</v>
      </c>
      <c r="H11" s="1006">
        <v>18.75</v>
      </c>
      <c r="I11" s="1006">
        <v>22</v>
      </c>
      <c r="J11" s="956"/>
      <c r="K11" s="839">
        <v>102</v>
      </c>
      <c r="L11" s="57" t="s">
        <v>343</v>
      </c>
      <c r="M11" s="448">
        <v>1102</v>
      </c>
      <c r="O11" s="974"/>
      <c r="P11" s="974"/>
      <c r="S11" s="974"/>
      <c r="T11" s="974"/>
      <c r="U11" s="974"/>
      <c r="V11" s="974"/>
      <c r="W11" s="974"/>
    </row>
    <row r="12" spans="1:23" ht="12.75" customHeight="1">
      <c r="A12" s="57" t="s">
        <v>342</v>
      </c>
      <c r="B12" s="977">
        <v>19.100000000000001</v>
      </c>
      <c r="C12" s="1006">
        <v>76.42</v>
      </c>
      <c r="D12" s="977">
        <v>100</v>
      </c>
      <c r="E12" s="977">
        <v>96.8</v>
      </c>
      <c r="F12" s="977">
        <v>2.2000000000000002</v>
      </c>
      <c r="G12" s="977">
        <v>175.8</v>
      </c>
      <c r="H12" s="1006">
        <v>24.1</v>
      </c>
      <c r="I12" s="1006">
        <v>11.52</v>
      </c>
      <c r="J12" s="956"/>
      <c r="K12" s="839">
        <v>103</v>
      </c>
      <c r="L12" s="57" t="s">
        <v>341</v>
      </c>
      <c r="M12" s="448">
        <v>1005</v>
      </c>
      <c r="O12" s="974"/>
      <c r="P12" s="974"/>
      <c r="S12" s="974"/>
      <c r="T12" s="974"/>
      <c r="U12" s="974"/>
      <c r="V12" s="974"/>
      <c r="W12" s="974"/>
    </row>
    <row r="13" spans="1:23" ht="12.75" customHeight="1">
      <c r="A13" s="57" t="s">
        <v>340</v>
      </c>
      <c r="B13" s="977">
        <v>10</v>
      </c>
      <c r="C13" s="1006">
        <v>78.86</v>
      </c>
      <c r="D13" s="977">
        <v>100</v>
      </c>
      <c r="E13" s="977">
        <v>97.8</v>
      </c>
      <c r="F13" s="977">
        <v>2</v>
      </c>
      <c r="G13" s="977">
        <v>168.3</v>
      </c>
      <c r="H13" s="1006">
        <v>26.85</v>
      </c>
      <c r="I13" s="1006">
        <v>15.6</v>
      </c>
      <c r="J13" s="956"/>
      <c r="K13" s="839">
        <v>104</v>
      </c>
      <c r="L13" s="57" t="s">
        <v>339</v>
      </c>
      <c r="M13" s="448">
        <v>1104</v>
      </c>
      <c r="O13" s="974"/>
      <c r="P13" s="974"/>
      <c r="S13" s="974"/>
      <c r="T13" s="974"/>
      <c r="U13" s="974"/>
      <c r="V13" s="974"/>
      <c r="W13" s="974"/>
    </row>
    <row r="14" spans="1:23" ht="12.75" customHeight="1">
      <c r="A14" s="57" t="s">
        <v>338</v>
      </c>
      <c r="B14" s="977">
        <v>26.6</v>
      </c>
      <c r="C14" s="1006">
        <v>72.069999999999993</v>
      </c>
      <c r="D14" s="977">
        <v>99.9</v>
      </c>
      <c r="E14" s="977">
        <v>96.9</v>
      </c>
      <c r="F14" s="977">
        <v>2.8</v>
      </c>
      <c r="G14" s="977">
        <v>198.6</v>
      </c>
      <c r="H14" s="1006">
        <v>23.55</v>
      </c>
      <c r="I14" s="1006">
        <v>15.56</v>
      </c>
      <c r="J14" s="956"/>
      <c r="K14" s="839">
        <v>105</v>
      </c>
      <c r="L14" s="57" t="s">
        <v>337</v>
      </c>
      <c r="M14" s="448">
        <v>1006</v>
      </c>
      <c r="O14" s="974"/>
      <c r="P14" s="974"/>
      <c r="S14" s="974"/>
      <c r="T14" s="974"/>
      <c r="U14" s="974"/>
      <c r="V14" s="974"/>
      <c r="W14" s="974"/>
    </row>
    <row r="15" spans="1:23" ht="12.75" customHeight="1">
      <c r="A15" s="57" t="s">
        <v>336</v>
      </c>
      <c r="B15" s="977">
        <v>22.3</v>
      </c>
      <c r="C15" s="1006">
        <v>72.44</v>
      </c>
      <c r="D15" s="977">
        <v>100</v>
      </c>
      <c r="E15" s="977">
        <v>96.5</v>
      </c>
      <c r="F15" s="977">
        <v>2.4</v>
      </c>
      <c r="G15" s="977">
        <v>259.5</v>
      </c>
      <c r="H15" s="1006">
        <v>35.07</v>
      </c>
      <c r="I15" s="1006">
        <v>18.21</v>
      </c>
      <c r="J15" s="956"/>
      <c r="K15" s="839">
        <v>106</v>
      </c>
      <c r="L15" s="57" t="s">
        <v>335</v>
      </c>
      <c r="M15" s="448">
        <v>1108</v>
      </c>
      <c r="O15" s="974"/>
      <c r="P15" s="974"/>
      <c r="S15" s="974"/>
      <c r="T15" s="974"/>
      <c r="U15" s="974"/>
      <c r="V15" s="974"/>
      <c r="W15" s="974"/>
    </row>
    <row r="16" spans="1:23" ht="12.75" customHeight="1">
      <c r="A16" s="57" t="s">
        <v>334</v>
      </c>
      <c r="B16" s="977">
        <v>24.7</v>
      </c>
      <c r="C16" s="1006">
        <v>77.17</v>
      </c>
      <c r="D16" s="977">
        <v>100</v>
      </c>
      <c r="E16" s="977">
        <v>97.8</v>
      </c>
      <c r="F16" s="977">
        <v>2.1</v>
      </c>
      <c r="G16" s="977">
        <v>105.1</v>
      </c>
      <c r="H16" s="1006">
        <v>27.96</v>
      </c>
      <c r="I16" s="1006">
        <v>22.49</v>
      </c>
      <c r="J16" s="956"/>
      <c r="K16" s="839">
        <v>107</v>
      </c>
      <c r="L16" s="57" t="s">
        <v>333</v>
      </c>
      <c r="M16" s="448">
        <v>1011</v>
      </c>
      <c r="O16" s="974"/>
      <c r="P16" s="974"/>
      <c r="S16" s="974"/>
      <c r="T16" s="974"/>
      <c r="U16" s="974"/>
      <c r="V16" s="974"/>
      <c r="W16" s="974"/>
    </row>
    <row r="17" spans="1:23" ht="12.75" customHeight="1">
      <c r="A17" s="57" t="s">
        <v>332</v>
      </c>
      <c r="B17" s="977">
        <v>13.1</v>
      </c>
      <c r="C17" s="1006">
        <v>72.25</v>
      </c>
      <c r="D17" s="977">
        <v>100</v>
      </c>
      <c r="E17" s="977">
        <v>96.4</v>
      </c>
      <c r="F17" s="977">
        <v>2.4</v>
      </c>
      <c r="G17" s="977">
        <v>157.5</v>
      </c>
      <c r="H17" s="1006">
        <v>18.46</v>
      </c>
      <c r="I17" s="1006">
        <v>17.91</v>
      </c>
      <c r="J17" s="956"/>
      <c r="K17" s="839">
        <v>108</v>
      </c>
      <c r="L17" s="57" t="s">
        <v>331</v>
      </c>
      <c r="M17" s="448">
        <v>1012</v>
      </c>
      <c r="O17" s="974"/>
      <c r="P17" s="974"/>
      <c r="S17" s="974"/>
      <c r="T17" s="974"/>
      <c r="U17" s="974"/>
      <c r="V17" s="974"/>
      <c r="W17" s="974"/>
    </row>
    <row r="18" spans="1:23" ht="12.75" customHeight="1">
      <c r="A18" s="57" t="s">
        <v>330</v>
      </c>
      <c r="B18" s="977">
        <v>39</v>
      </c>
      <c r="C18" s="1006">
        <v>74.56</v>
      </c>
      <c r="D18" s="977">
        <v>100</v>
      </c>
      <c r="E18" s="977">
        <v>96.6</v>
      </c>
      <c r="F18" s="977">
        <v>2.5</v>
      </c>
      <c r="G18" s="977">
        <v>167.3</v>
      </c>
      <c r="H18" s="1006">
        <v>28.05</v>
      </c>
      <c r="I18" s="1006">
        <v>21.47</v>
      </c>
      <c r="J18" s="956"/>
      <c r="K18" s="839">
        <v>109</v>
      </c>
      <c r="L18" s="57" t="s">
        <v>329</v>
      </c>
      <c r="M18" s="448">
        <v>1014</v>
      </c>
      <c r="O18" s="974"/>
      <c r="P18" s="974"/>
      <c r="S18" s="974"/>
      <c r="T18" s="974"/>
      <c r="U18" s="974"/>
      <c r="V18" s="974"/>
      <c r="W18" s="974"/>
    </row>
    <row r="19" spans="1:23" ht="12.75" customHeight="1">
      <c r="A19" s="57" t="s">
        <v>328</v>
      </c>
      <c r="B19" s="977">
        <v>23.1</v>
      </c>
      <c r="C19" s="1006">
        <v>70.61</v>
      </c>
      <c r="D19" s="977">
        <v>100</v>
      </c>
      <c r="E19" s="977">
        <v>95.1</v>
      </c>
      <c r="F19" s="977">
        <v>2.7</v>
      </c>
      <c r="G19" s="977">
        <v>225.4</v>
      </c>
      <c r="H19" s="1006">
        <v>32.090000000000003</v>
      </c>
      <c r="I19" s="1006">
        <v>32.619999999999997</v>
      </c>
      <c r="J19" s="956"/>
      <c r="K19" s="839">
        <v>110</v>
      </c>
      <c r="L19" s="57" t="s">
        <v>327</v>
      </c>
      <c r="M19" s="448">
        <v>1112</v>
      </c>
      <c r="O19" s="974"/>
      <c r="P19" s="974"/>
      <c r="S19" s="974"/>
      <c r="T19" s="974"/>
      <c r="U19" s="974"/>
      <c r="V19" s="974"/>
      <c r="W19" s="974"/>
    </row>
    <row r="20" spans="1:23" ht="12.75" customHeight="1">
      <c r="A20" s="57" t="s">
        <v>326</v>
      </c>
      <c r="B20" s="977">
        <v>26.1</v>
      </c>
      <c r="C20" s="1006">
        <v>72.260000000000005</v>
      </c>
      <c r="D20" s="977">
        <v>99.9</v>
      </c>
      <c r="E20" s="977">
        <v>96.2</v>
      </c>
      <c r="F20" s="977">
        <v>2.7</v>
      </c>
      <c r="G20" s="977">
        <v>257.5</v>
      </c>
      <c r="H20" s="1006">
        <v>16.670000000000002</v>
      </c>
      <c r="I20" s="1006">
        <v>18.239999999999998</v>
      </c>
      <c r="J20" s="956"/>
      <c r="K20" s="839">
        <v>111</v>
      </c>
      <c r="L20" s="57" t="s">
        <v>325</v>
      </c>
      <c r="M20" s="448">
        <v>1113</v>
      </c>
      <c r="O20" s="974"/>
      <c r="P20" s="974"/>
      <c r="S20" s="974"/>
      <c r="T20" s="974"/>
      <c r="U20" s="974"/>
      <c r="V20" s="974"/>
      <c r="W20" s="974"/>
    </row>
    <row r="21" spans="1:23" ht="12.75" customHeight="1">
      <c r="A21" s="23" t="s">
        <v>49</v>
      </c>
      <c r="B21" s="976">
        <v>25</v>
      </c>
      <c r="C21" s="1007">
        <v>70.7</v>
      </c>
      <c r="D21" s="976">
        <v>99.9</v>
      </c>
      <c r="E21" s="976">
        <v>95.8</v>
      </c>
      <c r="F21" s="976">
        <v>3.1</v>
      </c>
      <c r="G21" s="976">
        <v>315.3</v>
      </c>
      <c r="H21" s="1007">
        <v>12.62</v>
      </c>
      <c r="I21" s="1007">
        <v>7.29</v>
      </c>
      <c r="J21" s="958"/>
      <c r="K21" s="839">
        <v>112</v>
      </c>
      <c r="L21" s="447" t="s">
        <v>324</v>
      </c>
      <c r="M21" s="446" t="s">
        <v>133</v>
      </c>
      <c r="O21" s="974"/>
      <c r="P21" s="974"/>
      <c r="S21" s="974"/>
      <c r="T21" s="974"/>
      <c r="U21" s="974"/>
      <c r="V21" s="974"/>
      <c r="W21" s="974"/>
    </row>
    <row r="22" spans="1:23" ht="12.75" customHeight="1">
      <c r="A22" s="57" t="s">
        <v>323</v>
      </c>
      <c r="B22" s="977">
        <v>16.399999999999999</v>
      </c>
      <c r="C22" s="1006">
        <v>67.47</v>
      </c>
      <c r="D22" s="977">
        <v>100</v>
      </c>
      <c r="E22" s="977">
        <v>93.6</v>
      </c>
      <c r="F22" s="977">
        <v>3.8</v>
      </c>
      <c r="G22" s="977">
        <v>277.3</v>
      </c>
      <c r="H22" s="1006">
        <v>7.38</v>
      </c>
      <c r="I22" s="1006">
        <v>9.0399999999999991</v>
      </c>
      <c r="J22" s="956"/>
      <c r="K22" s="839">
        <v>113</v>
      </c>
      <c r="L22" s="57" t="s">
        <v>322</v>
      </c>
      <c r="M22" s="27" t="s">
        <v>321</v>
      </c>
      <c r="O22" s="974"/>
      <c r="P22" s="974"/>
      <c r="S22" s="974"/>
      <c r="T22" s="974"/>
      <c r="U22" s="974"/>
      <c r="V22" s="974"/>
      <c r="W22" s="974"/>
    </row>
    <row r="23" spans="1:23" ht="12.75" customHeight="1">
      <c r="A23" s="57" t="s">
        <v>320</v>
      </c>
      <c r="B23" s="977">
        <v>17.5</v>
      </c>
      <c r="C23" s="1006">
        <v>70.290000000000006</v>
      </c>
      <c r="D23" s="977">
        <v>99.9</v>
      </c>
      <c r="E23" s="977">
        <v>95.1</v>
      </c>
      <c r="F23" s="977">
        <v>3.2</v>
      </c>
      <c r="G23" s="977">
        <v>394.1</v>
      </c>
      <c r="H23" s="1006">
        <v>37.24</v>
      </c>
      <c r="I23" s="1006">
        <v>29.76</v>
      </c>
      <c r="J23" s="956"/>
      <c r="K23" s="839">
        <v>114</v>
      </c>
      <c r="L23" s="57" t="s">
        <v>319</v>
      </c>
      <c r="M23" s="27" t="s">
        <v>318</v>
      </c>
      <c r="O23" s="974"/>
      <c r="P23" s="974"/>
      <c r="S23" s="974"/>
      <c r="T23" s="974"/>
      <c r="U23" s="974"/>
      <c r="V23" s="974"/>
      <c r="W23" s="974"/>
    </row>
    <row r="24" spans="1:23" ht="12.75" customHeight="1">
      <c r="A24" s="57" t="s">
        <v>317</v>
      </c>
      <c r="B24" s="977">
        <v>16.899999999999999</v>
      </c>
      <c r="C24" s="1006">
        <v>76.430000000000007</v>
      </c>
      <c r="D24" s="977">
        <v>99.9</v>
      </c>
      <c r="E24" s="977">
        <v>96.5</v>
      </c>
      <c r="F24" s="977">
        <v>2.6</v>
      </c>
      <c r="G24" s="977">
        <v>161.30000000000001</v>
      </c>
      <c r="H24" s="1006">
        <v>28.31</v>
      </c>
      <c r="I24" s="1006">
        <v>30.38</v>
      </c>
      <c r="J24" s="956"/>
      <c r="K24" s="839">
        <v>115</v>
      </c>
      <c r="L24" s="57" t="s">
        <v>316</v>
      </c>
      <c r="M24" s="27" t="s">
        <v>315</v>
      </c>
      <c r="O24" s="974"/>
      <c r="P24" s="974"/>
      <c r="S24" s="974"/>
      <c r="T24" s="974"/>
      <c r="U24" s="974"/>
      <c r="V24" s="974"/>
      <c r="W24" s="974"/>
    </row>
    <row r="25" spans="1:23" ht="12.75" customHeight="1">
      <c r="A25" s="57" t="s">
        <v>314</v>
      </c>
      <c r="B25" s="977">
        <v>49.6</v>
      </c>
      <c r="C25" s="1006">
        <v>65.430000000000007</v>
      </c>
      <c r="D25" s="977">
        <v>99.9</v>
      </c>
      <c r="E25" s="977">
        <v>95.8</v>
      </c>
      <c r="F25" s="977">
        <v>3.1</v>
      </c>
      <c r="G25" s="977">
        <v>283.3</v>
      </c>
      <c r="H25" s="1006">
        <v>25.02</v>
      </c>
      <c r="I25" s="1006">
        <v>22.25</v>
      </c>
      <c r="J25" s="956"/>
      <c r="K25" s="839">
        <v>116</v>
      </c>
      <c r="L25" s="57" t="s">
        <v>313</v>
      </c>
      <c r="M25" s="27" t="s">
        <v>312</v>
      </c>
      <c r="O25" s="974"/>
      <c r="P25" s="974"/>
      <c r="S25" s="974"/>
      <c r="T25" s="974"/>
      <c r="U25" s="974"/>
      <c r="V25" s="974"/>
      <c r="W25" s="974"/>
    </row>
    <row r="26" spans="1:23" ht="12.75" customHeight="1">
      <c r="A26" s="57" t="s">
        <v>311</v>
      </c>
      <c r="B26" s="977">
        <v>24.4</v>
      </c>
      <c r="C26" s="1006">
        <v>76.89</v>
      </c>
      <c r="D26" s="977">
        <v>99.8</v>
      </c>
      <c r="E26" s="977">
        <v>96.4</v>
      </c>
      <c r="F26" s="977">
        <v>3.1</v>
      </c>
      <c r="G26" s="977">
        <v>569.6</v>
      </c>
      <c r="H26" s="1006">
        <v>56.15</v>
      </c>
      <c r="I26" s="1006">
        <v>44.47</v>
      </c>
      <c r="J26" s="956"/>
      <c r="K26" s="839">
        <v>117</v>
      </c>
      <c r="L26" s="57" t="s">
        <v>310</v>
      </c>
      <c r="M26" s="27" t="s">
        <v>309</v>
      </c>
      <c r="O26" s="974"/>
      <c r="P26" s="974"/>
      <c r="S26" s="974"/>
      <c r="T26" s="974"/>
      <c r="U26" s="974"/>
      <c r="V26" s="974"/>
      <c r="W26" s="974"/>
    </row>
    <row r="27" spans="1:23" ht="12.75" customHeight="1">
      <c r="A27" s="57" t="s">
        <v>308</v>
      </c>
      <c r="B27" s="977">
        <v>54.1</v>
      </c>
      <c r="C27" s="1006">
        <v>73.92</v>
      </c>
      <c r="D27" s="977">
        <v>99.9</v>
      </c>
      <c r="E27" s="977">
        <v>96.7</v>
      </c>
      <c r="F27" s="977">
        <v>3.1</v>
      </c>
      <c r="G27" s="977">
        <v>455.7</v>
      </c>
      <c r="H27" s="1006">
        <v>53.45</v>
      </c>
      <c r="I27" s="1006">
        <v>26.58</v>
      </c>
      <c r="J27" s="956"/>
      <c r="K27" s="839">
        <v>118</v>
      </c>
      <c r="L27" s="57" t="s">
        <v>307</v>
      </c>
      <c r="M27" s="27" t="s">
        <v>306</v>
      </c>
      <c r="O27" s="974"/>
      <c r="P27" s="974"/>
      <c r="S27" s="974"/>
      <c r="T27" s="974"/>
      <c r="U27" s="974"/>
      <c r="V27" s="974"/>
      <c r="W27" s="974"/>
    </row>
    <row r="28" spans="1:23" ht="12.75" customHeight="1">
      <c r="A28" s="57" t="s">
        <v>305</v>
      </c>
      <c r="B28" s="977">
        <v>16</v>
      </c>
      <c r="C28" s="1006">
        <v>82.56</v>
      </c>
      <c r="D28" s="977">
        <v>100</v>
      </c>
      <c r="E28" s="977">
        <v>97.8</v>
      </c>
      <c r="F28" s="977">
        <v>1.9</v>
      </c>
      <c r="G28" s="977">
        <v>78.5</v>
      </c>
      <c r="H28" s="1006">
        <v>16.32</v>
      </c>
      <c r="I28" s="1006">
        <v>16.62</v>
      </c>
      <c r="J28" s="956"/>
      <c r="K28" s="839">
        <v>119</v>
      </c>
      <c r="L28" s="57" t="s">
        <v>304</v>
      </c>
      <c r="M28" s="27" t="s">
        <v>303</v>
      </c>
      <c r="O28" s="974"/>
      <c r="P28" s="974"/>
      <c r="S28" s="974"/>
      <c r="T28" s="974"/>
      <c r="U28" s="974"/>
      <c r="V28" s="974"/>
      <c r="W28" s="974"/>
    </row>
    <row r="29" spans="1:23" ht="12.75" customHeight="1">
      <c r="A29" s="57" t="s">
        <v>302</v>
      </c>
      <c r="B29" s="977">
        <v>32.6</v>
      </c>
      <c r="C29" s="1006">
        <v>73.2</v>
      </c>
      <c r="D29" s="977">
        <v>100</v>
      </c>
      <c r="E29" s="977">
        <v>95.5</v>
      </c>
      <c r="F29" s="977">
        <v>3.2</v>
      </c>
      <c r="G29" s="977">
        <v>279.7</v>
      </c>
      <c r="H29" s="1006">
        <v>28.87</v>
      </c>
      <c r="I29" s="1006">
        <v>18.64</v>
      </c>
      <c r="J29" s="956"/>
      <c r="K29" s="839">
        <v>120</v>
      </c>
      <c r="L29" s="57" t="s">
        <v>301</v>
      </c>
      <c r="M29" s="27" t="s">
        <v>300</v>
      </c>
      <c r="O29" s="974"/>
      <c r="P29" s="974"/>
      <c r="S29" s="974"/>
      <c r="T29" s="974"/>
      <c r="U29" s="974"/>
      <c r="V29" s="974"/>
      <c r="W29" s="974"/>
    </row>
    <row r="30" spans="1:23" ht="12.75" customHeight="1">
      <c r="A30" s="57" t="s">
        <v>299</v>
      </c>
      <c r="B30" s="977">
        <v>39.299999999999997</v>
      </c>
      <c r="C30" s="1006">
        <v>69.88</v>
      </c>
      <c r="D30" s="977">
        <v>99.8</v>
      </c>
      <c r="E30" s="977">
        <v>95.8</v>
      </c>
      <c r="F30" s="977">
        <v>3.5</v>
      </c>
      <c r="G30" s="977">
        <v>391.2</v>
      </c>
      <c r="H30" s="1006">
        <v>23.3</v>
      </c>
      <c r="I30" s="1006">
        <v>24.88</v>
      </c>
      <c r="J30" s="956"/>
      <c r="K30" s="839">
        <v>121</v>
      </c>
      <c r="L30" s="57" t="s">
        <v>298</v>
      </c>
      <c r="M30" s="27" t="s">
        <v>297</v>
      </c>
      <c r="O30" s="974"/>
      <c r="P30" s="974"/>
      <c r="S30" s="974"/>
      <c r="T30" s="974"/>
      <c r="U30" s="974"/>
      <c r="V30" s="974"/>
      <c r="W30" s="974"/>
    </row>
    <row r="31" spans="1:23" ht="12.75" customHeight="1">
      <c r="A31" s="57" t="s">
        <v>296</v>
      </c>
      <c r="B31" s="977">
        <v>11.2</v>
      </c>
      <c r="C31" s="1006">
        <v>69.94</v>
      </c>
      <c r="D31" s="977">
        <v>100</v>
      </c>
      <c r="E31" s="977">
        <v>96.4</v>
      </c>
      <c r="F31" s="977">
        <v>2.8</v>
      </c>
      <c r="G31" s="977">
        <v>153.5</v>
      </c>
      <c r="H31" s="1006">
        <v>23.04</v>
      </c>
      <c r="I31" s="1006">
        <v>25.35</v>
      </c>
      <c r="J31" s="956"/>
      <c r="K31" s="839">
        <v>122</v>
      </c>
      <c r="L31" s="57" t="s">
        <v>295</v>
      </c>
      <c r="M31" s="27" t="s">
        <v>294</v>
      </c>
      <c r="O31" s="974"/>
      <c r="P31" s="974"/>
      <c r="S31" s="974"/>
      <c r="T31" s="974"/>
      <c r="U31" s="974"/>
      <c r="V31" s="974"/>
      <c r="W31" s="974"/>
    </row>
    <row r="32" spans="1:23" ht="12.75" customHeight="1">
      <c r="A32" s="57" t="s">
        <v>293</v>
      </c>
      <c r="B32" s="977">
        <v>16.7</v>
      </c>
      <c r="C32" s="1006">
        <v>72.599999999999994</v>
      </c>
      <c r="D32" s="977">
        <v>99.9</v>
      </c>
      <c r="E32" s="977">
        <v>97.1</v>
      </c>
      <c r="F32" s="977">
        <v>2.7</v>
      </c>
      <c r="G32" s="977">
        <v>246.9</v>
      </c>
      <c r="H32" s="1006">
        <v>40.11</v>
      </c>
      <c r="I32" s="1006">
        <v>35.75</v>
      </c>
      <c r="J32" s="956"/>
      <c r="K32" s="839">
        <v>123</v>
      </c>
      <c r="L32" s="57" t="s">
        <v>292</v>
      </c>
      <c r="M32" s="27" t="s">
        <v>291</v>
      </c>
      <c r="O32" s="974"/>
      <c r="P32" s="974"/>
      <c r="S32" s="974"/>
      <c r="T32" s="974"/>
      <c r="U32" s="974"/>
      <c r="V32" s="974"/>
      <c r="W32" s="974"/>
    </row>
    <row r="33" spans="1:23" ht="12.75" customHeight="1">
      <c r="A33" s="23" t="s">
        <v>47</v>
      </c>
      <c r="B33" s="976">
        <v>12.4</v>
      </c>
      <c r="C33" s="1007">
        <v>73.260000000000005</v>
      </c>
      <c r="D33" s="976">
        <v>99.9</v>
      </c>
      <c r="E33" s="976">
        <v>97.3</v>
      </c>
      <c r="F33" s="976">
        <v>2.4</v>
      </c>
      <c r="G33" s="976">
        <v>194.5</v>
      </c>
      <c r="H33" s="1007">
        <v>13.72</v>
      </c>
      <c r="I33" s="1007">
        <v>10.46</v>
      </c>
      <c r="J33" s="958"/>
      <c r="K33" s="839">
        <v>124</v>
      </c>
      <c r="L33" s="447" t="s">
        <v>290</v>
      </c>
      <c r="M33" s="446" t="s">
        <v>133</v>
      </c>
      <c r="O33" s="974"/>
      <c r="P33" s="974"/>
      <c r="S33" s="974"/>
      <c r="T33" s="974"/>
      <c r="U33" s="974"/>
      <c r="V33" s="974"/>
      <c r="W33" s="974"/>
    </row>
    <row r="34" spans="1:23" ht="12.75" customHeight="1">
      <c r="A34" s="57" t="s">
        <v>289</v>
      </c>
      <c r="B34" s="977">
        <v>3.4</v>
      </c>
      <c r="C34" s="1006">
        <v>69.760000000000005</v>
      </c>
      <c r="D34" s="977">
        <v>100</v>
      </c>
      <c r="E34" s="977">
        <v>97</v>
      </c>
      <c r="F34" s="977">
        <v>2.5</v>
      </c>
      <c r="G34" s="977">
        <v>150.6</v>
      </c>
      <c r="H34" s="1006">
        <v>30.16</v>
      </c>
      <c r="I34" s="1006">
        <v>37.42</v>
      </c>
      <c r="J34" s="956"/>
      <c r="K34" s="839">
        <v>125</v>
      </c>
      <c r="L34" s="57" t="s">
        <v>288</v>
      </c>
      <c r="M34" s="27" t="s">
        <v>287</v>
      </c>
      <c r="O34" s="974"/>
      <c r="P34" s="974"/>
      <c r="S34" s="974"/>
      <c r="T34" s="974"/>
      <c r="U34" s="974"/>
      <c r="V34" s="974"/>
      <c r="W34" s="974"/>
    </row>
    <row r="35" spans="1:23" ht="12.75" customHeight="1">
      <c r="A35" s="57" t="s">
        <v>286</v>
      </c>
      <c r="B35" s="977">
        <v>13.1</v>
      </c>
      <c r="C35" s="1006">
        <v>78.38</v>
      </c>
      <c r="D35" s="977">
        <v>100</v>
      </c>
      <c r="E35" s="977">
        <v>97.6</v>
      </c>
      <c r="F35" s="977">
        <v>2.2999999999999998</v>
      </c>
      <c r="G35" s="977">
        <v>184.6</v>
      </c>
      <c r="H35" s="1006">
        <v>29.42</v>
      </c>
      <c r="I35" s="1006">
        <v>31.76</v>
      </c>
      <c r="J35" s="956"/>
      <c r="K35" s="839">
        <v>126</v>
      </c>
      <c r="L35" s="57" t="s">
        <v>285</v>
      </c>
      <c r="M35" s="27" t="s">
        <v>284</v>
      </c>
      <c r="O35" s="974"/>
      <c r="P35" s="974"/>
      <c r="S35" s="974"/>
      <c r="T35" s="974"/>
      <c r="U35" s="974"/>
      <c r="V35" s="974"/>
      <c r="W35" s="974"/>
    </row>
    <row r="36" spans="1:23" ht="12.75" customHeight="1">
      <c r="A36" s="57" t="s">
        <v>283</v>
      </c>
      <c r="B36" s="977">
        <v>61.3</v>
      </c>
      <c r="C36" s="1006">
        <v>70.52</v>
      </c>
      <c r="D36" s="977">
        <v>99.9</v>
      </c>
      <c r="E36" s="977">
        <v>97.5</v>
      </c>
      <c r="F36" s="977">
        <v>2.2000000000000002</v>
      </c>
      <c r="G36" s="977">
        <v>144.1</v>
      </c>
      <c r="H36" s="1006">
        <v>16.309999999999999</v>
      </c>
      <c r="I36" s="1006">
        <v>11.35</v>
      </c>
      <c r="J36" s="956"/>
      <c r="K36" s="839">
        <v>127</v>
      </c>
      <c r="L36" s="57" t="s">
        <v>282</v>
      </c>
      <c r="M36" s="27" t="s">
        <v>281</v>
      </c>
      <c r="O36" s="974"/>
      <c r="P36" s="974"/>
      <c r="S36" s="974"/>
      <c r="T36" s="974"/>
      <c r="U36" s="974"/>
      <c r="V36" s="974"/>
      <c r="W36" s="974"/>
    </row>
    <row r="37" spans="1:23" ht="12.75" customHeight="1">
      <c r="A37" s="57" t="s">
        <v>280</v>
      </c>
      <c r="B37" s="977">
        <v>12.9</v>
      </c>
      <c r="C37" s="1006">
        <v>78.39</v>
      </c>
      <c r="D37" s="977">
        <v>100</v>
      </c>
      <c r="E37" s="977">
        <v>97.5</v>
      </c>
      <c r="F37" s="977">
        <v>2.1</v>
      </c>
      <c r="G37" s="977">
        <v>140.4</v>
      </c>
      <c r="H37" s="1006">
        <v>41.44</v>
      </c>
      <c r="I37" s="1006">
        <v>28.75</v>
      </c>
      <c r="J37" s="956"/>
      <c r="K37" s="839">
        <v>128</v>
      </c>
      <c r="L37" s="57" t="s">
        <v>279</v>
      </c>
      <c r="M37" s="27" t="s">
        <v>278</v>
      </c>
      <c r="O37" s="974"/>
      <c r="P37" s="974"/>
      <c r="S37" s="974"/>
      <c r="T37" s="974"/>
      <c r="U37" s="974"/>
      <c r="V37" s="974"/>
      <c r="W37" s="974"/>
    </row>
    <row r="38" spans="1:23" ht="12.75" customHeight="1">
      <c r="A38" s="57" t="s">
        <v>277</v>
      </c>
      <c r="B38" s="977">
        <v>17.2</v>
      </c>
      <c r="C38" s="1006">
        <v>73.19</v>
      </c>
      <c r="D38" s="977">
        <v>99.9</v>
      </c>
      <c r="E38" s="977">
        <v>96.6</v>
      </c>
      <c r="F38" s="977">
        <v>3.2</v>
      </c>
      <c r="G38" s="977">
        <v>450.8</v>
      </c>
      <c r="H38" s="1006">
        <v>48.57</v>
      </c>
      <c r="I38" s="1006">
        <v>41.14</v>
      </c>
      <c r="J38" s="956"/>
      <c r="K38" s="839">
        <v>129</v>
      </c>
      <c r="L38" s="57" t="s">
        <v>276</v>
      </c>
      <c r="M38" s="27" t="s">
        <v>275</v>
      </c>
      <c r="O38" s="974"/>
      <c r="P38" s="974"/>
      <c r="S38" s="974"/>
      <c r="T38" s="974"/>
      <c r="U38" s="974"/>
      <c r="V38" s="974"/>
      <c r="W38" s="974"/>
    </row>
    <row r="39" spans="1:23" ht="12.75" customHeight="1">
      <c r="A39" s="57" t="s">
        <v>274</v>
      </c>
      <c r="B39" s="977">
        <v>1.7</v>
      </c>
      <c r="C39" s="1006">
        <v>72.540000000000006</v>
      </c>
      <c r="D39" s="977">
        <v>100</v>
      </c>
      <c r="E39" s="977">
        <v>97.5</v>
      </c>
      <c r="F39" s="977">
        <v>2.2000000000000002</v>
      </c>
      <c r="G39" s="977">
        <v>105.8</v>
      </c>
      <c r="H39" s="1006">
        <v>35.39</v>
      </c>
      <c r="I39" s="1006">
        <v>37.71</v>
      </c>
      <c r="J39" s="956"/>
      <c r="K39" s="839">
        <v>130</v>
      </c>
      <c r="L39" s="57" t="s">
        <v>273</v>
      </c>
      <c r="M39" s="27" t="s">
        <v>272</v>
      </c>
      <c r="O39" s="974"/>
      <c r="P39" s="974"/>
      <c r="S39" s="974"/>
      <c r="T39" s="974"/>
      <c r="U39" s="974"/>
      <c r="V39" s="974"/>
      <c r="W39" s="974"/>
    </row>
    <row r="40" spans="1:23" ht="12.75" customHeight="1">
      <c r="A40" s="57" t="s">
        <v>271</v>
      </c>
      <c r="B40" s="977">
        <v>12.9</v>
      </c>
      <c r="C40" s="1006">
        <v>71.55</v>
      </c>
      <c r="D40" s="977">
        <v>99.9</v>
      </c>
      <c r="E40" s="977">
        <v>97.5</v>
      </c>
      <c r="F40" s="977">
        <v>2.2999999999999998</v>
      </c>
      <c r="G40" s="977">
        <v>186.7</v>
      </c>
      <c r="H40" s="1006">
        <v>35.200000000000003</v>
      </c>
      <c r="I40" s="1006">
        <v>51.11</v>
      </c>
      <c r="J40" s="956"/>
      <c r="K40" s="839">
        <v>131</v>
      </c>
      <c r="L40" s="57" t="s">
        <v>270</v>
      </c>
      <c r="M40" s="27" t="s">
        <v>269</v>
      </c>
      <c r="O40" s="974"/>
      <c r="P40" s="974"/>
      <c r="S40" s="974"/>
      <c r="T40" s="974"/>
      <c r="U40" s="974"/>
      <c r="V40" s="974"/>
      <c r="W40" s="974"/>
    </row>
    <row r="41" spans="1:23" ht="12.75" customHeight="1">
      <c r="A41" s="57" t="s">
        <v>268</v>
      </c>
      <c r="B41" s="977">
        <v>22</v>
      </c>
      <c r="C41" s="1006">
        <v>76.98</v>
      </c>
      <c r="D41" s="977">
        <v>100</v>
      </c>
      <c r="E41" s="977">
        <v>96.7</v>
      </c>
      <c r="F41" s="977">
        <v>2.6</v>
      </c>
      <c r="G41" s="977">
        <v>175.2</v>
      </c>
      <c r="H41" s="1006">
        <v>23.75</v>
      </c>
      <c r="I41" s="1006">
        <v>25.8</v>
      </c>
      <c r="J41" s="956"/>
      <c r="K41" s="839">
        <v>132</v>
      </c>
      <c r="L41" s="57" t="s">
        <v>267</v>
      </c>
      <c r="M41" s="27" t="s">
        <v>266</v>
      </c>
      <c r="O41" s="974"/>
      <c r="P41" s="974"/>
      <c r="S41" s="974"/>
      <c r="T41" s="974"/>
      <c r="U41" s="974"/>
      <c r="V41" s="974"/>
      <c r="W41" s="974"/>
    </row>
    <row r="42" spans="1:23" ht="12.75" customHeight="1">
      <c r="A42" s="57" t="s">
        <v>265</v>
      </c>
      <c r="B42" s="977">
        <v>11.8</v>
      </c>
      <c r="C42" s="1006">
        <v>75.989999999999995</v>
      </c>
      <c r="D42" s="977">
        <v>100</v>
      </c>
      <c r="E42" s="977">
        <v>97.7</v>
      </c>
      <c r="F42" s="977">
        <v>2.2999999999999998</v>
      </c>
      <c r="G42" s="977">
        <v>143</v>
      </c>
      <c r="H42" s="1006">
        <v>30.09</v>
      </c>
      <c r="I42" s="1006">
        <v>32.869999999999997</v>
      </c>
      <c r="J42" s="956"/>
      <c r="K42" s="839">
        <v>133</v>
      </c>
      <c r="L42" s="57" t="s">
        <v>264</v>
      </c>
      <c r="M42" s="27" t="s">
        <v>263</v>
      </c>
      <c r="O42" s="974"/>
      <c r="P42" s="974"/>
      <c r="S42" s="974"/>
      <c r="T42" s="974"/>
      <c r="U42" s="974"/>
      <c r="V42" s="974"/>
      <c r="W42" s="974"/>
    </row>
    <row r="43" spans="1:23" ht="12.75" customHeight="1">
      <c r="A43" s="57" t="s">
        <v>262</v>
      </c>
      <c r="B43" s="977">
        <v>10.6</v>
      </c>
      <c r="C43" s="1006">
        <v>75.5</v>
      </c>
      <c r="D43" s="977">
        <v>100</v>
      </c>
      <c r="E43" s="977">
        <v>98.4</v>
      </c>
      <c r="F43" s="977">
        <v>1.7</v>
      </c>
      <c r="G43" s="977">
        <v>81.8</v>
      </c>
      <c r="H43" s="1006">
        <v>17.96</v>
      </c>
      <c r="I43" s="1006">
        <v>24.77</v>
      </c>
      <c r="J43" s="956"/>
      <c r="K43" s="839">
        <v>134</v>
      </c>
      <c r="L43" s="57" t="s">
        <v>261</v>
      </c>
      <c r="M43" s="27" t="s">
        <v>260</v>
      </c>
      <c r="O43" s="974"/>
      <c r="P43" s="974"/>
      <c r="S43" s="974"/>
      <c r="T43" s="974"/>
      <c r="U43" s="974"/>
      <c r="V43" s="974"/>
      <c r="W43" s="974"/>
    </row>
    <row r="44" spans="1:23" ht="12.75" customHeight="1">
      <c r="A44" s="57" t="s">
        <v>259</v>
      </c>
      <c r="B44" s="977">
        <v>12.5</v>
      </c>
      <c r="C44" s="1006">
        <v>81.56</v>
      </c>
      <c r="D44" s="977">
        <v>100</v>
      </c>
      <c r="E44" s="977">
        <v>97.9</v>
      </c>
      <c r="F44" s="977">
        <v>1.9</v>
      </c>
      <c r="G44" s="977">
        <v>94</v>
      </c>
      <c r="H44" s="1006">
        <v>24.54</v>
      </c>
      <c r="I44" s="1006">
        <v>24.29</v>
      </c>
      <c r="J44" s="956"/>
      <c r="K44" s="839">
        <v>135</v>
      </c>
      <c r="L44" s="57" t="s">
        <v>258</v>
      </c>
      <c r="M44" s="27" t="s">
        <v>257</v>
      </c>
      <c r="O44" s="974"/>
      <c r="P44" s="974"/>
      <c r="S44" s="974"/>
      <c r="T44" s="974"/>
      <c r="U44" s="974"/>
      <c r="V44" s="974"/>
      <c r="W44" s="974"/>
    </row>
    <row r="45" spans="1:23" ht="12.75" customHeight="1">
      <c r="A45" s="57" t="s">
        <v>256</v>
      </c>
      <c r="B45" s="977">
        <v>5.4</v>
      </c>
      <c r="C45" s="1006">
        <v>76.42</v>
      </c>
      <c r="D45" s="977">
        <v>99.9</v>
      </c>
      <c r="E45" s="977">
        <v>96.5</v>
      </c>
      <c r="F45" s="977">
        <v>2.6</v>
      </c>
      <c r="G45" s="977">
        <v>223.7</v>
      </c>
      <c r="H45" s="1006">
        <v>37.03</v>
      </c>
      <c r="I45" s="1006">
        <v>33.19</v>
      </c>
      <c r="J45" s="956"/>
      <c r="K45" s="839">
        <v>136</v>
      </c>
      <c r="L45" s="57" t="s">
        <v>255</v>
      </c>
      <c r="M45" s="448">
        <v>1808</v>
      </c>
      <c r="O45" s="974"/>
      <c r="P45" s="974"/>
      <c r="S45" s="974"/>
      <c r="T45" s="974"/>
      <c r="U45" s="974"/>
      <c r="V45" s="974"/>
      <c r="W45" s="974"/>
    </row>
    <row r="46" spans="1:23" ht="12.75" customHeight="1">
      <c r="A46" s="57" t="s">
        <v>254</v>
      </c>
      <c r="B46" s="977">
        <v>8</v>
      </c>
      <c r="C46" s="1006">
        <v>64.94</v>
      </c>
      <c r="D46" s="977">
        <v>99.9</v>
      </c>
      <c r="E46" s="977">
        <v>95.8</v>
      </c>
      <c r="F46" s="977">
        <v>3</v>
      </c>
      <c r="G46" s="977">
        <v>170.3</v>
      </c>
      <c r="H46" s="1006">
        <v>20.309999999999999</v>
      </c>
      <c r="I46" s="1006">
        <v>18.149999999999999</v>
      </c>
      <c r="J46" s="956"/>
      <c r="K46" s="839">
        <v>137</v>
      </c>
      <c r="L46" s="57" t="s">
        <v>253</v>
      </c>
      <c r="M46" s="27" t="s">
        <v>252</v>
      </c>
      <c r="O46" s="974"/>
      <c r="P46" s="974"/>
      <c r="S46" s="974"/>
      <c r="T46" s="974"/>
      <c r="U46" s="974"/>
      <c r="V46" s="974"/>
      <c r="W46" s="974"/>
    </row>
    <row r="47" spans="1:23" ht="12.75" customHeight="1">
      <c r="A47" s="57" t="s">
        <v>251</v>
      </c>
      <c r="B47" s="977">
        <v>0.7</v>
      </c>
      <c r="C47" s="1006">
        <v>66.67</v>
      </c>
      <c r="D47" s="977">
        <v>100</v>
      </c>
      <c r="E47" s="977">
        <v>98.5</v>
      </c>
      <c r="F47" s="977">
        <v>1.9</v>
      </c>
      <c r="G47" s="977">
        <v>277.10000000000002</v>
      </c>
      <c r="H47" s="1006">
        <v>68.47</v>
      </c>
      <c r="I47" s="1006">
        <v>85.16</v>
      </c>
      <c r="J47" s="956"/>
      <c r="K47" s="839">
        <v>138</v>
      </c>
      <c r="L47" s="57" t="s">
        <v>250</v>
      </c>
      <c r="M47" s="27" t="s">
        <v>249</v>
      </c>
      <c r="O47" s="974"/>
      <c r="P47" s="974"/>
      <c r="S47" s="974"/>
      <c r="T47" s="974"/>
      <c r="U47" s="974"/>
      <c r="V47" s="974"/>
      <c r="W47" s="974"/>
    </row>
    <row r="48" spans="1:23" ht="12.75" customHeight="1">
      <c r="A48" s="57" t="s">
        <v>248</v>
      </c>
      <c r="B48" s="977">
        <v>7.5</v>
      </c>
      <c r="C48" s="1006">
        <v>74.56</v>
      </c>
      <c r="D48" s="977">
        <v>100</v>
      </c>
      <c r="E48" s="977">
        <v>98.1</v>
      </c>
      <c r="F48" s="977">
        <v>2</v>
      </c>
      <c r="G48" s="977">
        <v>114.3</v>
      </c>
      <c r="H48" s="1006">
        <v>29.9</v>
      </c>
      <c r="I48" s="1006">
        <v>32.18</v>
      </c>
      <c r="J48" s="956"/>
      <c r="K48" s="839">
        <v>139</v>
      </c>
      <c r="L48" s="57" t="s">
        <v>247</v>
      </c>
      <c r="M48" s="27" t="s">
        <v>246</v>
      </c>
      <c r="O48" s="974"/>
      <c r="P48" s="974"/>
      <c r="S48" s="974"/>
      <c r="T48" s="974"/>
      <c r="U48" s="974"/>
      <c r="V48" s="974"/>
      <c r="W48" s="974"/>
    </row>
    <row r="49" spans="1:23" ht="12.75" customHeight="1">
      <c r="A49" s="57" t="s">
        <v>245</v>
      </c>
      <c r="B49" s="977">
        <v>4.7</v>
      </c>
      <c r="C49" s="1006">
        <v>68.72</v>
      </c>
      <c r="D49" s="977">
        <v>100</v>
      </c>
      <c r="E49" s="977">
        <v>96.1</v>
      </c>
      <c r="F49" s="977">
        <v>2.8</v>
      </c>
      <c r="G49" s="977">
        <v>199.1</v>
      </c>
      <c r="H49" s="1006">
        <v>48.23</v>
      </c>
      <c r="I49" s="1006">
        <v>42.72</v>
      </c>
      <c r="J49" s="956"/>
      <c r="K49" s="839">
        <v>140</v>
      </c>
      <c r="L49" s="57" t="s">
        <v>244</v>
      </c>
      <c r="M49" s="27" t="s">
        <v>243</v>
      </c>
      <c r="O49" s="974"/>
      <c r="P49" s="974"/>
      <c r="S49" s="974"/>
      <c r="T49" s="974"/>
      <c r="U49" s="974"/>
      <c r="V49" s="974"/>
      <c r="W49" s="974"/>
    </row>
    <row r="50" spans="1:23" ht="12.75" customHeight="1">
      <c r="A50" s="57" t="s">
        <v>242</v>
      </c>
      <c r="B50" s="977">
        <v>6</v>
      </c>
      <c r="C50" s="1006">
        <v>78.66</v>
      </c>
      <c r="D50" s="977">
        <v>100</v>
      </c>
      <c r="E50" s="977">
        <v>97.4</v>
      </c>
      <c r="F50" s="977">
        <v>2</v>
      </c>
      <c r="G50" s="977">
        <v>117.4</v>
      </c>
      <c r="H50" s="1006">
        <v>30.77</v>
      </c>
      <c r="I50" s="1006">
        <v>27.43</v>
      </c>
      <c r="J50" s="956"/>
      <c r="K50" s="839">
        <v>141</v>
      </c>
      <c r="L50" s="57" t="s">
        <v>241</v>
      </c>
      <c r="M50" s="27" t="s">
        <v>240</v>
      </c>
      <c r="O50" s="974"/>
      <c r="P50" s="974"/>
      <c r="S50" s="974"/>
      <c r="T50" s="974"/>
      <c r="U50" s="974"/>
      <c r="V50" s="974"/>
      <c r="W50" s="974"/>
    </row>
    <row r="51" spans="1:23" ht="12.75" customHeight="1">
      <c r="A51" s="57" t="s">
        <v>239</v>
      </c>
      <c r="B51" s="977">
        <v>5.3</v>
      </c>
      <c r="C51" s="1006">
        <v>69.349999999999994</v>
      </c>
      <c r="D51" s="977">
        <v>99.7</v>
      </c>
      <c r="E51" s="977">
        <v>96.6</v>
      </c>
      <c r="F51" s="977">
        <v>4.8</v>
      </c>
      <c r="G51" s="977">
        <v>297.10000000000002</v>
      </c>
      <c r="H51" s="1006">
        <v>56.86</v>
      </c>
      <c r="I51" s="1006">
        <v>51.06</v>
      </c>
      <c r="J51" s="956"/>
      <c r="K51" s="839">
        <v>142</v>
      </c>
      <c r="L51" s="57" t="s">
        <v>238</v>
      </c>
      <c r="M51" s="27" t="s">
        <v>237</v>
      </c>
      <c r="O51" s="974"/>
      <c r="P51" s="974"/>
      <c r="S51" s="974"/>
      <c r="T51" s="974"/>
      <c r="U51" s="974"/>
      <c r="V51" s="974"/>
      <c r="W51" s="974"/>
    </row>
    <row r="52" spans="1:23" ht="12.75" customHeight="1">
      <c r="A52" s="57" t="s">
        <v>236</v>
      </c>
      <c r="B52" s="977">
        <v>9.3000000000000007</v>
      </c>
      <c r="C52" s="1006">
        <v>67.52</v>
      </c>
      <c r="D52" s="977">
        <v>99.7</v>
      </c>
      <c r="E52" s="977">
        <v>96.2</v>
      </c>
      <c r="F52" s="977">
        <v>3.2</v>
      </c>
      <c r="G52" s="977">
        <v>510.9</v>
      </c>
      <c r="H52" s="1006">
        <v>75.319999999999993</v>
      </c>
      <c r="I52" s="1006">
        <v>49.11</v>
      </c>
      <c r="J52" s="956"/>
      <c r="K52" s="839">
        <v>143</v>
      </c>
      <c r="L52" s="57" t="s">
        <v>235</v>
      </c>
      <c r="M52" s="27" t="s">
        <v>234</v>
      </c>
      <c r="O52" s="974"/>
      <c r="P52" s="974"/>
      <c r="S52" s="974"/>
      <c r="T52" s="974"/>
      <c r="U52" s="974"/>
      <c r="V52" s="974"/>
      <c r="W52" s="974"/>
    </row>
    <row r="53" spans="1:23" ht="12.75" customHeight="1">
      <c r="A53" s="23" t="s">
        <v>45</v>
      </c>
      <c r="B53" s="976">
        <v>14.7</v>
      </c>
      <c r="C53" s="1007">
        <v>63.92</v>
      </c>
      <c r="D53" s="976">
        <v>100</v>
      </c>
      <c r="E53" s="976">
        <v>95.1</v>
      </c>
      <c r="F53" s="976">
        <v>3.1</v>
      </c>
      <c r="G53" s="976">
        <v>280.89999999999998</v>
      </c>
      <c r="H53" s="1007">
        <v>5.4</v>
      </c>
      <c r="I53" s="1007">
        <v>3.9</v>
      </c>
      <c r="J53" s="958"/>
      <c r="K53" s="839">
        <v>144</v>
      </c>
      <c r="L53" s="447" t="s">
        <v>233</v>
      </c>
      <c r="M53" s="446" t="s">
        <v>133</v>
      </c>
      <c r="O53" s="974"/>
      <c r="P53" s="974"/>
      <c r="S53" s="974"/>
      <c r="T53" s="974"/>
      <c r="U53" s="974"/>
      <c r="V53" s="974"/>
      <c r="W53" s="974"/>
    </row>
    <row r="54" spans="1:23" ht="12.75" customHeight="1">
      <c r="A54" s="57" t="s">
        <v>232</v>
      </c>
      <c r="B54" s="977">
        <v>5.0999999999999996</v>
      </c>
      <c r="C54" s="1006">
        <v>72.08</v>
      </c>
      <c r="D54" s="977">
        <v>100</v>
      </c>
      <c r="E54" s="977">
        <v>97</v>
      </c>
      <c r="F54" s="977">
        <v>2.5</v>
      </c>
      <c r="G54" s="977">
        <v>162.19999999999999</v>
      </c>
      <c r="H54" s="1006">
        <v>36.07</v>
      </c>
      <c r="I54" s="1006">
        <v>41.32</v>
      </c>
      <c r="J54" s="956"/>
      <c r="K54" s="839">
        <v>145</v>
      </c>
      <c r="L54" s="57" t="s">
        <v>231</v>
      </c>
      <c r="M54" s="448">
        <v>1002</v>
      </c>
      <c r="O54" s="974"/>
      <c r="P54" s="974"/>
      <c r="S54" s="974"/>
      <c r="T54" s="974"/>
      <c r="U54" s="974"/>
      <c r="V54" s="974"/>
      <c r="W54" s="974"/>
    </row>
    <row r="55" spans="1:23" ht="12.75" customHeight="1">
      <c r="A55" s="57" t="s">
        <v>230</v>
      </c>
      <c r="B55" s="977">
        <v>8.1</v>
      </c>
      <c r="C55" s="1006">
        <v>64.41</v>
      </c>
      <c r="D55" s="977">
        <v>100</v>
      </c>
      <c r="E55" s="977">
        <v>96.9</v>
      </c>
      <c r="F55" s="977">
        <v>2.6</v>
      </c>
      <c r="G55" s="977">
        <v>184.3</v>
      </c>
      <c r="H55" s="1006">
        <v>29.16</v>
      </c>
      <c r="I55" s="1006">
        <v>31.52</v>
      </c>
      <c r="J55" s="956"/>
      <c r="K55" s="839">
        <v>146</v>
      </c>
      <c r="L55" s="57" t="s">
        <v>229</v>
      </c>
      <c r="M55" s="448">
        <v>1003</v>
      </c>
      <c r="O55" s="974"/>
      <c r="P55" s="974"/>
      <c r="S55" s="974"/>
      <c r="T55" s="974"/>
      <c r="U55" s="974"/>
      <c r="V55" s="974"/>
      <c r="W55" s="974"/>
    </row>
    <row r="56" spans="1:23" ht="12.75" customHeight="1">
      <c r="A56" s="57" t="s">
        <v>228</v>
      </c>
      <c r="B56" s="977">
        <v>19.899999999999999</v>
      </c>
      <c r="C56" s="1006">
        <v>58.2</v>
      </c>
      <c r="D56" s="977">
        <v>100</v>
      </c>
      <c r="E56" s="977">
        <v>94.2</v>
      </c>
      <c r="F56" s="977">
        <v>3.5</v>
      </c>
      <c r="G56" s="977">
        <v>277.5</v>
      </c>
      <c r="H56" s="1006">
        <v>17.16</v>
      </c>
      <c r="I56" s="1006">
        <v>13.86</v>
      </c>
      <c r="J56" s="956"/>
      <c r="K56" s="839">
        <v>147</v>
      </c>
      <c r="L56" s="57" t="s">
        <v>227</v>
      </c>
      <c r="M56" s="448">
        <v>1004</v>
      </c>
      <c r="O56" s="974"/>
      <c r="P56" s="974"/>
      <c r="S56" s="974"/>
      <c r="T56" s="974"/>
      <c r="U56" s="974"/>
      <c r="V56" s="974"/>
      <c r="W56" s="974"/>
    </row>
    <row r="57" spans="1:23" ht="12.75" customHeight="1">
      <c r="A57" s="57" t="s">
        <v>226</v>
      </c>
      <c r="B57" s="977">
        <v>4.0999999999999996</v>
      </c>
      <c r="C57" s="1006">
        <v>71.53</v>
      </c>
      <c r="D57" s="977">
        <v>100</v>
      </c>
      <c r="E57" s="977">
        <v>97.1</v>
      </c>
      <c r="F57" s="977">
        <v>2.4</v>
      </c>
      <c r="G57" s="977">
        <v>92.2</v>
      </c>
      <c r="H57" s="1006">
        <v>36.979999999999997</v>
      </c>
      <c r="I57" s="1006">
        <v>44.19</v>
      </c>
      <c r="J57" s="956"/>
      <c r="K57" s="839">
        <v>148</v>
      </c>
      <c r="L57" s="57" t="s">
        <v>225</v>
      </c>
      <c r="M57" s="448">
        <v>1007</v>
      </c>
      <c r="O57" s="974"/>
      <c r="P57" s="974"/>
      <c r="S57" s="974"/>
      <c r="T57" s="974"/>
      <c r="U57" s="974"/>
      <c r="V57" s="974"/>
      <c r="W57" s="974"/>
    </row>
    <row r="58" spans="1:23" ht="12.75" customHeight="1">
      <c r="A58" s="57" t="s">
        <v>224</v>
      </c>
      <c r="B58" s="977">
        <v>3.5</v>
      </c>
      <c r="C58" s="1006">
        <v>68.75</v>
      </c>
      <c r="D58" s="977">
        <v>100</v>
      </c>
      <c r="E58" s="977">
        <v>98.2</v>
      </c>
      <c r="F58" s="977">
        <v>1.8</v>
      </c>
      <c r="G58" s="977">
        <v>131.80000000000001</v>
      </c>
      <c r="H58" s="1006">
        <v>29.31</v>
      </c>
      <c r="I58" s="1006">
        <v>17.72</v>
      </c>
      <c r="J58" s="956"/>
      <c r="K58" s="839">
        <v>149</v>
      </c>
      <c r="L58" s="57" t="s">
        <v>223</v>
      </c>
      <c r="M58" s="448">
        <v>1008</v>
      </c>
      <c r="O58" s="974"/>
      <c r="P58" s="974"/>
      <c r="S58" s="974"/>
      <c r="T58" s="974"/>
      <c r="U58" s="974"/>
      <c r="V58" s="974"/>
      <c r="W58" s="974"/>
    </row>
    <row r="59" spans="1:23" ht="12.75" customHeight="1">
      <c r="A59" s="57" t="s">
        <v>222</v>
      </c>
      <c r="B59" s="977">
        <v>29.5</v>
      </c>
      <c r="C59" s="1006">
        <v>62.49</v>
      </c>
      <c r="D59" s="977">
        <v>100</v>
      </c>
      <c r="E59" s="977">
        <v>95</v>
      </c>
      <c r="F59" s="977">
        <v>3.2</v>
      </c>
      <c r="G59" s="977">
        <v>316.5</v>
      </c>
      <c r="H59" s="1006">
        <v>10.39</v>
      </c>
      <c r="I59" s="1006">
        <v>7.7</v>
      </c>
      <c r="J59" s="956"/>
      <c r="K59" s="839">
        <v>150</v>
      </c>
      <c r="L59" s="57" t="s">
        <v>221</v>
      </c>
      <c r="M59" s="448">
        <v>1009</v>
      </c>
      <c r="O59" s="974"/>
      <c r="P59" s="974"/>
      <c r="S59" s="974"/>
      <c r="T59" s="974"/>
      <c r="U59" s="974"/>
      <c r="V59" s="974"/>
      <c r="W59" s="974"/>
    </row>
    <row r="60" spans="1:23" ht="12.75" customHeight="1">
      <c r="A60" s="57" t="s">
        <v>220</v>
      </c>
      <c r="B60" s="977">
        <v>24.4</v>
      </c>
      <c r="C60" s="1006">
        <v>65.989999999999995</v>
      </c>
      <c r="D60" s="977">
        <v>99.9</v>
      </c>
      <c r="E60" s="977">
        <v>94</v>
      </c>
      <c r="F60" s="977">
        <v>3.6</v>
      </c>
      <c r="G60" s="977">
        <v>350.1</v>
      </c>
      <c r="H60" s="1006">
        <v>16.670000000000002</v>
      </c>
      <c r="I60" s="1006">
        <v>14.69</v>
      </c>
      <c r="J60" s="956"/>
      <c r="K60" s="839">
        <v>151</v>
      </c>
      <c r="L60" s="57" t="s">
        <v>219</v>
      </c>
      <c r="M60" s="448">
        <v>1010</v>
      </c>
      <c r="O60" s="974"/>
      <c r="P60" s="974"/>
      <c r="S60" s="974"/>
      <c r="T60" s="974"/>
      <c r="U60" s="974"/>
      <c r="V60" s="974"/>
      <c r="W60" s="974"/>
    </row>
    <row r="61" spans="1:23" ht="12.75" customHeight="1">
      <c r="A61" s="57" t="s">
        <v>218</v>
      </c>
      <c r="B61" s="977">
        <v>3.6</v>
      </c>
      <c r="C61" s="1006">
        <v>69.400000000000006</v>
      </c>
      <c r="D61" s="977">
        <v>100</v>
      </c>
      <c r="E61" s="977">
        <v>98.5</v>
      </c>
      <c r="F61" s="977">
        <v>1.9</v>
      </c>
      <c r="G61" s="977">
        <v>86.5</v>
      </c>
      <c r="H61" s="1006">
        <v>32.29</v>
      </c>
      <c r="I61" s="1006">
        <v>24.93</v>
      </c>
      <c r="J61" s="956"/>
      <c r="K61" s="839">
        <v>152</v>
      </c>
      <c r="L61" s="57" t="s">
        <v>217</v>
      </c>
      <c r="M61" s="448">
        <v>1013</v>
      </c>
      <c r="O61" s="974"/>
      <c r="P61" s="974"/>
      <c r="S61" s="974"/>
      <c r="T61" s="974"/>
      <c r="U61" s="974"/>
      <c r="V61" s="974"/>
      <c r="W61" s="974"/>
    </row>
    <row r="62" spans="1:23" ht="12.75" customHeight="1">
      <c r="A62" s="57" t="s">
        <v>216</v>
      </c>
      <c r="B62" s="977">
        <v>10.199999999999999</v>
      </c>
      <c r="C62" s="1006">
        <v>64.31</v>
      </c>
      <c r="D62" s="977">
        <v>100</v>
      </c>
      <c r="E62" s="977">
        <v>95</v>
      </c>
      <c r="F62" s="977">
        <v>2.9</v>
      </c>
      <c r="G62" s="977">
        <v>239.9</v>
      </c>
      <c r="H62" s="1006">
        <v>8.9600000000000009</v>
      </c>
      <c r="I62" s="1006">
        <v>11.7</v>
      </c>
      <c r="J62" s="956"/>
      <c r="K62" s="839">
        <v>153</v>
      </c>
      <c r="L62" s="57" t="s">
        <v>215</v>
      </c>
      <c r="M62" s="448">
        <v>1015</v>
      </c>
      <c r="O62" s="974"/>
      <c r="P62" s="974"/>
      <c r="S62" s="974"/>
      <c r="T62" s="974"/>
      <c r="U62" s="974"/>
      <c r="V62" s="974"/>
      <c r="W62" s="974"/>
    </row>
    <row r="63" spans="1:23" ht="12.75" customHeight="1">
      <c r="A63" s="57" t="s">
        <v>214</v>
      </c>
      <c r="B63" s="977">
        <v>10.8</v>
      </c>
      <c r="C63" s="1006">
        <v>67.010000000000005</v>
      </c>
      <c r="D63" s="977">
        <v>100</v>
      </c>
      <c r="E63" s="977">
        <v>95.5</v>
      </c>
      <c r="F63" s="977">
        <v>2.9</v>
      </c>
      <c r="G63" s="977">
        <v>220.2</v>
      </c>
      <c r="H63" s="1006">
        <v>29.52</v>
      </c>
      <c r="I63" s="1006">
        <v>25.67</v>
      </c>
      <c r="J63" s="956"/>
      <c r="K63" s="839">
        <v>154</v>
      </c>
      <c r="L63" s="57" t="s">
        <v>213</v>
      </c>
      <c r="M63" s="448">
        <v>1016</v>
      </c>
      <c r="O63" s="974"/>
      <c r="P63" s="974"/>
      <c r="S63" s="974"/>
      <c r="T63" s="974"/>
      <c r="U63" s="974"/>
      <c r="V63" s="974"/>
      <c r="W63" s="974"/>
    </row>
    <row r="64" spans="1:23" ht="12.75" customHeight="1">
      <c r="A64" s="23" t="s">
        <v>43</v>
      </c>
      <c r="B64" s="976">
        <v>8.5</v>
      </c>
      <c r="C64" s="1007">
        <v>70.900000000000006</v>
      </c>
      <c r="D64" s="976">
        <v>99.9</v>
      </c>
      <c r="E64" s="976">
        <v>96.8</v>
      </c>
      <c r="F64" s="976">
        <v>2.7</v>
      </c>
      <c r="G64" s="976">
        <v>238.6</v>
      </c>
      <c r="H64" s="1007">
        <v>21.96</v>
      </c>
      <c r="I64" s="1007">
        <v>10.02</v>
      </c>
      <c r="J64" s="958"/>
      <c r="K64" s="839">
        <v>155</v>
      </c>
      <c r="L64" s="447" t="s">
        <v>212</v>
      </c>
      <c r="M64" s="446" t="s">
        <v>133</v>
      </c>
      <c r="O64" s="974"/>
      <c r="P64" s="974"/>
      <c r="S64" s="974"/>
      <c r="T64" s="974"/>
      <c r="U64" s="974"/>
      <c r="V64" s="974"/>
      <c r="W64" s="974"/>
    </row>
    <row r="65" spans="1:23" ht="12.75" customHeight="1">
      <c r="A65" s="57" t="s">
        <v>211</v>
      </c>
      <c r="B65" s="977">
        <v>3.4</v>
      </c>
      <c r="C65" s="1006">
        <v>71.430000000000007</v>
      </c>
      <c r="D65" s="977">
        <v>100</v>
      </c>
      <c r="E65" s="977">
        <v>97</v>
      </c>
      <c r="F65" s="977">
        <v>2.1</v>
      </c>
      <c r="G65" s="977">
        <v>124.8</v>
      </c>
      <c r="H65" s="1006">
        <v>25.71</v>
      </c>
      <c r="I65" s="1006">
        <v>24.51</v>
      </c>
      <c r="J65" s="956"/>
      <c r="K65" s="839">
        <v>156</v>
      </c>
      <c r="L65" s="57" t="s">
        <v>210</v>
      </c>
      <c r="M65" s="27" t="s">
        <v>209</v>
      </c>
      <c r="O65" s="974"/>
      <c r="P65" s="974"/>
      <c r="S65" s="974"/>
      <c r="T65" s="974"/>
      <c r="U65" s="974"/>
      <c r="V65" s="974"/>
      <c r="W65" s="974"/>
    </row>
    <row r="66" spans="1:23" ht="12.75" customHeight="1">
      <c r="A66" s="57" t="s">
        <v>208</v>
      </c>
      <c r="B66" s="977">
        <v>7.3</v>
      </c>
      <c r="C66" s="1006">
        <v>71.33</v>
      </c>
      <c r="D66" s="977">
        <v>100</v>
      </c>
      <c r="E66" s="977">
        <v>95.9</v>
      </c>
      <c r="F66" s="977">
        <v>3.2</v>
      </c>
      <c r="G66" s="977">
        <v>201</v>
      </c>
      <c r="H66" s="1006">
        <v>35.979999999999997</v>
      </c>
      <c r="I66" s="1006">
        <v>42.71</v>
      </c>
      <c r="J66" s="956"/>
      <c r="K66" s="839">
        <v>157</v>
      </c>
      <c r="L66" s="57" t="s">
        <v>207</v>
      </c>
      <c r="M66" s="448">
        <v>1802</v>
      </c>
      <c r="O66" s="974"/>
      <c r="P66" s="974"/>
      <c r="S66" s="974"/>
      <c r="T66" s="974"/>
      <c r="U66" s="974"/>
      <c r="V66" s="974"/>
      <c r="W66" s="974"/>
    </row>
    <row r="67" spans="1:23" ht="12.75" customHeight="1">
      <c r="A67" s="57" t="s">
        <v>206</v>
      </c>
      <c r="B67" s="977">
        <v>3.6</v>
      </c>
      <c r="C67" s="1006">
        <v>70.959999999999994</v>
      </c>
      <c r="D67" s="977">
        <v>99.9</v>
      </c>
      <c r="E67" s="977">
        <v>96.9</v>
      </c>
      <c r="F67" s="977">
        <v>2.4</v>
      </c>
      <c r="G67" s="977">
        <v>145.30000000000001</v>
      </c>
      <c r="H67" s="1006">
        <v>23.78</v>
      </c>
      <c r="I67" s="1006">
        <v>37.19</v>
      </c>
      <c r="J67" s="956"/>
      <c r="K67" s="839">
        <v>158</v>
      </c>
      <c r="L67" s="57" t="s">
        <v>205</v>
      </c>
      <c r="M67" s="448">
        <v>1803</v>
      </c>
      <c r="O67" s="974"/>
      <c r="P67" s="974"/>
      <c r="S67" s="974"/>
      <c r="T67" s="974"/>
      <c r="U67" s="974"/>
      <c r="V67" s="974"/>
      <c r="W67" s="974"/>
    </row>
    <row r="68" spans="1:23" ht="12.75" customHeight="1">
      <c r="A68" s="57" t="s">
        <v>204</v>
      </c>
      <c r="B68" s="977">
        <v>8.8000000000000007</v>
      </c>
      <c r="C68" s="1006">
        <v>74.47</v>
      </c>
      <c r="D68" s="977">
        <v>99.7</v>
      </c>
      <c r="E68" s="977">
        <v>96.2</v>
      </c>
      <c r="F68" s="977">
        <v>4.0999999999999996</v>
      </c>
      <c r="G68" s="977">
        <v>585.4</v>
      </c>
      <c r="H68" s="1006">
        <v>76.459999999999994</v>
      </c>
      <c r="I68" s="1006">
        <v>58.42</v>
      </c>
      <c r="J68" s="956"/>
      <c r="K68" s="839">
        <v>159</v>
      </c>
      <c r="L68" s="57" t="s">
        <v>203</v>
      </c>
      <c r="M68" s="448">
        <v>1806</v>
      </c>
      <c r="O68" s="974"/>
      <c r="P68" s="974"/>
      <c r="S68" s="974"/>
      <c r="T68" s="974"/>
      <c r="U68" s="974"/>
      <c r="V68" s="974"/>
      <c r="W68" s="974"/>
    </row>
    <row r="69" spans="1:23" ht="12.75" customHeight="1">
      <c r="A69" s="57" t="s">
        <v>202</v>
      </c>
      <c r="B69" s="977">
        <v>10.1</v>
      </c>
      <c r="C69" s="1006">
        <v>74.650000000000006</v>
      </c>
      <c r="D69" s="977">
        <v>99.8</v>
      </c>
      <c r="E69" s="977">
        <v>96.7</v>
      </c>
      <c r="F69" s="977">
        <v>3.1</v>
      </c>
      <c r="G69" s="977">
        <v>299.39999999999998</v>
      </c>
      <c r="H69" s="1006">
        <v>62.97</v>
      </c>
      <c r="I69" s="1006">
        <v>57.19</v>
      </c>
      <c r="J69" s="956"/>
      <c r="K69" s="839">
        <v>160</v>
      </c>
      <c r="L69" s="57" t="s">
        <v>201</v>
      </c>
      <c r="M69" s="448">
        <v>1809</v>
      </c>
      <c r="O69" s="974"/>
      <c r="P69" s="974"/>
      <c r="S69" s="974"/>
      <c r="T69" s="974"/>
      <c r="U69" s="974"/>
      <c r="V69" s="974"/>
      <c r="W69" s="974"/>
    </row>
    <row r="70" spans="1:23" ht="12.75" customHeight="1">
      <c r="A70" s="57" t="s">
        <v>200</v>
      </c>
      <c r="B70" s="977">
        <v>7.9</v>
      </c>
      <c r="C70" s="1006">
        <v>61.48</v>
      </c>
      <c r="D70" s="977">
        <v>99.7</v>
      </c>
      <c r="E70" s="977">
        <v>94.8</v>
      </c>
      <c r="F70" s="977">
        <v>4.9000000000000004</v>
      </c>
      <c r="G70" s="977">
        <v>1119.8</v>
      </c>
      <c r="H70" s="1006">
        <v>68.150000000000006</v>
      </c>
      <c r="I70" s="1006">
        <v>40.4</v>
      </c>
      <c r="J70" s="956"/>
      <c r="K70" s="839">
        <v>161</v>
      </c>
      <c r="L70" s="57" t="s">
        <v>199</v>
      </c>
      <c r="M70" s="448">
        <v>1810</v>
      </c>
      <c r="O70" s="974"/>
      <c r="P70" s="974"/>
      <c r="S70" s="974"/>
      <c r="T70" s="974"/>
      <c r="U70" s="974"/>
      <c r="V70" s="974"/>
      <c r="W70" s="974"/>
    </row>
    <row r="71" spans="1:23" ht="12.75" customHeight="1">
      <c r="A71" s="57" t="s">
        <v>198</v>
      </c>
      <c r="B71" s="977">
        <v>6.2</v>
      </c>
      <c r="C71" s="1006">
        <v>84.06</v>
      </c>
      <c r="D71" s="977">
        <v>100</v>
      </c>
      <c r="E71" s="977">
        <v>98.2</v>
      </c>
      <c r="F71" s="977">
        <v>2</v>
      </c>
      <c r="G71" s="977">
        <v>90.2</v>
      </c>
      <c r="H71" s="1006">
        <v>36.409999999999997</v>
      </c>
      <c r="I71" s="1006">
        <v>40.47</v>
      </c>
      <c r="J71" s="956"/>
      <c r="K71" s="839">
        <v>162</v>
      </c>
      <c r="L71" s="57" t="s">
        <v>197</v>
      </c>
      <c r="M71" s="448">
        <v>1811</v>
      </c>
      <c r="O71" s="974"/>
      <c r="P71" s="974"/>
      <c r="S71" s="974"/>
      <c r="T71" s="974"/>
      <c r="U71" s="974"/>
      <c r="V71" s="974"/>
      <c r="W71" s="974"/>
    </row>
    <row r="72" spans="1:23" ht="12.75" customHeight="1">
      <c r="A72" s="57" t="s">
        <v>196</v>
      </c>
      <c r="B72" s="977">
        <v>9.3000000000000007</v>
      </c>
      <c r="C72" s="1006">
        <v>70.3</v>
      </c>
      <c r="D72" s="977">
        <v>100</v>
      </c>
      <c r="E72" s="977">
        <v>96.8</v>
      </c>
      <c r="F72" s="977">
        <v>2.2999999999999998</v>
      </c>
      <c r="G72" s="977">
        <v>120.4</v>
      </c>
      <c r="H72" s="1006">
        <v>24.02</v>
      </c>
      <c r="I72" s="1006">
        <v>19.829999999999998</v>
      </c>
      <c r="J72" s="956"/>
      <c r="K72" s="839">
        <v>163</v>
      </c>
      <c r="L72" s="57" t="s">
        <v>195</v>
      </c>
      <c r="M72" s="448">
        <v>1814</v>
      </c>
      <c r="O72" s="974"/>
      <c r="P72" s="974"/>
      <c r="S72" s="974"/>
      <c r="T72" s="974"/>
      <c r="U72" s="974"/>
      <c r="V72" s="974"/>
      <c r="W72" s="974"/>
    </row>
    <row r="73" spans="1:23" ht="12.75" customHeight="1">
      <c r="A73" s="57" t="s">
        <v>194</v>
      </c>
      <c r="B73" s="977">
        <v>4.7</v>
      </c>
      <c r="C73" s="1006">
        <v>72.75</v>
      </c>
      <c r="D73" s="977">
        <v>100</v>
      </c>
      <c r="E73" s="977">
        <v>97.6</v>
      </c>
      <c r="F73" s="977">
        <v>2.1</v>
      </c>
      <c r="G73" s="977">
        <v>118.1</v>
      </c>
      <c r="H73" s="1006">
        <v>38.270000000000003</v>
      </c>
      <c r="I73" s="1006">
        <v>24.49</v>
      </c>
      <c r="J73" s="956"/>
      <c r="K73" s="839">
        <v>164</v>
      </c>
      <c r="L73" s="57" t="s">
        <v>193</v>
      </c>
      <c r="M73" s="448">
        <v>1816</v>
      </c>
      <c r="O73" s="974"/>
      <c r="P73" s="974"/>
      <c r="S73" s="974"/>
      <c r="T73" s="974"/>
      <c r="U73" s="974"/>
      <c r="V73" s="974"/>
      <c r="W73" s="974"/>
    </row>
    <row r="74" spans="1:23" ht="12.75" customHeight="1">
      <c r="A74" s="57" t="s">
        <v>192</v>
      </c>
      <c r="B74" s="977">
        <v>5.9</v>
      </c>
      <c r="C74" s="1006">
        <v>74.39</v>
      </c>
      <c r="D74" s="977">
        <v>100</v>
      </c>
      <c r="E74" s="977">
        <v>97.6</v>
      </c>
      <c r="F74" s="977">
        <v>2.1</v>
      </c>
      <c r="G74" s="977">
        <v>91.6</v>
      </c>
      <c r="H74" s="1006">
        <v>22.3</v>
      </c>
      <c r="I74" s="1006">
        <v>23.09</v>
      </c>
      <c r="J74" s="956"/>
      <c r="K74" s="839">
        <v>165</v>
      </c>
      <c r="L74" s="57" t="s">
        <v>191</v>
      </c>
      <c r="M74" s="448">
        <v>1817</v>
      </c>
      <c r="O74" s="974"/>
      <c r="P74" s="974"/>
      <c r="S74" s="974"/>
      <c r="T74" s="974"/>
      <c r="U74" s="974"/>
      <c r="V74" s="974"/>
      <c r="W74" s="974"/>
    </row>
    <row r="75" spans="1:23" ht="12.75" customHeight="1">
      <c r="A75" s="57" t="s">
        <v>190</v>
      </c>
      <c r="B75" s="977">
        <v>8</v>
      </c>
      <c r="C75" s="1006">
        <v>74.900000000000006</v>
      </c>
      <c r="D75" s="977">
        <v>99.9</v>
      </c>
      <c r="E75" s="977">
        <v>97.3</v>
      </c>
      <c r="F75" s="977">
        <v>2.7</v>
      </c>
      <c r="G75" s="977">
        <v>287</v>
      </c>
      <c r="H75" s="1006">
        <v>46.23</v>
      </c>
      <c r="I75" s="1006">
        <v>43.2</v>
      </c>
      <c r="J75" s="956"/>
      <c r="K75" s="839">
        <v>166</v>
      </c>
      <c r="L75" s="57" t="s">
        <v>189</v>
      </c>
      <c r="M75" s="448">
        <v>1821</v>
      </c>
      <c r="O75" s="974"/>
      <c r="P75" s="974"/>
      <c r="S75" s="974"/>
      <c r="T75" s="974"/>
      <c r="U75" s="974"/>
      <c r="V75" s="974"/>
      <c r="W75" s="974"/>
    </row>
    <row r="76" spans="1:23" ht="12.75" customHeight="1">
      <c r="A76" s="57" t="s">
        <v>188</v>
      </c>
      <c r="B76" s="977">
        <v>2.9</v>
      </c>
      <c r="C76" s="1006">
        <v>74.16</v>
      </c>
      <c r="D76" s="977">
        <v>100</v>
      </c>
      <c r="E76" s="977">
        <v>98.2</v>
      </c>
      <c r="F76" s="977">
        <v>1.8</v>
      </c>
      <c r="G76" s="977">
        <v>114.9</v>
      </c>
      <c r="H76" s="1006">
        <v>45.18</v>
      </c>
      <c r="I76" s="1006">
        <v>44.92</v>
      </c>
      <c r="J76" s="956"/>
      <c r="K76" s="839">
        <v>167</v>
      </c>
      <c r="L76" s="57" t="s">
        <v>187</v>
      </c>
      <c r="M76" s="448">
        <v>1822</v>
      </c>
      <c r="O76" s="974"/>
      <c r="P76" s="974"/>
      <c r="S76" s="974"/>
      <c r="T76" s="974"/>
      <c r="U76" s="974"/>
      <c r="V76" s="974"/>
      <c r="W76" s="974"/>
    </row>
    <row r="77" spans="1:23" ht="12.75" customHeight="1">
      <c r="A77" s="57" t="s">
        <v>186</v>
      </c>
      <c r="B77" s="977">
        <v>21.9</v>
      </c>
      <c r="C77" s="1006">
        <v>67.540000000000006</v>
      </c>
      <c r="D77" s="977">
        <v>99.9</v>
      </c>
      <c r="E77" s="977">
        <v>96.6</v>
      </c>
      <c r="F77" s="977">
        <v>2.5</v>
      </c>
      <c r="G77" s="977">
        <v>162.6</v>
      </c>
      <c r="H77" s="1006">
        <v>8.9499999999999993</v>
      </c>
      <c r="I77" s="1006">
        <v>11.35</v>
      </c>
      <c r="J77" s="956"/>
      <c r="K77" s="839">
        <v>168</v>
      </c>
      <c r="L77" s="57" t="s">
        <v>185</v>
      </c>
      <c r="M77" s="448">
        <v>1823</v>
      </c>
      <c r="O77" s="974"/>
      <c r="P77" s="974"/>
      <c r="S77" s="974"/>
      <c r="T77" s="974"/>
      <c r="U77" s="974"/>
      <c r="V77" s="974"/>
      <c r="W77" s="974"/>
    </row>
    <row r="78" spans="1:23" ht="12.75" customHeight="1">
      <c r="A78" s="57" t="s">
        <v>184</v>
      </c>
      <c r="B78" s="977">
        <v>5.6</v>
      </c>
      <c r="C78" s="1006">
        <v>75.09</v>
      </c>
      <c r="D78" s="977">
        <v>100</v>
      </c>
      <c r="E78" s="977">
        <v>98.2</v>
      </c>
      <c r="F78" s="977">
        <v>2</v>
      </c>
      <c r="G78" s="977">
        <v>108.3</v>
      </c>
      <c r="H78" s="1006">
        <v>42.73</v>
      </c>
      <c r="I78" s="1006">
        <v>36.57</v>
      </c>
      <c r="J78" s="956"/>
      <c r="K78" s="839">
        <v>169</v>
      </c>
      <c r="L78" s="57" t="s">
        <v>183</v>
      </c>
      <c r="M78" s="448">
        <v>1824</v>
      </c>
      <c r="O78" s="974"/>
      <c r="P78" s="974"/>
      <c r="S78" s="974"/>
      <c r="T78" s="974"/>
      <c r="U78" s="974"/>
      <c r="V78" s="974"/>
      <c r="W78" s="974"/>
    </row>
    <row r="79" spans="1:23" ht="12.75" customHeight="1">
      <c r="A79" s="23" t="s">
        <v>41</v>
      </c>
      <c r="B79" s="976">
        <v>1.9</v>
      </c>
      <c r="C79" s="1007">
        <v>71.2</v>
      </c>
      <c r="D79" s="976">
        <v>100</v>
      </c>
      <c r="E79" s="976">
        <v>97.6</v>
      </c>
      <c r="F79" s="976">
        <v>2.2000000000000002</v>
      </c>
      <c r="G79" s="976">
        <v>163.5</v>
      </c>
      <c r="H79" s="1007">
        <v>28.12</v>
      </c>
      <c r="I79" s="1007">
        <v>26.74</v>
      </c>
      <c r="J79" s="958"/>
      <c r="K79" s="839">
        <v>170</v>
      </c>
      <c r="L79" s="447" t="s">
        <v>182</v>
      </c>
      <c r="M79" s="446" t="s">
        <v>133</v>
      </c>
      <c r="O79" s="974"/>
      <c r="P79" s="974"/>
      <c r="S79" s="974"/>
      <c r="T79" s="974"/>
      <c r="U79" s="974"/>
      <c r="V79" s="974"/>
      <c r="W79" s="974"/>
    </row>
    <row r="80" spans="1:23" ht="12.75" customHeight="1">
      <c r="A80" s="57" t="s">
        <v>181</v>
      </c>
      <c r="B80" s="977">
        <v>4</v>
      </c>
      <c r="C80" s="1006">
        <v>71.209999999999994</v>
      </c>
      <c r="D80" s="977">
        <v>100</v>
      </c>
      <c r="E80" s="977">
        <v>97.4</v>
      </c>
      <c r="F80" s="977">
        <v>2.2999999999999998</v>
      </c>
      <c r="G80" s="977">
        <v>149.5</v>
      </c>
      <c r="H80" s="1006">
        <v>26.21</v>
      </c>
      <c r="I80" s="1006">
        <v>23.78</v>
      </c>
      <c r="J80" s="956"/>
      <c r="K80" s="839">
        <v>171</v>
      </c>
      <c r="L80" s="57" t="s">
        <v>180</v>
      </c>
      <c r="M80" s="27" t="s">
        <v>179</v>
      </c>
      <c r="O80" s="974"/>
      <c r="P80" s="974"/>
      <c r="S80" s="974"/>
      <c r="T80" s="974"/>
      <c r="U80" s="974"/>
      <c r="V80" s="974"/>
      <c r="W80" s="974"/>
    </row>
    <row r="81" spans="1:23" ht="12.75" customHeight="1">
      <c r="A81" s="57" t="s">
        <v>178</v>
      </c>
      <c r="B81" s="977">
        <v>0.7</v>
      </c>
      <c r="C81" s="1006">
        <v>68.760000000000005</v>
      </c>
      <c r="D81" s="977">
        <v>100</v>
      </c>
      <c r="E81" s="977">
        <v>98.3</v>
      </c>
      <c r="F81" s="977">
        <v>1.9</v>
      </c>
      <c r="G81" s="977">
        <v>57.3</v>
      </c>
      <c r="H81" s="1006">
        <v>21.91</v>
      </c>
      <c r="I81" s="1006">
        <v>21.3</v>
      </c>
      <c r="J81" s="956"/>
      <c r="K81" s="839">
        <v>172</v>
      </c>
      <c r="L81" s="57" t="s">
        <v>177</v>
      </c>
      <c r="M81" s="27" t="s">
        <v>176</v>
      </c>
      <c r="O81" s="974"/>
      <c r="P81" s="974"/>
      <c r="S81" s="974"/>
      <c r="T81" s="974"/>
      <c r="U81" s="974"/>
      <c r="V81" s="974"/>
      <c r="W81" s="974"/>
    </row>
    <row r="82" spans="1:23" ht="12.75" customHeight="1">
      <c r="A82" s="57" t="s">
        <v>175</v>
      </c>
      <c r="B82" s="977">
        <v>1.1000000000000001</v>
      </c>
      <c r="C82" s="1006">
        <v>74.37</v>
      </c>
      <c r="D82" s="977">
        <v>100</v>
      </c>
      <c r="E82" s="977">
        <v>98.1</v>
      </c>
      <c r="F82" s="977">
        <v>2</v>
      </c>
      <c r="G82" s="977">
        <v>190.4</v>
      </c>
      <c r="H82" s="1006">
        <v>60.7</v>
      </c>
      <c r="I82" s="1006">
        <v>77.53</v>
      </c>
      <c r="J82" s="956"/>
      <c r="K82" s="839">
        <v>173</v>
      </c>
      <c r="L82" s="57" t="s">
        <v>174</v>
      </c>
      <c r="M82" s="27" t="s">
        <v>173</v>
      </c>
      <c r="O82" s="974"/>
      <c r="P82" s="974"/>
      <c r="S82" s="974"/>
      <c r="T82" s="974"/>
      <c r="U82" s="974"/>
      <c r="V82" s="974"/>
      <c r="W82" s="974"/>
    </row>
    <row r="83" spans="1:23" ht="12.75" customHeight="1">
      <c r="A83" s="57" t="s">
        <v>172</v>
      </c>
      <c r="B83" s="977">
        <v>0.8</v>
      </c>
      <c r="C83" s="1006">
        <v>75.260000000000005</v>
      </c>
      <c r="D83" s="977">
        <v>100</v>
      </c>
      <c r="E83" s="977">
        <v>98.1</v>
      </c>
      <c r="F83" s="977">
        <v>1.7</v>
      </c>
      <c r="G83" s="977">
        <v>136.9</v>
      </c>
      <c r="H83" s="1006">
        <v>61.38</v>
      </c>
      <c r="I83" s="1006">
        <v>80.75</v>
      </c>
      <c r="J83" s="956"/>
      <c r="K83" s="839">
        <v>174</v>
      </c>
      <c r="L83" s="57" t="s">
        <v>171</v>
      </c>
      <c r="M83" s="27" t="s">
        <v>170</v>
      </c>
      <c r="O83" s="974"/>
      <c r="P83" s="974"/>
      <c r="S83" s="974"/>
      <c r="T83" s="974"/>
      <c r="U83" s="974"/>
      <c r="V83" s="974"/>
      <c r="W83" s="974"/>
    </row>
    <row r="84" spans="1:23" ht="12.75" customHeight="1">
      <c r="A84" s="57" t="s">
        <v>169</v>
      </c>
      <c r="B84" s="977">
        <v>2.1</v>
      </c>
      <c r="C84" s="1006">
        <v>70.75</v>
      </c>
      <c r="D84" s="977">
        <v>100</v>
      </c>
      <c r="E84" s="977">
        <v>97.3</v>
      </c>
      <c r="F84" s="977">
        <v>2.1</v>
      </c>
      <c r="G84" s="977">
        <v>109.7</v>
      </c>
      <c r="H84" s="1006">
        <v>31.08</v>
      </c>
      <c r="I84" s="1006">
        <v>25.91</v>
      </c>
      <c r="J84" s="956"/>
      <c r="K84" s="839">
        <v>175</v>
      </c>
      <c r="L84" s="57" t="s">
        <v>168</v>
      </c>
      <c r="M84" s="27" t="s">
        <v>167</v>
      </c>
      <c r="O84" s="974"/>
      <c r="P84" s="974"/>
      <c r="S84" s="974"/>
      <c r="T84" s="974"/>
      <c r="U84" s="974"/>
      <c r="V84" s="974"/>
      <c r="W84" s="974"/>
    </row>
    <row r="85" spans="1:23" ht="12.75" customHeight="1">
      <c r="A85" s="57" t="s">
        <v>166</v>
      </c>
      <c r="B85" s="977">
        <v>1</v>
      </c>
      <c r="C85" s="1006">
        <v>68.349999999999994</v>
      </c>
      <c r="D85" s="977">
        <v>99.7</v>
      </c>
      <c r="E85" s="977">
        <v>97.5</v>
      </c>
      <c r="F85" s="977">
        <v>3.4</v>
      </c>
      <c r="G85" s="977">
        <v>886.4</v>
      </c>
      <c r="H85" s="1006">
        <v>90.77</v>
      </c>
      <c r="I85" s="1006">
        <v>92.23</v>
      </c>
      <c r="J85" s="956"/>
      <c r="K85" s="839">
        <v>176</v>
      </c>
      <c r="L85" s="57" t="s">
        <v>165</v>
      </c>
      <c r="M85" s="27" t="s">
        <v>164</v>
      </c>
      <c r="O85" s="974"/>
      <c r="P85" s="974"/>
      <c r="S85" s="974"/>
      <c r="T85" s="974"/>
      <c r="U85" s="974"/>
      <c r="V85" s="974"/>
      <c r="W85" s="974"/>
    </row>
    <row r="86" spans="1:23" ht="12.75" customHeight="1">
      <c r="A86" s="23" t="s">
        <v>39</v>
      </c>
      <c r="B86" s="976">
        <v>7.2</v>
      </c>
      <c r="C86" s="1007">
        <v>69.430000000000007</v>
      </c>
      <c r="D86" s="976">
        <v>100</v>
      </c>
      <c r="E86" s="976">
        <v>96.4</v>
      </c>
      <c r="F86" s="976">
        <v>2.7</v>
      </c>
      <c r="G86" s="976">
        <v>284.2</v>
      </c>
      <c r="H86" s="1007">
        <v>23.14</v>
      </c>
      <c r="I86" s="1007">
        <v>12.99</v>
      </c>
      <c r="J86" s="958"/>
      <c r="K86" s="839">
        <v>177</v>
      </c>
      <c r="L86" s="447" t="s">
        <v>163</v>
      </c>
      <c r="M86" s="446" t="s">
        <v>133</v>
      </c>
      <c r="O86" s="974"/>
      <c r="P86" s="974"/>
      <c r="S86" s="974"/>
      <c r="T86" s="974"/>
      <c r="U86" s="974"/>
      <c r="V86" s="974"/>
      <c r="W86" s="974"/>
    </row>
    <row r="87" spans="1:23" ht="12.75" customHeight="1">
      <c r="A87" s="57" t="s">
        <v>162</v>
      </c>
      <c r="B87" s="977">
        <v>4.4000000000000004</v>
      </c>
      <c r="C87" s="1006">
        <v>71.05</v>
      </c>
      <c r="D87" s="977">
        <v>100</v>
      </c>
      <c r="E87" s="977">
        <v>96.7</v>
      </c>
      <c r="F87" s="977">
        <v>2.5</v>
      </c>
      <c r="G87" s="977">
        <v>321.7</v>
      </c>
      <c r="H87" s="1006">
        <v>59.61</v>
      </c>
      <c r="I87" s="1006">
        <v>53.64</v>
      </c>
      <c r="J87" s="956"/>
      <c r="K87" s="839">
        <v>178</v>
      </c>
      <c r="L87" s="57" t="s">
        <v>161</v>
      </c>
      <c r="M87" s="448">
        <v>1401</v>
      </c>
      <c r="O87" s="974"/>
      <c r="P87" s="974"/>
      <c r="S87" s="974"/>
      <c r="T87" s="974"/>
      <c r="U87" s="974"/>
      <c r="V87" s="974"/>
      <c r="W87" s="974"/>
    </row>
    <row r="88" spans="1:23" ht="12.75" customHeight="1">
      <c r="A88" s="57" t="s">
        <v>160</v>
      </c>
      <c r="B88" s="977">
        <v>12</v>
      </c>
      <c r="C88" s="1006">
        <v>62.47</v>
      </c>
      <c r="D88" s="977">
        <v>99.9</v>
      </c>
      <c r="E88" s="977">
        <v>94.5</v>
      </c>
      <c r="F88" s="977">
        <v>4.0999999999999996</v>
      </c>
      <c r="G88" s="977">
        <v>1120.9000000000001</v>
      </c>
      <c r="H88" s="1006">
        <v>70.069999999999993</v>
      </c>
      <c r="I88" s="1006">
        <v>34.46</v>
      </c>
      <c r="J88" s="956"/>
      <c r="K88" s="839">
        <v>179</v>
      </c>
      <c r="L88" s="57" t="s">
        <v>159</v>
      </c>
      <c r="M88" s="448">
        <v>1402</v>
      </c>
      <c r="O88" s="974"/>
      <c r="P88" s="974"/>
      <c r="S88" s="974"/>
      <c r="T88" s="974"/>
      <c r="U88" s="974"/>
      <c r="V88" s="974"/>
      <c r="W88" s="974"/>
    </row>
    <row r="89" spans="1:23" ht="12.75" customHeight="1">
      <c r="A89" s="57" t="s">
        <v>158</v>
      </c>
      <c r="B89" s="977">
        <v>3.8</v>
      </c>
      <c r="C89" s="1006">
        <v>73.27</v>
      </c>
      <c r="D89" s="977">
        <v>100</v>
      </c>
      <c r="E89" s="977">
        <v>96.4</v>
      </c>
      <c r="F89" s="977">
        <v>3.5</v>
      </c>
      <c r="G89" s="977">
        <v>550.1</v>
      </c>
      <c r="H89" s="1006">
        <v>81.95</v>
      </c>
      <c r="I89" s="1006">
        <v>84.81</v>
      </c>
      <c r="J89" s="956"/>
      <c r="K89" s="839">
        <v>180</v>
      </c>
      <c r="L89" s="57" t="s">
        <v>157</v>
      </c>
      <c r="M89" s="448">
        <v>1408</v>
      </c>
      <c r="O89" s="974"/>
      <c r="P89" s="974"/>
      <c r="S89" s="974"/>
      <c r="T89" s="974"/>
      <c r="U89" s="974"/>
      <c r="V89" s="974"/>
      <c r="W89" s="974"/>
    </row>
    <row r="90" spans="1:23" ht="12.75" customHeight="1">
      <c r="A90" s="57" t="s">
        <v>156</v>
      </c>
      <c r="B90" s="977">
        <v>133.30000000000001</v>
      </c>
      <c r="C90" s="1006">
        <v>73.83</v>
      </c>
      <c r="D90" s="977">
        <v>99.9</v>
      </c>
      <c r="E90" s="977">
        <v>97.6</v>
      </c>
      <c r="F90" s="977">
        <v>2.4</v>
      </c>
      <c r="G90" s="977">
        <v>142.19999999999999</v>
      </c>
      <c r="H90" s="1006">
        <v>42.57</v>
      </c>
      <c r="I90" s="1006">
        <v>49.71</v>
      </c>
      <c r="J90" s="956"/>
      <c r="K90" s="839">
        <v>181</v>
      </c>
      <c r="L90" s="57" t="s">
        <v>155</v>
      </c>
      <c r="M90" s="448">
        <v>1410</v>
      </c>
      <c r="O90" s="974"/>
      <c r="P90" s="974"/>
      <c r="S90" s="974"/>
      <c r="T90" s="974"/>
      <c r="U90" s="974"/>
      <c r="V90" s="974"/>
      <c r="W90" s="974"/>
    </row>
    <row r="91" spans="1:23" ht="12.75" customHeight="1">
      <c r="A91" s="57" t="s">
        <v>154</v>
      </c>
      <c r="B91" s="977">
        <v>4.4000000000000004</v>
      </c>
      <c r="C91" s="1006">
        <v>69.41</v>
      </c>
      <c r="D91" s="977">
        <v>100</v>
      </c>
      <c r="E91" s="977">
        <v>95.6</v>
      </c>
      <c r="F91" s="977">
        <v>2.9</v>
      </c>
      <c r="G91" s="977">
        <v>320.39999999999998</v>
      </c>
      <c r="H91" s="1006">
        <v>51.33</v>
      </c>
      <c r="I91" s="1006">
        <v>35.43</v>
      </c>
      <c r="J91" s="956"/>
      <c r="K91" s="839">
        <v>182</v>
      </c>
      <c r="L91" s="57" t="s">
        <v>153</v>
      </c>
      <c r="M91" s="448">
        <v>1411</v>
      </c>
      <c r="O91" s="974"/>
      <c r="P91" s="974"/>
      <c r="S91" s="974"/>
      <c r="T91" s="974"/>
      <c r="U91" s="974"/>
      <c r="V91" s="974"/>
      <c r="W91" s="974"/>
    </row>
    <row r="92" spans="1:23" ht="12.75" customHeight="1">
      <c r="A92" s="57" t="s">
        <v>152</v>
      </c>
      <c r="B92" s="977">
        <v>1.8</v>
      </c>
      <c r="C92" s="1006">
        <v>70.040000000000006</v>
      </c>
      <c r="D92" s="977">
        <v>100</v>
      </c>
      <c r="E92" s="977">
        <v>97</v>
      </c>
      <c r="F92" s="977">
        <v>2</v>
      </c>
      <c r="G92" s="977">
        <v>155.9</v>
      </c>
      <c r="H92" s="1006">
        <v>50.25</v>
      </c>
      <c r="I92" s="1006">
        <v>20.49</v>
      </c>
      <c r="J92" s="956"/>
      <c r="K92" s="839">
        <v>183</v>
      </c>
      <c r="L92" s="57" t="s">
        <v>151</v>
      </c>
      <c r="M92" s="448">
        <v>1413</v>
      </c>
      <c r="O92" s="974"/>
      <c r="P92" s="974"/>
      <c r="S92" s="974"/>
      <c r="T92" s="974"/>
      <c r="U92" s="974"/>
      <c r="V92" s="974"/>
      <c r="W92" s="974"/>
    </row>
    <row r="93" spans="1:23" ht="12.75" customHeight="1">
      <c r="A93" s="57" t="s">
        <v>150</v>
      </c>
      <c r="B93" s="977">
        <v>13</v>
      </c>
      <c r="C93" s="1006">
        <v>64.7</v>
      </c>
      <c r="D93" s="977">
        <v>100</v>
      </c>
      <c r="E93" s="977">
        <v>94.9</v>
      </c>
      <c r="F93" s="977">
        <v>3</v>
      </c>
      <c r="G93" s="977">
        <v>265.39999999999998</v>
      </c>
      <c r="H93" s="1006">
        <v>19.12</v>
      </c>
      <c r="I93" s="1006">
        <v>11.09</v>
      </c>
      <c r="J93" s="956"/>
      <c r="K93" s="839">
        <v>184</v>
      </c>
      <c r="L93" s="57" t="s">
        <v>149</v>
      </c>
      <c r="M93" s="448">
        <v>1421</v>
      </c>
      <c r="O93" s="974"/>
      <c r="P93" s="974"/>
      <c r="S93" s="974"/>
      <c r="T93" s="974"/>
      <c r="U93" s="974"/>
      <c r="V93" s="974"/>
      <c r="W93" s="974"/>
    </row>
    <row r="94" spans="1:23" ht="12.75" customHeight="1">
      <c r="A94" s="57" t="s">
        <v>148</v>
      </c>
      <c r="B94" s="977">
        <v>4.5999999999999996</v>
      </c>
      <c r="C94" s="1006">
        <v>69.67</v>
      </c>
      <c r="D94" s="977">
        <v>100</v>
      </c>
      <c r="E94" s="977">
        <v>98.1</v>
      </c>
      <c r="F94" s="977">
        <v>1.8</v>
      </c>
      <c r="G94" s="977">
        <v>122.8</v>
      </c>
      <c r="H94" s="1006">
        <v>45.65</v>
      </c>
      <c r="I94" s="1006">
        <v>31.6</v>
      </c>
      <c r="J94" s="956"/>
      <c r="K94" s="839">
        <v>185</v>
      </c>
      <c r="L94" s="57" t="s">
        <v>147</v>
      </c>
      <c r="M94" s="448">
        <v>1417</v>
      </c>
      <c r="O94" s="974"/>
      <c r="P94" s="974"/>
      <c r="S94" s="974"/>
      <c r="T94" s="974"/>
      <c r="U94" s="974"/>
      <c r="V94" s="974"/>
      <c r="W94" s="974"/>
    </row>
    <row r="95" spans="1:23" ht="12.75" customHeight="1">
      <c r="A95" s="57" t="s">
        <v>146</v>
      </c>
      <c r="B95" s="977">
        <v>3.6</v>
      </c>
      <c r="C95" s="1006">
        <v>72.69</v>
      </c>
      <c r="D95" s="977">
        <v>100</v>
      </c>
      <c r="E95" s="977">
        <v>96.7</v>
      </c>
      <c r="F95" s="977">
        <v>2.5</v>
      </c>
      <c r="G95" s="977">
        <v>188.5</v>
      </c>
      <c r="H95" s="1006">
        <v>29.04</v>
      </c>
      <c r="I95" s="1006">
        <v>29.65</v>
      </c>
      <c r="J95" s="956"/>
      <c r="K95" s="839">
        <v>186</v>
      </c>
      <c r="L95" s="57" t="s">
        <v>145</v>
      </c>
      <c r="M95" s="27" t="s">
        <v>144</v>
      </c>
      <c r="O95" s="974"/>
      <c r="P95" s="974"/>
      <c r="S95" s="974"/>
      <c r="T95" s="974"/>
      <c r="U95" s="974"/>
      <c r="V95" s="974"/>
      <c r="W95" s="974"/>
    </row>
    <row r="96" spans="1:23" ht="12.75" customHeight="1">
      <c r="A96" s="57" t="s">
        <v>143</v>
      </c>
      <c r="B96" s="977">
        <v>11</v>
      </c>
      <c r="C96" s="1006">
        <v>73.66</v>
      </c>
      <c r="D96" s="977">
        <v>100</v>
      </c>
      <c r="E96" s="977">
        <v>97.7</v>
      </c>
      <c r="F96" s="977">
        <v>2.1</v>
      </c>
      <c r="G96" s="977">
        <v>104.8</v>
      </c>
      <c r="H96" s="1006">
        <v>20.38</v>
      </c>
      <c r="I96" s="1006">
        <v>11.65</v>
      </c>
      <c r="J96" s="956"/>
      <c r="K96" s="839">
        <v>187</v>
      </c>
      <c r="L96" s="57" t="s">
        <v>142</v>
      </c>
      <c r="M96" s="448">
        <v>1418</v>
      </c>
      <c r="O96" s="974"/>
      <c r="P96" s="974"/>
      <c r="S96" s="974"/>
      <c r="T96" s="974"/>
      <c r="U96" s="974"/>
      <c r="V96" s="974"/>
      <c r="W96" s="974"/>
    </row>
    <row r="97" spans="1:23" ht="12.75" customHeight="1">
      <c r="A97" s="57" t="s">
        <v>141</v>
      </c>
      <c r="B97" s="977">
        <v>12.5</v>
      </c>
      <c r="C97" s="1006">
        <v>69.209999999999994</v>
      </c>
      <c r="D97" s="977">
        <v>99.9</v>
      </c>
      <c r="E97" s="977">
        <v>96.2</v>
      </c>
      <c r="F97" s="977">
        <v>2.9</v>
      </c>
      <c r="G97" s="977">
        <v>292.2</v>
      </c>
      <c r="H97" s="1006">
        <v>34.43</v>
      </c>
      <c r="I97" s="1006">
        <v>22.74</v>
      </c>
      <c r="J97" s="956"/>
      <c r="K97" s="839">
        <v>188</v>
      </c>
      <c r="L97" s="57" t="s">
        <v>140</v>
      </c>
      <c r="M97" s="448">
        <v>1419</v>
      </c>
      <c r="O97" s="974"/>
      <c r="P97" s="974"/>
      <c r="S97" s="974"/>
      <c r="T97" s="974"/>
      <c r="U97" s="974"/>
      <c r="V97" s="974"/>
      <c r="W97" s="974"/>
    </row>
    <row r="98" spans="1:23" ht="12.75" customHeight="1">
      <c r="A98" s="57" t="s">
        <v>139</v>
      </c>
      <c r="B98" s="977">
        <v>1.9</v>
      </c>
      <c r="C98" s="1006">
        <v>62.64</v>
      </c>
      <c r="D98" s="977">
        <v>100</v>
      </c>
      <c r="E98" s="977">
        <v>97.5</v>
      </c>
      <c r="F98" s="977">
        <v>2.2000000000000002</v>
      </c>
      <c r="G98" s="977">
        <v>106.4</v>
      </c>
      <c r="H98" s="1006">
        <v>31.91</v>
      </c>
      <c r="I98" s="1006">
        <v>30</v>
      </c>
      <c r="J98" s="956"/>
      <c r="K98" s="839">
        <v>189</v>
      </c>
      <c r="L98" s="57" t="s">
        <v>138</v>
      </c>
      <c r="M98" s="27" t="s">
        <v>137</v>
      </c>
      <c r="O98" s="974"/>
      <c r="P98" s="974"/>
      <c r="S98" s="974"/>
      <c r="T98" s="974"/>
      <c r="U98" s="974"/>
      <c r="V98" s="974"/>
      <c r="W98" s="974"/>
    </row>
    <row r="99" spans="1:23" ht="12.75" customHeight="1">
      <c r="A99" s="57" t="s">
        <v>136</v>
      </c>
      <c r="B99" s="977">
        <v>10.6</v>
      </c>
      <c r="C99" s="1006">
        <v>75.38</v>
      </c>
      <c r="D99" s="977">
        <v>100</v>
      </c>
      <c r="E99" s="977">
        <v>98.3</v>
      </c>
      <c r="F99" s="977">
        <v>1.8</v>
      </c>
      <c r="G99" s="977">
        <v>83.4</v>
      </c>
      <c r="H99" s="1006">
        <v>46.57</v>
      </c>
      <c r="I99" s="1006">
        <v>36.159999999999997</v>
      </c>
      <c r="J99" s="956"/>
      <c r="K99" s="839">
        <v>190</v>
      </c>
      <c r="L99" s="57" t="s">
        <v>135</v>
      </c>
      <c r="M99" s="448">
        <v>1420</v>
      </c>
      <c r="O99" s="974"/>
      <c r="P99" s="974"/>
      <c r="S99" s="974"/>
      <c r="T99" s="974"/>
      <c r="U99" s="974"/>
      <c r="V99" s="974"/>
      <c r="W99" s="974"/>
    </row>
    <row r="100" spans="1:23" ht="12.75" customHeight="1">
      <c r="A100" s="23" t="s">
        <v>37</v>
      </c>
      <c r="B100" s="976">
        <v>3.9</v>
      </c>
      <c r="C100" s="1007">
        <v>74.22</v>
      </c>
      <c r="D100" s="976">
        <v>99.9</v>
      </c>
      <c r="E100" s="976">
        <v>97.4</v>
      </c>
      <c r="F100" s="976">
        <v>2.2999999999999998</v>
      </c>
      <c r="G100" s="976">
        <v>138.4</v>
      </c>
      <c r="H100" s="1007">
        <v>14.1</v>
      </c>
      <c r="I100" s="1007">
        <v>13.2</v>
      </c>
      <c r="J100" s="958"/>
      <c r="K100" s="839">
        <v>191</v>
      </c>
      <c r="L100" s="447" t="s">
        <v>134</v>
      </c>
      <c r="M100" s="446" t="s">
        <v>133</v>
      </c>
      <c r="O100" s="974"/>
      <c r="P100" s="974"/>
      <c r="S100" s="974"/>
      <c r="T100" s="974"/>
      <c r="U100" s="974"/>
      <c r="V100" s="974"/>
      <c r="W100" s="974"/>
    </row>
    <row r="101" spans="1:23" ht="12.75" customHeight="1">
      <c r="A101" s="57" t="s">
        <v>132</v>
      </c>
      <c r="B101" s="977">
        <v>1.3</v>
      </c>
      <c r="C101" s="1006">
        <v>80.41</v>
      </c>
      <c r="D101" s="977">
        <v>100</v>
      </c>
      <c r="E101" s="977">
        <v>99</v>
      </c>
      <c r="F101" s="977">
        <v>1.6</v>
      </c>
      <c r="G101" s="977">
        <v>72.5</v>
      </c>
      <c r="H101" s="1006">
        <v>39.090000000000003</v>
      </c>
      <c r="I101" s="1006">
        <v>36.93</v>
      </c>
      <c r="J101" s="956"/>
      <c r="K101" s="839">
        <v>192</v>
      </c>
      <c r="L101" s="57" t="s">
        <v>131</v>
      </c>
      <c r="M101" s="27" t="s">
        <v>130</v>
      </c>
      <c r="O101" s="974"/>
      <c r="P101" s="974"/>
      <c r="S101" s="974"/>
      <c r="T101" s="974"/>
      <c r="U101" s="974"/>
      <c r="V101" s="974"/>
      <c r="W101" s="974"/>
    </row>
    <row r="102" spans="1:23" ht="12.75" customHeight="1">
      <c r="A102" s="57" t="s">
        <v>129</v>
      </c>
      <c r="B102" s="977">
        <v>5.6</v>
      </c>
      <c r="C102" s="1006">
        <v>66.87</v>
      </c>
      <c r="D102" s="977">
        <v>99.9</v>
      </c>
      <c r="E102" s="977">
        <v>96.9</v>
      </c>
      <c r="F102" s="977">
        <v>3</v>
      </c>
      <c r="G102" s="977">
        <v>139.69999999999999</v>
      </c>
      <c r="H102" s="1006">
        <v>35.409999999999997</v>
      </c>
      <c r="I102" s="1006">
        <v>40.69</v>
      </c>
      <c r="J102" s="956"/>
      <c r="K102" s="839">
        <v>193</v>
      </c>
      <c r="L102" s="57" t="s">
        <v>128</v>
      </c>
      <c r="M102" s="27" t="s">
        <v>127</v>
      </c>
      <c r="O102" s="974"/>
      <c r="P102" s="974"/>
      <c r="S102" s="974"/>
      <c r="T102" s="974"/>
      <c r="U102" s="974"/>
      <c r="V102" s="974"/>
      <c r="W102" s="974"/>
    </row>
    <row r="103" spans="1:23" ht="12.75" customHeight="1">
      <c r="A103" s="57" t="s">
        <v>126</v>
      </c>
      <c r="B103" s="977">
        <v>2.6</v>
      </c>
      <c r="C103" s="1006">
        <v>77.040000000000006</v>
      </c>
      <c r="D103" s="977">
        <v>100</v>
      </c>
      <c r="E103" s="977">
        <v>97.6</v>
      </c>
      <c r="F103" s="977">
        <v>2.2000000000000002</v>
      </c>
      <c r="G103" s="977">
        <v>100.4</v>
      </c>
      <c r="H103" s="1006">
        <v>34.06</v>
      </c>
      <c r="I103" s="1006">
        <v>56.23</v>
      </c>
      <c r="J103" s="956"/>
      <c r="K103" s="839">
        <v>194</v>
      </c>
      <c r="L103" s="57" t="s">
        <v>125</v>
      </c>
      <c r="M103" s="27" t="s">
        <v>124</v>
      </c>
      <c r="O103" s="974"/>
      <c r="P103" s="974"/>
      <c r="S103" s="974"/>
      <c r="T103" s="974"/>
      <c r="U103" s="974"/>
      <c r="V103" s="974"/>
      <c r="W103" s="974"/>
    </row>
    <row r="104" spans="1:23" ht="12.75" customHeight="1">
      <c r="A104" s="57" t="s">
        <v>123</v>
      </c>
      <c r="B104" s="977">
        <v>8</v>
      </c>
      <c r="C104" s="1006">
        <v>70.260000000000005</v>
      </c>
      <c r="D104" s="977">
        <v>99.9</v>
      </c>
      <c r="E104" s="977">
        <v>96.7</v>
      </c>
      <c r="F104" s="977">
        <v>2.8</v>
      </c>
      <c r="G104" s="977">
        <v>158.5</v>
      </c>
      <c r="H104" s="1006">
        <v>20.02</v>
      </c>
      <c r="I104" s="1006">
        <v>23.76</v>
      </c>
      <c r="J104" s="956"/>
      <c r="K104" s="839">
        <v>195</v>
      </c>
      <c r="L104" s="57" t="s">
        <v>122</v>
      </c>
      <c r="M104" s="27" t="s">
        <v>121</v>
      </c>
      <c r="O104" s="974"/>
      <c r="P104" s="974"/>
      <c r="S104" s="974"/>
      <c r="T104" s="974"/>
      <c r="U104" s="974"/>
      <c r="V104" s="974"/>
      <c r="W104" s="974"/>
    </row>
    <row r="105" spans="1:23" ht="12.75" customHeight="1">
      <c r="A105" s="57" t="s">
        <v>120</v>
      </c>
      <c r="B105" s="977">
        <v>1.7</v>
      </c>
      <c r="C105" s="1006">
        <v>78.5</v>
      </c>
      <c r="D105" s="977">
        <v>100</v>
      </c>
      <c r="E105" s="977">
        <v>99.1</v>
      </c>
      <c r="F105" s="977">
        <v>1.5</v>
      </c>
      <c r="G105" s="977">
        <v>56.5</v>
      </c>
      <c r="H105" s="1006">
        <v>33.5</v>
      </c>
      <c r="I105" s="1006">
        <v>23.32</v>
      </c>
      <c r="J105" s="956"/>
      <c r="K105" s="839">
        <v>196</v>
      </c>
      <c r="L105" s="57" t="s">
        <v>119</v>
      </c>
      <c r="M105" s="27" t="s">
        <v>118</v>
      </c>
      <c r="O105" s="974"/>
      <c r="P105" s="974"/>
      <c r="S105" s="974"/>
      <c r="T105" s="974"/>
      <c r="U105" s="974"/>
      <c r="V105" s="974"/>
      <c r="W105" s="974"/>
    </row>
    <row r="106" spans="1:23" ht="12.75" customHeight="1">
      <c r="A106" s="57" t="s">
        <v>117</v>
      </c>
      <c r="B106" s="977">
        <v>3.4</v>
      </c>
      <c r="C106" s="1006">
        <v>73.95</v>
      </c>
      <c r="D106" s="977">
        <v>100</v>
      </c>
      <c r="E106" s="977">
        <v>97.8</v>
      </c>
      <c r="F106" s="977">
        <v>1.9</v>
      </c>
      <c r="G106" s="977">
        <v>65.900000000000006</v>
      </c>
      <c r="H106" s="1006">
        <v>16.14</v>
      </c>
      <c r="I106" s="1006">
        <v>15.52</v>
      </c>
      <c r="J106" s="956"/>
      <c r="K106" s="839">
        <v>197</v>
      </c>
      <c r="L106" s="57" t="s">
        <v>116</v>
      </c>
      <c r="M106" s="27" t="s">
        <v>115</v>
      </c>
      <c r="O106" s="974"/>
      <c r="P106" s="974"/>
      <c r="S106" s="974"/>
      <c r="T106" s="974"/>
      <c r="U106" s="974"/>
      <c r="V106" s="974"/>
      <c r="W106" s="974"/>
    </row>
    <row r="107" spans="1:23" ht="12.75" customHeight="1">
      <c r="A107" s="57" t="s">
        <v>114</v>
      </c>
      <c r="B107" s="977">
        <v>4.5</v>
      </c>
      <c r="C107" s="1006">
        <v>72.58</v>
      </c>
      <c r="D107" s="977">
        <v>100</v>
      </c>
      <c r="E107" s="977">
        <v>97</v>
      </c>
      <c r="F107" s="977">
        <v>2.2999999999999998</v>
      </c>
      <c r="G107" s="977">
        <v>126.9</v>
      </c>
      <c r="H107" s="1006">
        <v>19.75</v>
      </c>
      <c r="I107" s="1006">
        <v>13.4</v>
      </c>
      <c r="J107" s="956"/>
      <c r="K107" s="839">
        <v>198</v>
      </c>
      <c r="L107" s="57" t="s">
        <v>113</v>
      </c>
      <c r="M107" s="27" t="s">
        <v>112</v>
      </c>
      <c r="O107" s="974"/>
      <c r="P107" s="974"/>
      <c r="S107" s="974"/>
      <c r="T107" s="974"/>
      <c r="U107" s="974"/>
      <c r="V107" s="974"/>
      <c r="W107" s="974"/>
    </row>
    <row r="108" spans="1:23" ht="12.75" customHeight="1">
      <c r="A108" s="57" t="s">
        <v>111</v>
      </c>
      <c r="B108" s="977">
        <v>4.4000000000000004</v>
      </c>
      <c r="C108" s="1006">
        <v>78.61</v>
      </c>
      <c r="D108" s="977">
        <v>100</v>
      </c>
      <c r="E108" s="977">
        <v>97.5</v>
      </c>
      <c r="F108" s="977">
        <v>1.9</v>
      </c>
      <c r="G108" s="977">
        <v>66.900000000000006</v>
      </c>
      <c r="H108" s="1006">
        <v>21.1</v>
      </c>
      <c r="I108" s="1006">
        <v>21.76</v>
      </c>
      <c r="J108" s="956"/>
      <c r="K108" s="839">
        <v>199</v>
      </c>
      <c r="L108" s="57" t="s">
        <v>110</v>
      </c>
      <c r="M108" s="27" t="s">
        <v>109</v>
      </c>
      <c r="O108" s="974"/>
      <c r="P108" s="974"/>
      <c r="S108" s="974"/>
      <c r="T108" s="974"/>
      <c r="U108" s="974"/>
      <c r="V108" s="974"/>
      <c r="W108" s="974"/>
    </row>
    <row r="109" spans="1:23" ht="12.75" customHeight="1">
      <c r="A109" s="57" t="s">
        <v>108</v>
      </c>
      <c r="B109" s="977">
        <v>6.4</v>
      </c>
      <c r="C109" s="1006">
        <v>69.86</v>
      </c>
      <c r="D109" s="977">
        <v>99.9</v>
      </c>
      <c r="E109" s="977">
        <v>97.1</v>
      </c>
      <c r="F109" s="977">
        <v>2.6</v>
      </c>
      <c r="G109" s="977">
        <v>236.5</v>
      </c>
      <c r="H109" s="1006">
        <v>36.909999999999997</v>
      </c>
      <c r="I109" s="1006">
        <v>38.659999999999997</v>
      </c>
      <c r="J109" s="958"/>
      <c r="K109" s="839">
        <v>200</v>
      </c>
      <c r="L109" s="57" t="s">
        <v>107</v>
      </c>
      <c r="M109" s="27" t="s">
        <v>106</v>
      </c>
      <c r="O109" s="974"/>
      <c r="P109" s="974"/>
      <c r="S109" s="974"/>
      <c r="T109" s="974"/>
      <c r="U109" s="974"/>
      <c r="V109" s="974"/>
      <c r="W109" s="974"/>
    </row>
    <row r="110" spans="1:23" ht="12.75" customHeight="1">
      <c r="A110" s="57" t="s">
        <v>105</v>
      </c>
      <c r="B110" s="977">
        <v>2.4</v>
      </c>
      <c r="C110" s="1006">
        <v>71.88</v>
      </c>
      <c r="D110" s="977">
        <v>100</v>
      </c>
      <c r="E110" s="977">
        <v>97.2</v>
      </c>
      <c r="F110" s="977">
        <v>2</v>
      </c>
      <c r="G110" s="977">
        <v>72.7</v>
      </c>
      <c r="H110" s="1006">
        <v>28.36</v>
      </c>
      <c r="I110" s="1006">
        <v>29.3</v>
      </c>
      <c r="J110" s="956"/>
      <c r="K110" s="839">
        <v>201</v>
      </c>
      <c r="L110" s="57" t="s">
        <v>104</v>
      </c>
      <c r="M110" s="27" t="s">
        <v>103</v>
      </c>
      <c r="O110" s="974"/>
      <c r="P110" s="974"/>
      <c r="S110" s="974"/>
      <c r="T110" s="974"/>
      <c r="U110" s="974"/>
      <c r="V110" s="974"/>
      <c r="W110" s="974"/>
    </row>
    <row r="111" spans="1:23" ht="12.75" customHeight="1">
      <c r="A111" s="57" t="s">
        <v>102</v>
      </c>
      <c r="B111" s="977">
        <v>2.8</v>
      </c>
      <c r="C111" s="1006">
        <v>82.34</v>
      </c>
      <c r="D111" s="977">
        <v>100</v>
      </c>
      <c r="E111" s="977">
        <v>98.3</v>
      </c>
      <c r="F111" s="977">
        <v>1.7</v>
      </c>
      <c r="G111" s="977">
        <v>69.7</v>
      </c>
      <c r="H111" s="1006">
        <v>27.87</v>
      </c>
      <c r="I111" s="1006">
        <v>24.31</v>
      </c>
      <c r="J111" s="956"/>
      <c r="K111" s="839">
        <v>202</v>
      </c>
      <c r="L111" s="57" t="s">
        <v>101</v>
      </c>
      <c r="M111" s="27" t="s">
        <v>100</v>
      </c>
      <c r="O111" s="974"/>
      <c r="P111" s="974"/>
      <c r="S111" s="974"/>
      <c r="T111" s="974"/>
      <c r="U111" s="974"/>
      <c r="V111" s="974"/>
      <c r="W111" s="974"/>
    </row>
    <row r="112" spans="1:23" ht="12.75" customHeight="1">
      <c r="A112" s="57" t="s">
        <v>99</v>
      </c>
      <c r="B112" s="977">
        <v>3.5</v>
      </c>
      <c r="C112" s="1006">
        <v>84.35</v>
      </c>
      <c r="D112" s="977">
        <v>100</v>
      </c>
      <c r="E112" s="977">
        <v>98.5</v>
      </c>
      <c r="F112" s="977">
        <v>1.5</v>
      </c>
      <c r="G112" s="977">
        <v>64.099999999999994</v>
      </c>
      <c r="H112" s="1006">
        <v>29.98</v>
      </c>
      <c r="I112" s="1006">
        <v>15.83</v>
      </c>
      <c r="J112" s="956"/>
      <c r="K112" s="839">
        <v>203</v>
      </c>
      <c r="L112" s="57" t="s">
        <v>98</v>
      </c>
      <c r="M112" s="27" t="s">
        <v>97</v>
      </c>
      <c r="O112" s="974"/>
      <c r="P112" s="974"/>
      <c r="S112" s="974"/>
      <c r="T112" s="974"/>
      <c r="U112" s="974"/>
      <c r="V112" s="974"/>
      <c r="W112" s="974"/>
    </row>
    <row r="113" spans="1:23" ht="12.75" customHeight="1">
      <c r="A113" s="57" t="s">
        <v>96</v>
      </c>
      <c r="B113" s="977">
        <v>1.6</v>
      </c>
      <c r="C113" s="1006">
        <v>80.12</v>
      </c>
      <c r="D113" s="977">
        <v>100</v>
      </c>
      <c r="E113" s="977">
        <v>98.6</v>
      </c>
      <c r="F113" s="977">
        <v>1.8</v>
      </c>
      <c r="G113" s="977">
        <v>91.9</v>
      </c>
      <c r="H113" s="1006">
        <v>32.04</v>
      </c>
      <c r="I113" s="1006">
        <v>26.34</v>
      </c>
      <c r="J113" s="956"/>
      <c r="K113" s="839">
        <v>204</v>
      </c>
      <c r="L113" s="57" t="s">
        <v>95</v>
      </c>
      <c r="M113" s="27" t="s">
        <v>94</v>
      </c>
      <c r="O113" s="974"/>
      <c r="P113" s="974"/>
      <c r="S113" s="974"/>
      <c r="T113" s="974"/>
      <c r="U113" s="974"/>
      <c r="V113" s="974"/>
      <c r="W113" s="974"/>
    </row>
    <row r="114" spans="1:23" ht="12.75" customHeight="1">
      <c r="A114" s="57" t="s">
        <v>93</v>
      </c>
      <c r="B114" s="977">
        <v>5</v>
      </c>
      <c r="C114" s="1006">
        <v>71.89</v>
      </c>
      <c r="D114" s="977">
        <v>99.9</v>
      </c>
      <c r="E114" s="977">
        <v>97</v>
      </c>
      <c r="F114" s="977">
        <v>2.5</v>
      </c>
      <c r="G114" s="977">
        <v>166.3</v>
      </c>
      <c r="H114" s="1006">
        <v>39.369999999999997</v>
      </c>
      <c r="I114" s="1006">
        <v>17.46</v>
      </c>
      <c r="J114" s="956"/>
      <c r="K114" s="839">
        <v>205</v>
      </c>
      <c r="L114" s="57" t="s">
        <v>92</v>
      </c>
      <c r="M114" s="27" t="s">
        <v>91</v>
      </c>
      <c r="O114" s="974"/>
      <c r="P114" s="974"/>
      <c r="S114" s="974"/>
      <c r="T114" s="974"/>
      <c r="U114" s="974"/>
      <c r="V114" s="974"/>
      <c r="W114" s="974"/>
    </row>
    <row r="115" spans="1:23" ht="12.75" customHeight="1">
      <c r="A115" s="57" t="s">
        <v>90</v>
      </c>
      <c r="B115" s="977">
        <v>3.7</v>
      </c>
      <c r="C115" s="1006">
        <v>79</v>
      </c>
      <c r="D115" s="977">
        <v>100</v>
      </c>
      <c r="E115" s="977">
        <v>98</v>
      </c>
      <c r="F115" s="977">
        <v>1.9</v>
      </c>
      <c r="G115" s="977">
        <v>114.8</v>
      </c>
      <c r="H115" s="1006">
        <v>33.880000000000003</v>
      </c>
      <c r="I115" s="1006">
        <v>39.369999999999997</v>
      </c>
      <c r="J115" s="956"/>
      <c r="K115" s="839">
        <v>206</v>
      </c>
      <c r="L115" s="57" t="s">
        <v>88</v>
      </c>
      <c r="M115" s="27" t="s">
        <v>87</v>
      </c>
      <c r="O115" s="974"/>
      <c r="P115" s="974"/>
      <c r="S115" s="974"/>
      <c r="T115" s="974"/>
      <c r="U115" s="974"/>
      <c r="V115" s="974"/>
      <c r="W115" s="974"/>
    </row>
    <row r="116" spans="1:23" ht="76.5">
      <c r="A116" s="1479"/>
      <c r="B116" s="968" t="s">
        <v>2160</v>
      </c>
      <c r="C116" s="1005" t="s">
        <v>2159</v>
      </c>
      <c r="D116" s="1004" t="s">
        <v>2158</v>
      </c>
      <c r="E116" s="967" t="s">
        <v>2157</v>
      </c>
      <c r="F116" s="968" t="s">
        <v>2156</v>
      </c>
      <c r="G116" s="968" t="s">
        <v>2155</v>
      </c>
      <c r="H116" s="1003" t="s">
        <v>2154</v>
      </c>
      <c r="I116" s="1003" t="s">
        <v>2153</v>
      </c>
      <c r="J116" s="969"/>
    </row>
    <row r="117" spans="1:23">
      <c r="A117" s="1480"/>
      <c r="B117" s="1002" t="s">
        <v>2152</v>
      </c>
      <c r="C117" s="1481" t="s">
        <v>709</v>
      </c>
      <c r="D117" s="1482"/>
      <c r="E117" s="1483"/>
      <c r="F117" s="1002" t="s">
        <v>666</v>
      </c>
      <c r="G117" s="971" t="s">
        <v>449</v>
      </c>
      <c r="H117" s="1472" t="s">
        <v>709</v>
      </c>
      <c r="I117" s="1473"/>
      <c r="J117" s="1001"/>
    </row>
    <row r="118" spans="1:23" ht="9.75" customHeight="1">
      <c r="A118" s="1476" t="s">
        <v>8</v>
      </c>
      <c r="B118" s="1477"/>
      <c r="C118" s="1477"/>
      <c r="D118" s="1477"/>
      <c r="E118" s="1477"/>
      <c r="F118" s="1477"/>
      <c r="G118" s="1477"/>
      <c r="H118" s="1477"/>
      <c r="I118" s="1477"/>
      <c r="J118" s="1477"/>
    </row>
    <row r="119" spans="1:23" ht="10.15" customHeight="1">
      <c r="A119" s="1474" t="s">
        <v>1418</v>
      </c>
      <c r="B119" s="1474"/>
      <c r="C119" s="1474"/>
      <c r="D119" s="1474"/>
      <c r="E119" s="1474"/>
      <c r="F119" s="1474"/>
      <c r="G119" s="1474"/>
      <c r="H119" s="1474"/>
      <c r="I119" s="1474"/>
      <c r="J119" s="1000"/>
      <c r="M119" s="893"/>
    </row>
    <row r="120" spans="1:23">
      <c r="A120" s="1475" t="s">
        <v>1417</v>
      </c>
      <c r="B120" s="1475"/>
      <c r="C120" s="1475"/>
      <c r="D120" s="1475"/>
      <c r="E120" s="1475"/>
      <c r="F120" s="1475"/>
      <c r="G120" s="1475"/>
      <c r="H120" s="1475"/>
      <c r="I120" s="1475"/>
      <c r="J120" s="999"/>
      <c r="K120" s="999"/>
      <c r="L120" s="999"/>
      <c r="M120" s="999"/>
    </row>
    <row r="121" spans="1:23">
      <c r="A121" s="792"/>
      <c r="G121" s="999"/>
      <c r="H121" s="999"/>
      <c r="I121" s="999"/>
      <c r="J121" s="999"/>
      <c r="K121" s="999"/>
      <c r="L121" s="999"/>
      <c r="M121" s="999"/>
    </row>
    <row r="122" spans="1:23">
      <c r="A122" s="193" t="s">
        <v>3</v>
      </c>
      <c r="G122" s="998"/>
      <c r="H122" s="997"/>
      <c r="I122" s="996"/>
      <c r="J122" s="995"/>
      <c r="K122" s="995"/>
      <c r="L122" s="994"/>
      <c r="M122" s="993"/>
    </row>
    <row r="123" spans="1:23">
      <c r="A123" s="789" t="s">
        <v>2151</v>
      </c>
      <c r="B123" s="991"/>
      <c r="C123" s="992"/>
      <c r="D123" s="991"/>
      <c r="E123" s="991"/>
      <c r="F123" s="991"/>
      <c r="G123" s="990"/>
      <c r="H123" s="990"/>
      <c r="I123" s="990"/>
      <c r="J123" s="990"/>
      <c r="K123" s="990"/>
      <c r="L123" s="990"/>
      <c r="M123" s="990"/>
    </row>
    <row r="124" spans="1:23">
      <c r="A124" s="789" t="s">
        <v>2150</v>
      </c>
      <c r="B124" s="991"/>
      <c r="C124" s="992"/>
      <c r="D124" s="991"/>
      <c r="E124" s="991"/>
      <c r="F124" s="991"/>
      <c r="G124" s="990"/>
      <c r="H124" s="990"/>
      <c r="I124" s="990"/>
      <c r="J124" s="990"/>
      <c r="K124" s="990"/>
      <c r="L124" s="990"/>
      <c r="M124" s="990"/>
    </row>
    <row r="125" spans="1:23">
      <c r="A125" s="989"/>
      <c r="B125" s="988"/>
      <c r="C125" s="987"/>
      <c r="D125" s="988"/>
      <c r="E125" s="988"/>
      <c r="F125" s="988"/>
      <c r="G125" s="988"/>
      <c r="H125" s="987"/>
      <c r="I125" s="987"/>
      <c r="J125" s="893"/>
    </row>
    <row r="126" spans="1:23">
      <c r="J126" s="893"/>
    </row>
    <row r="127" spans="1:23">
      <c r="J127" s="893"/>
    </row>
    <row r="128" spans="1:23">
      <c r="B128" s="274"/>
      <c r="C128" s="274"/>
      <c r="D128" s="274"/>
      <c r="E128" s="274"/>
      <c r="F128" s="274"/>
      <c r="G128" s="274"/>
      <c r="H128" s="274"/>
      <c r="I128" s="274"/>
      <c r="J128" s="893"/>
      <c r="O128" s="274"/>
      <c r="P128" s="274"/>
    </row>
    <row r="129" spans="2:16">
      <c r="B129" s="274"/>
      <c r="C129" s="274"/>
      <c r="D129" s="274"/>
      <c r="E129" s="274"/>
      <c r="F129" s="274"/>
      <c r="G129" s="274"/>
      <c r="H129" s="274"/>
      <c r="I129" s="274"/>
      <c r="J129" s="893"/>
      <c r="O129" s="274"/>
      <c r="P129" s="274"/>
    </row>
    <row r="130" spans="2:16">
      <c r="B130" s="274"/>
      <c r="C130" s="274"/>
      <c r="D130" s="274"/>
      <c r="E130" s="274"/>
      <c r="F130" s="274"/>
      <c r="G130" s="274"/>
      <c r="H130" s="274"/>
      <c r="I130" s="274"/>
      <c r="J130" s="893"/>
      <c r="O130" s="274"/>
      <c r="P130" s="274"/>
    </row>
    <row r="131" spans="2:16">
      <c r="B131" s="274"/>
      <c r="C131" s="274"/>
      <c r="D131" s="274"/>
      <c r="E131" s="274"/>
      <c r="F131" s="274"/>
      <c r="G131" s="274"/>
      <c r="H131" s="274"/>
      <c r="I131" s="274"/>
      <c r="J131" s="893"/>
      <c r="O131" s="274"/>
      <c r="P131" s="274"/>
    </row>
    <row r="132" spans="2:16">
      <c r="B132" s="274"/>
      <c r="C132" s="274"/>
      <c r="D132" s="274"/>
      <c r="E132" s="274"/>
      <c r="F132" s="274"/>
      <c r="G132" s="274"/>
      <c r="H132" s="274"/>
      <c r="I132" s="274"/>
      <c r="J132" s="893"/>
      <c r="O132" s="274"/>
      <c r="P132" s="274"/>
    </row>
  </sheetData>
  <mergeCells count="11">
    <mergeCell ref="H117:I117"/>
    <mergeCell ref="A119:I119"/>
    <mergeCell ref="A120:I120"/>
    <mergeCell ref="A118:J118"/>
    <mergeCell ref="A1:I1"/>
    <mergeCell ref="A2:I2"/>
    <mergeCell ref="A3:A4"/>
    <mergeCell ref="C4:E4"/>
    <mergeCell ref="H4:I4"/>
    <mergeCell ref="A116:A117"/>
    <mergeCell ref="C117:E117"/>
  </mergeCells>
  <conditionalFormatting sqref="D7:G115 B7:B115">
    <cfRule type="cellIs" dxfId="148" priority="1" operator="between">
      <formula>0.00000001</formula>
      <formula>0.045</formula>
    </cfRule>
  </conditionalFormatting>
  <hyperlinks>
    <hyperlink ref="H3" r:id="rId1"/>
    <hyperlink ref="I3" r:id="rId2"/>
    <hyperlink ref="I116" r:id="rId3"/>
    <hyperlink ref="H116" r:id="rId4"/>
    <hyperlink ref="A123" r:id="rId5"/>
    <hyperlink ref="A124" r:id="rId6"/>
  </hyperlinks>
  <printOptions horizontalCentered="1"/>
  <pageMargins left="0.39370078740157483" right="0.39370078740157483" top="0.39370078740157483" bottom="0.39370078740157483" header="0" footer="0"/>
  <pageSetup paperSize="9" orientation="portrait" r:id="rId7"/>
</worksheet>
</file>

<file path=xl/worksheets/sheet11.xml><?xml version="1.0" encoding="utf-8"?>
<worksheet xmlns="http://schemas.openxmlformats.org/spreadsheetml/2006/main" xmlns:r="http://schemas.openxmlformats.org/officeDocument/2006/relationships">
  <dimension ref="A1:S358"/>
  <sheetViews>
    <sheetView showGridLines="0" workbookViewId="0">
      <selection activeCell="A13" sqref="A13"/>
    </sheetView>
  </sheetViews>
  <sheetFormatPr defaultColWidth="7.7109375" defaultRowHeight="12.75"/>
  <cols>
    <col min="1" max="1" width="17.42578125" style="274" customWidth="1"/>
    <col min="2" max="5" width="12.7109375" style="893" customWidth="1"/>
    <col min="6" max="6" width="13.7109375" style="893" customWidth="1"/>
    <col min="7" max="7" width="12.7109375" style="893" customWidth="1"/>
    <col min="8" max="8" width="5" style="274" customWidth="1"/>
    <col min="9" max="9" width="4.42578125" style="274" customWidth="1"/>
    <col min="10" max="16384" width="7.7109375" style="274"/>
  </cols>
  <sheetData>
    <row r="1" spans="1:19" s="803" customFormat="1" ht="30" customHeight="1">
      <c r="A1" s="1478" t="s">
        <v>1616</v>
      </c>
      <c r="B1" s="1478"/>
      <c r="C1" s="1478"/>
      <c r="D1" s="1478"/>
      <c r="E1" s="1478"/>
      <c r="F1" s="1478"/>
      <c r="G1" s="1478"/>
      <c r="H1" s="838"/>
    </row>
    <row r="2" spans="1:19" s="803" customFormat="1" ht="30" customHeight="1">
      <c r="A2" s="1478" t="s">
        <v>1617</v>
      </c>
      <c r="B2" s="1478"/>
      <c r="C2" s="1478"/>
      <c r="D2" s="1478"/>
      <c r="E2" s="1478"/>
      <c r="F2" s="1478"/>
      <c r="G2" s="1478"/>
      <c r="H2" s="838"/>
    </row>
    <row r="3" spans="1:19" s="850" customFormat="1" ht="68.25" customHeight="1">
      <c r="A3" s="1485"/>
      <c r="B3" s="966" t="s">
        <v>1618</v>
      </c>
      <c r="C3" s="966" t="s">
        <v>1619</v>
      </c>
      <c r="D3" s="967" t="s">
        <v>1620</v>
      </c>
      <c r="E3" s="967" t="s">
        <v>1621</v>
      </c>
      <c r="F3" s="968" t="s">
        <v>1622</v>
      </c>
      <c r="G3" s="968" t="s">
        <v>1623</v>
      </c>
      <c r="H3" s="969"/>
    </row>
    <row r="4" spans="1:19" s="803" customFormat="1" ht="16.5">
      <c r="A4" s="1485"/>
      <c r="B4" s="970" t="s">
        <v>1624</v>
      </c>
      <c r="C4" s="1486" t="s">
        <v>709</v>
      </c>
      <c r="D4" s="1487"/>
      <c r="E4" s="1486" t="s">
        <v>624</v>
      </c>
      <c r="F4" s="1487"/>
      <c r="G4" s="971" t="s">
        <v>448</v>
      </c>
      <c r="H4" s="972"/>
      <c r="J4" s="601" t="s">
        <v>354</v>
      </c>
      <c r="K4" s="601" t="s">
        <v>353</v>
      </c>
    </row>
    <row r="5" spans="1:19" s="601" customFormat="1" ht="12.75" customHeight="1">
      <c r="A5" s="601" t="s">
        <v>75</v>
      </c>
      <c r="B5" s="973">
        <v>14.1</v>
      </c>
      <c r="C5" s="973">
        <v>96</v>
      </c>
      <c r="D5" s="973">
        <v>97.1</v>
      </c>
      <c r="E5" s="973">
        <v>3</v>
      </c>
      <c r="F5" s="973">
        <v>43.8</v>
      </c>
      <c r="G5" s="973">
        <v>283.60000000000002</v>
      </c>
      <c r="I5" s="23">
        <v>1</v>
      </c>
      <c r="J5" s="802" t="s">
        <v>352</v>
      </c>
      <c r="K5" s="23" t="s">
        <v>133</v>
      </c>
      <c r="L5" s="974"/>
      <c r="M5" s="974"/>
      <c r="N5" s="974"/>
      <c r="O5" s="974"/>
      <c r="P5" s="974"/>
      <c r="Q5" s="974"/>
      <c r="R5" s="974"/>
      <c r="S5" s="974"/>
    </row>
    <row r="6" spans="1:19" s="601" customFormat="1" ht="12.75" customHeight="1">
      <c r="A6" s="23" t="s">
        <v>73</v>
      </c>
      <c r="B6" s="975">
        <v>13.9</v>
      </c>
      <c r="C6" s="975">
        <v>96</v>
      </c>
      <c r="D6" s="975">
        <v>97.1</v>
      </c>
      <c r="E6" s="975">
        <v>3</v>
      </c>
      <c r="F6" s="975">
        <v>44.2</v>
      </c>
      <c r="G6" s="975">
        <v>288.2</v>
      </c>
      <c r="H6" s="952"/>
      <c r="I6" s="27">
        <v>2</v>
      </c>
      <c r="J6" s="447" t="s">
        <v>351</v>
      </c>
      <c r="K6" s="23" t="s">
        <v>133</v>
      </c>
      <c r="L6" s="974"/>
      <c r="N6" s="974"/>
      <c r="O6" s="974"/>
    </row>
    <row r="7" spans="1:19" s="601" customFormat="1" ht="12.75" customHeight="1">
      <c r="A7" s="23" t="s">
        <v>71</v>
      </c>
      <c r="B7" s="975">
        <v>20.399999999999999</v>
      </c>
      <c r="C7" s="975">
        <v>95.5</v>
      </c>
      <c r="D7" s="975">
        <v>97.2</v>
      </c>
      <c r="E7" s="975">
        <v>3.1</v>
      </c>
      <c r="F7" s="975">
        <v>43.9</v>
      </c>
      <c r="G7" s="975">
        <v>254.2</v>
      </c>
      <c r="H7" s="952"/>
      <c r="I7" s="23">
        <v>3</v>
      </c>
      <c r="J7" s="447" t="s">
        <v>1625</v>
      </c>
      <c r="K7" s="446" t="s">
        <v>133</v>
      </c>
      <c r="L7" s="974"/>
      <c r="N7" s="974"/>
      <c r="O7" s="974"/>
    </row>
    <row r="8" spans="1:19" ht="12.75" customHeight="1">
      <c r="A8" s="23" t="s">
        <v>69</v>
      </c>
      <c r="B8" s="976">
        <v>13.6</v>
      </c>
      <c r="C8" s="976">
        <v>96.8</v>
      </c>
      <c r="D8" s="976">
        <v>97.7</v>
      </c>
      <c r="E8" s="976">
        <v>2.5</v>
      </c>
      <c r="F8" s="976">
        <v>37.4</v>
      </c>
      <c r="G8" s="976">
        <v>191</v>
      </c>
      <c r="H8" s="952"/>
      <c r="I8" s="27">
        <v>4</v>
      </c>
      <c r="J8" s="447">
        <v>1110000</v>
      </c>
      <c r="K8" s="446" t="s">
        <v>133</v>
      </c>
      <c r="L8" s="974"/>
      <c r="N8" s="974"/>
      <c r="O8" s="974"/>
    </row>
    <row r="9" spans="1:19" ht="12.75" customHeight="1">
      <c r="A9" s="57" t="s">
        <v>1626</v>
      </c>
      <c r="B9" s="977">
        <v>6.2</v>
      </c>
      <c r="C9" s="977">
        <v>97.8</v>
      </c>
      <c r="D9" s="977">
        <v>98.2</v>
      </c>
      <c r="E9" s="977">
        <v>2.4</v>
      </c>
      <c r="F9" s="977">
        <v>34.700000000000003</v>
      </c>
      <c r="G9" s="977">
        <v>127.1</v>
      </c>
      <c r="H9" s="955"/>
      <c r="I9" s="839">
        <v>5</v>
      </c>
      <c r="J9" s="57" t="s">
        <v>1627</v>
      </c>
      <c r="K9" s="448">
        <v>1601</v>
      </c>
      <c r="L9" s="974"/>
      <c r="N9" s="974"/>
      <c r="O9" s="974"/>
    </row>
    <row r="10" spans="1:19" ht="12.75" customHeight="1">
      <c r="A10" s="57" t="s">
        <v>1628</v>
      </c>
      <c r="B10" s="977">
        <v>16.7</v>
      </c>
      <c r="C10" s="977">
        <v>97.9</v>
      </c>
      <c r="D10" s="977">
        <v>98.6</v>
      </c>
      <c r="E10" s="977">
        <v>1.9</v>
      </c>
      <c r="F10" s="977">
        <v>30</v>
      </c>
      <c r="G10" s="977">
        <v>89.5</v>
      </c>
      <c r="H10" s="955"/>
      <c r="I10" s="839">
        <v>6</v>
      </c>
      <c r="J10" s="57" t="s">
        <v>1629</v>
      </c>
      <c r="K10" s="448">
        <v>1602</v>
      </c>
      <c r="L10" s="974"/>
      <c r="N10" s="974"/>
      <c r="O10" s="974"/>
    </row>
    <row r="11" spans="1:19" ht="12.75" customHeight="1">
      <c r="A11" s="57" t="s">
        <v>1630</v>
      </c>
      <c r="B11" s="977">
        <v>5.2</v>
      </c>
      <c r="C11" s="977">
        <v>98.9</v>
      </c>
      <c r="D11" s="977">
        <v>98.4</v>
      </c>
      <c r="E11" s="977">
        <v>1.5</v>
      </c>
      <c r="F11" s="977">
        <v>25.3</v>
      </c>
      <c r="G11" s="977">
        <v>105.8</v>
      </c>
      <c r="H11" s="955"/>
      <c r="I11" s="839">
        <v>7</v>
      </c>
      <c r="J11" s="57" t="s">
        <v>1631</v>
      </c>
      <c r="K11" s="448">
        <v>1603</v>
      </c>
      <c r="L11" s="974"/>
      <c r="N11" s="974"/>
      <c r="O11" s="974"/>
    </row>
    <row r="12" spans="1:19" ht="12.75" customHeight="1">
      <c r="A12" s="57" t="s">
        <v>1632</v>
      </c>
      <c r="B12" s="977">
        <v>14.6</v>
      </c>
      <c r="C12" s="977">
        <v>97.8</v>
      </c>
      <c r="D12" s="977">
        <v>98.2</v>
      </c>
      <c r="E12" s="977">
        <v>1.8</v>
      </c>
      <c r="F12" s="977">
        <v>34</v>
      </c>
      <c r="G12" s="977">
        <v>81.599999999999994</v>
      </c>
      <c r="H12" s="956"/>
      <c r="I12" s="839">
        <v>8</v>
      </c>
      <c r="J12" s="57" t="s">
        <v>1633</v>
      </c>
      <c r="K12" s="448">
        <v>1604</v>
      </c>
      <c r="L12" s="974"/>
      <c r="N12" s="974"/>
      <c r="O12" s="974"/>
    </row>
    <row r="13" spans="1:19" ht="12.75" customHeight="1">
      <c r="A13" s="57" t="s">
        <v>1634</v>
      </c>
      <c r="B13" s="977">
        <v>7.9</v>
      </c>
      <c r="C13" s="977">
        <v>97.9</v>
      </c>
      <c r="D13" s="977">
        <v>98.5</v>
      </c>
      <c r="E13" s="977">
        <v>2.1</v>
      </c>
      <c r="F13" s="977">
        <v>30.6</v>
      </c>
      <c r="G13" s="977">
        <v>157.69999999999999</v>
      </c>
      <c r="H13" s="956"/>
      <c r="I13" s="839">
        <v>9</v>
      </c>
      <c r="J13" s="57" t="s">
        <v>1635</v>
      </c>
      <c r="K13" s="448">
        <v>1605</v>
      </c>
      <c r="L13" s="974"/>
      <c r="N13" s="974"/>
      <c r="O13" s="974"/>
    </row>
    <row r="14" spans="1:19" ht="12.6" customHeight="1">
      <c r="A14" s="57" t="s">
        <v>1636</v>
      </c>
      <c r="B14" s="977">
        <v>7.3</v>
      </c>
      <c r="C14" s="977">
        <v>98.1</v>
      </c>
      <c r="D14" s="977">
        <v>98.2</v>
      </c>
      <c r="E14" s="977">
        <v>1.8</v>
      </c>
      <c r="F14" s="977">
        <v>24.3</v>
      </c>
      <c r="G14" s="977">
        <v>75.7</v>
      </c>
      <c r="H14" s="956"/>
      <c r="I14" s="839">
        <v>10</v>
      </c>
      <c r="J14" s="57" t="s">
        <v>1637</v>
      </c>
      <c r="K14" s="448">
        <v>1606</v>
      </c>
      <c r="L14" s="974"/>
      <c r="N14" s="974"/>
      <c r="O14" s="974"/>
    </row>
    <row r="15" spans="1:19" ht="12.6" customHeight="1">
      <c r="A15" s="57" t="s">
        <v>1638</v>
      </c>
      <c r="B15" s="977">
        <v>15.9</v>
      </c>
      <c r="C15" s="977">
        <v>96.2</v>
      </c>
      <c r="D15" s="977">
        <v>98.3</v>
      </c>
      <c r="E15" s="977">
        <v>2.6</v>
      </c>
      <c r="F15" s="977">
        <v>36.799999999999997</v>
      </c>
      <c r="G15" s="977">
        <v>176.6</v>
      </c>
      <c r="H15" s="956"/>
      <c r="I15" s="839">
        <v>11</v>
      </c>
      <c r="J15" s="57" t="s">
        <v>1639</v>
      </c>
      <c r="K15" s="448">
        <v>1607</v>
      </c>
      <c r="L15" s="974"/>
      <c r="N15" s="974"/>
      <c r="O15" s="974"/>
    </row>
    <row r="16" spans="1:19" ht="12.6" customHeight="1">
      <c r="A16" s="57" t="s">
        <v>1640</v>
      </c>
      <c r="B16" s="977">
        <v>15.4</v>
      </c>
      <c r="C16" s="977">
        <v>96.6</v>
      </c>
      <c r="D16" s="977">
        <v>96.6</v>
      </c>
      <c r="E16" s="977">
        <v>2.7</v>
      </c>
      <c r="F16" s="977">
        <v>40.9</v>
      </c>
      <c r="G16" s="977">
        <v>183.6</v>
      </c>
      <c r="H16" s="956"/>
      <c r="I16" s="839">
        <v>12</v>
      </c>
      <c r="J16" s="57" t="s">
        <v>1641</v>
      </c>
      <c r="K16" s="448">
        <v>1608</v>
      </c>
      <c r="L16" s="974"/>
      <c r="N16" s="974"/>
      <c r="O16" s="974"/>
    </row>
    <row r="17" spans="1:15" ht="12.6" customHeight="1">
      <c r="A17" s="57" t="s">
        <v>1642</v>
      </c>
      <c r="B17" s="977">
        <v>32.799999999999997</v>
      </c>
      <c r="C17" s="977">
        <v>95.8</v>
      </c>
      <c r="D17" s="977">
        <v>97.1</v>
      </c>
      <c r="E17" s="977">
        <v>3</v>
      </c>
      <c r="F17" s="977">
        <v>41.6</v>
      </c>
      <c r="G17" s="977">
        <v>263.7</v>
      </c>
      <c r="H17" s="956"/>
      <c r="I17" s="839">
        <v>13</v>
      </c>
      <c r="J17" s="57" t="s">
        <v>1643</v>
      </c>
      <c r="K17" s="448">
        <v>1609</v>
      </c>
      <c r="L17" s="974"/>
      <c r="N17" s="974"/>
      <c r="O17" s="974"/>
    </row>
    <row r="18" spans="1:15" ht="12.6" customHeight="1">
      <c r="A18" s="57" t="s">
        <v>1644</v>
      </c>
      <c r="B18" s="977">
        <v>9.4</v>
      </c>
      <c r="C18" s="977">
        <v>95.9</v>
      </c>
      <c r="D18" s="977">
        <v>96.8</v>
      </c>
      <c r="E18" s="977">
        <v>4.4000000000000004</v>
      </c>
      <c r="F18" s="977">
        <v>57.4</v>
      </c>
      <c r="G18" s="977">
        <v>549.6</v>
      </c>
      <c r="H18" s="956"/>
      <c r="I18" s="839">
        <v>14</v>
      </c>
      <c r="J18" s="57" t="s">
        <v>1645</v>
      </c>
      <c r="K18" s="448">
        <v>1610</v>
      </c>
      <c r="L18" s="974"/>
      <c r="N18" s="974"/>
      <c r="O18" s="974"/>
    </row>
    <row r="19" spans="1:15" ht="12.6" customHeight="1">
      <c r="A19" s="23" t="s">
        <v>67</v>
      </c>
      <c r="B19" s="976">
        <v>38.5</v>
      </c>
      <c r="C19" s="976">
        <v>94.8</v>
      </c>
      <c r="D19" s="976">
        <v>97.4</v>
      </c>
      <c r="E19" s="976">
        <v>3.4</v>
      </c>
      <c r="F19" s="976">
        <v>47</v>
      </c>
      <c r="G19" s="976">
        <v>269.39999999999998</v>
      </c>
      <c r="H19" s="957"/>
      <c r="I19" s="839">
        <v>15</v>
      </c>
      <c r="J19" s="447" t="s">
        <v>1646</v>
      </c>
      <c r="K19" s="446" t="s">
        <v>133</v>
      </c>
      <c r="L19" s="974"/>
      <c r="N19" s="974"/>
      <c r="O19" s="974"/>
    </row>
    <row r="20" spans="1:15" ht="12.6" customHeight="1">
      <c r="A20" s="57" t="s">
        <v>1647</v>
      </c>
      <c r="B20" s="977">
        <v>23.9</v>
      </c>
      <c r="C20" s="977">
        <v>96</v>
      </c>
      <c r="D20" s="977">
        <v>98.3</v>
      </c>
      <c r="E20" s="977">
        <v>2.5</v>
      </c>
      <c r="F20" s="977">
        <v>30.9</v>
      </c>
      <c r="G20" s="977">
        <v>173</v>
      </c>
      <c r="H20" s="956"/>
      <c r="I20" s="839">
        <v>16</v>
      </c>
      <c r="J20" s="57" t="s">
        <v>1648</v>
      </c>
      <c r="K20" s="27" t="s">
        <v>1649</v>
      </c>
      <c r="L20" s="974"/>
      <c r="N20" s="974"/>
      <c r="O20" s="974"/>
    </row>
    <row r="21" spans="1:15" ht="12.6" customHeight="1">
      <c r="A21" s="57" t="s">
        <v>1650</v>
      </c>
      <c r="B21" s="977">
        <v>36.200000000000003</v>
      </c>
      <c r="C21" s="977">
        <v>93.9</v>
      </c>
      <c r="D21" s="977">
        <v>98.1</v>
      </c>
      <c r="E21" s="977">
        <v>3.7</v>
      </c>
      <c r="F21" s="977">
        <v>49.9</v>
      </c>
      <c r="G21" s="977">
        <v>251.6</v>
      </c>
      <c r="H21" s="956"/>
      <c r="I21" s="839">
        <v>17</v>
      </c>
      <c r="J21" s="57" t="s">
        <v>1651</v>
      </c>
      <c r="K21" s="27" t="s">
        <v>1652</v>
      </c>
      <c r="L21" s="974"/>
      <c r="N21" s="974"/>
      <c r="O21" s="974"/>
    </row>
    <row r="22" spans="1:15" ht="12.6" customHeight="1">
      <c r="A22" s="57" t="s">
        <v>1653</v>
      </c>
      <c r="B22" s="977">
        <v>120</v>
      </c>
      <c r="C22" s="977">
        <v>94.7</v>
      </c>
      <c r="D22" s="977">
        <v>96.4</v>
      </c>
      <c r="E22" s="977">
        <v>3.6</v>
      </c>
      <c r="F22" s="977">
        <v>51.3</v>
      </c>
      <c r="G22" s="977">
        <v>345.4</v>
      </c>
      <c r="H22" s="956"/>
      <c r="I22" s="839">
        <v>18</v>
      </c>
      <c r="J22" s="57" t="s">
        <v>1654</v>
      </c>
      <c r="K22" s="27" t="s">
        <v>1655</v>
      </c>
      <c r="L22" s="974"/>
      <c r="N22" s="974"/>
      <c r="O22" s="974"/>
    </row>
    <row r="23" spans="1:15" ht="12.6" customHeight="1">
      <c r="A23" s="57" t="s">
        <v>1656</v>
      </c>
      <c r="B23" s="977">
        <v>46.8</v>
      </c>
      <c r="C23" s="977">
        <v>95.9</v>
      </c>
      <c r="D23" s="977">
        <v>98.2</v>
      </c>
      <c r="E23" s="977">
        <v>3.2</v>
      </c>
      <c r="F23" s="977">
        <v>49.1</v>
      </c>
      <c r="G23" s="977">
        <v>174.6</v>
      </c>
      <c r="H23" s="956"/>
      <c r="I23" s="839">
        <v>19</v>
      </c>
      <c r="J23" s="57" t="s">
        <v>1657</v>
      </c>
      <c r="K23" s="27" t="s">
        <v>1658</v>
      </c>
      <c r="L23" s="974"/>
      <c r="N23" s="974"/>
      <c r="O23" s="974"/>
    </row>
    <row r="24" spans="1:15" ht="12.6" customHeight="1">
      <c r="A24" s="57" t="s">
        <v>1659</v>
      </c>
      <c r="B24" s="977">
        <v>3.1</v>
      </c>
      <c r="C24" s="977">
        <v>98.1</v>
      </c>
      <c r="D24" s="977">
        <v>98.5</v>
      </c>
      <c r="E24" s="977">
        <v>1.9</v>
      </c>
      <c r="F24" s="977">
        <v>27.9</v>
      </c>
      <c r="G24" s="977">
        <v>68.3</v>
      </c>
      <c r="H24" s="956"/>
      <c r="I24" s="839">
        <v>20</v>
      </c>
      <c r="J24" s="57" t="s">
        <v>1660</v>
      </c>
      <c r="K24" s="27" t="s">
        <v>1661</v>
      </c>
      <c r="L24" s="974"/>
      <c r="N24" s="974"/>
      <c r="O24" s="974"/>
    </row>
    <row r="25" spans="1:15" ht="12.6" customHeight="1">
      <c r="A25" s="57" t="s">
        <v>1662</v>
      </c>
      <c r="B25" s="977">
        <v>21.6</v>
      </c>
      <c r="C25" s="977">
        <v>95.5</v>
      </c>
      <c r="D25" s="977">
        <v>98.4</v>
      </c>
      <c r="E25" s="977">
        <v>2.5</v>
      </c>
      <c r="F25" s="977">
        <v>30.9</v>
      </c>
      <c r="G25" s="977">
        <v>138.9</v>
      </c>
      <c r="H25" s="956"/>
      <c r="I25" s="839">
        <v>21</v>
      </c>
      <c r="J25" s="57" t="s">
        <v>1663</v>
      </c>
      <c r="K25" s="27" t="s">
        <v>1664</v>
      </c>
      <c r="L25" s="974"/>
      <c r="N25" s="974"/>
      <c r="O25" s="974"/>
    </row>
    <row r="26" spans="1:15" ht="12.6" customHeight="1">
      <c r="A26" s="23" t="s">
        <v>65</v>
      </c>
      <c r="B26" s="976">
        <v>29.6</v>
      </c>
      <c r="C26" s="976">
        <v>93.7</v>
      </c>
      <c r="D26" s="976">
        <v>97.4</v>
      </c>
      <c r="E26" s="976">
        <v>3.9</v>
      </c>
      <c r="F26" s="976">
        <v>46.2</v>
      </c>
      <c r="G26" s="976">
        <v>304.10000000000002</v>
      </c>
      <c r="H26" s="958"/>
      <c r="I26" s="839">
        <v>22</v>
      </c>
      <c r="J26" s="447" t="s">
        <v>1665</v>
      </c>
      <c r="K26" s="446" t="s">
        <v>133</v>
      </c>
      <c r="L26" s="974"/>
      <c r="N26" s="974"/>
      <c r="O26" s="974"/>
    </row>
    <row r="27" spans="1:15" ht="12.6" customHeight="1">
      <c r="A27" s="57" t="s">
        <v>1666</v>
      </c>
      <c r="B27" s="977">
        <v>6.5</v>
      </c>
      <c r="C27" s="977">
        <v>95.1</v>
      </c>
      <c r="D27" s="977">
        <v>97.9</v>
      </c>
      <c r="E27" s="977">
        <v>2.5</v>
      </c>
      <c r="F27" s="977">
        <v>28.6</v>
      </c>
      <c r="G27" s="977">
        <v>119.6</v>
      </c>
      <c r="H27" s="956"/>
      <c r="I27" s="839">
        <v>23</v>
      </c>
      <c r="J27" s="57" t="s">
        <v>1667</v>
      </c>
      <c r="K27" s="27" t="s">
        <v>1668</v>
      </c>
      <c r="L27" s="974"/>
      <c r="N27" s="974"/>
      <c r="O27" s="974"/>
    </row>
    <row r="28" spans="1:15" ht="12.6" customHeight="1">
      <c r="A28" s="57" t="s">
        <v>1669</v>
      </c>
      <c r="B28" s="977">
        <v>22.6</v>
      </c>
      <c r="C28" s="977">
        <v>93.9</v>
      </c>
      <c r="D28" s="977">
        <v>98.2</v>
      </c>
      <c r="E28" s="977">
        <v>3.3</v>
      </c>
      <c r="F28" s="977">
        <v>38.299999999999997</v>
      </c>
      <c r="G28" s="977">
        <v>196</v>
      </c>
      <c r="H28" s="956"/>
      <c r="I28" s="839">
        <v>24</v>
      </c>
      <c r="J28" s="57" t="s">
        <v>1670</v>
      </c>
      <c r="K28" s="27" t="s">
        <v>1671</v>
      </c>
      <c r="L28" s="974"/>
      <c r="N28" s="974"/>
      <c r="O28" s="974"/>
    </row>
    <row r="29" spans="1:15" ht="12.6" customHeight="1">
      <c r="A29" s="57" t="s">
        <v>1672</v>
      </c>
      <c r="B29" s="977">
        <v>66.900000000000006</v>
      </c>
      <c r="C29" s="977">
        <v>92.5</v>
      </c>
      <c r="D29" s="977">
        <v>97.3</v>
      </c>
      <c r="E29" s="977">
        <v>4.3</v>
      </c>
      <c r="F29" s="977">
        <v>52.6</v>
      </c>
      <c r="G29" s="977">
        <v>331.5</v>
      </c>
      <c r="H29" s="956"/>
      <c r="I29" s="839">
        <v>25</v>
      </c>
      <c r="J29" s="57" t="s">
        <v>1673</v>
      </c>
      <c r="K29" s="27" t="s">
        <v>1674</v>
      </c>
      <c r="L29" s="974"/>
      <c r="N29" s="974"/>
      <c r="O29" s="974"/>
    </row>
    <row r="30" spans="1:15" ht="12.6" customHeight="1">
      <c r="A30" s="57" t="s">
        <v>1675</v>
      </c>
      <c r="B30" s="977">
        <v>4.2</v>
      </c>
      <c r="C30" s="977">
        <v>98.1</v>
      </c>
      <c r="D30" s="977">
        <v>98.3</v>
      </c>
      <c r="E30" s="977">
        <v>1.9</v>
      </c>
      <c r="F30" s="977">
        <v>22</v>
      </c>
      <c r="G30" s="977">
        <v>81.599999999999994</v>
      </c>
      <c r="H30" s="956"/>
      <c r="I30" s="839">
        <v>26</v>
      </c>
      <c r="J30" s="57" t="s">
        <v>1676</v>
      </c>
      <c r="K30" s="448">
        <v>1705</v>
      </c>
      <c r="L30" s="974"/>
      <c r="N30" s="974"/>
      <c r="O30" s="974"/>
    </row>
    <row r="31" spans="1:15" ht="12.6" customHeight="1">
      <c r="A31" s="57" t="s">
        <v>1677</v>
      </c>
      <c r="B31" s="977">
        <v>15.7</v>
      </c>
      <c r="C31" s="977">
        <v>94.6</v>
      </c>
      <c r="D31" s="977">
        <v>97.6</v>
      </c>
      <c r="E31" s="977">
        <v>3</v>
      </c>
      <c r="F31" s="977">
        <v>33.700000000000003</v>
      </c>
      <c r="G31" s="977">
        <v>201.3</v>
      </c>
      <c r="H31" s="956"/>
      <c r="I31" s="839">
        <v>27</v>
      </c>
      <c r="J31" s="57" t="s">
        <v>1678</v>
      </c>
      <c r="K31" s="27" t="s">
        <v>1679</v>
      </c>
      <c r="L31" s="974"/>
      <c r="N31" s="974"/>
      <c r="O31" s="974"/>
    </row>
    <row r="32" spans="1:15" ht="12.6" customHeight="1">
      <c r="A32" s="57" t="s">
        <v>1680</v>
      </c>
      <c r="B32" s="977">
        <v>5.8</v>
      </c>
      <c r="C32" s="977">
        <v>97.7</v>
      </c>
      <c r="D32" s="977">
        <v>97.4</v>
      </c>
      <c r="E32" s="977">
        <v>1.8</v>
      </c>
      <c r="F32" s="977">
        <v>20.9</v>
      </c>
      <c r="G32" s="977">
        <v>87.3</v>
      </c>
      <c r="H32" s="956"/>
      <c r="I32" s="839">
        <v>28</v>
      </c>
      <c r="J32" s="57" t="s">
        <v>1681</v>
      </c>
      <c r="K32" s="27" t="s">
        <v>1682</v>
      </c>
      <c r="L32" s="974"/>
      <c r="N32" s="974"/>
      <c r="O32" s="974"/>
    </row>
    <row r="33" spans="1:15" ht="12.6" customHeight="1">
      <c r="A33" s="57" t="s">
        <v>1683</v>
      </c>
      <c r="B33" s="977">
        <v>69.5</v>
      </c>
      <c r="C33" s="977">
        <v>94.3</v>
      </c>
      <c r="D33" s="977">
        <v>97.2</v>
      </c>
      <c r="E33" s="977">
        <v>4</v>
      </c>
      <c r="F33" s="977">
        <v>49.3</v>
      </c>
      <c r="G33" s="977">
        <v>381.9</v>
      </c>
      <c r="H33" s="956"/>
      <c r="I33" s="839">
        <v>29</v>
      </c>
      <c r="J33" s="57" t="s">
        <v>1684</v>
      </c>
      <c r="K33" s="27" t="s">
        <v>1685</v>
      </c>
      <c r="L33" s="974"/>
      <c r="N33" s="974"/>
      <c r="O33" s="974"/>
    </row>
    <row r="34" spans="1:15" ht="12.6" customHeight="1">
      <c r="A34" s="57" t="s">
        <v>1686</v>
      </c>
      <c r="B34" s="977">
        <v>87.6</v>
      </c>
      <c r="C34" s="977">
        <v>92.4</v>
      </c>
      <c r="D34" s="977">
        <v>97.2</v>
      </c>
      <c r="E34" s="977">
        <v>4.4000000000000004</v>
      </c>
      <c r="F34" s="977">
        <v>46.5</v>
      </c>
      <c r="G34" s="977">
        <v>276.39999999999998</v>
      </c>
      <c r="H34" s="956"/>
      <c r="I34" s="839">
        <v>30</v>
      </c>
      <c r="J34" s="57" t="s">
        <v>1687</v>
      </c>
      <c r="K34" s="27" t="s">
        <v>1688</v>
      </c>
      <c r="L34" s="974"/>
      <c r="N34" s="974"/>
      <c r="O34" s="974"/>
    </row>
    <row r="35" spans="1:15" ht="12.6" customHeight="1">
      <c r="A35" s="23" t="s">
        <v>836</v>
      </c>
      <c r="B35" s="976">
        <v>102.8</v>
      </c>
      <c r="C35" s="976">
        <v>95.3</v>
      </c>
      <c r="D35" s="976">
        <v>96.7</v>
      </c>
      <c r="E35" s="976">
        <v>3.4</v>
      </c>
      <c r="F35" s="976">
        <v>47.4</v>
      </c>
      <c r="G35" s="976">
        <v>306.2</v>
      </c>
      <c r="H35" s="958"/>
      <c r="I35" s="839">
        <v>31</v>
      </c>
      <c r="J35" s="447" t="s">
        <v>1689</v>
      </c>
      <c r="K35" s="446" t="s">
        <v>133</v>
      </c>
      <c r="L35" s="974"/>
      <c r="N35" s="974"/>
      <c r="O35" s="974"/>
    </row>
    <row r="36" spans="1:15" ht="12.6" customHeight="1">
      <c r="A36" s="57" t="s">
        <v>1690</v>
      </c>
      <c r="B36" s="977">
        <v>8.1</v>
      </c>
      <c r="C36" s="977">
        <v>95.1</v>
      </c>
      <c r="D36" s="977">
        <v>99.1</v>
      </c>
      <c r="E36" s="977">
        <v>2.7</v>
      </c>
      <c r="F36" s="977">
        <v>39.6</v>
      </c>
      <c r="G36" s="977">
        <v>160.6</v>
      </c>
      <c r="H36" s="956"/>
      <c r="I36" s="839">
        <v>32</v>
      </c>
      <c r="J36" s="57" t="s">
        <v>1691</v>
      </c>
      <c r="K36" s="27" t="s">
        <v>1692</v>
      </c>
      <c r="L36" s="974"/>
      <c r="N36" s="974"/>
      <c r="O36" s="974"/>
    </row>
    <row r="37" spans="1:15" ht="12.6" customHeight="1">
      <c r="A37" s="57" t="s">
        <v>1693</v>
      </c>
      <c r="B37" s="977">
        <v>165.1</v>
      </c>
      <c r="C37" s="977">
        <v>96.8</v>
      </c>
      <c r="D37" s="977">
        <v>96.8</v>
      </c>
      <c r="E37" s="977">
        <v>2.4</v>
      </c>
      <c r="F37" s="977">
        <v>31.7</v>
      </c>
      <c r="G37" s="977">
        <v>129.4</v>
      </c>
      <c r="H37" s="956"/>
      <c r="I37" s="839">
        <v>33</v>
      </c>
      <c r="J37" s="57" t="s">
        <v>1694</v>
      </c>
      <c r="K37" s="27" t="s">
        <v>1695</v>
      </c>
      <c r="L37" s="974"/>
      <c r="N37" s="974"/>
      <c r="O37" s="974"/>
    </row>
    <row r="38" spans="1:15" ht="12.6" customHeight="1">
      <c r="A38" s="57" t="s">
        <v>1696</v>
      </c>
      <c r="B38" s="977">
        <v>118.8</v>
      </c>
      <c r="C38" s="977">
        <v>96.8</v>
      </c>
      <c r="D38" s="977">
        <v>97.9</v>
      </c>
      <c r="E38" s="977">
        <v>2.2999999999999998</v>
      </c>
      <c r="F38" s="977">
        <v>25.5</v>
      </c>
      <c r="G38" s="977">
        <v>190.8</v>
      </c>
      <c r="H38" s="956"/>
      <c r="I38" s="839">
        <v>34</v>
      </c>
      <c r="J38" s="57" t="s">
        <v>1697</v>
      </c>
      <c r="K38" s="448">
        <v>1304</v>
      </c>
      <c r="L38" s="974"/>
      <c r="N38" s="974"/>
      <c r="O38" s="974"/>
    </row>
    <row r="39" spans="1:15" ht="12.6" customHeight="1">
      <c r="A39" s="57" t="s">
        <v>1698</v>
      </c>
      <c r="B39" s="977">
        <v>198.9</v>
      </c>
      <c r="C39" s="977">
        <v>94</v>
      </c>
      <c r="D39" s="977">
        <v>95.6</v>
      </c>
      <c r="E39" s="977">
        <v>4.8</v>
      </c>
      <c r="F39" s="977">
        <v>68.3</v>
      </c>
      <c r="G39" s="977">
        <v>476</v>
      </c>
      <c r="H39" s="956"/>
      <c r="I39" s="839">
        <v>35</v>
      </c>
      <c r="J39" s="57" t="s">
        <v>1699</v>
      </c>
      <c r="K39" s="448">
        <v>1306</v>
      </c>
      <c r="L39" s="974"/>
      <c r="N39" s="974"/>
      <c r="O39" s="974"/>
    </row>
    <row r="40" spans="1:15" ht="12.6" customHeight="1">
      <c r="A40" s="57" t="s">
        <v>1700</v>
      </c>
      <c r="B40" s="977">
        <v>345.6</v>
      </c>
      <c r="C40" s="977">
        <v>95.2</v>
      </c>
      <c r="D40" s="977">
        <v>95.3</v>
      </c>
      <c r="E40" s="977">
        <v>3.5</v>
      </c>
      <c r="F40" s="977">
        <v>50.9</v>
      </c>
      <c r="G40" s="977">
        <v>432.2</v>
      </c>
      <c r="H40" s="956"/>
      <c r="I40" s="839">
        <v>36</v>
      </c>
      <c r="J40" s="57" t="s">
        <v>1701</v>
      </c>
      <c r="K40" s="448">
        <v>1308</v>
      </c>
      <c r="L40" s="974"/>
      <c r="N40" s="974"/>
      <c r="O40" s="974"/>
    </row>
    <row r="41" spans="1:15" ht="12.6" customHeight="1">
      <c r="A41" s="57" t="s">
        <v>1702</v>
      </c>
      <c r="B41" s="977">
        <v>47.6</v>
      </c>
      <c r="C41" s="977">
        <v>94</v>
      </c>
      <c r="D41" s="977">
        <v>98.5</v>
      </c>
      <c r="E41" s="977">
        <v>3.9</v>
      </c>
      <c r="F41" s="977">
        <v>51.7</v>
      </c>
      <c r="G41" s="977">
        <v>347.1</v>
      </c>
      <c r="H41" s="956"/>
      <c r="I41" s="839">
        <v>37</v>
      </c>
      <c r="J41" s="57" t="s">
        <v>1703</v>
      </c>
      <c r="K41" s="27" t="s">
        <v>1704</v>
      </c>
      <c r="L41" s="974"/>
      <c r="N41" s="974"/>
      <c r="O41" s="974"/>
    </row>
    <row r="42" spans="1:15" ht="12.6" customHeight="1">
      <c r="A42" s="57" t="s">
        <v>1705</v>
      </c>
      <c r="B42" s="977">
        <v>51.5</v>
      </c>
      <c r="C42" s="977">
        <v>94</v>
      </c>
      <c r="D42" s="977">
        <v>97.9</v>
      </c>
      <c r="E42" s="977">
        <v>3.5</v>
      </c>
      <c r="F42" s="977">
        <v>38.1</v>
      </c>
      <c r="G42" s="977">
        <v>228.3</v>
      </c>
      <c r="H42" s="956"/>
      <c r="I42" s="839">
        <v>38</v>
      </c>
      <c r="J42" s="57" t="s">
        <v>1706</v>
      </c>
      <c r="K42" s="448">
        <v>1310</v>
      </c>
      <c r="L42" s="974"/>
      <c r="N42" s="974"/>
      <c r="O42" s="974"/>
    </row>
    <row r="43" spans="1:15" ht="12.6" customHeight="1">
      <c r="A43" s="57" t="s">
        <v>1707</v>
      </c>
      <c r="B43" s="977">
        <v>1020.3</v>
      </c>
      <c r="C43" s="977">
        <v>95.5</v>
      </c>
      <c r="D43" s="977">
        <v>95.8</v>
      </c>
      <c r="E43" s="977">
        <v>3.4</v>
      </c>
      <c r="F43" s="977">
        <v>77.7</v>
      </c>
      <c r="G43" s="977">
        <v>314.10000000000002</v>
      </c>
      <c r="H43" s="956"/>
      <c r="I43" s="839">
        <v>39</v>
      </c>
      <c r="J43" s="57" t="s">
        <v>1708</v>
      </c>
      <c r="K43" s="448">
        <v>1312</v>
      </c>
      <c r="L43" s="974"/>
      <c r="N43" s="974"/>
      <c r="O43" s="974"/>
    </row>
    <row r="44" spans="1:15" ht="12.6" customHeight="1">
      <c r="A44" s="57" t="s">
        <v>1709</v>
      </c>
      <c r="B44" s="977">
        <v>95.5</v>
      </c>
      <c r="C44" s="977">
        <v>95.7</v>
      </c>
      <c r="D44" s="977">
        <v>97.2</v>
      </c>
      <c r="E44" s="977">
        <v>2.8</v>
      </c>
      <c r="F44" s="977">
        <v>40.9</v>
      </c>
      <c r="G44" s="977">
        <v>195.5</v>
      </c>
      <c r="H44" s="956"/>
      <c r="I44" s="839">
        <v>40</v>
      </c>
      <c r="J44" s="57" t="s">
        <v>1710</v>
      </c>
      <c r="K44" s="448">
        <v>1313</v>
      </c>
      <c r="L44" s="974"/>
      <c r="N44" s="974"/>
      <c r="O44" s="974"/>
    </row>
    <row r="45" spans="1:15" ht="12.6" customHeight="1">
      <c r="A45" s="57" t="s">
        <v>1711</v>
      </c>
      <c r="B45" s="977">
        <v>73.7</v>
      </c>
      <c r="C45" s="977">
        <v>95</v>
      </c>
      <c r="D45" s="977">
        <v>98.3</v>
      </c>
      <c r="E45" s="977">
        <v>3.1</v>
      </c>
      <c r="F45" s="977">
        <v>41.5</v>
      </c>
      <c r="G45" s="977">
        <v>272.8</v>
      </c>
      <c r="H45" s="956"/>
      <c r="I45" s="839">
        <v>41</v>
      </c>
      <c r="J45" s="57" t="s">
        <v>1712</v>
      </c>
      <c r="K45" s="27" t="s">
        <v>1713</v>
      </c>
      <c r="L45" s="974"/>
      <c r="N45" s="974"/>
      <c r="O45" s="974"/>
    </row>
    <row r="46" spans="1:15" ht="12.6" customHeight="1">
      <c r="A46" s="57" t="s">
        <v>1714</v>
      </c>
      <c r="B46" s="977">
        <v>47.6</v>
      </c>
      <c r="C46" s="977">
        <v>94.1</v>
      </c>
      <c r="D46" s="977">
        <v>97.6</v>
      </c>
      <c r="E46" s="977">
        <v>3.6</v>
      </c>
      <c r="F46" s="977">
        <v>38.799999999999997</v>
      </c>
      <c r="G46" s="977">
        <v>298.60000000000002</v>
      </c>
      <c r="H46" s="956"/>
      <c r="I46" s="839">
        <v>42</v>
      </c>
      <c r="J46" s="57" t="s">
        <v>1715</v>
      </c>
      <c r="K46" s="448">
        <v>1314</v>
      </c>
      <c r="L46" s="974"/>
      <c r="N46" s="974"/>
      <c r="O46" s="974"/>
    </row>
    <row r="47" spans="1:15" ht="12.6" customHeight="1">
      <c r="A47" s="57" t="s">
        <v>1716</v>
      </c>
      <c r="B47" s="977">
        <v>411.1</v>
      </c>
      <c r="C47" s="977">
        <v>92.8</v>
      </c>
      <c r="D47" s="977">
        <v>94.3</v>
      </c>
      <c r="E47" s="977">
        <v>5.3</v>
      </c>
      <c r="F47" s="977">
        <v>91.9</v>
      </c>
      <c r="G47" s="977">
        <v>466</v>
      </c>
      <c r="H47" s="956"/>
      <c r="I47" s="839">
        <v>43</v>
      </c>
      <c r="J47" s="57" t="s">
        <v>1717</v>
      </c>
      <c r="K47" s="27" t="s">
        <v>1718</v>
      </c>
      <c r="L47" s="974"/>
      <c r="N47" s="974"/>
      <c r="O47" s="974"/>
    </row>
    <row r="48" spans="1:15" ht="12.6" customHeight="1">
      <c r="A48" s="57" t="s">
        <v>1719</v>
      </c>
      <c r="B48" s="977">
        <v>59</v>
      </c>
      <c r="C48" s="977">
        <v>93.4</v>
      </c>
      <c r="D48" s="977">
        <v>97.3</v>
      </c>
      <c r="E48" s="977">
        <v>4.5999999999999996</v>
      </c>
      <c r="F48" s="977">
        <v>58.3</v>
      </c>
      <c r="G48" s="977">
        <v>492.3</v>
      </c>
      <c r="H48" s="956"/>
      <c r="I48" s="839">
        <v>44</v>
      </c>
      <c r="J48" s="57" t="s">
        <v>1720</v>
      </c>
      <c r="K48" s="448">
        <v>1318</v>
      </c>
      <c r="L48" s="974"/>
      <c r="N48" s="974"/>
      <c r="O48" s="974"/>
    </row>
    <row r="49" spans="1:15" ht="12.6" customHeight="1">
      <c r="A49" s="57" t="s">
        <v>1721</v>
      </c>
      <c r="B49" s="977">
        <v>17.5</v>
      </c>
      <c r="C49" s="977">
        <v>95.4</v>
      </c>
      <c r="D49" s="977">
        <v>98.6</v>
      </c>
      <c r="E49" s="977">
        <v>3.7</v>
      </c>
      <c r="F49" s="977">
        <v>49.6</v>
      </c>
      <c r="G49" s="977">
        <v>308.2</v>
      </c>
      <c r="H49" s="956"/>
      <c r="I49" s="839">
        <v>45</v>
      </c>
      <c r="J49" s="57" t="s">
        <v>1722</v>
      </c>
      <c r="K49" s="27" t="s">
        <v>1723</v>
      </c>
      <c r="L49" s="974"/>
      <c r="N49" s="974"/>
      <c r="O49" s="974"/>
    </row>
    <row r="50" spans="1:15" ht="12.6" customHeight="1">
      <c r="A50" s="57" t="s">
        <v>1724</v>
      </c>
      <c r="B50" s="977">
        <v>125</v>
      </c>
      <c r="C50" s="977">
        <v>96</v>
      </c>
      <c r="D50" s="977">
        <v>97.1</v>
      </c>
      <c r="E50" s="977">
        <v>2.7</v>
      </c>
      <c r="F50" s="977">
        <v>30.8</v>
      </c>
      <c r="G50" s="977">
        <v>206.3</v>
      </c>
      <c r="H50" s="956"/>
      <c r="I50" s="839">
        <v>46</v>
      </c>
      <c r="J50" s="57" t="s">
        <v>1725</v>
      </c>
      <c r="K50" s="448">
        <v>1315</v>
      </c>
      <c r="L50" s="974"/>
      <c r="N50" s="974"/>
      <c r="O50" s="974"/>
    </row>
    <row r="51" spans="1:15" ht="12.6" customHeight="1">
      <c r="A51" s="57" t="s">
        <v>1726</v>
      </c>
      <c r="B51" s="977">
        <v>59.2</v>
      </c>
      <c r="C51" s="977">
        <v>94.3</v>
      </c>
      <c r="D51" s="977">
        <v>96.1</v>
      </c>
      <c r="E51" s="977">
        <v>3.4</v>
      </c>
      <c r="F51" s="977">
        <v>44.7</v>
      </c>
      <c r="G51" s="977">
        <v>352.6</v>
      </c>
      <c r="H51" s="956"/>
      <c r="I51" s="839">
        <v>47</v>
      </c>
      <c r="J51" s="57" t="s">
        <v>1727</v>
      </c>
      <c r="K51" s="448">
        <v>1316</v>
      </c>
      <c r="L51" s="974"/>
      <c r="N51" s="974"/>
      <c r="O51" s="974"/>
    </row>
    <row r="52" spans="1:15" ht="12.6" customHeight="1">
      <c r="A52" s="57" t="s">
        <v>1728</v>
      </c>
      <c r="B52" s="977">
        <v>198.2</v>
      </c>
      <c r="C52" s="977">
        <v>96.1</v>
      </c>
      <c r="D52" s="977">
        <v>96.6</v>
      </c>
      <c r="E52" s="977">
        <v>2.9</v>
      </c>
      <c r="F52" s="977">
        <v>37.200000000000003</v>
      </c>
      <c r="G52" s="977">
        <v>244.3</v>
      </c>
      <c r="H52" s="956"/>
      <c r="I52" s="839">
        <v>48</v>
      </c>
      <c r="J52" s="57" t="s">
        <v>1729</v>
      </c>
      <c r="K52" s="448">
        <v>1317</v>
      </c>
      <c r="L52" s="974"/>
      <c r="N52" s="974"/>
      <c r="O52" s="974"/>
    </row>
    <row r="53" spans="1:15" ht="12.6" customHeight="1">
      <c r="A53" s="23" t="s">
        <v>61</v>
      </c>
      <c r="B53" s="976">
        <v>4.3</v>
      </c>
      <c r="C53" s="976">
        <v>98.1</v>
      </c>
      <c r="D53" s="976">
        <v>98.3</v>
      </c>
      <c r="E53" s="976">
        <v>1.8</v>
      </c>
      <c r="F53" s="976">
        <v>29</v>
      </c>
      <c r="G53" s="976">
        <v>91.8</v>
      </c>
      <c r="H53" s="958"/>
      <c r="I53" s="839">
        <v>49</v>
      </c>
      <c r="J53" s="447" t="s">
        <v>1730</v>
      </c>
      <c r="K53" s="446" t="s">
        <v>133</v>
      </c>
      <c r="L53" s="974"/>
      <c r="N53" s="974"/>
      <c r="O53" s="974"/>
    </row>
    <row r="54" spans="1:15" ht="12.6" customHeight="1">
      <c r="A54" s="57" t="s">
        <v>1731</v>
      </c>
      <c r="B54" s="977">
        <v>2</v>
      </c>
      <c r="C54" s="977">
        <v>98</v>
      </c>
      <c r="D54" s="977">
        <v>98.2</v>
      </c>
      <c r="E54" s="977">
        <v>2</v>
      </c>
      <c r="F54" s="977">
        <v>27.9</v>
      </c>
      <c r="G54" s="977">
        <v>98.1</v>
      </c>
      <c r="H54" s="956"/>
      <c r="I54" s="839">
        <v>50</v>
      </c>
      <c r="J54" s="57" t="s">
        <v>1732</v>
      </c>
      <c r="K54" s="448">
        <v>1702</v>
      </c>
      <c r="L54" s="974"/>
      <c r="N54" s="974"/>
      <c r="O54" s="974"/>
    </row>
    <row r="55" spans="1:15" ht="12.6" customHeight="1">
      <c r="A55" s="57" t="s">
        <v>1733</v>
      </c>
      <c r="B55" s="977">
        <v>7.8</v>
      </c>
      <c r="C55" s="977">
        <v>97.4</v>
      </c>
      <c r="D55" s="977">
        <v>97.8</v>
      </c>
      <c r="E55" s="977">
        <v>2.2000000000000002</v>
      </c>
      <c r="F55" s="977">
        <v>28.4</v>
      </c>
      <c r="G55" s="977">
        <v>119.6</v>
      </c>
      <c r="H55" s="956"/>
      <c r="I55" s="839">
        <v>51</v>
      </c>
      <c r="J55" s="57" t="s">
        <v>1734</v>
      </c>
      <c r="K55" s="448">
        <v>1703</v>
      </c>
      <c r="L55" s="974"/>
      <c r="N55" s="974"/>
      <c r="O55" s="974"/>
    </row>
    <row r="56" spans="1:15" ht="12.6" customHeight="1">
      <c r="A56" s="57" t="s">
        <v>1735</v>
      </c>
      <c r="B56" s="977">
        <v>1.9</v>
      </c>
      <c r="C56" s="977">
        <v>98.9</v>
      </c>
      <c r="D56" s="977">
        <v>98.9</v>
      </c>
      <c r="E56" s="977">
        <v>1.4</v>
      </c>
      <c r="F56" s="977">
        <v>25.2</v>
      </c>
      <c r="G56" s="977">
        <v>46.6</v>
      </c>
      <c r="H56" s="956"/>
      <c r="I56" s="839">
        <v>52</v>
      </c>
      <c r="J56" s="57" t="s">
        <v>1736</v>
      </c>
      <c r="K56" s="448">
        <v>1706</v>
      </c>
      <c r="L56" s="974"/>
      <c r="N56" s="974"/>
      <c r="O56" s="974"/>
    </row>
    <row r="57" spans="1:15" ht="12.6" customHeight="1">
      <c r="A57" s="57" t="s">
        <v>1737</v>
      </c>
      <c r="B57" s="977">
        <v>3.4</v>
      </c>
      <c r="C57" s="977">
        <v>97</v>
      </c>
      <c r="D57" s="977">
        <v>97</v>
      </c>
      <c r="E57" s="977">
        <v>2.2000000000000002</v>
      </c>
      <c r="F57" s="977">
        <v>29.8</v>
      </c>
      <c r="G57" s="977">
        <v>154.30000000000001</v>
      </c>
      <c r="H57" s="956"/>
      <c r="I57" s="839">
        <v>53</v>
      </c>
      <c r="J57" s="57" t="s">
        <v>1738</v>
      </c>
      <c r="K57" s="448">
        <v>1709</v>
      </c>
      <c r="L57" s="974"/>
      <c r="N57" s="974"/>
      <c r="O57" s="974"/>
    </row>
    <row r="58" spans="1:15" ht="12.6" customHeight="1">
      <c r="A58" s="57" t="s">
        <v>1739</v>
      </c>
      <c r="B58" s="977">
        <v>6.3</v>
      </c>
      <c r="C58" s="977">
        <v>99.2</v>
      </c>
      <c r="D58" s="977">
        <v>99</v>
      </c>
      <c r="E58" s="977">
        <v>1.3</v>
      </c>
      <c r="F58" s="977">
        <v>33.5</v>
      </c>
      <c r="G58" s="977">
        <v>45</v>
      </c>
      <c r="H58" s="956"/>
      <c r="I58" s="839">
        <v>54</v>
      </c>
      <c r="J58" s="57" t="s">
        <v>1740</v>
      </c>
      <c r="K58" s="448">
        <v>1712</v>
      </c>
      <c r="L58" s="974"/>
      <c r="N58" s="974"/>
      <c r="O58" s="974"/>
    </row>
    <row r="59" spans="1:15" ht="12.6" customHeight="1">
      <c r="A59" s="57" t="s">
        <v>1741</v>
      </c>
      <c r="B59" s="977">
        <v>3.8</v>
      </c>
      <c r="C59" s="977">
        <v>97.8</v>
      </c>
      <c r="D59" s="977">
        <v>98.2</v>
      </c>
      <c r="E59" s="977">
        <v>1.9</v>
      </c>
      <c r="F59" s="977">
        <v>28.4</v>
      </c>
      <c r="G59" s="977">
        <v>123.3</v>
      </c>
      <c r="H59" s="956"/>
      <c r="I59" s="839">
        <v>55</v>
      </c>
      <c r="J59" s="57" t="s">
        <v>1742</v>
      </c>
      <c r="K59" s="448">
        <v>1713</v>
      </c>
      <c r="L59" s="974"/>
      <c r="N59" s="974"/>
      <c r="O59" s="974"/>
    </row>
    <row r="60" spans="1:15" ht="12.6" customHeight="1">
      <c r="A60" s="23" t="s">
        <v>59</v>
      </c>
      <c r="B60" s="976">
        <v>22</v>
      </c>
      <c r="C60" s="976">
        <v>93.7</v>
      </c>
      <c r="D60" s="976">
        <v>97.9</v>
      </c>
      <c r="E60" s="976">
        <v>3.6</v>
      </c>
      <c r="F60" s="976">
        <v>40</v>
      </c>
      <c r="G60" s="976">
        <v>206.2</v>
      </c>
      <c r="H60" s="958"/>
      <c r="I60" s="839">
        <v>56</v>
      </c>
      <c r="J60" s="447" t="s">
        <v>1743</v>
      </c>
      <c r="K60" s="446" t="s">
        <v>133</v>
      </c>
      <c r="L60" s="974"/>
      <c r="N60" s="974"/>
      <c r="O60" s="974"/>
    </row>
    <row r="61" spans="1:15" ht="12.6" customHeight="1">
      <c r="A61" s="57" t="s">
        <v>1744</v>
      </c>
      <c r="B61" s="977">
        <v>18.5</v>
      </c>
      <c r="C61" s="977">
        <v>95.4</v>
      </c>
      <c r="D61" s="977">
        <v>98.1</v>
      </c>
      <c r="E61" s="977">
        <v>2.8</v>
      </c>
      <c r="F61" s="977">
        <v>33.299999999999997</v>
      </c>
      <c r="G61" s="977">
        <v>143.30000000000001</v>
      </c>
      <c r="H61" s="956"/>
      <c r="I61" s="839">
        <v>57</v>
      </c>
      <c r="J61" s="57" t="s">
        <v>1745</v>
      </c>
      <c r="K61" s="448">
        <v>1301</v>
      </c>
      <c r="L61" s="974"/>
      <c r="N61" s="974"/>
      <c r="O61" s="974"/>
    </row>
    <row r="62" spans="1:15" ht="12.6" customHeight="1">
      <c r="A62" s="57" t="s">
        <v>1746</v>
      </c>
      <c r="B62" s="977">
        <v>9.1</v>
      </c>
      <c r="C62" s="977">
        <v>96.1</v>
      </c>
      <c r="D62" s="977">
        <v>98.4</v>
      </c>
      <c r="E62" s="977">
        <v>2.6</v>
      </c>
      <c r="F62" s="977">
        <v>24.8</v>
      </c>
      <c r="G62" s="977">
        <v>91.8</v>
      </c>
      <c r="H62" s="956"/>
      <c r="I62" s="839">
        <v>58</v>
      </c>
      <c r="J62" s="57" t="s">
        <v>1747</v>
      </c>
      <c r="K62" s="448">
        <v>1302</v>
      </c>
      <c r="L62" s="974"/>
      <c r="N62" s="974"/>
      <c r="O62" s="974"/>
    </row>
    <row r="63" spans="1:15" ht="12.6" customHeight="1">
      <c r="A63" s="57" t="s">
        <v>1748</v>
      </c>
      <c r="B63" s="977">
        <v>11.7</v>
      </c>
      <c r="C63" s="977">
        <v>95.4</v>
      </c>
      <c r="D63" s="977">
        <v>98.4</v>
      </c>
      <c r="E63" s="977">
        <v>3</v>
      </c>
      <c r="F63" s="977">
        <v>30.1</v>
      </c>
      <c r="G63" s="977">
        <v>161.30000000000001</v>
      </c>
      <c r="H63" s="956"/>
      <c r="I63" s="839">
        <v>59</v>
      </c>
      <c r="J63" s="57" t="s">
        <v>1749</v>
      </c>
      <c r="K63" s="27" t="s">
        <v>1750</v>
      </c>
      <c r="L63" s="974"/>
      <c r="N63" s="974"/>
      <c r="O63" s="974"/>
    </row>
    <row r="64" spans="1:15" ht="12.6" customHeight="1">
      <c r="A64" s="57" t="s">
        <v>1751</v>
      </c>
      <c r="B64" s="977">
        <v>9.1999999999999993</v>
      </c>
      <c r="C64" s="977">
        <v>96.4</v>
      </c>
      <c r="D64" s="977">
        <v>98.3</v>
      </c>
      <c r="E64" s="977">
        <v>2.2999999999999998</v>
      </c>
      <c r="F64" s="977">
        <v>22.7</v>
      </c>
      <c r="G64" s="977">
        <v>100.7</v>
      </c>
      <c r="H64" s="956"/>
      <c r="I64" s="839">
        <v>60</v>
      </c>
      <c r="J64" s="57" t="s">
        <v>1752</v>
      </c>
      <c r="K64" s="27" t="s">
        <v>1753</v>
      </c>
      <c r="L64" s="974"/>
      <c r="N64" s="974"/>
      <c r="O64" s="974"/>
    </row>
    <row r="65" spans="1:15" ht="12.6" customHeight="1">
      <c r="A65" s="57" t="s">
        <v>1754</v>
      </c>
      <c r="B65" s="977">
        <v>7.2</v>
      </c>
      <c r="C65" s="977">
        <v>96.4</v>
      </c>
      <c r="D65" s="977">
        <v>98.4</v>
      </c>
      <c r="E65" s="977">
        <v>2.2999999999999998</v>
      </c>
      <c r="F65" s="977">
        <v>24.7</v>
      </c>
      <c r="G65" s="977">
        <v>78.400000000000006</v>
      </c>
      <c r="H65" s="956"/>
      <c r="I65" s="839">
        <v>61</v>
      </c>
      <c r="J65" s="57" t="s">
        <v>1755</v>
      </c>
      <c r="K65" s="448">
        <v>1804</v>
      </c>
      <c r="L65" s="974"/>
      <c r="N65" s="974"/>
      <c r="O65" s="974"/>
    </row>
    <row r="66" spans="1:15" ht="12.6" customHeight="1">
      <c r="A66" s="57" t="s">
        <v>1756</v>
      </c>
      <c r="B66" s="977">
        <v>56.4</v>
      </c>
      <c r="C66" s="977">
        <v>91.4</v>
      </c>
      <c r="D66" s="977">
        <v>97.6</v>
      </c>
      <c r="E66" s="977">
        <v>4.8</v>
      </c>
      <c r="F66" s="977">
        <v>63.7</v>
      </c>
      <c r="G66" s="977">
        <v>303.8</v>
      </c>
      <c r="H66" s="956"/>
      <c r="I66" s="839">
        <v>62</v>
      </c>
      <c r="J66" s="57" t="s">
        <v>1757</v>
      </c>
      <c r="K66" s="448">
        <v>1303</v>
      </c>
      <c r="L66" s="974"/>
      <c r="N66" s="974"/>
      <c r="O66" s="974"/>
    </row>
    <row r="67" spans="1:15" ht="12.6" customHeight="1">
      <c r="A67" s="57" t="s">
        <v>1758</v>
      </c>
      <c r="B67" s="977">
        <v>45.6</v>
      </c>
      <c r="C67" s="977">
        <v>92.4</v>
      </c>
      <c r="D67" s="977">
        <v>98.2</v>
      </c>
      <c r="E67" s="977">
        <v>4</v>
      </c>
      <c r="F67" s="977">
        <v>44</v>
      </c>
      <c r="G67" s="977">
        <v>185</v>
      </c>
      <c r="H67" s="958"/>
      <c r="I67" s="839">
        <v>63</v>
      </c>
      <c r="J67" s="57" t="s">
        <v>1759</v>
      </c>
      <c r="K67" s="448">
        <v>1305</v>
      </c>
      <c r="L67" s="974"/>
      <c r="N67" s="974"/>
      <c r="O67" s="974"/>
    </row>
    <row r="68" spans="1:15" ht="12.6" customHeight="1">
      <c r="A68" s="57" t="s">
        <v>1760</v>
      </c>
      <c r="B68" s="977">
        <v>21.2</v>
      </c>
      <c r="C68" s="977">
        <v>92.4</v>
      </c>
      <c r="D68" s="977">
        <v>97.8</v>
      </c>
      <c r="E68" s="977">
        <v>3.9</v>
      </c>
      <c r="F68" s="977">
        <v>37.1</v>
      </c>
      <c r="G68" s="977">
        <v>216.1</v>
      </c>
      <c r="H68" s="956"/>
      <c r="I68" s="839">
        <v>64</v>
      </c>
      <c r="J68" s="57" t="s">
        <v>1761</v>
      </c>
      <c r="K68" s="448">
        <v>1307</v>
      </c>
      <c r="L68" s="974"/>
      <c r="N68" s="974"/>
      <c r="O68" s="974"/>
    </row>
    <row r="69" spans="1:15" ht="12.6" customHeight="1">
      <c r="A69" s="57" t="s">
        <v>1762</v>
      </c>
      <c r="B69" s="977">
        <v>77.2</v>
      </c>
      <c r="C69" s="977">
        <v>92.4</v>
      </c>
      <c r="D69" s="977">
        <v>97.5</v>
      </c>
      <c r="E69" s="977">
        <v>4.0999999999999996</v>
      </c>
      <c r="F69" s="977">
        <v>46.6</v>
      </c>
      <c r="G69" s="977">
        <v>296.60000000000002</v>
      </c>
      <c r="H69" s="956"/>
      <c r="I69" s="839">
        <v>65</v>
      </c>
      <c r="J69" s="57" t="s">
        <v>1763</v>
      </c>
      <c r="K69" s="448">
        <v>1309</v>
      </c>
      <c r="L69" s="974"/>
      <c r="N69" s="974"/>
      <c r="O69" s="974"/>
    </row>
    <row r="70" spans="1:15" ht="12.6" customHeight="1">
      <c r="A70" s="57" t="s">
        <v>1764</v>
      </c>
      <c r="B70" s="977">
        <v>29.2</v>
      </c>
      <c r="C70" s="977">
        <v>94</v>
      </c>
      <c r="D70" s="977">
        <v>97.3</v>
      </c>
      <c r="E70" s="977">
        <v>3.7</v>
      </c>
      <c r="F70" s="977">
        <v>37.9</v>
      </c>
      <c r="G70" s="977">
        <v>228</v>
      </c>
      <c r="H70" s="956"/>
      <c r="I70" s="839">
        <v>66</v>
      </c>
      <c r="J70" s="57" t="s">
        <v>1765</v>
      </c>
      <c r="K70" s="448">
        <v>1311</v>
      </c>
      <c r="L70" s="974"/>
      <c r="N70" s="974"/>
      <c r="O70" s="974"/>
    </row>
    <row r="71" spans="1:15" ht="12.6" customHeight="1">
      <c r="A71" s="57" t="s">
        <v>1766</v>
      </c>
      <c r="B71" s="977">
        <v>12.2</v>
      </c>
      <c r="C71" s="977">
        <v>98.8</v>
      </c>
      <c r="D71" s="977">
        <v>98.5</v>
      </c>
      <c r="E71" s="977">
        <v>1.5</v>
      </c>
      <c r="F71" s="977">
        <v>25.3</v>
      </c>
      <c r="G71" s="977">
        <v>56.3</v>
      </c>
      <c r="H71" s="956"/>
      <c r="I71" s="839">
        <v>67</v>
      </c>
      <c r="J71" s="57" t="s">
        <v>1767</v>
      </c>
      <c r="K71" s="448">
        <v>1813</v>
      </c>
      <c r="L71" s="974"/>
      <c r="N71" s="974"/>
      <c r="O71" s="974"/>
    </row>
    <row r="72" spans="1:15" ht="12.6" customHeight="1">
      <c r="A72" s="23" t="s">
        <v>57</v>
      </c>
      <c r="B72" s="976">
        <v>7.7</v>
      </c>
      <c r="C72" s="976">
        <v>98.2</v>
      </c>
      <c r="D72" s="976">
        <v>97.9</v>
      </c>
      <c r="E72" s="976">
        <v>1.8</v>
      </c>
      <c r="F72" s="976">
        <v>32.5</v>
      </c>
      <c r="G72" s="976">
        <v>92.6</v>
      </c>
      <c r="H72" s="958"/>
      <c r="I72" s="839">
        <v>68</v>
      </c>
      <c r="J72" s="447" t="s">
        <v>1768</v>
      </c>
      <c r="K72" s="446" t="s">
        <v>133</v>
      </c>
      <c r="L72" s="974"/>
      <c r="N72" s="974"/>
      <c r="O72" s="974"/>
    </row>
    <row r="73" spans="1:15" ht="12.6" customHeight="1">
      <c r="A73" s="57" t="s">
        <v>1769</v>
      </c>
      <c r="B73" s="977">
        <v>8.1999999999999993</v>
      </c>
      <c r="C73" s="977">
        <v>98.5</v>
      </c>
      <c r="D73" s="977">
        <v>98.9</v>
      </c>
      <c r="E73" s="977">
        <v>1.6</v>
      </c>
      <c r="F73" s="977">
        <v>38.799999999999997</v>
      </c>
      <c r="G73" s="977">
        <v>55.5</v>
      </c>
      <c r="H73" s="956"/>
      <c r="I73" s="839">
        <v>69</v>
      </c>
      <c r="J73" s="57" t="s">
        <v>1770</v>
      </c>
      <c r="K73" s="448">
        <v>1701</v>
      </c>
      <c r="L73" s="974"/>
      <c r="N73" s="974"/>
      <c r="O73" s="974"/>
    </row>
    <row r="74" spans="1:15" ht="12.6" customHeight="1">
      <c r="A74" s="57" t="s">
        <v>1771</v>
      </c>
      <c r="B74" s="977">
        <v>9.1999999999999993</v>
      </c>
      <c r="C74" s="977">
        <v>98.6</v>
      </c>
      <c r="D74" s="977">
        <v>98.3</v>
      </c>
      <c r="E74" s="977">
        <v>1.7</v>
      </c>
      <c r="F74" s="977">
        <v>34.299999999999997</v>
      </c>
      <c r="G74" s="977">
        <v>88.2</v>
      </c>
      <c r="H74" s="956"/>
      <c r="I74" s="839">
        <v>70</v>
      </c>
      <c r="J74" s="57" t="s">
        <v>1772</v>
      </c>
      <c r="K74" s="448">
        <v>1801</v>
      </c>
      <c r="L74" s="974"/>
      <c r="N74" s="974"/>
      <c r="O74" s="974"/>
    </row>
    <row r="75" spans="1:15" ht="12.6" customHeight="1">
      <c r="A75" s="57" t="s">
        <v>1773</v>
      </c>
      <c r="B75" s="977">
        <v>3.9</v>
      </c>
      <c r="C75" s="977">
        <v>98.9</v>
      </c>
      <c r="D75" s="977">
        <v>98.4</v>
      </c>
      <c r="E75" s="977">
        <v>1.4</v>
      </c>
      <c r="F75" s="977">
        <v>30.7</v>
      </c>
      <c r="G75" s="977">
        <v>52.9</v>
      </c>
      <c r="H75" s="956"/>
      <c r="I75" s="839">
        <v>71</v>
      </c>
      <c r="J75" s="57" t="s">
        <v>1774</v>
      </c>
      <c r="K75" s="27" t="s">
        <v>1775</v>
      </c>
      <c r="L75" s="974"/>
      <c r="N75" s="974"/>
      <c r="O75" s="974"/>
    </row>
    <row r="76" spans="1:15" ht="12.6" customHeight="1">
      <c r="A76" s="57" t="s">
        <v>1776</v>
      </c>
      <c r="B76" s="977">
        <v>2.4</v>
      </c>
      <c r="C76" s="977">
        <v>99</v>
      </c>
      <c r="D76" s="977">
        <v>98.3</v>
      </c>
      <c r="E76" s="977">
        <v>1.7</v>
      </c>
      <c r="F76" s="977">
        <v>32.200000000000003</v>
      </c>
      <c r="G76" s="977">
        <v>61.9</v>
      </c>
      <c r="H76" s="956"/>
      <c r="I76" s="839">
        <v>72</v>
      </c>
      <c r="J76" s="57" t="s">
        <v>1777</v>
      </c>
      <c r="K76" s="27" t="s">
        <v>1778</v>
      </c>
      <c r="L76" s="974"/>
      <c r="N76" s="974"/>
      <c r="O76" s="974"/>
    </row>
    <row r="77" spans="1:15" ht="12.6" customHeight="1">
      <c r="A77" s="57" t="s">
        <v>1779</v>
      </c>
      <c r="B77" s="977">
        <v>20.100000000000001</v>
      </c>
      <c r="C77" s="977">
        <v>97.7</v>
      </c>
      <c r="D77" s="977">
        <v>97.8</v>
      </c>
      <c r="E77" s="977">
        <v>1.9</v>
      </c>
      <c r="F77" s="977">
        <v>28.7</v>
      </c>
      <c r="G77" s="977">
        <v>102.7</v>
      </c>
      <c r="H77" s="956"/>
      <c r="I77" s="839">
        <v>73</v>
      </c>
      <c r="J77" s="57" t="s">
        <v>1780</v>
      </c>
      <c r="K77" s="448">
        <v>1805</v>
      </c>
      <c r="L77" s="974"/>
      <c r="N77" s="974"/>
      <c r="O77" s="974"/>
    </row>
    <row r="78" spans="1:15" ht="12.6" customHeight="1">
      <c r="A78" s="57" t="s">
        <v>1781</v>
      </c>
      <c r="B78" s="977">
        <v>25</v>
      </c>
      <c r="C78" s="977">
        <v>98.5</v>
      </c>
      <c r="D78" s="977">
        <v>99.1</v>
      </c>
      <c r="E78" s="977">
        <v>1.7</v>
      </c>
      <c r="F78" s="977">
        <v>32.5</v>
      </c>
      <c r="G78" s="977">
        <v>53.9</v>
      </c>
      <c r="H78" s="956"/>
      <c r="I78" s="839">
        <v>74</v>
      </c>
      <c r="J78" s="57" t="s">
        <v>1782</v>
      </c>
      <c r="K78" s="448">
        <v>1704</v>
      </c>
      <c r="L78" s="974"/>
      <c r="N78" s="974"/>
      <c r="O78" s="974"/>
    </row>
    <row r="79" spans="1:15" ht="12.6" customHeight="1">
      <c r="A79" s="57" t="s">
        <v>1783</v>
      </c>
      <c r="B79" s="977">
        <v>6.2</v>
      </c>
      <c r="C79" s="977">
        <v>97.3</v>
      </c>
      <c r="D79" s="977">
        <v>98.8</v>
      </c>
      <c r="E79" s="977">
        <v>2</v>
      </c>
      <c r="F79" s="977">
        <v>31</v>
      </c>
      <c r="G79" s="977">
        <v>100.5</v>
      </c>
      <c r="H79" s="956"/>
      <c r="I79" s="839">
        <v>75</v>
      </c>
      <c r="J79" s="57" t="s">
        <v>1784</v>
      </c>
      <c r="K79" s="448">
        <v>1807</v>
      </c>
      <c r="L79" s="974"/>
      <c r="N79" s="974"/>
      <c r="O79" s="974"/>
    </row>
    <row r="80" spans="1:15" ht="12.6" customHeight="1">
      <c r="A80" s="57" t="s">
        <v>1785</v>
      </c>
      <c r="B80" s="977">
        <v>6.4</v>
      </c>
      <c r="C80" s="977">
        <v>99.2</v>
      </c>
      <c r="D80" s="977">
        <v>99.1</v>
      </c>
      <c r="E80" s="977">
        <v>1.3</v>
      </c>
      <c r="F80" s="977">
        <v>32.6</v>
      </c>
      <c r="G80" s="977">
        <v>36.4</v>
      </c>
      <c r="H80" s="956"/>
      <c r="I80" s="839">
        <v>76</v>
      </c>
      <c r="J80" s="57" t="s">
        <v>1786</v>
      </c>
      <c r="K80" s="448">
        <v>1707</v>
      </c>
      <c r="L80" s="974"/>
      <c r="N80" s="974"/>
      <c r="O80" s="974"/>
    </row>
    <row r="81" spans="1:15" ht="12.6" customHeight="1">
      <c r="A81" s="57" t="s">
        <v>1787</v>
      </c>
      <c r="B81" s="977">
        <v>4.5999999999999996</v>
      </c>
      <c r="C81" s="977">
        <v>99.5</v>
      </c>
      <c r="D81" s="977">
        <v>99</v>
      </c>
      <c r="E81" s="977">
        <v>1.4</v>
      </c>
      <c r="F81" s="977">
        <v>37.299999999999997</v>
      </c>
      <c r="G81" s="977">
        <v>34.5</v>
      </c>
      <c r="H81" s="956"/>
      <c r="I81" s="839">
        <v>77</v>
      </c>
      <c r="J81" s="57" t="s">
        <v>1788</v>
      </c>
      <c r="K81" s="448">
        <v>1812</v>
      </c>
      <c r="L81" s="974"/>
      <c r="N81" s="974"/>
      <c r="O81" s="974"/>
    </row>
    <row r="82" spans="1:15" ht="12.6" customHeight="1">
      <c r="A82" s="57" t="s">
        <v>1789</v>
      </c>
      <c r="B82" s="977">
        <v>26.9</v>
      </c>
      <c r="C82" s="977">
        <v>97.9</v>
      </c>
      <c r="D82" s="977">
        <v>97.1</v>
      </c>
      <c r="E82" s="977">
        <v>1.9</v>
      </c>
      <c r="F82" s="977">
        <v>34.700000000000003</v>
      </c>
      <c r="G82" s="977">
        <v>96.7</v>
      </c>
      <c r="H82" s="956"/>
      <c r="I82" s="839">
        <v>78</v>
      </c>
      <c r="J82" s="57" t="s">
        <v>1790</v>
      </c>
      <c r="K82" s="448">
        <v>1708</v>
      </c>
      <c r="L82" s="974"/>
      <c r="N82" s="974"/>
      <c r="O82" s="974"/>
    </row>
    <row r="83" spans="1:15" ht="12.6" customHeight="1">
      <c r="A83" s="57" t="s">
        <v>1791</v>
      </c>
      <c r="B83" s="977">
        <v>6.7</v>
      </c>
      <c r="C83" s="977">
        <v>98.7</v>
      </c>
      <c r="D83" s="977">
        <v>97.6</v>
      </c>
      <c r="E83" s="977">
        <v>1.7</v>
      </c>
      <c r="F83" s="977">
        <v>32.9</v>
      </c>
      <c r="G83" s="977">
        <v>68.599999999999994</v>
      </c>
      <c r="H83" s="956"/>
      <c r="I83" s="839">
        <v>79</v>
      </c>
      <c r="J83" s="57" t="s">
        <v>1792</v>
      </c>
      <c r="K83" s="448">
        <v>1710</v>
      </c>
      <c r="L83" s="974"/>
      <c r="N83" s="974"/>
      <c r="O83" s="974"/>
    </row>
    <row r="84" spans="1:15" ht="12.6" customHeight="1">
      <c r="A84" s="57" t="s">
        <v>1793</v>
      </c>
      <c r="B84" s="977">
        <v>21.6</v>
      </c>
      <c r="C84" s="977">
        <v>98.9</v>
      </c>
      <c r="D84" s="977">
        <v>99.3</v>
      </c>
      <c r="E84" s="977">
        <v>1.4</v>
      </c>
      <c r="F84" s="977">
        <v>34.9</v>
      </c>
      <c r="G84" s="977">
        <v>33.6</v>
      </c>
      <c r="H84" s="956"/>
      <c r="I84" s="839">
        <v>80</v>
      </c>
      <c r="J84" s="57" t="s">
        <v>1794</v>
      </c>
      <c r="K84" s="448">
        <v>1711</v>
      </c>
      <c r="L84" s="974"/>
      <c r="N84" s="974"/>
      <c r="O84" s="974"/>
    </row>
    <row r="85" spans="1:15" ht="12.6" customHeight="1">
      <c r="A85" s="57" t="s">
        <v>1795</v>
      </c>
      <c r="B85" s="977">
        <v>6.4</v>
      </c>
      <c r="C85" s="977">
        <v>98.3</v>
      </c>
      <c r="D85" s="977">
        <v>97.9</v>
      </c>
      <c r="E85" s="977">
        <v>1.6</v>
      </c>
      <c r="F85" s="977">
        <v>42.1</v>
      </c>
      <c r="G85" s="977">
        <v>81</v>
      </c>
      <c r="H85" s="956"/>
      <c r="I85" s="839">
        <v>81</v>
      </c>
      <c r="J85" s="57" t="s">
        <v>1796</v>
      </c>
      <c r="K85" s="448">
        <v>1815</v>
      </c>
      <c r="L85" s="974"/>
      <c r="N85" s="974"/>
      <c r="O85" s="974"/>
    </row>
    <row r="86" spans="1:15" ht="12.6" customHeight="1">
      <c r="A86" s="57" t="s">
        <v>1797</v>
      </c>
      <c r="B86" s="977">
        <v>3.8</v>
      </c>
      <c r="C86" s="977">
        <v>97.9</v>
      </c>
      <c r="D86" s="977">
        <v>98.7</v>
      </c>
      <c r="E86" s="977">
        <v>1.7</v>
      </c>
      <c r="F86" s="977">
        <v>30.8</v>
      </c>
      <c r="G86" s="977">
        <v>74.8</v>
      </c>
      <c r="H86" s="956"/>
      <c r="I86" s="839">
        <v>82</v>
      </c>
      <c r="J86" s="57" t="s">
        <v>1798</v>
      </c>
      <c r="K86" s="448">
        <v>1818</v>
      </c>
      <c r="L86" s="974"/>
      <c r="N86" s="974"/>
      <c r="O86" s="974"/>
    </row>
    <row r="87" spans="1:15" ht="12.6" customHeight="1">
      <c r="A87" s="57" t="s">
        <v>1799</v>
      </c>
      <c r="B87" s="977">
        <v>7</v>
      </c>
      <c r="C87" s="977">
        <v>98.7</v>
      </c>
      <c r="D87" s="977">
        <v>98.2</v>
      </c>
      <c r="E87" s="977">
        <v>1.5</v>
      </c>
      <c r="F87" s="977">
        <v>24.9</v>
      </c>
      <c r="G87" s="977">
        <v>37.9</v>
      </c>
      <c r="H87" s="956"/>
      <c r="I87" s="839">
        <v>83</v>
      </c>
      <c r="J87" s="57" t="s">
        <v>1800</v>
      </c>
      <c r="K87" s="448">
        <v>1819</v>
      </c>
      <c r="L87" s="974"/>
      <c r="N87" s="974"/>
      <c r="O87" s="974"/>
    </row>
    <row r="88" spans="1:15" ht="12.6" customHeight="1">
      <c r="A88" s="57" t="s">
        <v>1801</v>
      </c>
      <c r="B88" s="977">
        <v>9.3000000000000007</v>
      </c>
      <c r="C88" s="977">
        <v>98</v>
      </c>
      <c r="D88" s="977">
        <v>99</v>
      </c>
      <c r="E88" s="977">
        <v>2.1</v>
      </c>
      <c r="F88" s="977">
        <v>28.2</v>
      </c>
      <c r="G88" s="977">
        <v>114.6</v>
      </c>
      <c r="H88" s="956"/>
      <c r="I88" s="839">
        <v>84</v>
      </c>
      <c r="J88" s="57" t="s">
        <v>1802</v>
      </c>
      <c r="K88" s="448">
        <v>1820</v>
      </c>
      <c r="L88" s="974"/>
      <c r="N88" s="974"/>
      <c r="O88" s="974"/>
    </row>
    <row r="89" spans="1:15" ht="12.6" customHeight="1">
      <c r="A89" s="57" t="s">
        <v>1803</v>
      </c>
      <c r="B89" s="977">
        <v>2.2999999999999998</v>
      </c>
      <c r="C89" s="977">
        <v>99.3</v>
      </c>
      <c r="D89" s="977">
        <v>98.4</v>
      </c>
      <c r="E89" s="977">
        <v>1.5</v>
      </c>
      <c r="F89" s="977">
        <v>25.5</v>
      </c>
      <c r="G89" s="977">
        <v>53.9</v>
      </c>
      <c r="H89" s="956"/>
      <c r="I89" s="839">
        <v>85</v>
      </c>
      <c r="J89" s="57" t="s">
        <v>1804</v>
      </c>
      <c r="K89" s="27" t="s">
        <v>1805</v>
      </c>
      <c r="L89" s="974"/>
      <c r="N89" s="974"/>
      <c r="O89" s="974"/>
    </row>
    <row r="90" spans="1:15" ht="12.6" customHeight="1">
      <c r="A90" s="57" t="s">
        <v>1806</v>
      </c>
      <c r="B90" s="977">
        <v>3.3</v>
      </c>
      <c r="C90" s="977">
        <v>98.9</v>
      </c>
      <c r="D90" s="977">
        <v>98</v>
      </c>
      <c r="E90" s="977">
        <v>1.5</v>
      </c>
      <c r="F90" s="977">
        <v>32.799999999999997</v>
      </c>
      <c r="G90" s="977">
        <v>70.2</v>
      </c>
      <c r="H90" s="956"/>
      <c r="I90" s="839">
        <v>86</v>
      </c>
      <c r="J90" s="57" t="s">
        <v>1807</v>
      </c>
      <c r="K90" s="27" t="s">
        <v>1808</v>
      </c>
      <c r="L90" s="974"/>
      <c r="N90" s="974"/>
      <c r="O90" s="974"/>
    </row>
    <row r="91" spans="1:15" ht="12.6" customHeight="1">
      <c r="A91" s="57" t="s">
        <v>1809</v>
      </c>
      <c r="B91" s="977">
        <v>17.8</v>
      </c>
      <c r="C91" s="977">
        <v>97.4</v>
      </c>
      <c r="D91" s="977">
        <v>96.2</v>
      </c>
      <c r="E91" s="977">
        <v>2.2000000000000002</v>
      </c>
      <c r="F91" s="977">
        <v>33.6</v>
      </c>
      <c r="G91" s="977">
        <v>164.7</v>
      </c>
      <c r="H91" s="956"/>
      <c r="I91" s="839">
        <v>87</v>
      </c>
      <c r="J91" s="57" t="s">
        <v>1810</v>
      </c>
      <c r="K91" s="448">
        <v>1714</v>
      </c>
      <c r="L91" s="974"/>
      <c r="N91" s="974"/>
      <c r="O91" s="974"/>
    </row>
    <row r="92" spans="1:15" ht="12.6" customHeight="1">
      <c r="A92" s="23" t="s">
        <v>55</v>
      </c>
      <c r="B92" s="976">
        <v>3.5</v>
      </c>
      <c r="C92" s="976">
        <v>98.6</v>
      </c>
      <c r="D92" s="976">
        <v>98.4</v>
      </c>
      <c r="E92" s="976">
        <v>1.6</v>
      </c>
      <c r="F92" s="976">
        <v>31.9</v>
      </c>
      <c r="G92" s="976">
        <v>107.5</v>
      </c>
      <c r="H92" s="958"/>
      <c r="I92" s="839">
        <v>88</v>
      </c>
      <c r="J92" s="447" t="s">
        <v>1811</v>
      </c>
      <c r="K92" s="446" t="s">
        <v>133</v>
      </c>
      <c r="L92" s="974"/>
      <c r="N92" s="974"/>
      <c r="O92" s="974"/>
    </row>
    <row r="93" spans="1:15" ht="12.6" customHeight="1">
      <c r="A93" s="57" t="s">
        <v>1812</v>
      </c>
      <c r="B93" s="977">
        <v>3.4</v>
      </c>
      <c r="C93" s="977">
        <v>99.5</v>
      </c>
      <c r="D93" s="977">
        <v>99.4</v>
      </c>
      <c r="E93" s="977">
        <v>1.2</v>
      </c>
      <c r="F93" s="977">
        <v>31.4</v>
      </c>
      <c r="G93" s="977">
        <v>49.7</v>
      </c>
      <c r="H93" s="956"/>
      <c r="I93" s="839">
        <v>89</v>
      </c>
      <c r="J93" s="57" t="s">
        <v>1813</v>
      </c>
      <c r="K93" s="27" t="s">
        <v>1814</v>
      </c>
      <c r="L93" s="974"/>
      <c r="N93" s="974"/>
      <c r="O93" s="974"/>
    </row>
    <row r="94" spans="1:15" ht="12.6" customHeight="1">
      <c r="A94" s="57" t="s">
        <v>1815</v>
      </c>
      <c r="B94" s="977">
        <v>4.9000000000000004</v>
      </c>
      <c r="C94" s="977">
        <v>98</v>
      </c>
      <c r="D94" s="977">
        <v>98</v>
      </c>
      <c r="E94" s="977">
        <v>1.8</v>
      </c>
      <c r="F94" s="977">
        <v>35.5</v>
      </c>
      <c r="G94" s="977">
        <v>208.7</v>
      </c>
      <c r="H94" s="956"/>
      <c r="I94" s="839">
        <v>90</v>
      </c>
      <c r="J94" s="57" t="s">
        <v>1816</v>
      </c>
      <c r="K94" s="27" t="s">
        <v>1817</v>
      </c>
      <c r="L94" s="974"/>
      <c r="N94" s="974"/>
      <c r="O94" s="974"/>
    </row>
    <row r="95" spans="1:15" ht="12.6" customHeight="1">
      <c r="A95" s="57" t="s">
        <v>1818</v>
      </c>
      <c r="B95" s="977">
        <v>4.2</v>
      </c>
      <c r="C95" s="977">
        <v>98.8</v>
      </c>
      <c r="D95" s="977">
        <v>98.8</v>
      </c>
      <c r="E95" s="977">
        <v>1.5</v>
      </c>
      <c r="F95" s="977">
        <v>32.200000000000003</v>
      </c>
      <c r="G95" s="977">
        <v>58.2</v>
      </c>
      <c r="H95" s="956"/>
      <c r="I95" s="839">
        <v>91</v>
      </c>
      <c r="J95" s="57" t="s">
        <v>1819</v>
      </c>
      <c r="K95" s="27" t="s">
        <v>1820</v>
      </c>
      <c r="L95" s="974"/>
      <c r="N95" s="974"/>
      <c r="O95" s="974"/>
    </row>
    <row r="96" spans="1:15" ht="12.6" customHeight="1">
      <c r="A96" s="57" t="s">
        <v>1821</v>
      </c>
      <c r="B96" s="977">
        <v>2.4</v>
      </c>
      <c r="C96" s="977">
        <v>98.8</v>
      </c>
      <c r="D96" s="977">
        <v>98.7</v>
      </c>
      <c r="E96" s="977">
        <v>1.6</v>
      </c>
      <c r="F96" s="977">
        <v>29.2</v>
      </c>
      <c r="G96" s="977">
        <v>60.8</v>
      </c>
      <c r="H96" s="956"/>
      <c r="I96" s="839">
        <v>92</v>
      </c>
      <c r="J96" s="57" t="s">
        <v>1822</v>
      </c>
      <c r="K96" s="27" t="s">
        <v>1823</v>
      </c>
      <c r="L96" s="974"/>
      <c r="N96" s="974"/>
      <c r="O96" s="974"/>
    </row>
    <row r="97" spans="1:15" ht="12.6" customHeight="1">
      <c r="A97" s="57" t="s">
        <v>1824</v>
      </c>
      <c r="B97" s="977">
        <v>5.0999999999999996</v>
      </c>
      <c r="C97" s="977">
        <v>98</v>
      </c>
      <c r="D97" s="977">
        <v>97.2</v>
      </c>
      <c r="E97" s="977">
        <v>1.8</v>
      </c>
      <c r="F97" s="977">
        <v>31</v>
      </c>
      <c r="G97" s="977">
        <v>95</v>
      </c>
      <c r="H97" s="956"/>
      <c r="I97" s="839">
        <v>93</v>
      </c>
      <c r="J97" s="57" t="s">
        <v>1825</v>
      </c>
      <c r="K97" s="27" t="s">
        <v>1826</v>
      </c>
      <c r="L97" s="974"/>
      <c r="N97" s="974"/>
      <c r="O97" s="974"/>
    </row>
    <row r="98" spans="1:15" ht="12.6" customHeight="1">
      <c r="A98" s="57" t="s">
        <v>1827</v>
      </c>
      <c r="B98" s="977">
        <v>2.2999999999999998</v>
      </c>
      <c r="C98" s="977">
        <v>99.3</v>
      </c>
      <c r="D98" s="977">
        <v>98.9</v>
      </c>
      <c r="E98" s="977">
        <v>1.4</v>
      </c>
      <c r="F98" s="977">
        <v>31.6</v>
      </c>
      <c r="G98" s="977">
        <v>51.8</v>
      </c>
      <c r="H98" s="956"/>
      <c r="I98" s="839">
        <v>94</v>
      </c>
      <c r="J98" s="57" t="s">
        <v>1828</v>
      </c>
      <c r="K98" s="27" t="s">
        <v>1829</v>
      </c>
      <c r="L98" s="974"/>
      <c r="N98" s="974"/>
      <c r="O98" s="974"/>
    </row>
    <row r="99" spans="1:15" ht="12.6" customHeight="1">
      <c r="A99" s="57" t="s">
        <v>1830</v>
      </c>
      <c r="B99" s="977">
        <v>3.9</v>
      </c>
      <c r="C99" s="977">
        <v>98.6</v>
      </c>
      <c r="D99" s="977">
        <v>98.9</v>
      </c>
      <c r="E99" s="977">
        <v>1.5</v>
      </c>
      <c r="F99" s="977">
        <v>27.9</v>
      </c>
      <c r="G99" s="977">
        <v>108.3</v>
      </c>
      <c r="H99" s="956"/>
      <c r="I99" s="839">
        <v>95</v>
      </c>
      <c r="J99" s="57" t="s">
        <v>1831</v>
      </c>
      <c r="K99" s="27" t="s">
        <v>1832</v>
      </c>
      <c r="L99" s="974"/>
      <c r="N99" s="974"/>
      <c r="O99" s="974"/>
    </row>
    <row r="100" spans="1:15" ht="12.6" customHeight="1">
      <c r="A100" s="57" t="s">
        <v>1833</v>
      </c>
      <c r="B100" s="977">
        <v>1.2</v>
      </c>
      <c r="C100" s="977">
        <v>99.5</v>
      </c>
      <c r="D100" s="977">
        <v>99</v>
      </c>
      <c r="E100" s="977">
        <v>1.4</v>
      </c>
      <c r="F100" s="977">
        <v>22.8</v>
      </c>
      <c r="G100" s="977">
        <v>50.8</v>
      </c>
      <c r="H100" s="956"/>
      <c r="I100" s="839">
        <v>96</v>
      </c>
      <c r="J100" s="57" t="s">
        <v>1834</v>
      </c>
      <c r="K100" s="27" t="s">
        <v>1835</v>
      </c>
      <c r="L100" s="974"/>
      <c r="N100" s="974"/>
      <c r="O100" s="974"/>
    </row>
    <row r="101" spans="1:15" ht="12.6" customHeight="1">
      <c r="A101" s="57" t="s">
        <v>1836</v>
      </c>
      <c r="B101" s="977">
        <v>2.6</v>
      </c>
      <c r="C101" s="977">
        <v>99.6</v>
      </c>
      <c r="D101" s="977">
        <v>99.3</v>
      </c>
      <c r="E101" s="977">
        <v>1.2</v>
      </c>
      <c r="F101" s="977">
        <v>29.6</v>
      </c>
      <c r="G101" s="977">
        <v>25.8</v>
      </c>
      <c r="H101" s="956"/>
      <c r="I101" s="839">
        <v>97</v>
      </c>
      <c r="J101" s="57" t="s">
        <v>1837</v>
      </c>
      <c r="K101" s="27" t="s">
        <v>1838</v>
      </c>
      <c r="L101" s="974"/>
      <c r="N101" s="974"/>
      <c r="O101" s="974"/>
    </row>
    <row r="102" spans="1:15" ht="12.6" customHeight="1">
      <c r="A102" s="22" t="s">
        <v>53</v>
      </c>
      <c r="B102" s="976">
        <v>9.6999999999999993</v>
      </c>
      <c r="C102" s="976">
        <v>96.3</v>
      </c>
      <c r="D102" s="976">
        <v>97.1</v>
      </c>
      <c r="E102" s="976">
        <v>2.8</v>
      </c>
      <c r="F102" s="976">
        <v>38.9</v>
      </c>
      <c r="G102" s="976">
        <v>248.5</v>
      </c>
      <c r="H102" s="958"/>
      <c r="I102" s="839">
        <v>98</v>
      </c>
      <c r="J102" s="447" t="s">
        <v>350</v>
      </c>
      <c r="K102" s="446" t="s">
        <v>133</v>
      </c>
      <c r="L102" s="974"/>
      <c r="N102" s="974"/>
      <c r="O102" s="974"/>
    </row>
    <row r="103" spans="1:15" ht="12.6" customHeight="1">
      <c r="A103" s="23" t="s">
        <v>51</v>
      </c>
      <c r="B103" s="976">
        <v>21.1</v>
      </c>
      <c r="C103" s="976">
        <v>96.2</v>
      </c>
      <c r="D103" s="976">
        <v>97.4</v>
      </c>
      <c r="E103" s="976">
        <v>2.7</v>
      </c>
      <c r="F103" s="976">
        <v>40.6</v>
      </c>
      <c r="G103" s="976">
        <v>224.1</v>
      </c>
      <c r="H103" s="958"/>
      <c r="I103" s="839">
        <v>99</v>
      </c>
      <c r="J103" s="447" t="s">
        <v>349</v>
      </c>
      <c r="K103" s="446" t="s">
        <v>133</v>
      </c>
      <c r="L103" s="974"/>
      <c r="N103" s="974"/>
      <c r="O103" s="974"/>
    </row>
    <row r="104" spans="1:15" ht="12.6" customHeight="1">
      <c r="A104" s="57" t="s">
        <v>348</v>
      </c>
      <c r="B104" s="977">
        <v>17.100000000000001</v>
      </c>
      <c r="C104" s="977">
        <v>95.5</v>
      </c>
      <c r="D104" s="977">
        <v>97.8</v>
      </c>
      <c r="E104" s="977">
        <v>2.9</v>
      </c>
      <c r="F104" s="977">
        <v>43.1</v>
      </c>
      <c r="G104" s="977">
        <v>226.7</v>
      </c>
      <c r="H104" s="956"/>
      <c r="I104" s="839">
        <v>100</v>
      </c>
      <c r="J104" s="57" t="s">
        <v>347</v>
      </c>
      <c r="K104" s="448">
        <v>1001</v>
      </c>
      <c r="L104" s="974"/>
      <c r="N104" s="974"/>
      <c r="O104" s="974"/>
    </row>
    <row r="105" spans="1:15" ht="12.6" customHeight="1">
      <c r="A105" s="57" t="s">
        <v>346</v>
      </c>
      <c r="B105" s="977">
        <v>14.5</v>
      </c>
      <c r="C105" s="977">
        <v>95.3</v>
      </c>
      <c r="D105" s="977">
        <v>96.1</v>
      </c>
      <c r="E105" s="977">
        <v>3.6</v>
      </c>
      <c r="F105" s="977">
        <v>43.1</v>
      </c>
      <c r="G105" s="977">
        <v>334</v>
      </c>
      <c r="H105" s="956"/>
      <c r="I105" s="839">
        <v>101</v>
      </c>
      <c r="J105" s="57" t="s">
        <v>345</v>
      </c>
      <c r="K105" s="448">
        <v>1101</v>
      </c>
      <c r="L105" s="974"/>
      <c r="N105" s="974"/>
      <c r="O105" s="974"/>
    </row>
    <row r="106" spans="1:15" ht="12.6" customHeight="1">
      <c r="A106" s="57" t="s">
        <v>344</v>
      </c>
      <c r="B106" s="977">
        <v>22.5</v>
      </c>
      <c r="C106" s="977">
        <v>96</v>
      </c>
      <c r="D106" s="977">
        <v>97.6</v>
      </c>
      <c r="E106" s="977">
        <v>2.5</v>
      </c>
      <c r="F106" s="977">
        <v>35.1</v>
      </c>
      <c r="G106" s="977">
        <v>170.8</v>
      </c>
      <c r="H106" s="956"/>
      <c r="I106" s="839">
        <v>102</v>
      </c>
      <c r="J106" s="57" t="s">
        <v>343</v>
      </c>
      <c r="K106" s="448">
        <v>1102</v>
      </c>
      <c r="L106" s="974"/>
      <c r="N106" s="974"/>
      <c r="O106" s="974"/>
    </row>
    <row r="107" spans="1:15" ht="12.6" customHeight="1">
      <c r="A107" s="57" t="s">
        <v>342</v>
      </c>
      <c r="B107" s="977">
        <v>19.7</v>
      </c>
      <c r="C107" s="977">
        <v>96.7</v>
      </c>
      <c r="D107" s="977">
        <v>98</v>
      </c>
      <c r="E107" s="977">
        <v>2.2000000000000002</v>
      </c>
      <c r="F107" s="977">
        <v>36.299999999999997</v>
      </c>
      <c r="G107" s="977">
        <v>201.5</v>
      </c>
      <c r="H107" s="956"/>
      <c r="I107" s="839">
        <v>103</v>
      </c>
      <c r="J107" s="57" t="s">
        <v>341</v>
      </c>
      <c r="K107" s="448">
        <v>1005</v>
      </c>
      <c r="L107" s="974"/>
      <c r="N107" s="974"/>
      <c r="O107" s="974"/>
    </row>
    <row r="108" spans="1:15" ht="12.6" customHeight="1">
      <c r="A108" s="57" t="s">
        <v>340</v>
      </c>
      <c r="B108" s="977">
        <v>10.199999999999999</v>
      </c>
      <c r="C108" s="977">
        <v>97.8</v>
      </c>
      <c r="D108" s="977">
        <v>98.5</v>
      </c>
      <c r="E108" s="977">
        <v>2</v>
      </c>
      <c r="F108" s="977">
        <v>30.5</v>
      </c>
      <c r="G108" s="977">
        <v>173</v>
      </c>
      <c r="H108" s="956"/>
      <c r="I108" s="839">
        <v>104</v>
      </c>
      <c r="J108" s="57" t="s">
        <v>339</v>
      </c>
      <c r="K108" s="448">
        <v>1104</v>
      </c>
      <c r="L108" s="974"/>
      <c r="N108" s="974"/>
      <c r="O108" s="974"/>
    </row>
    <row r="109" spans="1:15" ht="12.6" customHeight="1">
      <c r="A109" s="57" t="s">
        <v>338</v>
      </c>
      <c r="B109" s="977">
        <v>28</v>
      </c>
      <c r="C109" s="977">
        <v>96.7</v>
      </c>
      <c r="D109" s="977">
        <v>96.7</v>
      </c>
      <c r="E109" s="977">
        <v>2.5</v>
      </c>
      <c r="F109" s="977">
        <v>40.700000000000003</v>
      </c>
      <c r="G109" s="977">
        <v>205.4</v>
      </c>
      <c r="H109" s="956"/>
      <c r="I109" s="839">
        <v>105</v>
      </c>
      <c r="J109" s="57" t="s">
        <v>337</v>
      </c>
      <c r="K109" s="448">
        <v>1006</v>
      </c>
      <c r="L109" s="974"/>
      <c r="N109" s="974"/>
      <c r="O109" s="974"/>
    </row>
    <row r="110" spans="1:15" ht="12.6" customHeight="1">
      <c r="A110" s="57" t="s">
        <v>336</v>
      </c>
      <c r="B110" s="977">
        <v>23</v>
      </c>
      <c r="C110" s="977">
        <v>96.9</v>
      </c>
      <c r="D110" s="977">
        <v>98.7</v>
      </c>
      <c r="E110" s="977">
        <v>2.2000000000000002</v>
      </c>
      <c r="F110" s="977">
        <v>34.200000000000003</v>
      </c>
      <c r="G110" s="977">
        <v>198.8</v>
      </c>
      <c r="H110" s="956"/>
      <c r="I110" s="839">
        <v>106</v>
      </c>
      <c r="J110" s="57" t="s">
        <v>335</v>
      </c>
      <c r="K110" s="448">
        <v>1108</v>
      </c>
      <c r="L110" s="974"/>
      <c r="N110" s="974"/>
      <c r="O110" s="974"/>
    </row>
    <row r="111" spans="1:15" ht="12.6" customHeight="1">
      <c r="A111" s="57" t="s">
        <v>334</v>
      </c>
      <c r="B111" s="977">
        <v>25.9</v>
      </c>
      <c r="C111" s="977">
        <v>97.4</v>
      </c>
      <c r="D111" s="977">
        <v>96.9</v>
      </c>
      <c r="E111" s="977">
        <v>2.2000000000000002</v>
      </c>
      <c r="F111" s="977">
        <v>38.9</v>
      </c>
      <c r="G111" s="977">
        <v>123.7</v>
      </c>
      <c r="H111" s="956"/>
      <c r="I111" s="839">
        <v>107</v>
      </c>
      <c r="J111" s="57" t="s">
        <v>333</v>
      </c>
      <c r="K111" s="448">
        <v>1011</v>
      </c>
      <c r="L111" s="974"/>
      <c r="N111" s="974"/>
      <c r="O111" s="974"/>
    </row>
    <row r="112" spans="1:15" ht="12.6" customHeight="1">
      <c r="A112" s="57" t="s">
        <v>332</v>
      </c>
      <c r="B112" s="977">
        <v>13.5</v>
      </c>
      <c r="C112" s="977">
        <v>96.1</v>
      </c>
      <c r="D112" s="977">
        <v>97.9</v>
      </c>
      <c r="E112" s="977">
        <v>2.5</v>
      </c>
      <c r="F112" s="977">
        <v>46.1</v>
      </c>
      <c r="G112" s="977">
        <v>190.4</v>
      </c>
      <c r="H112" s="956"/>
      <c r="I112" s="839">
        <v>108</v>
      </c>
      <c r="J112" s="57" t="s">
        <v>331</v>
      </c>
      <c r="K112" s="448">
        <v>1012</v>
      </c>
      <c r="L112" s="974"/>
      <c r="N112" s="974"/>
      <c r="O112" s="974"/>
    </row>
    <row r="113" spans="1:15" ht="12.6" customHeight="1">
      <c r="A113" s="57" t="s">
        <v>330</v>
      </c>
      <c r="B113" s="977">
        <v>40.700000000000003</v>
      </c>
      <c r="C113" s="977">
        <v>96.6</v>
      </c>
      <c r="D113" s="977">
        <v>98</v>
      </c>
      <c r="E113" s="977">
        <v>2.5</v>
      </c>
      <c r="F113" s="977">
        <v>35.1</v>
      </c>
      <c r="G113" s="977">
        <v>174.9</v>
      </c>
      <c r="H113" s="956"/>
      <c r="I113" s="839">
        <v>109</v>
      </c>
      <c r="J113" s="57" t="s">
        <v>329</v>
      </c>
      <c r="K113" s="448">
        <v>1014</v>
      </c>
      <c r="L113" s="974"/>
      <c r="N113" s="974"/>
      <c r="O113" s="974"/>
    </row>
    <row r="114" spans="1:15" ht="12.6" customHeight="1">
      <c r="A114" s="57" t="s">
        <v>328</v>
      </c>
      <c r="B114" s="977">
        <v>23.6</v>
      </c>
      <c r="C114" s="977">
        <v>95.5</v>
      </c>
      <c r="D114" s="977">
        <v>98.3</v>
      </c>
      <c r="E114" s="977">
        <v>2.5</v>
      </c>
      <c r="F114" s="977">
        <v>34.299999999999997</v>
      </c>
      <c r="G114" s="977">
        <v>195.3</v>
      </c>
      <c r="H114" s="956"/>
      <c r="I114" s="839">
        <v>110</v>
      </c>
      <c r="J114" s="57" t="s">
        <v>327</v>
      </c>
      <c r="K114" s="448">
        <v>1112</v>
      </c>
      <c r="L114" s="974"/>
      <c r="N114" s="974"/>
      <c r="O114" s="974"/>
    </row>
    <row r="115" spans="1:15" ht="12.6" customHeight="1">
      <c r="A115" s="57" t="s">
        <v>326</v>
      </c>
      <c r="B115" s="977">
        <v>27.2</v>
      </c>
      <c r="C115" s="977">
        <v>96</v>
      </c>
      <c r="D115" s="977">
        <v>97.2</v>
      </c>
      <c r="E115" s="977">
        <v>2.7</v>
      </c>
      <c r="F115" s="977">
        <v>45</v>
      </c>
      <c r="G115" s="977">
        <v>261.2</v>
      </c>
      <c r="H115" s="956"/>
      <c r="I115" s="839">
        <v>111</v>
      </c>
      <c r="J115" s="57" t="s">
        <v>325</v>
      </c>
      <c r="K115" s="448">
        <v>1113</v>
      </c>
      <c r="L115" s="974"/>
      <c r="N115" s="974"/>
      <c r="O115" s="974"/>
    </row>
    <row r="116" spans="1:15" ht="12.6" customHeight="1">
      <c r="A116" s="23" t="s">
        <v>49</v>
      </c>
      <c r="B116" s="976">
        <v>26</v>
      </c>
      <c r="C116" s="976">
        <v>95.5</v>
      </c>
      <c r="D116" s="976">
        <v>97</v>
      </c>
      <c r="E116" s="976">
        <v>3.4</v>
      </c>
      <c r="F116" s="976">
        <v>47</v>
      </c>
      <c r="G116" s="976">
        <v>338.8</v>
      </c>
      <c r="H116" s="958"/>
      <c r="I116" s="839">
        <v>112</v>
      </c>
      <c r="J116" s="447" t="s">
        <v>324</v>
      </c>
      <c r="K116" s="446" t="s">
        <v>133</v>
      </c>
      <c r="L116" s="974"/>
      <c r="N116" s="974"/>
      <c r="O116" s="974"/>
    </row>
    <row r="117" spans="1:15" ht="12.6" customHeight="1">
      <c r="A117" s="57" t="s">
        <v>323</v>
      </c>
      <c r="B117" s="977">
        <v>16.899999999999999</v>
      </c>
      <c r="C117" s="977">
        <v>93.6</v>
      </c>
      <c r="D117" s="977">
        <v>98.2</v>
      </c>
      <c r="E117" s="977">
        <v>3.8</v>
      </c>
      <c r="F117" s="977">
        <v>52.3</v>
      </c>
      <c r="G117" s="977">
        <v>278.60000000000002</v>
      </c>
      <c r="H117" s="956"/>
      <c r="I117" s="839">
        <v>113</v>
      </c>
      <c r="J117" s="57" t="s">
        <v>322</v>
      </c>
      <c r="K117" s="27" t="s">
        <v>321</v>
      </c>
      <c r="L117" s="974"/>
      <c r="N117" s="974"/>
      <c r="O117" s="974"/>
    </row>
    <row r="118" spans="1:15" ht="12.6" customHeight="1">
      <c r="A118" s="57" t="s">
        <v>320</v>
      </c>
      <c r="B118" s="977">
        <v>18.399999999999999</v>
      </c>
      <c r="C118" s="977">
        <v>94.8</v>
      </c>
      <c r="D118" s="977">
        <v>96</v>
      </c>
      <c r="E118" s="977">
        <v>3.3</v>
      </c>
      <c r="F118" s="977">
        <v>45.7</v>
      </c>
      <c r="G118" s="977">
        <v>403.2</v>
      </c>
      <c r="H118" s="956"/>
      <c r="I118" s="839">
        <v>114</v>
      </c>
      <c r="J118" s="57" t="s">
        <v>319</v>
      </c>
      <c r="K118" s="27" t="s">
        <v>318</v>
      </c>
      <c r="L118" s="974"/>
      <c r="N118" s="974"/>
      <c r="O118" s="974"/>
    </row>
    <row r="119" spans="1:15" ht="12.6" customHeight="1">
      <c r="A119" s="57" t="s">
        <v>317</v>
      </c>
      <c r="B119" s="977">
        <v>17.2</v>
      </c>
      <c r="C119" s="977">
        <v>96.4</v>
      </c>
      <c r="D119" s="977">
        <v>98.6</v>
      </c>
      <c r="E119" s="977">
        <v>2.5</v>
      </c>
      <c r="F119" s="977">
        <v>38.6</v>
      </c>
      <c r="G119" s="977">
        <v>163.19999999999999</v>
      </c>
      <c r="H119" s="956"/>
      <c r="I119" s="839">
        <v>115</v>
      </c>
      <c r="J119" s="57" t="s">
        <v>316</v>
      </c>
      <c r="K119" s="27" t="s">
        <v>315</v>
      </c>
      <c r="L119" s="974"/>
      <c r="N119" s="974"/>
      <c r="O119" s="974"/>
    </row>
    <row r="120" spans="1:15" ht="12.6" customHeight="1">
      <c r="A120" s="57" t="s">
        <v>314</v>
      </c>
      <c r="B120" s="977">
        <v>52.9</v>
      </c>
      <c r="C120" s="977">
        <v>95.1</v>
      </c>
      <c r="D120" s="977">
        <v>94.9</v>
      </c>
      <c r="E120" s="977">
        <v>3.7</v>
      </c>
      <c r="F120" s="977">
        <v>57.5</v>
      </c>
      <c r="G120" s="977">
        <v>352.7</v>
      </c>
      <c r="H120" s="956"/>
      <c r="I120" s="839">
        <v>116</v>
      </c>
      <c r="J120" s="57" t="s">
        <v>313</v>
      </c>
      <c r="K120" s="27" t="s">
        <v>312</v>
      </c>
      <c r="L120" s="974"/>
      <c r="N120" s="974"/>
      <c r="O120" s="974"/>
    </row>
    <row r="121" spans="1:15" ht="12.6" customHeight="1">
      <c r="A121" s="57" t="s">
        <v>311</v>
      </c>
      <c r="B121" s="977">
        <v>25.3</v>
      </c>
      <c r="C121" s="977">
        <v>95.9</v>
      </c>
      <c r="D121" s="977">
        <v>97.1</v>
      </c>
      <c r="E121" s="977">
        <v>4.3</v>
      </c>
      <c r="F121" s="977">
        <v>52.5</v>
      </c>
      <c r="G121" s="977">
        <v>622</v>
      </c>
      <c r="H121" s="956"/>
      <c r="I121" s="839">
        <v>117</v>
      </c>
      <c r="J121" s="57" t="s">
        <v>310</v>
      </c>
      <c r="K121" s="27" t="s">
        <v>309</v>
      </c>
      <c r="L121" s="974"/>
      <c r="N121" s="974"/>
      <c r="O121" s="974"/>
    </row>
    <row r="122" spans="1:15" ht="12.6" customHeight="1">
      <c r="A122" s="57" t="s">
        <v>308</v>
      </c>
      <c r="B122" s="977">
        <v>55.7</v>
      </c>
      <c r="C122" s="977">
        <v>96.5</v>
      </c>
      <c r="D122" s="977">
        <v>97.5</v>
      </c>
      <c r="E122" s="977">
        <v>3</v>
      </c>
      <c r="F122" s="977">
        <v>36.799999999999997</v>
      </c>
      <c r="G122" s="977">
        <v>446.1</v>
      </c>
      <c r="H122" s="956"/>
      <c r="I122" s="839">
        <v>118</v>
      </c>
      <c r="J122" s="57" t="s">
        <v>307</v>
      </c>
      <c r="K122" s="27" t="s">
        <v>306</v>
      </c>
      <c r="L122" s="974"/>
      <c r="N122" s="974"/>
      <c r="O122" s="974"/>
    </row>
    <row r="123" spans="1:15" ht="12.6" customHeight="1">
      <c r="A123" s="57" t="s">
        <v>305</v>
      </c>
      <c r="B123" s="977">
        <v>16.3</v>
      </c>
      <c r="C123" s="977">
        <v>97.6</v>
      </c>
      <c r="D123" s="977">
        <v>98.6</v>
      </c>
      <c r="E123" s="977">
        <v>2.1</v>
      </c>
      <c r="F123" s="977">
        <v>27.7</v>
      </c>
      <c r="G123" s="977">
        <v>100.3</v>
      </c>
      <c r="H123" s="956"/>
      <c r="I123" s="839">
        <v>119</v>
      </c>
      <c r="J123" s="57" t="s">
        <v>304</v>
      </c>
      <c r="K123" s="27" t="s">
        <v>303</v>
      </c>
      <c r="L123" s="974"/>
      <c r="N123" s="974"/>
      <c r="O123" s="974"/>
    </row>
    <row r="124" spans="1:15" ht="12.6" customHeight="1">
      <c r="A124" s="57" t="s">
        <v>302</v>
      </c>
      <c r="B124" s="977">
        <v>33.299999999999997</v>
      </c>
      <c r="C124" s="977">
        <v>95.4</v>
      </c>
      <c r="D124" s="977">
        <v>98.4</v>
      </c>
      <c r="E124" s="977">
        <v>3.2</v>
      </c>
      <c r="F124" s="977">
        <v>45</v>
      </c>
      <c r="G124" s="977">
        <v>272.89999999999998</v>
      </c>
      <c r="H124" s="956"/>
      <c r="I124" s="839">
        <v>120</v>
      </c>
      <c r="J124" s="57" t="s">
        <v>301</v>
      </c>
      <c r="K124" s="27" t="s">
        <v>300</v>
      </c>
      <c r="L124" s="974"/>
      <c r="N124" s="974"/>
      <c r="O124" s="974"/>
    </row>
    <row r="125" spans="1:15" ht="12.6" customHeight="1">
      <c r="A125" s="57" t="s">
        <v>299</v>
      </c>
      <c r="B125" s="977">
        <v>40.9</v>
      </c>
      <c r="C125" s="977">
        <v>95.6</v>
      </c>
      <c r="D125" s="977">
        <v>96.9</v>
      </c>
      <c r="E125" s="977">
        <v>3.7</v>
      </c>
      <c r="F125" s="977">
        <v>46.9</v>
      </c>
      <c r="G125" s="977">
        <v>412.8</v>
      </c>
      <c r="H125" s="956"/>
      <c r="I125" s="839">
        <v>121</v>
      </c>
      <c r="J125" s="57" t="s">
        <v>298</v>
      </c>
      <c r="K125" s="27" t="s">
        <v>297</v>
      </c>
      <c r="L125" s="974"/>
      <c r="N125" s="974"/>
      <c r="O125" s="974"/>
    </row>
    <row r="126" spans="1:15" ht="12.6" customHeight="1">
      <c r="A126" s="57" t="s">
        <v>296</v>
      </c>
      <c r="B126" s="977">
        <v>11.4</v>
      </c>
      <c r="C126" s="977">
        <v>96.4</v>
      </c>
      <c r="D126" s="977">
        <v>98.9</v>
      </c>
      <c r="E126" s="977">
        <v>2.7</v>
      </c>
      <c r="F126" s="977">
        <v>39.5</v>
      </c>
      <c r="G126" s="977">
        <v>150</v>
      </c>
      <c r="H126" s="956"/>
      <c r="I126" s="839">
        <v>122</v>
      </c>
      <c r="J126" s="57" t="s">
        <v>295</v>
      </c>
      <c r="K126" s="27" t="s">
        <v>294</v>
      </c>
      <c r="L126" s="974"/>
      <c r="N126" s="974"/>
      <c r="O126" s="974"/>
    </row>
    <row r="127" spans="1:15" ht="12.6" customHeight="1">
      <c r="A127" s="57" t="s">
        <v>293</v>
      </c>
      <c r="B127" s="977">
        <v>17.100000000000001</v>
      </c>
      <c r="C127" s="977">
        <v>97.1</v>
      </c>
      <c r="D127" s="977">
        <v>98.3</v>
      </c>
      <c r="E127" s="977">
        <v>2.7</v>
      </c>
      <c r="F127" s="977">
        <v>38.299999999999997</v>
      </c>
      <c r="G127" s="977">
        <v>252</v>
      </c>
      <c r="H127" s="956"/>
      <c r="I127" s="839">
        <v>123</v>
      </c>
      <c r="J127" s="57" t="s">
        <v>292</v>
      </c>
      <c r="K127" s="27" t="s">
        <v>291</v>
      </c>
      <c r="L127" s="974"/>
      <c r="N127" s="974"/>
      <c r="O127" s="974"/>
    </row>
    <row r="128" spans="1:15" ht="12.6" customHeight="1">
      <c r="A128" s="23" t="s">
        <v>47</v>
      </c>
      <c r="B128" s="976">
        <v>12.9</v>
      </c>
      <c r="C128" s="976">
        <v>96.9</v>
      </c>
      <c r="D128" s="976">
        <v>97.2</v>
      </c>
      <c r="E128" s="976">
        <v>2.5</v>
      </c>
      <c r="F128" s="976">
        <v>36.799999999999997</v>
      </c>
      <c r="G128" s="976">
        <v>226.9</v>
      </c>
      <c r="H128" s="958"/>
      <c r="I128" s="839">
        <v>124</v>
      </c>
      <c r="J128" s="447" t="s">
        <v>290</v>
      </c>
      <c r="K128" s="446" t="s">
        <v>133</v>
      </c>
      <c r="L128" s="974"/>
      <c r="N128" s="974"/>
      <c r="O128" s="974"/>
    </row>
    <row r="129" spans="1:15" ht="12.6" customHeight="1">
      <c r="A129" s="57" t="s">
        <v>289</v>
      </c>
      <c r="B129" s="977">
        <v>3.5</v>
      </c>
      <c r="C129" s="977">
        <v>97</v>
      </c>
      <c r="D129" s="977">
        <v>97.8</v>
      </c>
      <c r="E129" s="977">
        <v>2.5</v>
      </c>
      <c r="F129" s="977">
        <v>28.1</v>
      </c>
      <c r="G129" s="977">
        <v>154.69999999999999</v>
      </c>
      <c r="H129" s="956"/>
      <c r="I129" s="839">
        <v>125</v>
      </c>
      <c r="J129" s="57" t="s">
        <v>288</v>
      </c>
      <c r="K129" s="27" t="s">
        <v>287</v>
      </c>
      <c r="L129" s="974"/>
      <c r="N129" s="974"/>
      <c r="O129" s="974"/>
    </row>
    <row r="130" spans="1:15" ht="12.6" customHeight="1">
      <c r="A130" s="57" t="s">
        <v>286</v>
      </c>
      <c r="B130" s="977">
        <v>13.4</v>
      </c>
      <c r="C130" s="977">
        <v>97.5</v>
      </c>
      <c r="D130" s="977">
        <v>98.3</v>
      </c>
      <c r="E130" s="977">
        <v>2.4</v>
      </c>
      <c r="F130" s="977">
        <v>39.5</v>
      </c>
      <c r="G130" s="977">
        <v>219.1</v>
      </c>
      <c r="H130" s="956"/>
      <c r="I130" s="839">
        <v>126</v>
      </c>
      <c r="J130" s="57" t="s">
        <v>285</v>
      </c>
      <c r="K130" s="27" t="s">
        <v>284</v>
      </c>
      <c r="L130" s="974"/>
      <c r="N130" s="974"/>
      <c r="O130" s="974"/>
    </row>
    <row r="131" spans="1:15" ht="12.6" customHeight="1">
      <c r="A131" s="57" t="s">
        <v>283</v>
      </c>
      <c r="B131" s="977">
        <v>64.7</v>
      </c>
      <c r="C131" s="977">
        <v>96.8</v>
      </c>
      <c r="D131" s="977">
        <v>96.2</v>
      </c>
      <c r="E131" s="977">
        <v>2.4</v>
      </c>
      <c r="F131" s="977">
        <v>43</v>
      </c>
      <c r="G131" s="977">
        <v>221.9</v>
      </c>
      <c r="H131" s="956"/>
      <c r="I131" s="839">
        <v>127</v>
      </c>
      <c r="J131" s="57" t="s">
        <v>282</v>
      </c>
      <c r="K131" s="27" t="s">
        <v>281</v>
      </c>
      <c r="L131" s="974"/>
      <c r="N131" s="974"/>
      <c r="O131" s="974"/>
    </row>
    <row r="132" spans="1:15" ht="12.6" customHeight="1">
      <c r="A132" s="57" t="s">
        <v>280</v>
      </c>
      <c r="B132" s="977">
        <v>13.3</v>
      </c>
      <c r="C132" s="977">
        <v>97.6</v>
      </c>
      <c r="D132" s="977">
        <v>97.8</v>
      </c>
      <c r="E132" s="977">
        <v>2.1</v>
      </c>
      <c r="F132" s="977">
        <v>25.5</v>
      </c>
      <c r="G132" s="977">
        <v>146.19999999999999</v>
      </c>
      <c r="H132" s="956"/>
      <c r="I132" s="839">
        <v>128</v>
      </c>
      <c r="J132" s="57" t="s">
        <v>279</v>
      </c>
      <c r="K132" s="27" t="s">
        <v>278</v>
      </c>
      <c r="L132" s="974"/>
      <c r="N132" s="974"/>
      <c r="O132" s="974"/>
    </row>
    <row r="133" spans="1:15" ht="12.6" customHeight="1">
      <c r="A133" s="57" t="s">
        <v>277</v>
      </c>
      <c r="B133" s="977">
        <v>18.2</v>
      </c>
      <c r="C133" s="977">
        <v>96.3</v>
      </c>
      <c r="D133" s="977">
        <v>96.8</v>
      </c>
      <c r="E133" s="977">
        <v>3.3</v>
      </c>
      <c r="F133" s="977">
        <v>43.1</v>
      </c>
      <c r="G133" s="977">
        <v>449.8</v>
      </c>
      <c r="H133" s="956"/>
      <c r="I133" s="839">
        <v>129</v>
      </c>
      <c r="J133" s="57" t="s">
        <v>276</v>
      </c>
      <c r="K133" s="27" t="s">
        <v>275</v>
      </c>
      <c r="L133" s="974"/>
      <c r="N133" s="974"/>
      <c r="O133" s="974"/>
    </row>
    <row r="134" spans="1:15" ht="12.6" customHeight="1">
      <c r="A134" s="57" t="s">
        <v>274</v>
      </c>
      <c r="B134" s="977">
        <v>1.7</v>
      </c>
      <c r="C134" s="977">
        <v>97.8</v>
      </c>
      <c r="D134" s="977">
        <v>98</v>
      </c>
      <c r="E134" s="977">
        <v>2.2000000000000002</v>
      </c>
      <c r="F134" s="977">
        <v>27.9</v>
      </c>
      <c r="G134" s="977">
        <v>111.2</v>
      </c>
      <c r="H134" s="956"/>
      <c r="I134" s="839">
        <v>130</v>
      </c>
      <c r="J134" s="57" t="s">
        <v>273</v>
      </c>
      <c r="K134" s="27" t="s">
        <v>272</v>
      </c>
      <c r="L134" s="974"/>
      <c r="N134" s="974"/>
      <c r="O134" s="974"/>
    </row>
    <row r="135" spans="1:15" ht="12.6" customHeight="1">
      <c r="A135" s="57" t="s">
        <v>271</v>
      </c>
      <c r="B135" s="977">
        <v>13.3</v>
      </c>
      <c r="C135" s="977">
        <v>97.3</v>
      </c>
      <c r="D135" s="977">
        <v>98.1</v>
      </c>
      <c r="E135" s="977">
        <v>2.4</v>
      </c>
      <c r="F135" s="977">
        <v>29.6</v>
      </c>
      <c r="G135" s="977">
        <v>193.5</v>
      </c>
      <c r="H135" s="956"/>
      <c r="I135" s="839">
        <v>131</v>
      </c>
      <c r="J135" s="57" t="s">
        <v>270</v>
      </c>
      <c r="K135" s="27" t="s">
        <v>269</v>
      </c>
      <c r="L135" s="974"/>
      <c r="N135" s="974"/>
      <c r="O135" s="974"/>
    </row>
    <row r="136" spans="1:15" ht="12.6" customHeight="1">
      <c r="A136" s="57" t="s">
        <v>268</v>
      </c>
      <c r="B136" s="977">
        <v>22.8</v>
      </c>
      <c r="C136" s="977">
        <v>96.2</v>
      </c>
      <c r="D136" s="977">
        <v>97.1</v>
      </c>
      <c r="E136" s="977">
        <v>2.9</v>
      </c>
      <c r="F136" s="977">
        <v>41.3</v>
      </c>
      <c r="G136" s="977">
        <v>218.3</v>
      </c>
      <c r="H136" s="956"/>
      <c r="I136" s="839">
        <v>132</v>
      </c>
      <c r="J136" s="57" t="s">
        <v>267</v>
      </c>
      <c r="K136" s="27" t="s">
        <v>266</v>
      </c>
      <c r="L136" s="974"/>
      <c r="N136" s="974"/>
      <c r="O136" s="974"/>
    </row>
    <row r="137" spans="1:15" ht="12.6" customHeight="1">
      <c r="A137" s="57" t="s">
        <v>265</v>
      </c>
      <c r="B137" s="977">
        <v>12.1</v>
      </c>
      <c r="C137" s="977">
        <v>97.8</v>
      </c>
      <c r="D137" s="977">
        <v>98.3</v>
      </c>
      <c r="E137" s="977">
        <v>2.2999999999999998</v>
      </c>
      <c r="F137" s="977">
        <v>32</v>
      </c>
      <c r="G137" s="977">
        <v>147.9</v>
      </c>
      <c r="H137" s="956"/>
      <c r="I137" s="839">
        <v>133</v>
      </c>
      <c r="J137" s="57" t="s">
        <v>264</v>
      </c>
      <c r="K137" s="27" t="s">
        <v>263</v>
      </c>
      <c r="L137" s="974"/>
      <c r="N137" s="974"/>
      <c r="O137" s="974"/>
    </row>
    <row r="138" spans="1:15" ht="12.6" customHeight="1">
      <c r="A138" s="57" t="s">
        <v>262</v>
      </c>
      <c r="B138" s="977">
        <v>10.8</v>
      </c>
      <c r="C138" s="977">
        <v>98.3</v>
      </c>
      <c r="D138" s="977">
        <v>98.8</v>
      </c>
      <c r="E138" s="977">
        <v>1.7</v>
      </c>
      <c r="F138" s="977">
        <v>20.399999999999999</v>
      </c>
      <c r="G138" s="977">
        <v>85.6</v>
      </c>
      <c r="H138" s="956"/>
      <c r="I138" s="839">
        <v>134</v>
      </c>
      <c r="J138" s="57" t="s">
        <v>261</v>
      </c>
      <c r="K138" s="27" t="s">
        <v>260</v>
      </c>
      <c r="L138" s="974"/>
      <c r="N138" s="974"/>
      <c r="O138" s="974"/>
    </row>
    <row r="139" spans="1:15" ht="12.6" customHeight="1">
      <c r="A139" s="57" t="s">
        <v>259</v>
      </c>
      <c r="B139" s="977">
        <v>12.7</v>
      </c>
      <c r="C139" s="977">
        <v>97.8</v>
      </c>
      <c r="D139" s="977">
        <v>99</v>
      </c>
      <c r="E139" s="977">
        <v>2.1</v>
      </c>
      <c r="F139" s="977">
        <v>27.1</v>
      </c>
      <c r="G139" s="977">
        <v>98.8</v>
      </c>
      <c r="H139" s="956"/>
      <c r="I139" s="839">
        <v>135</v>
      </c>
      <c r="J139" s="57" t="s">
        <v>258</v>
      </c>
      <c r="K139" s="27" t="s">
        <v>257</v>
      </c>
      <c r="L139" s="974"/>
      <c r="N139" s="974"/>
      <c r="O139" s="974"/>
    </row>
    <row r="140" spans="1:15" ht="12.6" customHeight="1">
      <c r="A140" s="57" t="s">
        <v>256</v>
      </c>
      <c r="B140" s="977">
        <v>5.5</v>
      </c>
      <c r="C140" s="977">
        <v>96.6</v>
      </c>
      <c r="D140" s="977">
        <v>98.1</v>
      </c>
      <c r="E140" s="977">
        <v>2.6</v>
      </c>
      <c r="F140" s="977">
        <v>44.6</v>
      </c>
      <c r="G140" s="977">
        <v>219.8</v>
      </c>
      <c r="H140" s="956"/>
      <c r="I140" s="839">
        <v>136</v>
      </c>
      <c r="J140" s="57" t="s">
        <v>255</v>
      </c>
      <c r="K140" s="448">
        <v>1808</v>
      </c>
      <c r="L140" s="974"/>
      <c r="N140" s="974"/>
      <c r="O140" s="974"/>
    </row>
    <row r="141" spans="1:15" ht="12.6" customHeight="1">
      <c r="A141" s="57" t="s">
        <v>254</v>
      </c>
      <c r="B141" s="977">
        <v>8.4</v>
      </c>
      <c r="C141" s="977">
        <v>95.8</v>
      </c>
      <c r="D141" s="977">
        <v>97.5</v>
      </c>
      <c r="E141" s="977">
        <v>3.1</v>
      </c>
      <c r="F141" s="977">
        <v>35</v>
      </c>
      <c r="G141" s="977">
        <v>207.8</v>
      </c>
      <c r="H141" s="956"/>
      <c r="I141" s="839">
        <v>137</v>
      </c>
      <c r="J141" s="57" t="s">
        <v>253</v>
      </c>
      <c r="K141" s="27" t="s">
        <v>252</v>
      </c>
      <c r="L141" s="974"/>
      <c r="N141" s="974"/>
      <c r="O141" s="974"/>
    </row>
    <row r="142" spans="1:15" ht="12.6" customHeight="1">
      <c r="A142" s="57" t="s">
        <v>251</v>
      </c>
      <c r="B142" s="977">
        <v>0.7</v>
      </c>
      <c r="C142" s="977">
        <v>98.5</v>
      </c>
      <c r="D142" s="977">
        <v>98.5</v>
      </c>
      <c r="E142" s="977">
        <v>1.9</v>
      </c>
      <c r="F142" s="977">
        <v>13.5</v>
      </c>
      <c r="G142" s="977">
        <v>263.39999999999998</v>
      </c>
      <c r="H142" s="956"/>
      <c r="I142" s="839">
        <v>138</v>
      </c>
      <c r="J142" s="57" t="s">
        <v>250</v>
      </c>
      <c r="K142" s="27" t="s">
        <v>249</v>
      </c>
      <c r="L142" s="974"/>
      <c r="N142" s="974"/>
      <c r="O142" s="974"/>
    </row>
    <row r="143" spans="1:15" ht="12.6" customHeight="1">
      <c r="A143" s="57" t="s">
        <v>248</v>
      </c>
      <c r="B143" s="977">
        <v>7.7</v>
      </c>
      <c r="C143" s="977">
        <v>98</v>
      </c>
      <c r="D143" s="977">
        <v>98.9</v>
      </c>
      <c r="E143" s="977">
        <v>1.9</v>
      </c>
      <c r="F143" s="977">
        <v>25.6</v>
      </c>
      <c r="G143" s="977">
        <v>110</v>
      </c>
      <c r="H143" s="956"/>
      <c r="I143" s="839">
        <v>139</v>
      </c>
      <c r="J143" s="57" t="s">
        <v>247</v>
      </c>
      <c r="K143" s="27" t="s">
        <v>246</v>
      </c>
      <c r="L143" s="974"/>
      <c r="N143" s="974"/>
      <c r="O143" s="974"/>
    </row>
    <row r="144" spans="1:15" ht="12.6" customHeight="1">
      <c r="A144" s="57" t="s">
        <v>245</v>
      </c>
      <c r="B144" s="977">
        <v>4.9000000000000004</v>
      </c>
      <c r="C144" s="977">
        <v>96.6</v>
      </c>
      <c r="D144" s="977">
        <v>97.6</v>
      </c>
      <c r="E144" s="977">
        <v>2.8</v>
      </c>
      <c r="F144" s="977">
        <v>36.9</v>
      </c>
      <c r="G144" s="977">
        <v>196.1</v>
      </c>
      <c r="H144" s="956"/>
      <c r="I144" s="839">
        <v>140</v>
      </c>
      <c r="J144" s="57" t="s">
        <v>244</v>
      </c>
      <c r="K144" s="27" t="s">
        <v>243</v>
      </c>
      <c r="L144" s="974"/>
      <c r="N144" s="974"/>
      <c r="O144" s="974"/>
    </row>
    <row r="145" spans="1:15" ht="12.6" customHeight="1">
      <c r="A145" s="57" t="s">
        <v>242</v>
      </c>
      <c r="B145" s="977">
        <v>6.2</v>
      </c>
      <c r="C145" s="977">
        <v>97.5</v>
      </c>
      <c r="D145" s="977">
        <v>97.8</v>
      </c>
      <c r="E145" s="977">
        <v>2</v>
      </c>
      <c r="F145" s="977">
        <v>20.9</v>
      </c>
      <c r="G145" s="977">
        <v>128</v>
      </c>
      <c r="H145" s="956"/>
      <c r="I145" s="839">
        <v>141</v>
      </c>
      <c r="J145" s="57" t="s">
        <v>241</v>
      </c>
      <c r="K145" s="27" t="s">
        <v>240</v>
      </c>
      <c r="L145" s="974"/>
      <c r="N145" s="974"/>
      <c r="O145" s="974"/>
    </row>
    <row r="146" spans="1:15" ht="12.6" customHeight="1">
      <c r="A146" s="57" t="s">
        <v>239</v>
      </c>
      <c r="B146" s="977">
        <v>5.5</v>
      </c>
      <c r="C146" s="977">
        <v>96.8</v>
      </c>
      <c r="D146" s="977">
        <v>97.8</v>
      </c>
      <c r="E146" s="977">
        <v>4.0999999999999996</v>
      </c>
      <c r="F146" s="977">
        <v>44</v>
      </c>
      <c r="G146" s="977">
        <v>247.9</v>
      </c>
      <c r="H146" s="956"/>
      <c r="I146" s="839">
        <v>142</v>
      </c>
      <c r="J146" s="57" t="s">
        <v>238</v>
      </c>
      <c r="K146" s="27" t="s">
        <v>237</v>
      </c>
      <c r="L146" s="974"/>
      <c r="N146" s="974"/>
      <c r="O146" s="974"/>
    </row>
    <row r="147" spans="1:15" ht="12.6" customHeight="1">
      <c r="A147" s="57" t="s">
        <v>236</v>
      </c>
      <c r="B147" s="977">
        <v>9.5</v>
      </c>
      <c r="C147" s="977">
        <v>96</v>
      </c>
      <c r="D147" s="977">
        <v>98.1</v>
      </c>
      <c r="E147" s="977">
        <v>2.7</v>
      </c>
      <c r="F147" s="977">
        <v>35.5</v>
      </c>
      <c r="G147" s="977">
        <v>295.60000000000002</v>
      </c>
      <c r="H147" s="956"/>
      <c r="I147" s="839">
        <v>143</v>
      </c>
      <c r="J147" s="57" t="s">
        <v>235</v>
      </c>
      <c r="K147" s="27" t="s">
        <v>234</v>
      </c>
      <c r="L147" s="974"/>
      <c r="N147" s="974"/>
      <c r="O147" s="974"/>
    </row>
    <row r="148" spans="1:15" ht="12.6" customHeight="1">
      <c r="A148" s="23" t="s">
        <v>45</v>
      </c>
      <c r="B148" s="976">
        <v>15.4</v>
      </c>
      <c r="C148" s="976">
        <v>95</v>
      </c>
      <c r="D148" s="976">
        <v>97</v>
      </c>
      <c r="E148" s="976">
        <v>3.1</v>
      </c>
      <c r="F148" s="976">
        <v>47.5</v>
      </c>
      <c r="G148" s="976">
        <v>283.10000000000002</v>
      </c>
      <c r="H148" s="958"/>
      <c r="I148" s="839">
        <v>144</v>
      </c>
      <c r="J148" s="447" t="s">
        <v>233</v>
      </c>
      <c r="K148" s="446" t="s">
        <v>133</v>
      </c>
      <c r="L148" s="974"/>
      <c r="N148" s="974"/>
      <c r="O148" s="974"/>
    </row>
    <row r="149" spans="1:15" ht="12.6" customHeight="1">
      <c r="A149" s="57" t="s">
        <v>232</v>
      </c>
      <c r="B149" s="977">
        <v>5.2</v>
      </c>
      <c r="C149" s="977">
        <v>97.5</v>
      </c>
      <c r="D149" s="977">
        <v>98.8</v>
      </c>
      <c r="E149" s="977">
        <v>2.2000000000000002</v>
      </c>
      <c r="F149" s="977">
        <v>30.1</v>
      </c>
      <c r="G149" s="977">
        <v>136.80000000000001</v>
      </c>
      <c r="H149" s="956"/>
      <c r="I149" s="839">
        <v>145</v>
      </c>
      <c r="J149" s="57" t="s">
        <v>231</v>
      </c>
      <c r="K149" s="448">
        <v>1002</v>
      </c>
      <c r="L149" s="974"/>
      <c r="N149" s="974"/>
      <c r="O149" s="974"/>
    </row>
    <row r="150" spans="1:15" ht="12.6" customHeight="1">
      <c r="A150" s="57" t="s">
        <v>230</v>
      </c>
      <c r="B150" s="977">
        <v>8.4</v>
      </c>
      <c r="C150" s="977">
        <v>96.8</v>
      </c>
      <c r="D150" s="977">
        <v>97.8</v>
      </c>
      <c r="E150" s="977">
        <v>2.4</v>
      </c>
      <c r="F150" s="977">
        <v>32.4</v>
      </c>
      <c r="G150" s="977">
        <v>153.9</v>
      </c>
      <c r="H150" s="956"/>
      <c r="I150" s="839">
        <v>146</v>
      </c>
      <c r="J150" s="57" t="s">
        <v>229</v>
      </c>
      <c r="K150" s="448">
        <v>1003</v>
      </c>
      <c r="L150" s="974"/>
      <c r="N150" s="974"/>
      <c r="O150" s="974"/>
    </row>
    <row r="151" spans="1:15" ht="12.6" customHeight="1">
      <c r="A151" s="57" t="s">
        <v>228</v>
      </c>
      <c r="B151" s="977">
        <v>20.6</v>
      </c>
      <c r="C151" s="977">
        <v>94.4</v>
      </c>
      <c r="D151" s="977">
        <v>97.2</v>
      </c>
      <c r="E151" s="977">
        <v>3.2</v>
      </c>
      <c r="F151" s="977">
        <v>50.4</v>
      </c>
      <c r="G151" s="977">
        <v>263.3</v>
      </c>
      <c r="H151" s="956"/>
      <c r="I151" s="839">
        <v>147</v>
      </c>
      <c r="J151" s="57" t="s">
        <v>227</v>
      </c>
      <c r="K151" s="448">
        <v>1004</v>
      </c>
      <c r="L151" s="974"/>
      <c r="N151" s="974"/>
      <c r="O151" s="974"/>
    </row>
    <row r="152" spans="1:15" ht="12.6" customHeight="1">
      <c r="A152" s="57" t="s">
        <v>226</v>
      </c>
      <c r="B152" s="977">
        <v>4.2</v>
      </c>
      <c r="C152" s="977">
        <v>97.1</v>
      </c>
      <c r="D152" s="977">
        <v>97.9</v>
      </c>
      <c r="E152" s="977">
        <v>2.4</v>
      </c>
      <c r="F152" s="977">
        <v>27</v>
      </c>
      <c r="G152" s="977">
        <v>93.2</v>
      </c>
      <c r="H152" s="956"/>
      <c r="I152" s="839">
        <v>148</v>
      </c>
      <c r="J152" s="57" t="s">
        <v>225</v>
      </c>
      <c r="K152" s="448">
        <v>1007</v>
      </c>
      <c r="L152" s="974"/>
      <c r="N152" s="974"/>
      <c r="O152" s="974"/>
    </row>
    <row r="153" spans="1:15" ht="12.6" customHeight="1">
      <c r="A153" s="57" t="s">
        <v>224</v>
      </c>
      <c r="B153" s="977">
        <v>3.6</v>
      </c>
      <c r="C153" s="977">
        <v>98.1</v>
      </c>
      <c r="D153" s="977">
        <v>97.9</v>
      </c>
      <c r="E153" s="977">
        <v>1.8</v>
      </c>
      <c r="F153" s="977">
        <v>22</v>
      </c>
      <c r="G153" s="977">
        <v>122.1</v>
      </c>
      <c r="H153" s="956"/>
      <c r="I153" s="839">
        <v>149</v>
      </c>
      <c r="J153" s="57" t="s">
        <v>223</v>
      </c>
      <c r="K153" s="448">
        <v>1008</v>
      </c>
      <c r="L153" s="974"/>
      <c r="N153" s="974"/>
      <c r="O153" s="974"/>
    </row>
    <row r="154" spans="1:15" ht="12.6" customHeight="1">
      <c r="A154" s="57" t="s">
        <v>222</v>
      </c>
      <c r="B154" s="977">
        <v>31.1</v>
      </c>
      <c r="C154" s="977">
        <v>94.7</v>
      </c>
      <c r="D154" s="977">
        <v>96.5</v>
      </c>
      <c r="E154" s="977">
        <v>3.3</v>
      </c>
      <c r="F154" s="977">
        <v>53.8</v>
      </c>
      <c r="G154" s="977">
        <v>317.7</v>
      </c>
      <c r="H154" s="956"/>
      <c r="I154" s="839">
        <v>150</v>
      </c>
      <c r="J154" s="57" t="s">
        <v>221</v>
      </c>
      <c r="K154" s="448">
        <v>1009</v>
      </c>
      <c r="L154" s="974"/>
      <c r="N154" s="974"/>
      <c r="O154" s="974"/>
    </row>
    <row r="155" spans="1:15" ht="12.6" customHeight="1">
      <c r="A155" s="57" t="s">
        <v>220</v>
      </c>
      <c r="B155" s="977">
        <v>25.4</v>
      </c>
      <c r="C155" s="977">
        <v>93.9</v>
      </c>
      <c r="D155" s="977">
        <v>97.2</v>
      </c>
      <c r="E155" s="977">
        <v>3.6</v>
      </c>
      <c r="F155" s="977">
        <v>52</v>
      </c>
      <c r="G155" s="977">
        <v>372.6</v>
      </c>
      <c r="H155" s="956"/>
      <c r="I155" s="839">
        <v>151</v>
      </c>
      <c r="J155" s="57" t="s">
        <v>219</v>
      </c>
      <c r="K155" s="448">
        <v>1010</v>
      </c>
      <c r="L155" s="974"/>
      <c r="N155" s="974"/>
      <c r="O155" s="974"/>
    </row>
    <row r="156" spans="1:15" ht="12.6" customHeight="1">
      <c r="A156" s="57" t="s">
        <v>218</v>
      </c>
      <c r="B156" s="977">
        <v>3.7</v>
      </c>
      <c r="C156" s="977">
        <v>98.7</v>
      </c>
      <c r="D156" s="977">
        <v>98.9</v>
      </c>
      <c r="E156" s="977">
        <v>1.9</v>
      </c>
      <c r="F156" s="977">
        <v>28.1</v>
      </c>
      <c r="G156" s="977">
        <v>80.900000000000006</v>
      </c>
      <c r="H156" s="956"/>
      <c r="I156" s="839">
        <v>152</v>
      </c>
      <c r="J156" s="57" t="s">
        <v>217</v>
      </c>
      <c r="K156" s="448">
        <v>1013</v>
      </c>
      <c r="L156" s="974"/>
      <c r="N156" s="974"/>
      <c r="O156" s="974"/>
    </row>
    <row r="157" spans="1:15" ht="12.6" customHeight="1">
      <c r="A157" s="57" t="s">
        <v>216</v>
      </c>
      <c r="B157" s="977">
        <v>10.7</v>
      </c>
      <c r="C157" s="977">
        <v>95.1</v>
      </c>
      <c r="D157" s="977">
        <v>97</v>
      </c>
      <c r="E157" s="977">
        <v>2.9</v>
      </c>
      <c r="F157" s="977">
        <v>42.4</v>
      </c>
      <c r="G157" s="977">
        <v>246.7</v>
      </c>
      <c r="H157" s="956"/>
      <c r="I157" s="839">
        <v>153</v>
      </c>
      <c r="J157" s="57" t="s">
        <v>215</v>
      </c>
      <c r="K157" s="448">
        <v>1015</v>
      </c>
      <c r="L157" s="974"/>
      <c r="N157" s="974"/>
      <c r="O157" s="974"/>
    </row>
    <row r="158" spans="1:15" ht="12.6" customHeight="1">
      <c r="A158" s="57" t="s">
        <v>214</v>
      </c>
      <c r="B158" s="977">
        <v>11.2</v>
      </c>
      <c r="C158" s="977">
        <v>95.6</v>
      </c>
      <c r="D158" s="977">
        <v>97.5</v>
      </c>
      <c r="E158" s="977">
        <v>2.9</v>
      </c>
      <c r="F158" s="977">
        <v>40.799999999999997</v>
      </c>
      <c r="G158" s="977">
        <v>219.9</v>
      </c>
      <c r="H158" s="956"/>
      <c r="I158" s="839">
        <v>154</v>
      </c>
      <c r="J158" s="57" t="s">
        <v>213</v>
      </c>
      <c r="K158" s="448">
        <v>1016</v>
      </c>
      <c r="L158" s="974"/>
      <c r="N158" s="974"/>
      <c r="O158" s="974"/>
    </row>
    <row r="159" spans="1:15" ht="12.6" customHeight="1">
      <c r="A159" s="23" t="s">
        <v>43</v>
      </c>
      <c r="B159" s="976">
        <v>8.9</v>
      </c>
      <c r="C159" s="976">
        <v>96.7</v>
      </c>
      <c r="D159" s="976">
        <v>97.1</v>
      </c>
      <c r="E159" s="976">
        <v>2.8</v>
      </c>
      <c r="F159" s="976">
        <v>35.700000000000003</v>
      </c>
      <c r="G159" s="976">
        <v>235.9</v>
      </c>
      <c r="H159" s="958"/>
      <c r="I159" s="839">
        <v>155</v>
      </c>
      <c r="J159" s="447" t="s">
        <v>212</v>
      </c>
      <c r="K159" s="446" t="s">
        <v>133</v>
      </c>
      <c r="L159" s="974"/>
      <c r="N159" s="974"/>
      <c r="O159" s="974"/>
    </row>
    <row r="160" spans="1:15" ht="12.6" customHeight="1">
      <c r="A160" s="57" t="s">
        <v>211</v>
      </c>
      <c r="B160" s="977">
        <v>3.5</v>
      </c>
      <c r="C160" s="977">
        <v>97.8</v>
      </c>
      <c r="D160" s="977">
        <v>98.6</v>
      </c>
      <c r="E160" s="977">
        <v>2</v>
      </c>
      <c r="F160" s="977">
        <v>32</v>
      </c>
      <c r="G160" s="977">
        <v>111.3</v>
      </c>
      <c r="H160" s="956"/>
      <c r="I160" s="839">
        <v>156</v>
      </c>
      <c r="J160" s="57" t="s">
        <v>210</v>
      </c>
      <c r="K160" s="27" t="s">
        <v>209</v>
      </c>
      <c r="L160" s="974"/>
      <c r="N160" s="974"/>
      <c r="O160" s="974"/>
    </row>
    <row r="161" spans="1:15" ht="12.6" customHeight="1">
      <c r="A161" s="57" t="s">
        <v>208</v>
      </c>
      <c r="B161" s="977">
        <v>7.5</v>
      </c>
      <c r="C161" s="977">
        <v>96</v>
      </c>
      <c r="D161" s="977">
        <v>97.6</v>
      </c>
      <c r="E161" s="977">
        <v>3.2</v>
      </c>
      <c r="F161" s="977">
        <v>33.700000000000003</v>
      </c>
      <c r="G161" s="977">
        <v>205.3</v>
      </c>
      <c r="H161" s="956"/>
      <c r="I161" s="839">
        <v>157</v>
      </c>
      <c r="J161" s="57" t="s">
        <v>207</v>
      </c>
      <c r="K161" s="448">
        <v>1802</v>
      </c>
      <c r="L161" s="974"/>
      <c r="N161" s="974"/>
      <c r="O161" s="974"/>
    </row>
    <row r="162" spans="1:15" ht="12.6" customHeight="1">
      <c r="A162" s="57" t="s">
        <v>206</v>
      </c>
      <c r="B162" s="977">
        <v>3.7</v>
      </c>
      <c r="C162" s="977">
        <v>97.2</v>
      </c>
      <c r="D162" s="977">
        <v>97.7</v>
      </c>
      <c r="E162" s="977">
        <v>2.2000000000000002</v>
      </c>
      <c r="F162" s="977">
        <v>24.5</v>
      </c>
      <c r="G162" s="977">
        <v>123</v>
      </c>
      <c r="H162" s="956"/>
      <c r="I162" s="839">
        <v>158</v>
      </c>
      <c r="J162" s="57" t="s">
        <v>205</v>
      </c>
      <c r="K162" s="448">
        <v>1803</v>
      </c>
      <c r="L162" s="974"/>
      <c r="N162" s="974"/>
      <c r="O162" s="974"/>
    </row>
    <row r="163" spans="1:15" ht="12.6" customHeight="1">
      <c r="A163" s="57" t="s">
        <v>204</v>
      </c>
      <c r="B163" s="977">
        <v>9.1999999999999993</v>
      </c>
      <c r="C163" s="977">
        <v>95.9</v>
      </c>
      <c r="D163" s="977">
        <v>97</v>
      </c>
      <c r="E163" s="977">
        <v>3.8</v>
      </c>
      <c r="F163" s="977">
        <v>45.9</v>
      </c>
      <c r="G163" s="977">
        <v>499.9</v>
      </c>
      <c r="H163" s="956"/>
      <c r="I163" s="839">
        <v>159</v>
      </c>
      <c r="J163" s="57" t="s">
        <v>203</v>
      </c>
      <c r="K163" s="448">
        <v>1806</v>
      </c>
      <c r="L163" s="974"/>
      <c r="N163" s="974"/>
      <c r="O163" s="974"/>
    </row>
    <row r="164" spans="1:15" ht="12.6" customHeight="1">
      <c r="A164" s="57" t="s">
        <v>202</v>
      </c>
      <c r="B164" s="977">
        <v>10.5</v>
      </c>
      <c r="C164" s="977">
        <v>96.8</v>
      </c>
      <c r="D164" s="977">
        <v>96.9</v>
      </c>
      <c r="E164" s="977">
        <v>3.2</v>
      </c>
      <c r="F164" s="977">
        <v>36.799999999999997</v>
      </c>
      <c r="G164" s="977">
        <v>286.10000000000002</v>
      </c>
      <c r="H164" s="956"/>
      <c r="I164" s="839">
        <v>160</v>
      </c>
      <c r="J164" s="57" t="s">
        <v>201</v>
      </c>
      <c r="K164" s="448">
        <v>1809</v>
      </c>
      <c r="L164" s="974"/>
      <c r="N164" s="974"/>
      <c r="O164" s="974"/>
    </row>
    <row r="165" spans="1:15" ht="12.6" customHeight="1">
      <c r="A165" s="57" t="s">
        <v>200</v>
      </c>
      <c r="B165" s="977">
        <v>8.4</v>
      </c>
      <c r="C165" s="977">
        <v>94.6</v>
      </c>
      <c r="D165" s="977">
        <v>96.7</v>
      </c>
      <c r="E165" s="977">
        <v>4.3</v>
      </c>
      <c r="F165" s="977">
        <v>60.1</v>
      </c>
      <c r="G165" s="977">
        <v>695.1</v>
      </c>
      <c r="H165" s="956"/>
      <c r="I165" s="839">
        <v>161</v>
      </c>
      <c r="J165" s="57" t="s">
        <v>199</v>
      </c>
      <c r="K165" s="448">
        <v>1810</v>
      </c>
      <c r="L165" s="974"/>
      <c r="N165" s="974"/>
      <c r="O165" s="974"/>
    </row>
    <row r="166" spans="1:15" ht="12.6" customHeight="1">
      <c r="A166" s="57" t="s">
        <v>198</v>
      </c>
      <c r="B166" s="977">
        <v>6.3</v>
      </c>
      <c r="C166" s="977">
        <v>98</v>
      </c>
      <c r="D166" s="977">
        <v>98.5</v>
      </c>
      <c r="E166" s="977">
        <v>2</v>
      </c>
      <c r="F166" s="977">
        <v>26.3</v>
      </c>
      <c r="G166" s="977">
        <v>93.4</v>
      </c>
      <c r="H166" s="956"/>
      <c r="I166" s="839">
        <v>162</v>
      </c>
      <c r="J166" s="57" t="s">
        <v>197</v>
      </c>
      <c r="K166" s="448">
        <v>1811</v>
      </c>
      <c r="L166" s="974"/>
      <c r="N166" s="974"/>
      <c r="O166" s="974"/>
    </row>
    <row r="167" spans="1:15" ht="12.6" customHeight="1">
      <c r="A167" s="57" t="s">
        <v>196</v>
      </c>
      <c r="B167" s="977">
        <v>9.5</v>
      </c>
      <c r="C167" s="977">
        <v>97</v>
      </c>
      <c r="D167" s="977">
        <v>97.7</v>
      </c>
      <c r="E167" s="977">
        <v>2.2000000000000002</v>
      </c>
      <c r="F167" s="977">
        <v>25.2</v>
      </c>
      <c r="G167" s="977">
        <v>123.1</v>
      </c>
      <c r="H167" s="956"/>
      <c r="I167" s="839">
        <v>163</v>
      </c>
      <c r="J167" s="57" t="s">
        <v>195</v>
      </c>
      <c r="K167" s="448">
        <v>1814</v>
      </c>
      <c r="L167" s="974"/>
      <c r="N167" s="974"/>
      <c r="O167" s="974"/>
    </row>
    <row r="168" spans="1:15" ht="12.6" customHeight="1">
      <c r="A168" s="57" t="s">
        <v>194</v>
      </c>
      <c r="B168" s="977">
        <v>4.9000000000000004</v>
      </c>
      <c r="C168" s="977">
        <v>97.8</v>
      </c>
      <c r="D168" s="977">
        <v>98.3</v>
      </c>
      <c r="E168" s="977">
        <v>2.1</v>
      </c>
      <c r="F168" s="977">
        <v>25.9</v>
      </c>
      <c r="G168" s="977">
        <v>146.69999999999999</v>
      </c>
      <c r="H168" s="956"/>
      <c r="I168" s="839">
        <v>164</v>
      </c>
      <c r="J168" s="57" t="s">
        <v>193</v>
      </c>
      <c r="K168" s="448">
        <v>1816</v>
      </c>
      <c r="L168" s="974"/>
      <c r="N168" s="974"/>
      <c r="O168" s="974"/>
    </row>
    <row r="169" spans="1:15" ht="12.6" customHeight="1">
      <c r="A169" s="57" t="s">
        <v>192</v>
      </c>
      <c r="B169" s="977">
        <v>6</v>
      </c>
      <c r="C169" s="977">
        <v>97.6</v>
      </c>
      <c r="D169" s="977">
        <v>98.9</v>
      </c>
      <c r="E169" s="977">
        <v>2.1</v>
      </c>
      <c r="F169" s="977">
        <v>24.3</v>
      </c>
      <c r="G169" s="977">
        <v>99.6</v>
      </c>
      <c r="H169" s="956"/>
      <c r="I169" s="839">
        <v>165</v>
      </c>
      <c r="J169" s="57" t="s">
        <v>191</v>
      </c>
      <c r="K169" s="448">
        <v>1817</v>
      </c>
      <c r="L169" s="974"/>
      <c r="N169" s="974"/>
      <c r="O169" s="974"/>
    </row>
    <row r="170" spans="1:15" ht="12.6" customHeight="1">
      <c r="A170" s="57" t="s">
        <v>190</v>
      </c>
      <c r="B170" s="977">
        <v>8.3000000000000007</v>
      </c>
      <c r="C170" s="977">
        <v>97.4</v>
      </c>
      <c r="D170" s="977">
        <v>97.7</v>
      </c>
      <c r="E170" s="977">
        <v>2.8</v>
      </c>
      <c r="F170" s="977">
        <v>36</v>
      </c>
      <c r="G170" s="977">
        <v>298.60000000000002</v>
      </c>
      <c r="H170" s="956"/>
      <c r="I170" s="839">
        <v>166</v>
      </c>
      <c r="J170" s="57" t="s">
        <v>189</v>
      </c>
      <c r="K170" s="448">
        <v>1821</v>
      </c>
      <c r="L170" s="974"/>
      <c r="N170" s="974"/>
      <c r="O170" s="974"/>
    </row>
    <row r="171" spans="1:15" ht="12.6" customHeight="1">
      <c r="A171" s="57" t="s">
        <v>188</v>
      </c>
      <c r="B171" s="977">
        <v>2.9</v>
      </c>
      <c r="C171" s="977">
        <v>98.5</v>
      </c>
      <c r="D171" s="977">
        <v>98.6</v>
      </c>
      <c r="E171" s="977">
        <v>1.7</v>
      </c>
      <c r="F171" s="977">
        <v>20.2</v>
      </c>
      <c r="G171" s="977">
        <v>93.2</v>
      </c>
      <c r="H171" s="956"/>
      <c r="I171" s="839">
        <v>167</v>
      </c>
      <c r="J171" s="57" t="s">
        <v>187</v>
      </c>
      <c r="K171" s="448">
        <v>1822</v>
      </c>
      <c r="L171" s="974"/>
      <c r="N171" s="974"/>
      <c r="O171" s="974"/>
    </row>
    <row r="172" spans="1:15" ht="12.6" customHeight="1">
      <c r="A172" s="57" t="s">
        <v>186</v>
      </c>
      <c r="B172" s="977">
        <v>23.2</v>
      </c>
      <c r="C172" s="977">
        <v>96.1</v>
      </c>
      <c r="D172" s="977">
        <v>96.3</v>
      </c>
      <c r="E172" s="977">
        <v>2.8</v>
      </c>
      <c r="F172" s="977">
        <v>39</v>
      </c>
      <c r="G172" s="977">
        <v>205.7</v>
      </c>
      <c r="H172" s="956"/>
      <c r="I172" s="839">
        <v>168</v>
      </c>
      <c r="J172" s="57" t="s">
        <v>185</v>
      </c>
      <c r="K172" s="448">
        <v>1823</v>
      </c>
      <c r="L172" s="974"/>
      <c r="N172" s="974"/>
      <c r="O172" s="974"/>
    </row>
    <row r="173" spans="1:15" ht="12.6" customHeight="1">
      <c r="A173" s="57" t="s">
        <v>184</v>
      </c>
      <c r="B173" s="977">
        <v>5.8</v>
      </c>
      <c r="C173" s="977">
        <v>98</v>
      </c>
      <c r="D173" s="977">
        <v>97.2</v>
      </c>
      <c r="E173" s="977">
        <v>2.5</v>
      </c>
      <c r="F173" s="977">
        <v>32.200000000000003</v>
      </c>
      <c r="G173" s="977">
        <v>157.69999999999999</v>
      </c>
      <c r="H173" s="956"/>
      <c r="I173" s="839">
        <v>169</v>
      </c>
      <c r="J173" s="57" t="s">
        <v>183</v>
      </c>
      <c r="K173" s="448">
        <v>1824</v>
      </c>
      <c r="L173" s="974"/>
      <c r="N173" s="974"/>
      <c r="O173" s="974"/>
    </row>
    <row r="174" spans="1:15" ht="12.6" customHeight="1">
      <c r="A174" s="23" t="s">
        <v>41</v>
      </c>
      <c r="B174" s="976">
        <v>2</v>
      </c>
      <c r="C174" s="976">
        <v>97.4</v>
      </c>
      <c r="D174" s="976">
        <v>96.5</v>
      </c>
      <c r="E174" s="976">
        <v>2.4</v>
      </c>
      <c r="F174" s="976">
        <v>30.4</v>
      </c>
      <c r="G174" s="976">
        <v>193.2</v>
      </c>
      <c r="H174" s="958"/>
      <c r="I174" s="839">
        <v>170</v>
      </c>
      <c r="J174" s="447" t="s">
        <v>182</v>
      </c>
      <c r="K174" s="446" t="s">
        <v>133</v>
      </c>
      <c r="L174" s="974"/>
      <c r="N174" s="974"/>
      <c r="O174" s="974"/>
    </row>
    <row r="175" spans="1:15" ht="12.6" customHeight="1">
      <c r="A175" s="57" t="s">
        <v>181</v>
      </c>
      <c r="B175" s="977">
        <v>4.3</v>
      </c>
      <c r="C175" s="977">
        <v>97.1</v>
      </c>
      <c r="D175" s="977">
        <v>95.6</v>
      </c>
      <c r="E175" s="977">
        <v>2.5</v>
      </c>
      <c r="F175" s="977">
        <v>34.1</v>
      </c>
      <c r="G175" s="977">
        <v>199.3</v>
      </c>
      <c r="H175" s="956"/>
      <c r="I175" s="839">
        <v>171</v>
      </c>
      <c r="J175" s="57" t="s">
        <v>180</v>
      </c>
      <c r="K175" s="27" t="s">
        <v>179</v>
      </c>
      <c r="L175" s="974"/>
      <c r="N175" s="974"/>
      <c r="O175" s="974"/>
    </row>
    <row r="176" spans="1:15" ht="12.6" customHeight="1">
      <c r="A176" s="57" t="s">
        <v>178</v>
      </c>
      <c r="B176" s="977">
        <v>0.7</v>
      </c>
      <c r="C176" s="977">
        <v>98.3</v>
      </c>
      <c r="D176" s="977">
        <v>98.2</v>
      </c>
      <c r="E176" s="977">
        <v>1.8</v>
      </c>
      <c r="F176" s="977">
        <v>24.8</v>
      </c>
      <c r="G176" s="977">
        <v>58.1</v>
      </c>
      <c r="H176" s="956"/>
      <c r="I176" s="839">
        <v>172</v>
      </c>
      <c r="J176" s="57" t="s">
        <v>177</v>
      </c>
      <c r="K176" s="27" t="s">
        <v>176</v>
      </c>
      <c r="L176" s="974"/>
      <c r="N176" s="974"/>
      <c r="O176" s="974"/>
    </row>
    <row r="177" spans="1:15" ht="12.6" customHeight="1">
      <c r="A177" s="57" t="s">
        <v>175</v>
      </c>
      <c r="B177" s="977">
        <v>1.1000000000000001</v>
      </c>
      <c r="C177" s="977">
        <v>97.9</v>
      </c>
      <c r="D177" s="977">
        <v>98.7</v>
      </c>
      <c r="E177" s="977">
        <v>2</v>
      </c>
      <c r="F177" s="977">
        <v>22.3</v>
      </c>
      <c r="G177" s="977">
        <v>195.1</v>
      </c>
      <c r="H177" s="956"/>
      <c r="I177" s="839">
        <v>173</v>
      </c>
      <c r="J177" s="57" t="s">
        <v>174</v>
      </c>
      <c r="K177" s="27" t="s">
        <v>173</v>
      </c>
      <c r="L177" s="974"/>
      <c r="N177" s="974"/>
      <c r="O177" s="974"/>
    </row>
    <row r="178" spans="1:15" ht="12.6" customHeight="1">
      <c r="A178" s="57" t="s">
        <v>172</v>
      </c>
      <c r="B178" s="977">
        <v>0.9</v>
      </c>
      <c r="C178" s="977">
        <v>98.6</v>
      </c>
      <c r="D178" s="977">
        <v>98.1</v>
      </c>
      <c r="E178" s="977">
        <v>1.7</v>
      </c>
      <c r="F178" s="977">
        <v>18</v>
      </c>
      <c r="G178" s="977">
        <v>177.2</v>
      </c>
      <c r="H178" s="956"/>
      <c r="I178" s="839">
        <v>174</v>
      </c>
      <c r="J178" s="57" t="s">
        <v>171</v>
      </c>
      <c r="K178" s="27" t="s">
        <v>170</v>
      </c>
      <c r="L178" s="974"/>
      <c r="N178" s="974"/>
      <c r="O178" s="974"/>
    </row>
    <row r="179" spans="1:15" ht="12.6" customHeight="1">
      <c r="A179" s="57" t="s">
        <v>169</v>
      </c>
      <c r="B179" s="977">
        <v>2.1</v>
      </c>
      <c r="C179" s="977">
        <v>97.8</v>
      </c>
      <c r="D179" s="977">
        <v>98.3</v>
      </c>
      <c r="E179" s="977">
        <v>2</v>
      </c>
      <c r="F179" s="977">
        <v>24.4</v>
      </c>
      <c r="G179" s="977">
        <v>90.1</v>
      </c>
      <c r="H179" s="956"/>
      <c r="I179" s="839">
        <v>175</v>
      </c>
      <c r="J179" s="57" t="s">
        <v>168</v>
      </c>
      <c r="K179" s="27" t="s">
        <v>167</v>
      </c>
      <c r="L179" s="974"/>
      <c r="N179" s="974"/>
      <c r="O179" s="974"/>
    </row>
    <row r="180" spans="1:15" ht="12.6" customHeight="1">
      <c r="A180" s="57" t="s">
        <v>166</v>
      </c>
      <c r="B180" s="977">
        <v>1</v>
      </c>
      <c r="C180" s="977">
        <v>97.6</v>
      </c>
      <c r="D180" s="977">
        <v>96.7</v>
      </c>
      <c r="E180" s="977">
        <v>3.2</v>
      </c>
      <c r="F180" s="977">
        <v>34.9</v>
      </c>
      <c r="G180" s="977">
        <v>778.3</v>
      </c>
      <c r="H180" s="956"/>
      <c r="I180" s="839">
        <v>176</v>
      </c>
      <c r="J180" s="57" t="s">
        <v>165</v>
      </c>
      <c r="K180" s="27" t="s">
        <v>164</v>
      </c>
      <c r="L180" s="974"/>
      <c r="N180" s="974"/>
      <c r="O180" s="974"/>
    </row>
    <row r="181" spans="1:15" ht="12.6" customHeight="1">
      <c r="A181" s="23" t="s">
        <v>39</v>
      </c>
      <c r="B181" s="976">
        <v>7.5</v>
      </c>
      <c r="C181" s="976">
        <v>96.3</v>
      </c>
      <c r="D181" s="976">
        <v>96.7</v>
      </c>
      <c r="E181" s="976">
        <v>2.7</v>
      </c>
      <c r="F181" s="976">
        <v>32.6</v>
      </c>
      <c r="G181" s="976">
        <v>273.2</v>
      </c>
      <c r="H181" s="958"/>
      <c r="I181" s="839">
        <v>177</v>
      </c>
      <c r="J181" s="447" t="s">
        <v>163</v>
      </c>
      <c r="K181" s="446" t="s">
        <v>133</v>
      </c>
      <c r="L181" s="974"/>
      <c r="N181" s="974"/>
      <c r="O181" s="974"/>
    </row>
    <row r="182" spans="1:15" ht="12.6" customHeight="1">
      <c r="A182" s="57" t="s">
        <v>162</v>
      </c>
      <c r="B182" s="977">
        <v>4.7</v>
      </c>
      <c r="C182" s="977">
        <v>96.3</v>
      </c>
      <c r="D182" s="977">
        <v>96.3</v>
      </c>
      <c r="E182" s="977">
        <v>2.8</v>
      </c>
      <c r="F182" s="977">
        <v>29.1</v>
      </c>
      <c r="G182" s="977">
        <v>294.10000000000002</v>
      </c>
      <c r="H182" s="956"/>
      <c r="I182" s="839">
        <v>178</v>
      </c>
      <c r="J182" s="57" t="s">
        <v>161</v>
      </c>
      <c r="K182" s="448">
        <v>1401</v>
      </c>
      <c r="L182" s="974"/>
      <c r="N182" s="974"/>
      <c r="O182" s="974"/>
    </row>
    <row r="183" spans="1:15" ht="12.6" customHeight="1">
      <c r="A183" s="57" t="s">
        <v>160</v>
      </c>
      <c r="B183" s="977">
        <v>12.6</v>
      </c>
      <c r="C183" s="977">
        <v>94.5</v>
      </c>
      <c r="D183" s="977">
        <v>96.7</v>
      </c>
      <c r="E183" s="977">
        <v>3.7</v>
      </c>
      <c r="F183" s="977">
        <v>53.1</v>
      </c>
      <c r="G183" s="977">
        <v>879.3</v>
      </c>
      <c r="H183" s="956"/>
      <c r="I183" s="839">
        <v>179</v>
      </c>
      <c r="J183" s="57" t="s">
        <v>159</v>
      </c>
      <c r="K183" s="448">
        <v>1402</v>
      </c>
      <c r="L183" s="974"/>
      <c r="N183" s="974"/>
      <c r="O183" s="974"/>
    </row>
    <row r="184" spans="1:15" ht="12.6" customHeight="1">
      <c r="A184" s="57" t="s">
        <v>158</v>
      </c>
      <c r="B184" s="977">
        <v>3.9</v>
      </c>
      <c r="C184" s="977">
        <v>95.8</v>
      </c>
      <c r="D184" s="977">
        <v>97.7</v>
      </c>
      <c r="E184" s="977">
        <v>3.5</v>
      </c>
      <c r="F184" s="977">
        <v>31.7</v>
      </c>
      <c r="G184" s="977">
        <v>586.5</v>
      </c>
      <c r="H184" s="956"/>
      <c r="I184" s="839">
        <v>180</v>
      </c>
      <c r="J184" s="57" t="s">
        <v>157</v>
      </c>
      <c r="K184" s="448">
        <v>1408</v>
      </c>
      <c r="L184" s="974"/>
      <c r="N184" s="974"/>
      <c r="O184" s="974"/>
    </row>
    <row r="185" spans="1:15" ht="12.6" customHeight="1">
      <c r="A185" s="57" t="s">
        <v>156</v>
      </c>
      <c r="B185" s="977">
        <v>142.1</v>
      </c>
      <c r="C185" s="977">
        <v>97.2</v>
      </c>
      <c r="D185" s="977">
        <v>95.1</v>
      </c>
      <c r="E185" s="977">
        <v>2.2999999999999998</v>
      </c>
      <c r="F185" s="977">
        <v>25.3</v>
      </c>
      <c r="G185" s="977">
        <v>141.80000000000001</v>
      </c>
      <c r="H185" s="956"/>
      <c r="I185" s="839">
        <v>181</v>
      </c>
      <c r="J185" s="57" t="s">
        <v>155</v>
      </c>
      <c r="K185" s="448">
        <v>1410</v>
      </c>
      <c r="L185" s="974"/>
      <c r="N185" s="974"/>
      <c r="O185" s="974"/>
    </row>
    <row r="186" spans="1:15" ht="12.6" customHeight="1">
      <c r="A186" s="57" t="s">
        <v>154</v>
      </c>
      <c r="B186" s="977">
        <v>4.5</v>
      </c>
      <c r="C186" s="977">
        <v>95.7</v>
      </c>
      <c r="D186" s="977">
        <v>97.5</v>
      </c>
      <c r="E186" s="977">
        <v>2.7</v>
      </c>
      <c r="F186" s="977">
        <v>32.299999999999997</v>
      </c>
      <c r="G186" s="977">
        <v>283.60000000000002</v>
      </c>
      <c r="H186" s="956"/>
      <c r="I186" s="839">
        <v>182</v>
      </c>
      <c r="J186" s="57" t="s">
        <v>153</v>
      </c>
      <c r="K186" s="448">
        <v>1411</v>
      </c>
      <c r="L186" s="974"/>
      <c r="N186" s="974"/>
      <c r="O186" s="974"/>
    </row>
    <row r="187" spans="1:15" ht="12.6" customHeight="1">
      <c r="A187" s="57" t="s">
        <v>152</v>
      </c>
      <c r="B187" s="977">
        <v>1.8</v>
      </c>
      <c r="C187" s="977">
        <v>97</v>
      </c>
      <c r="D187" s="977">
        <v>97.8</v>
      </c>
      <c r="E187" s="977">
        <v>2</v>
      </c>
      <c r="F187" s="977">
        <v>24.3</v>
      </c>
      <c r="G187" s="977">
        <v>135.69999999999999</v>
      </c>
      <c r="H187" s="956"/>
      <c r="I187" s="839">
        <v>183</v>
      </c>
      <c r="J187" s="57" t="s">
        <v>151</v>
      </c>
      <c r="K187" s="448">
        <v>1413</v>
      </c>
      <c r="L187" s="974"/>
      <c r="N187" s="974"/>
      <c r="O187" s="974"/>
    </row>
    <row r="188" spans="1:15" ht="12.6" customHeight="1">
      <c r="A188" s="57" t="s">
        <v>150</v>
      </c>
      <c r="B188" s="977">
        <v>13.8</v>
      </c>
      <c r="C188" s="977">
        <v>95.2</v>
      </c>
      <c r="D188" s="977">
        <v>97.1</v>
      </c>
      <c r="E188" s="977">
        <v>2.9</v>
      </c>
      <c r="F188" s="977">
        <v>42.4</v>
      </c>
      <c r="G188" s="977">
        <v>249.3</v>
      </c>
      <c r="H188" s="956"/>
      <c r="I188" s="839">
        <v>184</v>
      </c>
      <c r="J188" s="57" t="s">
        <v>149</v>
      </c>
      <c r="K188" s="448">
        <v>1421</v>
      </c>
      <c r="L188" s="974"/>
      <c r="N188" s="974"/>
      <c r="O188" s="974"/>
    </row>
    <row r="189" spans="1:15" ht="12.6" customHeight="1">
      <c r="A189" s="57" t="s">
        <v>148</v>
      </c>
      <c r="B189" s="977">
        <v>4.7</v>
      </c>
      <c r="C189" s="977">
        <v>98.6</v>
      </c>
      <c r="D189" s="977">
        <v>98.8</v>
      </c>
      <c r="E189" s="977">
        <v>1.6</v>
      </c>
      <c r="F189" s="977">
        <v>20.9</v>
      </c>
      <c r="G189" s="977">
        <v>113.2</v>
      </c>
      <c r="H189" s="956"/>
      <c r="I189" s="839">
        <v>185</v>
      </c>
      <c r="J189" s="57" t="s">
        <v>147</v>
      </c>
      <c r="K189" s="448">
        <v>1417</v>
      </c>
      <c r="L189" s="974"/>
      <c r="N189" s="974"/>
      <c r="O189" s="974"/>
    </row>
    <row r="190" spans="1:15" ht="12.6" customHeight="1">
      <c r="A190" s="57" t="s">
        <v>146</v>
      </c>
      <c r="B190" s="977">
        <v>3.7</v>
      </c>
      <c r="C190" s="977">
        <v>96.6</v>
      </c>
      <c r="D190" s="977">
        <v>97.9</v>
      </c>
      <c r="E190" s="977">
        <v>2.4</v>
      </c>
      <c r="F190" s="977">
        <v>29.7</v>
      </c>
      <c r="G190" s="977">
        <v>175.8</v>
      </c>
      <c r="H190" s="956"/>
      <c r="I190" s="839">
        <v>186</v>
      </c>
      <c r="J190" s="57" t="s">
        <v>145</v>
      </c>
      <c r="K190" s="27" t="s">
        <v>144</v>
      </c>
      <c r="L190" s="974"/>
      <c r="N190" s="974"/>
      <c r="O190" s="974"/>
    </row>
    <row r="191" spans="1:15" ht="12.6" customHeight="1">
      <c r="A191" s="57" t="s">
        <v>143</v>
      </c>
      <c r="B191" s="977">
        <v>11.6</v>
      </c>
      <c r="C191" s="977">
        <v>97.4</v>
      </c>
      <c r="D191" s="977">
        <v>96.9</v>
      </c>
      <c r="E191" s="977">
        <v>2.2999999999999998</v>
      </c>
      <c r="F191" s="977">
        <v>27.5</v>
      </c>
      <c r="G191" s="977">
        <v>140.19999999999999</v>
      </c>
      <c r="H191" s="956"/>
      <c r="I191" s="839">
        <v>187</v>
      </c>
      <c r="J191" s="57" t="s">
        <v>142</v>
      </c>
      <c r="K191" s="448">
        <v>1418</v>
      </c>
      <c r="L191" s="974"/>
      <c r="N191" s="974"/>
      <c r="O191" s="974"/>
    </row>
    <row r="192" spans="1:15" ht="12.6" customHeight="1">
      <c r="A192" s="57" t="s">
        <v>141</v>
      </c>
      <c r="B192" s="977">
        <v>13.4</v>
      </c>
      <c r="C192" s="977">
        <v>96.1</v>
      </c>
      <c r="D192" s="977">
        <v>95.3</v>
      </c>
      <c r="E192" s="977">
        <v>3</v>
      </c>
      <c r="F192" s="977">
        <v>35.299999999999997</v>
      </c>
      <c r="G192" s="977">
        <v>349.9</v>
      </c>
      <c r="H192" s="956"/>
      <c r="I192" s="839">
        <v>188</v>
      </c>
      <c r="J192" s="57" t="s">
        <v>140</v>
      </c>
      <c r="K192" s="448">
        <v>1419</v>
      </c>
      <c r="L192" s="974"/>
      <c r="N192" s="974"/>
      <c r="O192" s="974"/>
    </row>
    <row r="193" spans="1:15" ht="12.6" customHeight="1">
      <c r="A193" s="57" t="s">
        <v>139</v>
      </c>
      <c r="B193" s="977">
        <v>1.9</v>
      </c>
      <c r="C193" s="977">
        <v>97.5</v>
      </c>
      <c r="D193" s="977">
        <v>98.1</v>
      </c>
      <c r="E193" s="977">
        <v>2.1</v>
      </c>
      <c r="F193" s="977">
        <v>24.6</v>
      </c>
      <c r="G193" s="977">
        <v>103.9</v>
      </c>
      <c r="H193" s="956"/>
      <c r="I193" s="839">
        <v>189</v>
      </c>
      <c r="J193" s="57" t="s">
        <v>138</v>
      </c>
      <c r="K193" s="27" t="s">
        <v>137</v>
      </c>
      <c r="L193" s="974"/>
      <c r="N193" s="974"/>
      <c r="O193" s="974"/>
    </row>
    <row r="194" spans="1:15" ht="12.6" customHeight="1">
      <c r="A194" s="57" t="s">
        <v>136</v>
      </c>
      <c r="B194" s="977">
        <v>10.8</v>
      </c>
      <c r="C194" s="977">
        <v>98.5</v>
      </c>
      <c r="D194" s="977">
        <v>98</v>
      </c>
      <c r="E194" s="977">
        <v>1.7</v>
      </c>
      <c r="F194" s="977">
        <v>14.4</v>
      </c>
      <c r="G194" s="977">
        <v>86.5</v>
      </c>
      <c r="H194" s="956"/>
      <c r="I194" s="839">
        <v>190</v>
      </c>
      <c r="J194" s="57" t="s">
        <v>135</v>
      </c>
      <c r="K194" s="448">
        <v>1420</v>
      </c>
      <c r="L194" s="974"/>
      <c r="N194" s="974"/>
      <c r="O194" s="974"/>
    </row>
    <row r="195" spans="1:15" ht="12.6" customHeight="1">
      <c r="A195" s="23" t="s">
        <v>37</v>
      </c>
      <c r="B195" s="976">
        <v>4</v>
      </c>
      <c r="C195" s="976">
        <v>97.4</v>
      </c>
      <c r="D195" s="976">
        <v>97.5</v>
      </c>
      <c r="E195" s="976">
        <v>2.2999999999999998</v>
      </c>
      <c r="F195" s="976">
        <v>29.9</v>
      </c>
      <c r="G195" s="976">
        <v>142.30000000000001</v>
      </c>
      <c r="H195" s="958"/>
      <c r="I195" s="839">
        <v>191</v>
      </c>
      <c r="J195" s="447" t="s">
        <v>134</v>
      </c>
      <c r="K195" s="446" t="s">
        <v>133</v>
      </c>
      <c r="L195" s="974"/>
      <c r="N195" s="974"/>
      <c r="O195" s="974"/>
    </row>
    <row r="196" spans="1:15" ht="12.6" customHeight="1">
      <c r="A196" s="57" t="s">
        <v>132</v>
      </c>
      <c r="B196" s="977">
        <v>1.3</v>
      </c>
      <c r="C196" s="977">
        <v>99</v>
      </c>
      <c r="D196" s="977">
        <v>98.3</v>
      </c>
      <c r="E196" s="977">
        <v>1.6</v>
      </c>
      <c r="F196" s="977">
        <v>19.899999999999999</v>
      </c>
      <c r="G196" s="977">
        <v>81.7</v>
      </c>
      <c r="H196" s="956"/>
      <c r="I196" s="839">
        <v>192</v>
      </c>
      <c r="J196" s="57" t="s">
        <v>131</v>
      </c>
      <c r="K196" s="27" t="s">
        <v>130</v>
      </c>
      <c r="L196" s="974"/>
      <c r="N196" s="974"/>
      <c r="O196" s="974"/>
    </row>
    <row r="197" spans="1:15" ht="12.6" customHeight="1">
      <c r="A197" s="57" t="s">
        <v>129</v>
      </c>
      <c r="B197" s="977">
        <v>5.8</v>
      </c>
      <c r="C197" s="977">
        <v>97</v>
      </c>
      <c r="D197" s="977">
        <v>98.7</v>
      </c>
      <c r="E197" s="977">
        <v>2.9</v>
      </c>
      <c r="F197" s="977">
        <v>34.5</v>
      </c>
      <c r="G197" s="977">
        <v>136.9</v>
      </c>
      <c r="H197" s="956"/>
      <c r="I197" s="839">
        <v>193</v>
      </c>
      <c r="J197" s="57" t="s">
        <v>128</v>
      </c>
      <c r="K197" s="27" t="s">
        <v>127</v>
      </c>
      <c r="L197" s="974"/>
      <c r="N197" s="974"/>
      <c r="O197" s="974"/>
    </row>
    <row r="198" spans="1:15" ht="12.6" customHeight="1">
      <c r="A198" s="57" t="s">
        <v>126</v>
      </c>
      <c r="B198" s="977">
        <v>2.7</v>
      </c>
      <c r="C198" s="977">
        <v>97.4</v>
      </c>
      <c r="D198" s="977">
        <v>97.1</v>
      </c>
      <c r="E198" s="977">
        <v>2.2000000000000002</v>
      </c>
      <c r="F198" s="977">
        <v>22.4</v>
      </c>
      <c r="G198" s="977">
        <v>98.6</v>
      </c>
      <c r="H198" s="956"/>
      <c r="I198" s="839">
        <v>194</v>
      </c>
      <c r="J198" s="57" t="s">
        <v>125</v>
      </c>
      <c r="K198" s="27" t="s">
        <v>124</v>
      </c>
      <c r="L198" s="974"/>
      <c r="N198" s="974"/>
      <c r="O198" s="974"/>
    </row>
    <row r="199" spans="1:15" ht="12.6" customHeight="1">
      <c r="A199" s="57" t="s">
        <v>123</v>
      </c>
      <c r="B199" s="977">
        <v>8.4</v>
      </c>
      <c r="C199" s="977">
        <v>96.6</v>
      </c>
      <c r="D199" s="977">
        <v>96.5</v>
      </c>
      <c r="E199" s="977">
        <v>2.9</v>
      </c>
      <c r="F199" s="977">
        <v>31.9</v>
      </c>
      <c r="G199" s="977">
        <v>181.4</v>
      </c>
      <c r="H199" s="956"/>
      <c r="I199" s="839">
        <v>195</v>
      </c>
      <c r="J199" s="57" t="s">
        <v>122</v>
      </c>
      <c r="K199" s="27" t="s">
        <v>121</v>
      </c>
      <c r="L199" s="974"/>
      <c r="N199" s="974"/>
      <c r="O199" s="974"/>
    </row>
    <row r="200" spans="1:15" ht="12.6" customHeight="1">
      <c r="A200" s="57" t="s">
        <v>120</v>
      </c>
      <c r="B200" s="977">
        <v>1.8</v>
      </c>
      <c r="C200" s="977">
        <v>99</v>
      </c>
      <c r="D200" s="977">
        <v>99.1</v>
      </c>
      <c r="E200" s="977">
        <v>1.5</v>
      </c>
      <c r="F200" s="977">
        <v>26.1</v>
      </c>
      <c r="G200" s="977">
        <v>60.6</v>
      </c>
      <c r="H200" s="956"/>
      <c r="I200" s="839">
        <v>196</v>
      </c>
      <c r="J200" s="57" t="s">
        <v>119</v>
      </c>
      <c r="K200" s="27" t="s">
        <v>118</v>
      </c>
      <c r="L200" s="974"/>
      <c r="N200" s="974"/>
      <c r="O200" s="974"/>
    </row>
    <row r="201" spans="1:15" ht="12.6" customHeight="1">
      <c r="A201" s="57" t="s">
        <v>117</v>
      </c>
      <c r="B201" s="977">
        <v>3.6</v>
      </c>
      <c r="C201" s="977">
        <v>97.4</v>
      </c>
      <c r="D201" s="977">
        <v>97.4</v>
      </c>
      <c r="E201" s="977">
        <v>2</v>
      </c>
      <c r="F201" s="977">
        <v>22.2</v>
      </c>
      <c r="G201" s="977">
        <v>70.7</v>
      </c>
      <c r="H201" s="956"/>
      <c r="I201" s="839">
        <v>197</v>
      </c>
      <c r="J201" s="57" t="s">
        <v>116</v>
      </c>
      <c r="K201" s="27" t="s">
        <v>115</v>
      </c>
      <c r="L201" s="974"/>
      <c r="N201" s="974"/>
      <c r="O201" s="974"/>
    </row>
    <row r="202" spans="1:15" ht="12.6" customHeight="1">
      <c r="A202" s="57" t="s">
        <v>114</v>
      </c>
      <c r="B202" s="977">
        <v>4.5999999999999996</v>
      </c>
      <c r="C202" s="977">
        <v>97</v>
      </c>
      <c r="D202" s="977">
        <v>98</v>
      </c>
      <c r="E202" s="977">
        <v>2.4</v>
      </c>
      <c r="F202" s="977">
        <v>31.7</v>
      </c>
      <c r="G202" s="977">
        <v>140.5</v>
      </c>
      <c r="H202" s="956"/>
      <c r="I202" s="839">
        <v>198</v>
      </c>
      <c r="J202" s="57" t="s">
        <v>113</v>
      </c>
      <c r="K202" s="27" t="s">
        <v>112</v>
      </c>
      <c r="L202" s="974"/>
      <c r="N202" s="974"/>
      <c r="O202" s="974"/>
    </row>
    <row r="203" spans="1:15" ht="12.6" customHeight="1">
      <c r="A203" s="57" t="s">
        <v>111</v>
      </c>
      <c r="B203" s="977">
        <v>4.5</v>
      </c>
      <c r="C203" s="977">
        <v>97.6</v>
      </c>
      <c r="D203" s="977">
        <v>97.9</v>
      </c>
      <c r="E203" s="977">
        <v>1.8</v>
      </c>
      <c r="F203" s="977">
        <v>21.6</v>
      </c>
      <c r="G203" s="977">
        <v>68.900000000000006</v>
      </c>
      <c r="H203" s="956"/>
      <c r="I203" s="839">
        <v>199</v>
      </c>
      <c r="J203" s="57" t="s">
        <v>110</v>
      </c>
      <c r="K203" s="27" t="s">
        <v>109</v>
      </c>
      <c r="L203" s="974"/>
      <c r="N203" s="974"/>
      <c r="O203" s="974"/>
    </row>
    <row r="204" spans="1:15" ht="12.6" customHeight="1">
      <c r="A204" s="57" t="s">
        <v>108</v>
      </c>
      <c r="B204" s="977">
        <v>6.7</v>
      </c>
      <c r="C204" s="977">
        <v>96.8</v>
      </c>
      <c r="D204" s="977">
        <v>96.1</v>
      </c>
      <c r="E204" s="977">
        <v>2.6</v>
      </c>
      <c r="F204" s="977">
        <v>36.5</v>
      </c>
      <c r="G204" s="977">
        <v>236.8</v>
      </c>
      <c r="H204" s="958"/>
      <c r="I204" s="839">
        <v>200</v>
      </c>
      <c r="J204" s="57" t="s">
        <v>107</v>
      </c>
      <c r="K204" s="27" t="s">
        <v>106</v>
      </c>
      <c r="L204" s="974"/>
      <c r="N204" s="974"/>
      <c r="O204" s="974"/>
    </row>
    <row r="205" spans="1:15" ht="12.6" customHeight="1">
      <c r="A205" s="57" t="s">
        <v>105</v>
      </c>
      <c r="B205" s="977">
        <v>2.4</v>
      </c>
      <c r="C205" s="977">
        <v>97</v>
      </c>
      <c r="D205" s="977">
        <v>97.7</v>
      </c>
      <c r="E205" s="977">
        <v>2.1</v>
      </c>
      <c r="F205" s="977">
        <v>22.4</v>
      </c>
      <c r="G205" s="977">
        <v>81.2</v>
      </c>
      <c r="H205" s="956"/>
      <c r="I205" s="839">
        <v>201</v>
      </c>
      <c r="J205" s="57" t="s">
        <v>104</v>
      </c>
      <c r="K205" s="27" t="s">
        <v>103</v>
      </c>
      <c r="L205" s="974"/>
      <c r="N205" s="974"/>
      <c r="O205" s="974"/>
    </row>
    <row r="206" spans="1:15" ht="12.6" customHeight="1">
      <c r="A206" s="57" t="s">
        <v>102</v>
      </c>
      <c r="B206" s="977">
        <v>2.8</v>
      </c>
      <c r="C206" s="977">
        <v>98.2</v>
      </c>
      <c r="D206" s="977">
        <v>99.1</v>
      </c>
      <c r="E206" s="977">
        <v>1.7</v>
      </c>
      <c r="F206" s="977">
        <v>31.1</v>
      </c>
      <c r="G206" s="977">
        <v>71</v>
      </c>
      <c r="H206" s="956"/>
      <c r="I206" s="839">
        <v>202</v>
      </c>
      <c r="J206" s="57" t="s">
        <v>101</v>
      </c>
      <c r="K206" s="27" t="s">
        <v>100</v>
      </c>
      <c r="L206" s="974"/>
      <c r="N206" s="974"/>
      <c r="O206" s="974"/>
    </row>
    <row r="207" spans="1:15" ht="12.6" customHeight="1">
      <c r="A207" s="57" t="s">
        <v>99</v>
      </c>
      <c r="B207" s="977">
        <v>3.5</v>
      </c>
      <c r="C207" s="977">
        <v>98.4</v>
      </c>
      <c r="D207" s="977">
        <v>99.2</v>
      </c>
      <c r="E207" s="977">
        <v>1.6</v>
      </c>
      <c r="F207" s="977">
        <v>33.9</v>
      </c>
      <c r="G207" s="977">
        <v>67.5</v>
      </c>
      <c r="H207" s="956"/>
      <c r="I207" s="839">
        <v>203</v>
      </c>
      <c r="J207" s="57" t="s">
        <v>98</v>
      </c>
      <c r="K207" s="27" t="s">
        <v>97</v>
      </c>
      <c r="L207" s="974"/>
      <c r="N207" s="974"/>
      <c r="O207" s="974"/>
    </row>
    <row r="208" spans="1:15" ht="12.6" customHeight="1">
      <c r="A208" s="57" t="s">
        <v>96</v>
      </c>
      <c r="B208" s="977">
        <v>1.7</v>
      </c>
      <c r="C208" s="977">
        <v>98.6</v>
      </c>
      <c r="D208" s="977">
        <v>99</v>
      </c>
      <c r="E208" s="977">
        <v>1.7</v>
      </c>
      <c r="F208" s="977">
        <v>22.7</v>
      </c>
      <c r="G208" s="977">
        <v>74.7</v>
      </c>
      <c r="H208" s="956"/>
      <c r="I208" s="839">
        <v>204</v>
      </c>
      <c r="J208" s="57" t="s">
        <v>95</v>
      </c>
      <c r="K208" s="27" t="s">
        <v>94</v>
      </c>
      <c r="L208" s="974"/>
      <c r="N208" s="974"/>
      <c r="O208" s="974"/>
    </row>
    <row r="209" spans="1:15" ht="12.6" customHeight="1">
      <c r="A209" s="57" t="s">
        <v>93</v>
      </c>
      <c r="B209" s="977">
        <v>5.2</v>
      </c>
      <c r="C209" s="977">
        <v>97.2</v>
      </c>
      <c r="D209" s="977">
        <v>97.5</v>
      </c>
      <c r="E209" s="977">
        <v>2.2999999999999998</v>
      </c>
      <c r="F209" s="977">
        <v>25.8</v>
      </c>
      <c r="G209" s="977">
        <v>135.19999999999999</v>
      </c>
      <c r="H209" s="956"/>
      <c r="I209" s="839">
        <v>205</v>
      </c>
      <c r="J209" s="57" t="s">
        <v>92</v>
      </c>
      <c r="K209" s="27" t="s">
        <v>91</v>
      </c>
      <c r="L209" s="974"/>
      <c r="N209" s="974"/>
      <c r="O209" s="974"/>
    </row>
    <row r="210" spans="1:15" ht="12.6" customHeight="1">
      <c r="A210" s="57" t="s">
        <v>90</v>
      </c>
      <c r="B210" s="977">
        <v>3.7</v>
      </c>
      <c r="C210" s="977">
        <v>98.1</v>
      </c>
      <c r="D210" s="977">
        <v>98.7</v>
      </c>
      <c r="E210" s="977">
        <v>1.9</v>
      </c>
      <c r="F210" s="977">
        <v>31.4</v>
      </c>
      <c r="G210" s="977">
        <v>114.3</v>
      </c>
      <c r="H210" s="956"/>
      <c r="I210" s="839">
        <v>206</v>
      </c>
      <c r="J210" s="57" t="s">
        <v>88</v>
      </c>
      <c r="K210" s="27" t="s">
        <v>87</v>
      </c>
      <c r="L210" s="974"/>
      <c r="N210" s="974"/>
      <c r="O210" s="974"/>
    </row>
    <row r="211" spans="1:15" ht="12.6" customHeight="1">
      <c r="A211" s="23" t="s">
        <v>1507</v>
      </c>
      <c r="B211" s="976">
        <v>122.7</v>
      </c>
      <c r="C211" s="976">
        <v>96.2</v>
      </c>
      <c r="D211" s="976">
        <v>97.3</v>
      </c>
      <c r="E211" s="976">
        <v>3.2</v>
      </c>
      <c r="F211" s="976">
        <v>50.1</v>
      </c>
      <c r="G211" s="976">
        <v>387.2</v>
      </c>
      <c r="H211" s="958"/>
      <c r="I211" s="839">
        <v>207</v>
      </c>
      <c r="J211" s="447" t="s">
        <v>1839</v>
      </c>
      <c r="K211" s="446" t="s">
        <v>133</v>
      </c>
      <c r="L211" s="974"/>
      <c r="N211" s="974"/>
      <c r="O211" s="974"/>
    </row>
    <row r="212" spans="1:15" ht="12.6" customHeight="1">
      <c r="A212" s="57" t="s">
        <v>1840</v>
      </c>
      <c r="B212" s="977">
        <v>15.4</v>
      </c>
      <c r="C212" s="977">
        <v>94.9</v>
      </c>
      <c r="D212" s="977">
        <v>93</v>
      </c>
      <c r="E212" s="977">
        <v>3</v>
      </c>
      <c r="F212" s="977">
        <v>37.799999999999997</v>
      </c>
      <c r="G212" s="977">
        <v>462.5</v>
      </c>
      <c r="H212" s="956"/>
      <c r="I212" s="839">
        <v>208</v>
      </c>
      <c r="J212" s="57" t="s">
        <v>1841</v>
      </c>
      <c r="K212" s="448">
        <v>1502</v>
      </c>
      <c r="L212" s="974"/>
      <c r="N212" s="974"/>
      <c r="O212" s="974"/>
    </row>
    <row r="213" spans="1:15" ht="12.6" customHeight="1">
      <c r="A213" s="57" t="s">
        <v>1842</v>
      </c>
      <c r="B213" s="977">
        <v>268.2</v>
      </c>
      <c r="C213" s="977">
        <v>97.4</v>
      </c>
      <c r="D213" s="977">
        <v>96.9</v>
      </c>
      <c r="E213" s="977">
        <v>2.2000000000000002</v>
      </c>
      <c r="F213" s="977">
        <v>29</v>
      </c>
      <c r="G213" s="977">
        <v>144.19999999999999</v>
      </c>
      <c r="H213" s="956"/>
      <c r="I213" s="839">
        <v>209</v>
      </c>
      <c r="J213" s="57" t="s">
        <v>1843</v>
      </c>
      <c r="K213" s="448">
        <v>1503</v>
      </c>
      <c r="L213" s="974"/>
      <c r="N213" s="974"/>
      <c r="O213" s="974"/>
    </row>
    <row r="214" spans="1:15" ht="12.6" customHeight="1">
      <c r="A214" s="57" t="s">
        <v>1844</v>
      </c>
      <c r="B214" s="977">
        <v>734.7</v>
      </c>
      <c r="C214" s="977">
        <v>97.1</v>
      </c>
      <c r="D214" s="977">
        <v>96.9</v>
      </c>
      <c r="E214" s="977">
        <v>2.9</v>
      </c>
      <c r="F214" s="977">
        <v>33.799999999999997</v>
      </c>
      <c r="G214" s="977">
        <v>241.5</v>
      </c>
      <c r="H214" s="956"/>
      <c r="I214" s="839">
        <v>210</v>
      </c>
      <c r="J214" s="57" t="s">
        <v>1845</v>
      </c>
      <c r="K214" s="448">
        <v>1115</v>
      </c>
      <c r="L214" s="974"/>
      <c r="N214" s="974"/>
      <c r="O214" s="974"/>
    </row>
    <row r="215" spans="1:15" ht="12.6" customHeight="1">
      <c r="A215" s="57" t="s">
        <v>1846</v>
      </c>
      <c r="B215" s="977">
        <v>181.1</v>
      </c>
      <c r="C215" s="977">
        <v>97.1</v>
      </c>
      <c r="D215" s="977">
        <v>95.3</v>
      </c>
      <c r="E215" s="977">
        <v>2.5</v>
      </c>
      <c r="F215" s="977">
        <v>25.2</v>
      </c>
      <c r="G215" s="977">
        <v>188.7</v>
      </c>
      <c r="H215" s="956"/>
      <c r="I215" s="839">
        <v>211</v>
      </c>
      <c r="J215" s="57" t="s">
        <v>1847</v>
      </c>
      <c r="K215" s="448">
        <v>1504</v>
      </c>
      <c r="L215" s="974"/>
      <c r="N215" s="974"/>
      <c r="O215" s="974"/>
    </row>
    <row r="216" spans="1:15" ht="12.6" customHeight="1">
      <c r="A216" s="57" t="s">
        <v>1848</v>
      </c>
      <c r="B216" s="977">
        <v>313</v>
      </c>
      <c r="C216" s="977">
        <v>96.8</v>
      </c>
      <c r="D216" s="977">
        <v>97.5</v>
      </c>
      <c r="E216" s="977">
        <v>2.4</v>
      </c>
      <c r="F216" s="977">
        <v>40.6</v>
      </c>
      <c r="G216" s="977">
        <v>192.9</v>
      </c>
      <c r="H216" s="956"/>
      <c r="I216" s="839">
        <v>212</v>
      </c>
      <c r="J216" s="57" t="s">
        <v>1849</v>
      </c>
      <c r="K216" s="448">
        <v>1105</v>
      </c>
      <c r="L216" s="974"/>
      <c r="N216" s="974"/>
      <c r="O216" s="974"/>
    </row>
    <row r="217" spans="1:15" ht="12.6" customHeight="1">
      <c r="A217" s="57" t="s">
        <v>1850</v>
      </c>
      <c r="B217" s="977">
        <v>1170.0999999999999</v>
      </c>
      <c r="C217" s="977">
        <v>95.3</v>
      </c>
      <c r="D217" s="977">
        <v>97.6</v>
      </c>
      <c r="E217" s="977">
        <v>4</v>
      </c>
      <c r="F217" s="977">
        <v>110.7</v>
      </c>
      <c r="G217" s="977">
        <v>560.29999999999995</v>
      </c>
      <c r="H217" s="956"/>
      <c r="I217" s="839">
        <v>213</v>
      </c>
      <c r="J217" s="57" t="s">
        <v>1851</v>
      </c>
      <c r="K217" s="448">
        <v>1106</v>
      </c>
      <c r="L217" s="974"/>
      <c r="N217" s="974"/>
      <c r="O217" s="974"/>
    </row>
    <row r="218" spans="1:15" ht="12.6" customHeight="1">
      <c r="A218" s="57" t="s">
        <v>1852</v>
      </c>
      <c r="B218" s="977">
        <v>124.6</v>
      </c>
      <c r="C218" s="977">
        <v>95.6</v>
      </c>
      <c r="D218" s="977">
        <v>95.9</v>
      </c>
      <c r="E218" s="977">
        <v>3.3</v>
      </c>
      <c r="F218" s="977">
        <v>38.6</v>
      </c>
      <c r="G218" s="977">
        <v>338.3</v>
      </c>
      <c r="H218" s="956"/>
      <c r="I218" s="839">
        <v>214</v>
      </c>
      <c r="J218" s="57" t="s">
        <v>1853</v>
      </c>
      <c r="K218" s="448">
        <v>1107</v>
      </c>
      <c r="L218" s="974"/>
      <c r="N218" s="974"/>
      <c r="O218" s="974"/>
    </row>
    <row r="219" spans="1:15" ht="12.6" customHeight="1">
      <c r="A219" s="57" t="s">
        <v>1854</v>
      </c>
      <c r="B219" s="977">
        <v>36.799999999999997</v>
      </c>
      <c r="C219" s="977">
        <v>96.4</v>
      </c>
      <c r="D219" s="977">
        <v>98.5</v>
      </c>
      <c r="E219" s="977">
        <v>2.8</v>
      </c>
      <c r="F219" s="977">
        <v>44.4</v>
      </c>
      <c r="G219" s="977">
        <v>207.2</v>
      </c>
      <c r="H219" s="956"/>
      <c r="I219" s="839">
        <v>215</v>
      </c>
      <c r="J219" s="57" t="s">
        <v>1855</v>
      </c>
      <c r="K219" s="448">
        <v>1109</v>
      </c>
      <c r="L219" s="974"/>
      <c r="N219" s="974"/>
      <c r="O219" s="974"/>
    </row>
    <row r="220" spans="1:15" ht="12.6" customHeight="1">
      <c r="A220" s="57" t="s">
        <v>1856</v>
      </c>
      <c r="B220" s="977">
        <v>85.5</v>
      </c>
      <c r="C220" s="977">
        <v>97.5</v>
      </c>
      <c r="D220" s="977">
        <v>97.8</v>
      </c>
      <c r="E220" s="977">
        <v>2.1</v>
      </c>
      <c r="F220" s="977">
        <v>18.600000000000001</v>
      </c>
      <c r="G220" s="977">
        <v>125.2</v>
      </c>
      <c r="H220" s="956"/>
      <c r="I220" s="839">
        <v>216</v>
      </c>
      <c r="J220" s="57" t="s">
        <v>1857</v>
      </c>
      <c r="K220" s="448">
        <v>1506</v>
      </c>
      <c r="L220" s="974"/>
      <c r="N220" s="974"/>
      <c r="O220" s="974"/>
    </row>
    <row r="221" spans="1:15" ht="12.6" customHeight="1">
      <c r="A221" s="57" t="s">
        <v>1858</v>
      </c>
      <c r="B221" s="977">
        <v>16.399999999999999</v>
      </c>
      <c r="C221" s="977">
        <v>95.9</v>
      </c>
      <c r="D221" s="977">
        <v>95.1</v>
      </c>
      <c r="E221" s="977">
        <v>3.2</v>
      </c>
      <c r="F221" s="977">
        <v>38.799999999999997</v>
      </c>
      <c r="G221" s="977">
        <v>227.9</v>
      </c>
      <c r="H221" s="956"/>
      <c r="I221" s="839">
        <v>217</v>
      </c>
      <c r="J221" s="57" t="s">
        <v>1859</v>
      </c>
      <c r="K221" s="448">
        <v>1507</v>
      </c>
      <c r="L221" s="974"/>
      <c r="N221" s="974"/>
      <c r="O221" s="974"/>
    </row>
    <row r="222" spans="1:15" ht="12.6" customHeight="1">
      <c r="A222" s="57" t="s">
        <v>1860</v>
      </c>
      <c r="B222" s="977">
        <v>608.4</v>
      </c>
      <c r="C222" s="977">
        <v>97.3</v>
      </c>
      <c r="D222" s="977">
        <v>97.7</v>
      </c>
      <c r="E222" s="977">
        <v>2.2999999999999998</v>
      </c>
      <c r="F222" s="977">
        <v>28.1</v>
      </c>
      <c r="G222" s="977">
        <v>122.8</v>
      </c>
      <c r="H222" s="956"/>
      <c r="I222" s="839">
        <v>218</v>
      </c>
      <c r="J222" s="57" t="s">
        <v>1861</v>
      </c>
      <c r="K222" s="448">
        <v>1116</v>
      </c>
      <c r="L222" s="974"/>
      <c r="N222" s="974"/>
      <c r="O222" s="974"/>
    </row>
    <row r="223" spans="1:15" ht="12.6" customHeight="1">
      <c r="A223" s="57" t="s">
        <v>1862</v>
      </c>
      <c r="B223" s="977">
        <v>550.6</v>
      </c>
      <c r="C223" s="977">
        <v>95.4</v>
      </c>
      <c r="D223" s="977">
        <v>97.2</v>
      </c>
      <c r="E223" s="977">
        <v>4.3</v>
      </c>
      <c r="F223" s="977">
        <v>73</v>
      </c>
      <c r="G223" s="977">
        <v>796.2</v>
      </c>
      <c r="H223" s="956"/>
      <c r="I223" s="839">
        <v>219</v>
      </c>
      <c r="J223" s="57" t="s">
        <v>1863</v>
      </c>
      <c r="K223" s="448">
        <v>1110</v>
      </c>
      <c r="L223" s="974"/>
      <c r="N223" s="974"/>
      <c r="O223" s="974"/>
    </row>
    <row r="224" spans="1:15" ht="12.6" customHeight="1">
      <c r="A224" s="57" t="s">
        <v>1864</v>
      </c>
      <c r="B224" s="977">
        <v>14.7</v>
      </c>
      <c r="C224" s="977">
        <v>95.6</v>
      </c>
      <c r="D224" s="977">
        <v>96.9</v>
      </c>
      <c r="E224" s="977">
        <v>4</v>
      </c>
      <c r="F224" s="977">
        <v>51</v>
      </c>
      <c r="G224" s="977">
        <v>748.2</v>
      </c>
      <c r="H224" s="956"/>
      <c r="I224" s="839">
        <v>220</v>
      </c>
      <c r="J224" s="57" t="s">
        <v>1865</v>
      </c>
      <c r="K224" s="448">
        <v>1508</v>
      </c>
      <c r="L224" s="974"/>
      <c r="N224" s="974"/>
      <c r="O224" s="974"/>
    </row>
    <row r="225" spans="1:15" ht="12.6" customHeight="1">
      <c r="A225" s="57" t="s">
        <v>1866</v>
      </c>
      <c r="B225" s="977">
        <v>161.5</v>
      </c>
      <c r="C225" s="977">
        <v>97.1</v>
      </c>
      <c r="D225" s="977">
        <v>97.6</v>
      </c>
      <c r="E225" s="977">
        <v>2.2000000000000002</v>
      </c>
      <c r="F225" s="977">
        <v>24.7</v>
      </c>
      <c r="G225" s="977">
        <v>194</v>
      </c>
      <c r="H225" s="956"/>
      <c r="I225" s="839">
        <v>221</v>
      </c>
      <c r="J225" s="57" t="s">
        <v>1867</v>
      </c>
      <c r="K225" s="448">
        <v>1510</v>
      </c>
      <c r="L225" s="974"/>
      <c r="N225" s="974"/>
      <c r="O225" s="974"/>
    </row>
    <row r="226" spans="1:15" ht="12.6" customHeight="1">
      <c r="A226" s="57" t="s">
        <v>1868</v>
      </c>
      <c r="B226" s="977">
        <v>28.2</v>
      </c>
      <c r="C226" s="977">
        <v>97.4</v>
      </c>
      <c r="D226" s="977">
        <v>97.8</v>
      </c>
      <c r="E226" s="977">
        <v>2</v>
      </c>
      <c r="F226" s="977">
        <v>26.2</v>
      </c>
      <c r="G226" s="977">
        <v>105.3</v>
      </c>
      <c r="H226" s="956"/>
      <c r="I226" s="839">
        <v>222</v>
      </c>
      <c r="J226" s="57" t="s">
        <v>1869</v>
      </c>
      <c r="K226" s="448">
        <v>1511</v>
      </c>
      <c r="L226" s="974"/>
      <c r="N226" s="974"/>
      <c r="O226" s="974"/>
    </row>
    <row r="227" spans="1:15" ht="12.6" customHeight="1">
      <c r="A227" s="57" t="s">
        <v>1870</v>
      </c>
      <c r="B227" s="977">
        <v>56.5</v>
      </c>
      <c r="C227" s="977">
        <v>96.3</v>
      </c>
      <c r="D227" s="977">
        <v>96.2</v>
      </c>
      <c r="E227" s="977">
        <v>2.9</v>
      </c>
      <c r="F227" s="977">
        <v>38.4</v>
      </c>
      <c r="G227" s="977">
        <v>444.4</v>
      </c>
      <c r="H227" s="956"/>
      <c r="I227" s="839">
        <v>223</v>
      </c>
      <c r="J227" s="57" t="s">
        <v>1871</v>
      </c>
      <c r="K227" s="448">
        <v>1512</v>
      </c>
      <c r="L227" s="974"/>
      <c r="N227" s="974"/>
      <c r="O227" s="974"/>
    </row>
    <row r="228" spans="1:15" ht="12.6" customHeight="1">
      <c r="A228" s="57" t="s">
        <v>1872</v>
      </c>
      <c r="B228" s="977">
        <v>127.9</v>
      </c>
      <c r="C228" s="977">
        <v>96.7</v>
      </c>
      <c r="D228" s="977">
        <v>97.8</v>
      </c>
      <c r="E228" s="977">
        <v>2.6</v>
      </c>
      <c r="F228" s="977">
        <v>33.299999999999997</v>
      </c>
      <c r="G228" s="977">
        <v>245.8</v>
      </c>
      <c r="H228" s="956"/>
      <c r="I228" s="839">
        <v>224</v>
      </c>
      <c r="J228" s="57" t="s">
        <v>1873</v>
      </c>
      <c r="K228" s="448">
        <v>1111</v>
      </c>
      <c r="L228" s="974"/>
      <c r="N228" s="974"/>
      <c r="O228" s="974"/>
    </row>
    <row r="229" spans="1:15" ht="12.6" customHeight="1">
      <c r="A229" s="57" t="s">
        <v>1874</v>
      </c>
      <c r="B229" s="977">
        <v>39.700000000000003</v>
      </c>
      <c r="C229" s="977">
        <v>96</v>
      </c>
      <c r="D229" s="977">
        <v>96.8</v>
      </c>
      <c r="E229" s="977">
        <v>3.6</v>
      </c>
      <c r="F229" s="977">
        <v>38.299999999999997</v>
      </c>
      <c r="G229" s="977">
        <v>392.6</v>
      </c>
      <c r="H229" s="956"/>
      <c r="I229" s="839">
        <v>225</v>
      </c>
      <c r="J229" s="57" t="s">
        <v>1875</v>
      </c>
      <c r="K229" s="448">
        <v>1114</v>
      </c>
      <c r="L229" s="974"/>
      <c r="N229" s="974"/>
      <c r="O229" s="974"/>
    </row>
    <row r="230" spans="1:15" ht="12.6" customHeight="1">
      <c r="A230" s="23" t="s">
        <v>33</v>
      </c>
      <c r="B230" s="976">
        <v>2.8</v>
      </c>
      <c r="C230" s="976">
        <v>96.9</v>
      </c>
      <c r="D230" s="976">
        <v>96.8</v>
      </c>
      <c r="E230" s="976">
        <v>2.5</v>
      </c>
      <c r="F230" s="976">
        <v>35.4</v>
      </c>
      <c r="G230" s="976">
        <v>269.3</v>
      </c>
      <c r="H230" s="958"/>
      <c r="I230" s="839">
        <v>226</v>
      </c>
      <c r="J230" s="447" t="s">
        <v>1876</v>
      </c>
      <c r="K230" s="446" t="s">
        <v>133</v>
      </c>
      <c r="L230" s="974"/>
      <c r="N230" s="974"/>
      <c r="O230" s="974"/>
    </row>
    <row r="231" spans="1:15" ht="12.6" customHeight="1">
      <c r="A231" s="23" t="s">
        <v>31</v>
      </c>
      <c r="B231" s="976">
        <v>2.4</v>
      </c>
      <c r="C231" s="976">
        <v>96.9</v>
      </c>
      <c r="D231" s="976">
        <v>96.9</v>
      </c>
      <c r="E231" s="976">
        <v>2.6</v>
      </c>
      <c r="F231" s="976">
        <v>41.3</v>
      </c>
      <c r="G231" s="976">
        <v>531.1</v>
      </c>
      <c r="H231" s="958"/>
      <c r="I231" s="839">
        <v>227</v>
      </c>
      <c r="J231" s="802" t="s">
        <v>1877</v>
      </c>
      <c r="K231" s="446" t="s">
        <v>133</v>
      </c>
      <c r="L231" s="974"/>
      <c r="N231" s="974"/>
      <c r="O231" s="974"/>
    </row>
    <row r="232" spans="1:15" ht="12.6" customHeight="1">
      <c r="A232" s="57" t="s">
        <v>1878</v>
      </c>
      <c r="B232" s="977">
        <v>1.3</v>
      </c>
      <c r="C232" s="977">
        <v>98</v>
      </c>
      <c r="D232" s="977">
        <v>97.4</v>
      </c>
      <c r="E232" s="977">
        <v>1.9</v>
      </c>
      <c r="F232" s="977">
        <v>34.5</v>
      </c>
      <c r="G232" s="977">
        <v>134.69999999999999</v>
      </c>
      <c r="H232" s="956"/>
      <c r="I232" s="839">
        <v>228</v>
      </c>
      <c r="J232" s="57" t="s">
        <v>1879</v>
      </c>
      <c r="K232" s="448">
        <v>1501</v>
      </c>
      <c r="L232" s="974"/>
      <c r="N232" s="974"/>
      <c r="O232" s="974"/>
    </row>
    <row r="233" spans="1:15" ht="12.6" customHeight="1">
      <c r="A233" s="57" t="s">
        <v>1880</v>
      </c>
      <c r="B233" s="977">
        <v>2.6</v>
      </c>
      <c r="C233" s="977">
        <v>97.8</v>
      </c>
      <c r="D233" s="977">
        <v>96.8</v>
      </c>
      <c r="E233" s="977">
        <v>1.9</v>
      </c>
      <c r="F233" s="977">
        <v>32.799999999999997</v>
      </c>
      <c r="G233" s="977">
        <v>113.6</v>
      </c>
      <c r="H233" s="956"/>
      <c r="I233" s="839">
        <v>229</v>
      </c>
      <c r="J233" s="57" t="s">
        <v>1881</v>
      </c>
      <c r="K233" s="448">
        <v>1505</v>
      </c>
      <c r="L233" s="974"/>
      <c r="N233" s="974"/>
      <c r="O233" s="974"/>
    </row>
    <row r="234" spans="1:15" ht="12.6" customHeight="1">
      <c r="A234" s="57" t="s">
        <v>1882</v>
      </c>
      <c r="B234" s="977">
        <v>2.1</v>
      </c>
      <c r="C234" s="977">
        <v>96.4</v>
      </c>
      <c r="D234" s="977">
        <v>98.3</v>
      </c>
      <c r="E234" s="977">
        <v>3.1</v>
      </c>
      <c r="F234" s="977">
        <v>50.1</v>
      </c>
      <c r="G234" s="977">
        <v>164.5</v>
      </c>
      <c r="H234" s="956"/>
      <c r="I234" s="839">
        <v>230</v>
      </c>
      <c r="J234" s="57" t="s">
        <v>1883</v>
      </c>
      <c r="K234" s="27" t="s">
        <v>1884</v>
      </c>
      <c r="L234" s="974"/>
      <c r="N234" s="974"/>
      <c r="O234" s="974"/>
    </row>
    <row r="235" spans="1:15" ht="12.6" customHeight="1">
      <c r="A235" s="57" t="s">
        <v>1885</v>
      </c>
      <c r="B235" s="977">
        <v>3.4</v>
      </c>
      <c r="C235" s="977">
        <v>97.5</v>
      </c>
      <c r="D235" s="977">
        <v>97</v>
      </c>
      <c r="E235" s="977">
        <v>2.1</v>
      </c>
      <c r="F235" s="977">
        <v>29.4</v>
      </c>
      <c r="G235" s="977">
        <v>140.1</v>
      </c>
      <c r="H235" s="956"/>
      <c r="I235" s="839">
        <v>231</v>
      </c>
      <c r="J235" s="57" t="s">
        <v>1886</v>
      </c>
      <c r="K235" s="448">
        <v>1509</v>
      </c>
      <c r="L235" s="974"/>
      <c r="N235" s="974"/>
      <c r="O235" s="974"/>
    </row>
    <row r="236" spans="1:15" ht="12.6" customHeight="1">
      <c r="A236" s="57" t="s">
        <v>1887</v>
      </c>
      <c r="B236" s="977">
        <v>8.6</v>
      </c>
      <c r="C236" s="977">
        <v>94.4</v>
      </c>
      <c r="D236" s="977">
        <v>93.4</v>
      </c>
      <c r="E236" s="977">
        <v>4.5</v>
      </c>
      <c r="F236" s="977">
        <v>66</v>
      </c>
      <c r="G236" s="977">
        <v>3053.8</v>
      </c>
      <c r="H236" s="956"/>
      <c r="I236" s="839">
        <v>232</v>
      </c>
      <c r="J236" s="57" t="s">
        <v>1888</v>
      </c>
      <c r="K236" s="448">
        <v>1513</v>
      </c>
      <c r="L236" s="974"/>
      <c r="N236" s="974"/>
      <c r="O236" s="974"/>
    </row>
    <row r="237" spans="1:15" ht="12.6" customHeight="1">
      <c r="A237" s="23" t="s">
        <v>29</v>
      </c>
      <c r="B237" s="976">
        <v>1.8</v>
      </c>
      <c r="C237" s="976">
        <v>97.5</v>
      </c>
      <c r="D237" s="976">
        <v>97.4</v>
      </c>
      <c r="E237" s="976">
        <v>2.1</v>
      </c>
      <c r="F237" s="976">
        <v>32.200000000000003</v>
      </c>
      <c r="G237" s="976">
        <v>176.1</v>
      </c>
      <c r="H237" s="958"/>
      <c r="I237" s="839">
        <v>233</v>
      </c>
      <c r="J237" s="447" t="s">
        <v>1889</v>
      </c>
      <c r="K237" s="446" t="s">
        <v>133</v>
      </c>
      <c r="L237" s="974"/>
      <c r="N237" s="974"/>
      <c r="O237" s="974"/>
    </row>
    <row r="238" spans="1:15" ht="12.6" customHeight="1">
      <c r="A238" s="57" t="s">
        <v>1890</v>
      </c>
      <c r="B238" s="977">
        <v>2.1</v>
      </c>
      <c r="C238" s="977">
        <v>97.5</v>
      </c>
      <c r="D238" s="977">
        <v>96.8</v>
      </c>
      <c r="E238" s="977">
        <v>2.9</v>
      </c>
      <c r="F238" s="977">
        <v>36.4</v>
      </c>
      <c r="G238" s="977">
        <v>350.4</v>
      </c>
      <c r="H238" s="956"/>
      <c r="I238" s="839">
        <v>234</v>
      </c>
      <c r="J238" s="57" t="s">
        <v>1891</v>
      </c>
      <c r="K238" s="27" t="s">
        <v>1892</v>
      </c>
      <c r="L238" s="974"/>
      <c r="N238" s="974"/>
      <c r="O238" s="974"/>
    </row>
    <row r="239" spans="1:15" ht="12.6" customHeight="1">
      <c r="A239" s="57" t="s">
        <v>1893</v>
      </c>
      <c r="B239" s="977">
        <v>1.1000000000000001</v>
      </c>
      <c r="C239" s="977">
        <v>97.8</v>
      </c>
      <c r="D239" s="977">
        <v>97.5</v>
      </c>
      <c r="E239" s="977">
        <v>1.8</v>
      </c>
      <c r="F239" s="977">
        <v>27.1</v>
      </c>
      <c r="G239" s="977">
        <v>98.3</v>
      </c>
      <c r="H239" s="956"/>
      <c r="I239" s="839">
        <v>235</v>
      </c>
      <c r="J239" s="57" t="s">
        <v>1894</v>
      </c>
      <c r="K239" s="27" t="s">
        <v>1895</v>
      </c>
      <c r="L239" s="974"/>
      <c r="N239" s="974"/>
      <c r="O239" s="974"/>
    </row>
    <row r="240" spans="1:15" ht="12.6" customHeight="1">
      <c r="A240" s="57" t="s">
        <v>1896</v>
      </c>
      <c r="B240" s="977">
        <v>1</v>
      </c>
      <c r="C240" s="977">
        <v>98.1</v>
      </c>
      <c r="D240" s="977">
        <v>97.7</v>
      </c>
      <c r="E240" s="977">
        <v>1.7</v>
      </c>
      <c r="F240" s="977">
        <v>20.3</v>
      </c>
      <c r="G240" s="977">
        <v>45</v>
      </c>
      <c r="H240" s="956"/>
      <c r="I240" s="839">
        <v>236</v>
      </c>
      <c r="J240" s="57" t="s">
        <v>1897</v>
      </c>
      <c r="K240" s="27" t="s">
        <v>1898</v>
      </c>
      <c r="L240" s="974"/>
      <c r="N240" s="974"/>
      <c r="O240" s="974"/>
    </row>
    <row r="241" spans="1:15" ht="12.6" customHeight="1">
      <c r="A241" s="57" t="s">
        <v>1899</v>
      </c>
      <c r="B241" s="977">
        <v>1.6</v>
      </c>
      <c r="C241" s="977">
        <v>99.3</v>
      </c>
      <c r="D241" s="977">
        <v>98.9</v>
      </c>
      <c r="E241" s="977">
        <v>1.6</v>
      </c>
      <c r="F241" s="977">
        <v>30.2</v>
      </c>
      <c r="G241" s="977">
        <v>75.599999999999994</v>
      </c>
      <c r="H241" s="956"/>
      <c r="I241" s="839">
        <v>237</v>
      </c>
      <c r="J241" s="57" t="s">
        <v>1900</v>
      </c>
      <c r="K241" s="27" t="s">
        <v>1901</v>
      </c>
      <c r="L241" s="974"/>
      <c r="N241" s="974"/>
      <c r="O241" s="974"/>
    </row>
    <row r="242" spans="1:15" ht="12.6" customHeight="1">
      <c r="A242" s="57" t="s">
        <v>1902</v>
      </c>
      <c r="B242" s="977">
        <v>4.0999999999999996</v>
      </c>
      <c r="C242" s="977">
        <v>96.8</v>
      </c>
      <c r="D242" s="977">
        <v>96.3</v>
      </c>
      <c r="E242" s="977">
        <v>2.2999999999999998</v>
      </c>
      <c r="F242" s="977">
        <v>37.299999999999997</v>
      </c>
      <c r="G242" s="977">
        <v>221.1</v>
      </c>
      <c r="H242" s="956"/>
      <c r="I242" s="839">
        <v>238</v>
      </c>
      <c r="J242" s="57" t="s">
        <v>1903</v>
      </c>
      <c r="K242" s="27" t="s">
        <v>1904</v>
      </c>
      <c r="L242" s="974"/>
      <c r="N242" s="974"/>
      <c r="O242" s="974"/>
    </row>
    <row r="243" spans="1:15" ht="12.6" customHeight="1">
      <c r="A243" s="57" t="s">
        <v>1905</v>
      </c>
      <c r="B243" s="977">
        <v>1.4</v>
      </c>
      <c r="C243" s="977">
        <v>97.7</v>
      </c>
      <c r="D243" s="977">
        <v>97.1</v>
      </c>
      <c r="E243" s="977">
        <v>3.3</v>
      </c>
      <c r="F243" s="977">
        <v>41.8</v>
      </c>
      <c r="G243" s="977">
        <v>471.2</v>
      </c>
      <c r="H243" s="956"/>
      <c r="I243" s="839">
        <v>239</v>
      </c>
      <c r="J243" s="57" t="s">
        <v>1906</v>
      </c>
      <c r="K243" s="27" t="s">
        <v>1907</v>
      </c>
      <c r="L243" s="974"/>
      <c r="N243" s="974"/>
      <c r="O243" s="974"/>
    </row>
    <row r="244" spans="1:15" ht="12.6" customHeight="1">
      <c r="A244" s="57" t="s">
        <v>1908</v>
      </c>
      <c r="B244" s="977">
        <v>3.3</v>
      </c>
      <c r="C244" s="977">
        <v>98.2</v>
      </c>
      <c r="D244" s="977">
        <v>96.8</v>
      </c>
      <c r="E244" s="977">
        <v>1.6</v>
      </c>
      <c r="F244" s="977">
        <v>22.2</v>
      </c>
      <c r="G244" s="977">
        <v>84.7</v>
      </c>
      <c r="H244" s="956"/>
      <c r="I244" s="839">
        <v>240</v>
      </c>
      <c r="J244" s="57" t="s">
        <v>1909</v>
      </c>
      <c r="K244" s="27" t="s">
        <v>1910</v>
      </c>
      <c r="L244" s="974"/>
      <c r="N244" s="974"/>
      <c r="O244" s="974"/>
    </row>
    <row r="245" spans="1:15" ht="12.6" customHeight="1">
      <c r="A245" s="57" t="s">
        <v>1911</v>
      </c>
      <c r="B245" s="977">
        <v>1.7</v>
      </c>
      <c r="C245" s="977">
        <v>96.9</v>
      </c>
      <c r="D245" s="977">
        <v>97.3</v>
      </c>
      <c r="E245" s="977">
        <v>2.4</v>
      </c>
      <c r="F245" s="977">
        <v>37.9</v>
      </c>
      <c r="G245" s="977">
        <v>185.2</v>
      </c>
      <c r="H245" s="956"/>
      <c r="I245" s="839">
        <v>241</v>
      </c>
      <c r="J245" s="57" t="s">
        <v>1912</v>
      </c>
      <c r="K245" s="27" t="s">
        <v>1913</v>
      </c>
      <c r="L245" s="974"/>
      <c r="N245" s="974"/>
      <c r="O245" s="974"/>
    </row>
    <row r="246" spans="1:15" ht="12.6" customHeight="1">
      <c r="A246" s="57" t="s">
        <v>1914</v>
      </c>
      <c r="B246" s="977">
        <v>0.6</v>
      </c>
      <c r="C246" s="977">
        <v>98.6</v>
      </c>
      <c r="D246" s="977">
        <v>97.8</v>
      </c>
      <c r="E246" s="977">
        <v>1.7</v>
      </c>
      <c r="F246" s="977">
        <v>23.8</v>
      </c>
      <c r="G246" s="977">
        <v>75.8</v>
      </c>
      <c r="H246" s="956"/>
      <c r="I246" s="839">
        <v>242</v>
      </c>
      <c r="J246" s="57" t="s">
        <v>1915</v>
      </c>
      <c r="K246" s="27" t="s">
        <v>1916</v>
      </c>
      <c r="L246" s="974"/>
      <c r="N246" s="974"/>
      <c r="O246" s="974"/>
    </row>
    <row r="247" spans="1:15" ht="12.6" customHeight="1">
      <c r="A247" s="57" t="s">
        <v>1917</v>
      </c>
      <c r="B247" s="977">
        <v>2</v>
      </c>
      <c r="C247" s="977">
        <v>98.2</v>
      </c>
      <c r="D247" s="977">
        <v>98.1</v>
      </c>
      <c r="E247" s="977">
        <v>1.8</v>
      </c>
      <c r="F247" s="977">
        <v>28.6</v>
      </c>
      <c r="G247" s="977">
        <v>123.3</v>
      </c>
      <c r="H247" s="956"/>
      <c r="I247" s="839">
        <v>243</v>
      </c>
      <c r="J247" s="57" t="s">
        <v>1918</v>
      </c>
      <c r="K247" s="27" t="s">
        <v>1919</v>
      </c>
      <c r="L247" s="974"/>
      <c r="N247" s="974"/>
      <c r="O247" s="974"/>
    </row>
    <row r="248" spans="1:15" ht="12.6" customHeight="1">
      <c r="A248" s="57" t="s">
        <v>1920</v>
      </c>
      <c r="B248" s="977">
        <v>1.1000000000000001</v>
      </c>
      <c r="C248" s="977">
        <v>98.5</v>
      </c>
      <c r="D248" s="977">
        <v>98.6</v>
      </c>
      <c r="E248" s="977">
        <v>1.8</v>
      </c>
      <c r="F248" s="977">
        <v>29.8</v>
      </c>
      <c r="G248" s="977">
        <v>97.2</v>
      </c>
      <c r="H248" s="956"/>
      <c r="I248" s="839">
        <v>244</v>
      </c>
      <c r="J248" s="57" t="s">
        <v>1921</v>
      </c>
      <c r="K248" s="27" t="s">
        <v>1922</v>
      </c>
      <c r="L248" s="974"/>
      <c r="N248" s="974"/>
      <c r="O248" s="974"/>
    </row>
    <row r="249" spans="1:15" ht="12.6" customHeight="1">
      <c r="A249" s="57" t="s">
        <v>1923</v>
      </c>
      <c r="B249" s="977">
        <v>1.7</v>
      </c>
      <c r="C249" s="977">
        <v>97.3</v>
      </c>
      <c r="D249" s="977">
        <v>98.3</v>
      </c>
      <c r="E249" s="977">
        <v>1.9</v>
      </c>
      <c r="F249" s="977">
        <v>28.1</v>
      </c>
      <c r="G249" s="977">
        <v>103.4</v>
      </c>
      <c r="H249" s="956"/>
      <c r="I249" s="839">
        <v>245</v>
      </c>
      <c r="J249" s="57" t="s">
        <v>1924</v>
      </c>
      <c r="K249" s="27" t="s">
        <v>1925</v>
      </c>
      <c r="L249" s="974"/>
      <c r="N249" s="974"/>
      <c r="O249" s="974"/>
    </row>
    <row r="250" spans="1:15" ht="12.6" customHeight="1">
      <c r="A250" s="57" t="s">
        <v>1926</v>
      </c>
      <c r="B250" s="977">
        <v>2.2000000000000002</v>
      </c>
      <c r="C250" s="977">
        <v>97.7</v>
      </c>
      <c r="D250" s="977">
        <v>98.4</v>
      </c>
      <c r="E250" s="977">
        <v>1.9</v>
      </c>
      <c r="F250" s="977">
        <v>27.2</v>
      </c>
      <c r="G250" s="977">
        <v>97.3</v>
      </c>
      <c r="H250" s="956"/>
      <c r="I250" s="839">
        <v>246</v>
      </c>
      <c r="J250" s="57" t="s">
        <v>1927</v>
      </c>
      <c r="K250" s="27" t="s">
        <v>1928</v>
      </c>
      <c r="L250" s="974"/>
      <c r="N250" s="974"/>
      <c r="O250" s="974"/>
    </row>
    <row r="251" spans="1:15" ht="12.6" customHeight="1">
      <c r="A251" s="23" t="s">
        <v>27</v>
      </c>
      <c r="B251" s="976">
        <v>6</v>
      </c>
      <c r="C251" s="976">
        <v>96.1</v>
      </c>
      <c r="D251" s="976">
        <v>96.2</v>
      </c>
      <c r="E251" s="976">
        <v>2.9</v>
      </c>
      <c r="F251" s="976">
        <v>36.4</v>
      </c>
      <c r="G251" s="976">
        <v>330.6</v>
      </c>
      <c r="H251" s="958"/>
      <c r="I251" s="839">
        <v>247</v>
      </c>
      <c r="J251" s="447" t="s">
        <v>1929</v>
      </c>
      <c r="K251" s="446" t="s">
        <v>133</v>
      </c>
      <c r="L251" s="974"/>
      <c r="N251" s="974"/>
      <c r="O251" s="974"/>
    </row>
    <row r="252" spans="1:15" ht="12.6" customHeight="1">
      <c r="A252" s="57" t="s">
        <v>1930</v>
      </c>
      <c r="B252" s="977">
        <v>12.7</v>
      </c>
      <c r="C252" s="977">
        <v>96.8</v>
      </c>
      <c r="D252" s="977">
        <v>97.5</v>
      </c>
      <c r="E252" s="977">
        <v>2.4</v>
      </c>
      <c r="F252" s="977">
        <v>34</v>
      </c>
      <c r="G252" s="977">
        <v>161.9</v>
      </c>
      <c r="H252" s="956"/>
      <c r="I252" s="839">
        <v>248</v>
      </c>
      <c r="J252" s="57" t="s">
        <v>1931</v>
      </c>
      <c r="K252" s="448">
        <v>1403</v>
      </c>
      <c r="L252" s="974"/>
      <c r="N252" s="974"/>
      <c r="O252" s="974"/>
    </row>
    <row r="253" spans="1:15" ht="12.6" customHeight="1">
      <c r="A253" s="57" t="s">
        <v>1932</v>
      </c>
      <c r="B253" s="977">
        <v>8.4</v>
      </c>
      <c r="C253" s="977">
        <v>96.4</v>
      </c>
      <c r="D253" s="977">
        <v>98</v>
      </c>
      <c r="E253" s="977">
        <v>2.5</v>
      </c>
      <c r="F253" s="977">
        <v>31.7</v>
      </c>
      <c r="G253" s="977">
        <v>212.4</v>
      </c>
      <c r="H253" s="956"/>
      <c r="I253" s="839">
        <v>249</v>
      </c>
      <c r="J253" s="57" t="s">
        <v>1933</v>
      </c>
      <c r="K253" s="448">
        <v>1404</v>
      </c>
      <c r="L253" s="974"/>
      <c r="N253" s="974"/>
      <c r="O253" s="974"/>
    </row>
    <row r="254" spans="1:15" ht="12.6" customHeight="1">
      <c r="A254" s="57" t="s">
        <v>1934</v>
      </c>
      <c r="B254" s="977">
        <v>7.3</v>
      </c>
      <c r="C254" s="977">
        <v>94.5</v>
      </c>
      <c r="D254" s="977">
        <v>95.6</v>
      </c>
      <c r="E254" s="977">
        <v>5.0999999999999996</v>
      </c>
      <c r="F254" s="977">
        <v>50</v>
      </c>
      <c r="G254" s="977">
        <v>1209.4000000000001</v>
      </c>
      <c r="H254" s="956"/>
      <c r="I254" s="839">
        <v>250</v>
      </c>
      <c r="J254" s="57" t="s">
        <v>1935</v>
      </c>
      <c r="K254" s="448">
        <v>1103</v>
      </c>
      <c r="L254" s="974"/>
      <c r="N254" s="974"/>
      <c r="O254" s="974"/>
    </row>
    <row r="255" spans="1:15" ht="12.6" customHeight="1">
      <c r="A255" s="57" t="s">
        <v>1936</v>
      </c>
      <c r="B255" s="977">
        <v>5.9</v>
      </c>
      <c r="C255" s="977">
        <v>95.5</v>
      </c>
      <c r="D255" s="977">
        <v>94.8</v>
      </c>
      <c r="E255" s="977">
        <v>3.2</v>
      </c>
      <c r="F255" s="977">
        <v>39.200000000000003</v>
      </c>
      <c r="G255" s="977">
        <v>379.4</v>
      </c>
      <c r="H255" s="956"/>
      <c r="I255" s="839">
        <v>251</v>
      </c>
      <c r="J255" s="57" t="s">
        <v>1937</v>
      </c>
      <c r="K255" s="448">
        <v>1405</v>
      </c>
      <c r="L255" s="974"/>
      <c r="N255" s="974"/>
      <c r="O255" s="974"/>
    </row>
    <row r="256" spans="1:15" ht="12.6" customHeight="1">
      <c r="A256" s="57" t="s">
        <v>1938</v>
      </c>
      <c r="B256" s="977">
        <v>15</v>
      </c>
      <c r="C256" s="977">
        <v>96.8</v>
      </c>
      <c r="D256" s="977">
        <v>97.6</v>
      </c>
      <c r="E256" s="977">
        <v>2.2999999999999998</v>
      </c>
      <c r="F256" s="977">
        <v>26.2</v>
      </c>
      <c r="G256" s="977">
        <v>189.5</v>
      </c>
      <c r="H256" s="956"/>
      <c r="I256" s="839">
        <v>252</v>
      </c>
      <c r="J256" s="57" t="s">
        <v>1939</v>
      </c>
      <c r="K256" s="448">
        <v>1406</v>
      </c>
      <c r="L256" s="974"/>
      <c r="N256" s="974"/>
      <c r="O256" s="974"/>
    </row>
    <row r="257" spans="1:15" ht="12.6" customHeight="1">
      <c r="A257" s="57" t="s">
        <v>1940</v>
      </c>
      <c r="B257" s="977">
        <v>1.3</v>
      </c>
      <c r="C257" s="977">
        <v>96.1</v>
      </c>
      <c r="D257" s="977">
        <v>96.3</v>
      </c>
      <c r="E257" s="977">
        <v>2.8</v>
      </c>
      <c r="F257" s="977">
        <v>31.3</v>
      </c>
      <c r="G257" s="977">
        <v>249.3</v>
      </c>
      <c r="H257" s="956"/>
      <c r="I257" s="839">
        <v>253</v>
      </c>
      <c r="J257" s="57" t="s">
        <v>1941</v>
      </c>
      <c r="K257" s="448">
        <v>1407</v>
      </c>
      <c r="L257" s="974"/>
      <c r="N257" s="974"/>
      <c r="O257" s="974"/>
    </row>
    <row r="258" spans="1:15" ht="12.6" customHeight="1">
      <c r="A258" s="57" t="s">
        <v>1942</v>
      </c>
      <c r="B258" s="977">
        <v>1.8</v>
      </c>
      <c r="C258" s="977">
        <v>96.4</v>
      </c>
      <c r="D258" s="977">
        <v>97.3</v>
      </c>
      <c r="E258" s="977">
        <v>2.5</v>
      </c>
      <c r="F258" s="977">
        <v>31.2</v>
      </c>
      <c r="G258" s="977">
        <v>225.8</v>
      </c>
      <c r="H258" s="956"/>
      <c r="I258" s="839">
        <v>254</v>
      </c>
      <c r="J258" s="57" t="s">
        <v>1943</v>
      </c>
      <c r="K258" s="448">
        <v>1409</v>
      </c>
      <c r="L258" s="974"/>
      <c r="N258" s="974"/>
      <c r="O258" s="974"/>
    </row>
    <row r="259" spans="1:15" ht="12.6" customHeight="1">
      <c r="A259" s="57" t="s">
        <v>1944</v>
      </c>
      <c r="B259" s="977">
        <v>7.2</v>
      </c>
      <c r="C259" s="977">
        <v>96.4</v>
      </c>
      <c r="D259" s="977">
        <v>97.7</v>
      </c>
      <c r="E259" s="977">
        <v>2.5</v>
      </c>
      <c r="F259" s="977">
        <v>31.1</v>
      </c>
      <c r="G259" s="977">
        <v>177.6</v>
      </c>
      <c r="H259" s="956"/>
      <c r="I259" s="839">
        <v>255</v>
      </c>
      <c r="J259" s="57" t="s">
        <v>1945</v>
      </c>
      <c r="K259" s="448">
        <v>1412</v>
      </c>
      <c r="L259" s="974"/>
      <c r="N259" s="974"/>
      <c r="O259" s="974"/>
    </row>
    <row r="260" spans="1:15" ht="12.6" customHeight="1">
      <c r="A260" s="57" t="s">
        <v>1946</v>
      </c>
      <c r="B260" s="977">
        <v>8.8000000000000007</v>
      </c>
      <c r="C260" s="977">
        <v>95.1</v>
      </c>
      <c r="D260" s="977">
        <v>96.1</v>
      </c>
      <c r="E260" s="977">
        <v>3.3</v>
      </c>
      <c r="F260" s="977">
        <v>44.3</v>
      </c>
      <c r="G260" s="977">
        <v>339.2</v>
      </c>
      <c r="H260" s="956"/>
      <c r="I260" s="839">
        <v>256</v>
      </c>
      <c r="J260" s="57" t="s">
        <v>1947</v>
      </c>
      <c r="K260" s="448">
        <v>1414</v>
      </c>
      <c r="L260" s="974"/>
      <c r="N260" s="974"/>
      <c r="O260" s="974"/>
    </row>
    <row r="261" spans="1:15" ht="12.6" customHeight="1">
      <c r="A261" s="57" t="s">
        <v>1948</v>
      </c>
      <c r="B261" s="977">
        <v>7.9</v>
      </c>
      <c r="C261" s="977">
        <v>95.9</v>
      </c>
      <c r="D261" s="977">
        <v>96.7</v>
      </c>
      <c r="E261" s="977">
        <v>2.5</v>
      </c>
      <c r="F261" s="977">
        <v>26</v>
      </c>
      <c r="G261" s="977">
        <v>198.9</v>
      </c>
      <c r="H261" s="956"/>
      <c r="I261" s="839">
        <v>257</v>
      </c>
      <c r="J261" s="57" t="s">
        <v>1949</v>
      </c>
      <c r="K261" s="448">
        <v>1415</v>
      </c>
      <c r="L261" s="974"/>
      <c r="N261" s="974"/>
      <c r="O261" s="974"/>
    </row>
    <row r="262" spans="1:15" ht="12.6" customHeight="1">
      <c r="A262" s="57" t="s">
        <v>1950</v>
      </c>
      <c r="B262" s="977">
        <v>12.6</v>
      </c>
      <c r="C262" s="977">
        <v>96.4</v>
      </c>
      <c r="D262" s="977">
        <v>95.4</v>
      </c>
      <c r="E262" s="977">
        <v>2.8</v>
      </c>
      <c r="F262" s="977">
        <v>39.5</v>
      </c>
      <c r="G262" s="977">
        <v>283.89999999999998</v>
      </c>
      <c r="H262" s="956"/>
      <c r="I262" s="839">
        <v>258</v>
      </c>
      <c r="J262" s="57" t="s">
        <v>1951</v>
      </c>
      <c r="K262" s="448">
        <v>1416</v>
      </c>
      <c r="L262" s="974"/>
      <c r="N262" s="974"/>
      <c r="O262" s="974"/>
    </row>
    <row r="263" spans="1:15" ht="12.6" customHeight="1">
      <c r="A263" s="23" t="s">
        <v>25</v>
      </c>
      <c r="B263" s="976">
        <v>2.1</v>
      </c>
      <c r="C263" s="976">
        <v>97.4</v>
      </c>
      <c r="D263" s="976">
        <v>97.2</v>
      </c>
      <c r="E263" s="976">
        <v>2.2999999999999998</v>
      </c>
      <c r="F263" s="976">
        <v>31.3</v>
      </c>
      <c r="G263" s="976">
        <v>162.6</v>
      </c>
      <c r="H263" s="958"/>
      <c r="I263" s="839">
        <v>259</v>
      </c>
      <c r="J263" s="447">
        <v>1860000</v>
      </c>
      <c r="K263" s="446" t="s">
        <v>133</v>
      </c>
      <c r="L263" s="974"/>
      <c r="N263" s="974"/>
      <c r="O263" s="974"/>
    </row>
    <row r="264" spans="1:15" ht="12.6" customHeight="1">
      <c r="A264" s="57" t="s">
        <v>1952</v>
      </c>
      <c r="B264" s="977">
        <v>1.1000000000000001</v>
      </c>
      <c r="C264" s="977">
        <v>98.2</v>
      </c>
      <c r="D264" s="977">
        <v>95.1</v>
      </c>
      <c r="E264" s="977">
        <v>1.7</v>
      </c>
      <c r="F264" s="977">
        <v>22.6</v>
      </c>
      <c r="G264" s="977">
        <v>128.80000000000001</v>
      </c>
      <c r="H264" s="956"/>
      <c r="I264" s="839">
        <v>260</v>
      </c>
      <c r="J264" s="57" t="s">
        <v>1953</v>
      </c>
      <c r="K264" s="448">
        <v>1201</v>
      </c>
      <c r="L264" s="974"/>
      <c r="N264" s="974"/>
      <c r="O264" s="974"/>
    </row>
    <row r="265" spans="1:15" ht="12.6" customHeight="1">
      <c r="A265" s="57" t="s">
        <v>1954</v>
      </c>
      <c r="B265" s="977">
        <v>1</v>
      </c>
      <c r="C265" s="977">
        <v>98.1</v>
      </c>
      <c r="D265" s="977">
        <v>98.7</v>
      </c>
      <c r="E265" s="977">
        <v>1.7</v>
      </c>
      <c r="F265" s="977">
        <v>20.399999999999999</v>
      </c>
      <c r="G265" s="977">
        <v>61.6</v>
      </c>
      <c r="H265" s="956"/>
      <c r="I265" s="839">
        <v>261</v>
      </c>
      <c r="J265" s="57" t="s">
        <v>1955</v>
      </c>
      <c r="K265" s="448">
        <v>1202</v>
      </c>
      <c r="L265" s="974"/>
      <c r="N265" s="974"/>
      <c r="O265" s="974"/>
    </row>
    <row r="266" spans="1:15" ht="12.6" customHeight="1">
      <c r="A266" s="57" t="s">
        <v>1956</v>
      </c>
      <c r="B266" s="977">
        <v>0.8</v>
      </c>
      <c r="C266" s="977">
        <v>95.2</v>
      </c>
      <c r="D266" s="977">
        <v>95</v>
      </c>
      <c r="E266" s="977">
        <v>2.7</v>
      </c>
      <c r="F266" s="977">
        <v>32.4</v>
      </c>
      <c r="G266" s="977">
        <v>182.6</v>
      </c>
      <c r="H266" s="956"/>
      <c r="I266" s="839">
        <v>262</v>
      </c>
      <c r="J266" s="57" t="s">
        <v>1957</v>
      </c>
      <c r="K266" s="448">
        <v>1203</v>
      </c>
      <c r="L266" s="974"/>
      <c r="N266" s="974"/>
      <c r="O266" s="974"/>
    </row>
    <row r="267" spans="1:15" ht="12.6" customHeight="1">
      <c r="A267" s="57" t="s">
        <v>1958</v>
      </c>
      <c r="B267" s="977">
        <v>3.2</v>
      </c>
      <c r="C267" s="977">
        <v>96.3</v>
      </c>
      <c r="D267" s="977">
        <v>98.3</v>
      </c>
      <c r="E267" s="977">
        <v>4.4000000000000004</v>
      </c>
      <c r="F267" s="977">
        <v>49.5</v>
      </c>
      <c r="G267" s="977">
        <v>510.2</v>
      </c>
      <c r="H267" s="956"/>
      <c r="I267" s="839">
        <v>263</v>
      </c>
      <c r="J267" s="57" t="s">
        <v>1959</v>
      </c>
      <c r="K267" s="448">
        <v>1204</v>
      </c>
      <c r="L267" s="974"/>
      <c r="N267" s="974"/>
      <c r="O267" s="974"/>
    </row>
    <row r="268" spans="1:15" ht="12.6" customHeight="1">
      <c r="A268" s="57" t="s">
        <v>1960</v>
      </c>
      <c r="B268" s="977">
        <v>1.5</v>
      </c>
      <c r="C268" s="977">
        <v>98.7</v>
      </c>
      <c r="D268" s="977">
        <v>95.5</v>
      </c>
      <c r="E268" s="977">
        <v>1.7</v>
      </c>
      <c r="F268" s="977">
        <v>24.4</v>
      </c>
      <c r="G268" s="977">
        <v>82.5</v>
      </c>
      <c r="H268" s="956"/>
      <c r="I268" s="839">
        <v>264</v>
      </c>
      <c r="J268" s="57" t="s">
        <v>1961</v>
      </c>
      <c r="K268" s="448">
        <v>1205</v>
      </c>
      <c r="L268" s="974"/>
      <c r="N268" s="974"/>
      <c r="O268" s="974"/>
    </row>
    <row r="269" spans="1:15" ht="12.6" customHeight="1">
      <c r="A269" s="57" t="s">
        <v>1962</v>
      </c>
      <c r="B269" s="977">
        <v>1</v>
      </c>
      <c r="C269" s="977">
        <v>98.8</v>
      </c>
      <c r="D269" s="977">
        <v>98.5</v>
      </c>
      <c r="E269" s="977">
        <v>1.6</v>
      </c>
      <c r="F269" s="977">
        <v>22.3</v>
      </c>
      <c r="G269" s="977">
        <v>93.6</v>
      </c>
      <c r="H269" s="956"/>
      <c r="I269" s="839">
        <v>265</v>
      </c>
      <c r="J269" s="57" t="s">
        <v>1963</v>
      </c>
      <c r="K269" s="448">
        <v>1206</v>
      </c>
      <c r="L269" s="974"/>
      <c r="N269" s="974"/>
      <c r="O269" s="974"/>
    </row>
    <row r="270" spans="1:15" ht="12.6" customHeight="1">
      <c r="A270" s="57" t="s">
        <v>1964</v>
      </c>
      <c r="B270" s="977">
        <v>4.2</v>
      </c>
      <c r="C270" s="977">
        <v>96.9</v>
      </c>
      <c r="D270" s="977">
        <v>97.5</v>
      </c>
      <c r="E270" s="977">
        <v>2.5</v>
      </c>
      <c r="F270" s="977">
        <v>36.299999999999997</v>
      </c>
      <c r="G270" s="977">
        <v>145.19999999999999</v>
      </c>
      <c r="H270" s="956"/>
      <c r="I270" s="839">
        <v>266</v>
      </c>
      <c r="J270" s="57" t="s">
        <v>1965</v>
      </c>
      <c r="K270" s="448">
        <v>1207</v>
      </c>
      <c r="L270" s="974"/>
      <c r="N270" s="974"/>
      <c r="O270" s="974"/>
    </row>
    <row r="271" spans="1:15" ht="12.6" customHeight="1">
      <c r="A271" s="57" t="s">
        <v>1966</v>
      </c>
      <c r="B271" s="977">
        <v>1.8</v>
      </c>
      <c r="C271" s="977">
        <v>98.2</v>
      </c>
      <c r="D271" s="977">
        <v>98.2</v>
      </c>
      <c r="E271" s="977">
        <v>1.9</v>
      </c>
      <c r="F271" s="977">
        <v>32.6</v>
      </c>
      <c r="G271" s="977">
        <v>103.3</v>
      </c>
      <c r="H271" s="956"/>
      <c r="I271" s="839">
        <v>267</v>
      </c>
      <c r="J271" s="57" t="s">
        <v>1967</v>
      </c>
      <c r="K271" s="448">
        <v>1208</v>
      </c>
      <c r="L271" s="974"/>
      <c r="N271" s="974"/>
      <c r="O271" s="974"/>
    </row>
    <row r="272" spans="1:15" ht="12.6" customHeight="1">
      <c r="A272" s="57" t="s">
        <v>1968</v>
      </c>
      <c r="B272" s="977">
        <v>1.1000000000000001</v>
      </c>
      <c r="C272" s="977">
        <v>98.8</v>
      </c>
      <c r="D272" s="977">
        <v>97.9</v>
      </c>
      <c r="E272" s="977">
        <v>1.6</v>
      </c>
      <c r="F272" s="977">
        <v>16.899999999999999</v>
      </c>
      <c r="G272" s="977">
        <v>73.900000000000006</v>
      </c>
      <c r="H272" s="956"/>
      <c r="I272" s="839">
        <v>268</v>
      </c>
      <c r="J272" s="57" t="s">
        <v>1969</v>
      </c>
      <c r="K272" s="448">
        <v>1209</v>
      </c>
      <c r="L272" s="974"/>
      <c r="N272" s="974"/>
      <c r="O272" s="974"/>
    </row>
    <row r="273" spans="1:15" ht="12.6" customHeight="1">
      <c r="A273" s="57" t="s">
        <v>1970</v>
      </c>
      <c r="B273" s="977">
        <v>3</v>
      </c>
      <c r="C273" s="977">
        <v>98.9</v>
      </c>
      <c r="D273" s="977">
        <v>97.6</v>
      </c>
      <c r="E273" s="977">
        <v>1.5</v>
      </c>
      <c r="F273" s="977">
        <v>24.7</v>
      </c>
      <c r="G273" s="977">
        <v>35.299999999999997</v>
      </c>
      <c r="H273" s="956"/>
      <c r="I273" s="839">
        <v>269</v>
      </c>
      <c r="J273" s="57" t="s">
        <v>1971</v>
      </c>
      <c r="K273" s="448">
        <v>1210</v>
      </c>
      <c r="L273" s="974"/>
      <c r="N273" s="974"/>
      <c r="O273" s="974"/>
    </row>
    <row r="274" spans="1:15" ht="12.6" customHeight="1">
      <c r="A274" s="57" t="s">
        <v>1972</v>
      </c>
      <c r="B274" s="977">
        <v>0.7</v>
      </c>
      <c r="C274" s="977">
        <v>97.6</v>
      </c>
      <c r="D274" s="977">
        <v>96.6</v>
      </c>
      <c r="E274" s="977">
        <v>2</v>
      </c>
      <c r="F274" s="977">
        <v>22.6</v>
      </c>
      <c r="G274" s="977">
        <v>135.9</v>
      </c>
      <c r="H274" s="956"/>
      <c r="I274" s="839">
        <v>270</v>
      </c>
      <c r="J274" s="57" t="s">
        <v>1973</v>
      </c>
      <c r="K274" s="448">
        <v>1211</v>
      </c>
      <c r="L274" s="974"/>
      <c r="N274" s="974"/>
      <c r="O274" s="974"/>
    </row>
    <row r="275" spans="1:15" ht="12.6" customHeight="1">
      <c r="A275" s="57" t="s">
        <v>1974</v>
      </c>
      <c r="B275" s="977">
        <v>1.4</v>
      </c>
      <c r="C275" s="977">
        <v>98.6</v>
      </c>
      <c r="D275" s="977">
        <v>97.7</v>
      </c>
      <c r="E275" s="977">
        <v>1.7</v>
      </c>
      <c r="F275" s="977">
        <v>23.2</v>
      </c>
      <c r="G275" s="977">
        <v>67</v>
      </c>
      <c r="H275" s="956"/>
      <c r="I275" s="839">
        <v>271</v>
      </c>
      <c r="J275" s="57" t="s">
        <v>1975</v>
      </c>
      <c r="K275" s="448">
        <v>1212</v>
      </c>
      <c r="L275" s="974"/>
      <c r="N275" s="974"/>
      <c r="O275" s="974"/>
    </row>
    <row r="276" spans="1:15" ht="12.6" customHeight="1">
      <c r="A276" s="57" t="s">
        <v>1976</v>
      </c>
      <c r="B276" s="977">
        <v>2.1</v>
      </c>
      <c r="C276" s="977">
        <v>97</v>
      </c>
      <c r="D276" s="977">
        <v>96.9</v>
      </c>
      <c r="E276" s="977">
        <v>2.2000000000000002</v>
      </c>
      <c r="F276" s="977">
        <v>28.9</v>
      </c>
      <c r="G276" s="977">
        <v>156.80000000000001</v>
      </c>
      <c r="H276" s="956"/>
      <c r="I276" s="839">
        <v>272</v>
      </c>
      <c r="J276" s="57" t="s">
        <v>1977</v>
      </c>
      <c r="K276" s="448">
        <v>1213</v>
      </c>
      <c r="L276" s="974"/>
      <c r="N276" s="974"/>
      <c r="O276" s="974"/>
    </row>
    <row r="277" spans="1:15" ht="12.6" customHeight="1">
      <c r="A277" s="57" t="s">
        <v>1978</v>
      </c>
      <c r="B277" s="977">
        <v>6.6</v>
      </c>
      <c r="C277" s="977">
        <v>97.4</v>
      </c>
      <c r="D277" s="977">
        <v>96.8</v>
      </c>
      <c r="E277" s="977">
        <v>2.2000000000000002</v>
      </c>
      <c r="F277" s="977">
        <v>33.299999999999997</v>
      </c>
      <c r="G277" s="977">
        <v>188.7</v>
      </c>
      <c r="H277" s="956"/>
      <c r="I277" s="839">
        <v>273</v>
      </c>
      <c r="J277" s="57" t="s">
        <v>1979</v>
      </c>
      <c r="K277" s="448">
        <v>1214</v>
      </c>
      <c r="L277" s="974"/>
      <c r="N277" s="974"/>
      <c r="O277" s="974"/>
    </row>
    <row r="278" spans="1:15" ht="12.6" customHeight="1">
      <c r="A278" s="57" t="s">
        <v>1980</v>
      </c>
      <c r="B278" s="977">
        <v>2.2000000000000002</v>
      </c>
      <c r="C278" s="977">
        <v>96.2</v>
      </c>
      <c r="D278" s="977">
        <v>98</v>
      </c>
      <c r="E278" s="977">
        <v>2.2000000000000002</v>
      </c>
      <c r="F278" s="977">
        <v>32.799999999999997</v>
      </c>
      <c r="G278" s="977">
        <v>165.4</v>
      </c>
      <c r="H278" s="956"/>
      <c r="I278" s="839">
        <v>274</v>
      </c>
      <c r="J278" s="57" t="s">
        <v>1981</v>
      </c>
      <c r="K278" s="448">
        <v>1215</v>
      </c>
      <c r="L278" s="974"/>
      <c r="N278" s="974"/>
      <c r="O278" s="974"/>
    </row>
    <row r="279" spans="1:15" ht="12.6" customHeight="1">
      <c r="A279" s="23" t="s">
        <v>23</v>
      </c>
      <c r="B279" s="976">
        <v>2.8</v>
      </c>
      <c r="C279" s="976">
        <v>97.2</v>
      </c>
      <c r="D279" s="976">
        <v>96.8</v>
      </c>
      <c r="E279" s="976">
        <v>2.2999999999999998</v>
      </c>
      <c r="F279" s="976">
        <v>35.700000000000003</v>
      </c>
      <c r="G279" s="976">
        <v>165.2</v>
      </c>
      <c r="H279" s="958"/>
      <c r="I279" s="839">
        <v>275</v>
      </c>
      <c r="J279" s="447">
        <v>1870000</v>
      </c>
      <c r="K279" s="446" t="s">
        <v>133</v>
      </c>
      <c r="L279" s="974"/>
      <c r="N279" s="974"/>
      <c r="O279" s="974"/>
    </row>
    <row r="280" spans="1:15" ht="12.6" customHeight="1">
      <c r="A280" s="57" t="s">
        <v>1982</v>
      </c>
      <c r="B280" s="977">
        <v>1.1000000000000001</v>
      </c>
      <c r="C280" s="977">
        <v>98.7</v>
      </c>
      <c r="D280" s="977">
        <v>97.1</v>
      </c>
      <c r="E280" s="977">
        <v>2.2000000000000002</v>
      </c>
      <c r="F280" s="977">
        <v>28.9</v>
      </c>
      <c r="G280" s="977">
        <v>64.400000000000006</v>
      </c>
      <c r="H280" s="956"/>
      <c r="I280" s="839">
        <v>276</v>
      </c>
      <c r="J280" s="57" t="s">
        <v>1983</v>
      </c>
      <c r="K280" s="27" t="s">
        <v>1984</v>
      </c>
      <c r="L280" s="974"/>
      <c r="N280" s="974"/>
      <c r="O280" s="974"/>
    </row>
    <row r="281" spans="1:15" ht="12.6" customHeight="1">
      <c r="A281" s="57" t="s">
        <v>1985</v>
      </c>
      <c r="B281" s="977">
        <v>1.3</v>
      </c>
      <c r="C281" s="977">
        <v>97.1</v>
      </c>
      <c r="D281" s="977">
        <v>97.2</v>
      </c>
      <c r="E281" s="977">
        <v>2.2000000000000002</v>
      </c>
      <c r="F281" s="977">
        <v>29.9</v>
      </c>
      <c r="G281" s="977">
        <v>139.1</v>
      </c>
      <c r="H281" s="956"/>
      <c r="I281" s="839">
        <v>277</v>
      </c>
      <c r="J281" s="57" t="s">
        <v>1986</v>
      </c>
      <c r="K281" s="27" t="s">
        <v>1987</v>
      </c>
      <c r="L281" s="974"/>
      <c r="N281" s="974"/>
      <c r="O281" s="974"/>
    </row>
    <row r="282" spans="1:15" ht="12.6" customHeight="1">
      <c r="A282" s="57" t="s">
        <v>1988</v>
      </c>
      <c r="B282" s="977">
        <v>6.2</v>
      </c>
      <c r="C282" s="977">
        <v>97.3</v>
      </c>
      <c r="D282" s="977">
        <v>97.8</v>
      </c>
      <c r="E282" s="977">
        <v>2</v>
      </c>
      <c r="F282" s="977">
        <v>29.2</v>
      </c>
      <c r="G282" s="977">
        <v>117.5</v>
      </c>
      <c r="H282" s="956"/>
      <c r="I282" s="839">
        <v>278</v>
      </c>
      <c r="J282" s="57" t="s">
        <v>1989</v>
      </c>
      <c r="K282" s="27" t="s">
        <v>1990</v>
      </c>
      <c r="L282" s="974"/>
      <c r="N282" s="974"/>
      <c r="O282" s="974"/>
    </row>
    <row r="283" spans="1:15" ht="12.6" customHeight="1">
      <c r="A283" s="57" t="s">
        <v>1991</v>
      </c>
      <c r="B283" s="977">
        <v>3.7</v>
      </c>
      <c r="C283" s="977">
        <v>97.2</v>
      </c>
      <c r="D283" s="977">
        <v>97.1</v>
      </c>
      <c r="E283" s="977">
        <v>2.2000000000000002</v>
      </c>
      <c r="F283" s="977">
        <v>36.200000000000003</v>
      </c>
      <c r="G283" s="977">
        <v>156.4</v>
      </c>
      <c r="H283" s="956"/>
      <c r="I283" s="839">
        <v>279</v>
      </c>
      <c r="J283" s="57" t="s">
        <v>1992</v>
      </c>
      <c r="K283" s="27" t="s">
        <v>1993</v>
      </c>
      <c r="L283" s="974"/>
      <c r="N283" s="974"/>
      <c r="O283" s="974"/>
    </row>
    <row r="284" spans="1:15" ht="12.6" customHeight="1">
      <c r="A284" s="57" t="s">
        <v>1994</v>
      </c>
      <c r="B284" s="977">
        <v>5.6</v>
      </c>
      <c r="C284" s="977">
        <v>96.6</v>
      </c>
      <c r="D284" s="977">
        <v>96</v>
      </c>
      <c r="E284" s="977">
        <v>2.7</v>
      </c>
      <c r="F284" s="977">
        <v>43.5</v>
      </c>
      <c r="G284" s="977">
        <v>198.2</v>
      </c>
      <c r="H284" s="956"/>
      <c r="I284" s="839">
        <v>280</v>
      </c>
      <c r="J284" s="57" t="s">
        <v>1995</v>
      </c>
      <c r="K284" s="27" t="s">
        <v>1996</v>
      </c>
      <c r="L284" s="974"/>
      <c r="N284" s="974"/>
      <c r="O284" s="974"/>
    </row>
    <row r="285" spans="1:15" ht="12.6" customHeight="1">
      <c r="A285" s="57" t="s">
        <v>1997</v>
      </c>
      <c r="B285" s="977">
        <v>1.8</v>
      </c>
      <c r="C285" s="977">
        <v>98</v>
      </c>
      <c r="D285" s="977">
        <v>96.8</v>
      </c>
      <c r="E285" s="977">
        <v>2</v>
      </c>
      <c r="F285" s="977">
        <v>31.3</v>
      </c>
      <c r="G285" s="977">
        <v>147.19999999999999</v>
      </c>
      <c r="H285" s="956"/>
      <c r="I285" s="839">
        <v>281</v>
      </c>
      <c r="J285" s="57" t="s">
        <v>1998</v>
      </c>
      <c r="K285" s="27" t="s">
        <v>1999</v>
      </c>
      <c r="L285" s="974"/>
      <c r="N285" s="974"/>
      <c r="O285" s="974"/>
    </row>
    <row r="286" spans="1:15" ht="12.6" customHeight="1">
      <c r="A286" s="57" t="s">
        <v>2000</v>
      </c>
      <c r="B286" s="977">
        <v>1.1000000000000001</v>
      </c>
      <c r="C286" s="977">
        <v>98.2</v>
      </c>
      <c r="D286" s="977">
        <v>97.4</v>
      </c>
      <c r="E286" s="977">
        <v>2.1</v>
      </c>
      <c r="F286" s="977">
        <v>27.1</v>
      </c>
      <c r="G286" s="977">
        <v>150.5</v>
      </c>
      <c r="H286" s="956"/>
      <c r="I286" s="839">
        <v>282</v>
      </c>
      <c r="J286" s="57" t="s">
        <v>2001</v>
      </c>
      <c r="K286" s="27" t="s">
        <v>2002</v>
      </c>
      <c r="L286" s="974"/>
      <c r="N286" s="974"/>
      <c r="O286" s="974"/>
    </row>
    <row r="287" spans="1:15" ht="12.6" customHeight="1">
      <c r="A287" s="57" t="s">
        <v>2003</v>
      </c>
      <c r="B287" s="977">
        <v>1</v>
      </c>
      <c r="C287" s="977">
        <v>98.9</v>
      </c>
      <c r="D287" s="977">
        <v>97.8</v>
      </c>
      <c r="E287" s="977">
        <v>1.6</v>
      </c>
      <c r="F287" s="977">
        <v>20.8</v>
      </c>
      <c r="G287" s="977">
        <v>91.6</v>
      </c>
      <c r="H287" s="956"/>
      <c r="I287" s="839">
        <v>283</v>
      </c>
      <c r="J287" s="57" t="s">
        <v>2004</v>
      </c>
      <c r="K287" s="27" t="s">
        <v>2005</v>
      </c>
      <c r="L287" s="974"/>
      <c r="N287" s="974"/>
      <c r="O287" s="974"/>
    </row>
    <row r="288" spans="1:15" ht="12.6" customHeight="1">
      <c r="A288" s="57" t="s">
        <v>2006</v>
      </c>
      <c r="B288" s="977">
        <v>1.4</v>
      </c>
      <c r="C288" s="977">
        <v>98.7</v>
      </c>
      <c r="D288" s="977">
        <v>98.1</v>
      </c>
      <c r="E288" s="977">
        <v>1.6</v>
      </c>
      <c r="F288" s="977">
        <v>25.2</v>
      </c>
      <c r="G288" s="977">
        <v>69.3</v>
      </c>
      <c r="H288" s="956"/>
      <c r="I288" s="839">
        <v>284</v>
      </c>
      <c r="J288" s="57" t="s">
        <v>2007</v>
      </c>
      <c r="K288" s="27" t="s">
        <v>2008</v>
      </c>
      <c r="L288" s="974"/>
      <c r="N288" s="974"/>
      <c r="O288" s="974"/>
    </row>
    <row r="289" spans="1:15" ht="12.6" customHeight="1">
      <c r="A289" s="57" t="s">
        <v>2009</v>
      </c>
      <c r="B289" s="977">
        <v>2.5</v>
      </c>
      <c r="C289" s="977">
        <v>97.6</v>
      </c>
      <c r="D289" s="977">
        <v>97.8</v>
      </c>
      <c r="E289" s="977">
        <v>2</v>
      </c>
      <c r="F289" s="977">
        <v>31.4</v>
      </c>
      <c r="G289" s="977">
        <v>121.4</v>
      </c>
      <c r="H289" s="956"/>
      <c r="I289" s="839">
        <v>285</v>
      </c>
      <c r="J289" s="57" t="s">
        <v>2010</v>
      </c>
      <c r="K289" s="27" t="s">
        <v>2011</v>
      </c>
      <c r="L289" s="974"/>
      <c r="N289" s="974"/>
      <c r="O289" s="974"/>
    </row>
    <row r="290" spans="1:15" ht="12.6" customHeight="1">
      <c r="A290" s="57" t="s">
        <v>2012</v>
      </c>
      <c r="B290" s="977">
        <v>3</v>
      </c>
      <c r="C290" s="977">
        <v>98.2</v>
      </c>
      <c r="D290" s="977">
        <v>97.6</v>
      </c>
      <c r="E290" s="977">
        <v>2.1</v>
      </c>
      <c r="F290" s="977">
        <v>33.200000000000003</v>
      </c>
      <c r="G290" s="977">
        <v>129.80000000000001</v>
      </c>
      <c r="H290" s="956"/>
      <c r="I290" s="839">
        <v>286</v>
      </c>
      <c r="J290" s="57" t="s">
        <v>2013</v>
      </c>
      <c r="K290" s="27" t="s">
        <v>2014</v>
      </c>
      <c r="L290" s="974"/>
      <c r="N290" s="974"/>
      <c r="O290" s="974"/>
    </row>
    <row r="291" spans="1:15" ht="12.6" customHeight="1">
      <c r="A291" s="57" t="s">
        <v>2015</v>
      </c>
      <c r="B291" s="977">
        <v>6</v>
      </c>
      <c r="C291" s="977">
        <v>95.9</v>
      </c>
      <c r="D291" s="977">
        <v>96.9</v>
      </c>
      <c r="E291" s="977">
        <v>2.8</v>
      </c>
      <c r="F291" s="977">
        <v>37.4</v>
      </c>
      <c r="G291" s="977">
        <v>297.60000000000002</v>
      </c>
      <c r="H291" s="956"/>
      <c r="I291" s="839">
        <v>287</v>
      </c>
      <c r="J291" s="57" t="s">
        <v>2016</v>
      </c>
      <c r="K291" s="27" t="s">
        <v>2017</v>
      </c>
      <c r="L291" s="974"/>
      <c r="N291" s="974"/>
      <c r="O291" s="974"/>
    </row>
    <row r="292" spans="1:15" ht="12.6" customHeight="1">
      <c r="A292" s="57" t="s">
        <v>2018</v>
      </c>
      <c r="B292" s="977">
        <v>1.8</v>
      </c>
      <c r="C292" s="977">
        <v>98.6</v>
      </c>
      <c r="D292" s="977">
        <v>97.9</v>
      </c>
      <c r="E292" s="977">
        <v>1.6</v>
      </c>
      <c r="F292" s="977">
        <v>25.3</v>
      </c>
      <c r="G292" s="977">
        <v>131.5</v>
      </c>
      <c r="H292" s="956"/>
      <c r="I292" s="839">
        <v>288</v>
      </c>
      <c r="J292" s="57" t="s">
        <v>2019</v>
      </c>
      <c r="K292" s="27" t="s">
        <v>2020</v>
      </c>
      <c r="L292" s="974"/>
      <c r="N292" s="974"/>
      <c r="O292" s="974"/>
    </row>
    <row r="293" spans="1:15" ht="12.6" customHeight="1">
      <c r="A293" s="57" t="s">
        <v>2021</v>
      </c>
      <c r="B293" s="977">
        <v>5</v>
      </c>
      <c r="C293" s="977">
        <v>95.5</v>
      </c>
      <c r="D293" s="977">
        <v>96.1</v>
      </c>
      <c r="E293" s="977">
        <v>2.6</v>
      </c>
      <c r="F293" s="977">
        <v>37.200000000000003</v>
      </c>
      <c r="G293" s="977">
        <v>151.4</v>
      </c>
      <c r="H293" s="956"/>
      <c r="I293" s="839">
        <v>289</v>
      </c>
      <c r="J293" s="57" t="s">
        <v>2022</v>
      </c>
      <c r="K293" s="27" t="s">
        <v>2023</v>
      </c>
      <c r="L293" s="974"/>
      <c r="N293" s="974"/>
      <c r="O293" s="974"/>
    </row>
    <row r="294" spans="1:15" ht="12.6" customHeight="1">
      <c r="A294" s="23" t="s">
        <v>21</v>
      </c>
      <c r="B294" s="976">
        <v>14.9</v>
      </c>
      <c r="C294" s="976">
        <v>96.4</v>
      </c>
      <c r="D294" s="976">
        <v>96.4</v>
      </c>
      <c r="E294" s="976">
        <v>2.6</v>
      </c>
      <c r="F294" s="976">
        <v>52</v>
      </c>
      <c r="G294" s="976">
        <v>162.4</v>
      </c>
      <c r="H294" s="958"/>
      <c r="I294" s="839">
        <v>290</v>
      </c>
      <c r="J294" s="447" t="s">
        <v>2024</v>
      </c>
      <c r="K294" s="446" t="s">
        <v>133</v>
      </c>
      <c r="L294" s="974"/>
      <c r="N294" s="974"/>
      <c r="O294" s="974"/>
    </row>
    <row r="295" spans="1:15" ht="12.6" customHeight="1">
      <c r="A295" s="57" t="s">
        <v>2025</v>
      </c>
      <c r="B295" s="977">
        <v>60.6</v>
      </c>
      <c r="C295" s="977">
        <v>94.8</v>
      </c>
      <c r="D295" s="977">
        <v>95.1</v>
      </c>
      <c r="E295" s="977">
        <v>3.1</v>
      </c>
      <c r="F295" s="977">
        <v>78.5</v>
      </c>
      <c r="G295" s="977">
        <v>219.4</v>
      </c>
      <c r="H295" s="956"/>
      <c r="I295" s="839">
        <v>291</v>
      </c>
      <c r="J295" s="57" t="s">
        <v>2026</v>
      </c>
      <c r="K295" s="27" t="s">
        <v>2027</v>
      </c>
      <c r="L295" s="974"/>
      <c r="N295" s="974"/>
      <c r="O295" s="974"/>
    </row>
    <row r="296" spans="1:15" ht="12.6" customHeight="1">
      <c r="A296" s="57" t="s">
        <v>2028</v>
      </c>
      <c r="B296" s="977">
        <v>0.6</v>
      </c>
      <c r="C296" s="977">
        <v>98.8</v>
      </c>
      <c r="D296" s="977">
        <v>97.6</v>
      </c>
      <c r="E296" s="977">
        <v>1.5</v>
      </c>
      <c r="F296" s="977">
        <v>23.6</v>
      </c>
      <c r="G296" s="977">
        <v>44.2</v>
      </c>
      <c r="H296" s="956"/>
      <c r="I296" s="839">
        <v>292</v>
      </c>
      <c r="J296" s="57" t="s">
        <v>2029</v>
      </c>
      <c r="K296" s="27" t="s">
        <v>2030</v>
      </c>
      <c r="L296" s="974"/>
      <c r="N296" s="974"/>
      <c r="O296" s="974"/>
    </row>
    <row r="297" spans="1:15" ht="12.6" customHeight="1">
      <c r="A297" s="57" t="s">
        <v>2031</v>
      </c>
      <c r="B297" s="977">
        <v>3.3</v>
      </c>
      <c r="C297" s="977">
        <v>98.7</v>
      </c>
      <c r="D297" s="977">
        <v>97.4</v>
      </c>
      <c r="E297" s="977">
        <v>1.7</v>
      </c>
      <c r="F297" s="977">
        <v>36.700000000000003</v>
      </c>
      <c r="G297" s="977">
        <v>82.5</v>
      </c>
      <c r="H297" s="956"/>
      <c r="I297" s="839">
        <v>293</v>
      </c>
      <c r="J297" s="57" t="s">
        <v>2032</v>
      </c>
      <c r="K297" s="27" t="s">
        <v>2033</v>
      </c>
      <c r="L297" s="974"/>
      <c r="N297" s="974"/>
      <c r="O297" s="974"/>
    </row>
    <row r="298" spans="1:15" ht="12.6" customHeight="1">
      <c r="A298" s="57" t="s">
        <v>2034</v>
      </c>
      <c r="B298" s="977">
        <v>2.6</v>
      </c>
      <c r="C298" s="977">
        <v>97.1</v>
      </c>
      <c r="D298" s="977">
        <v>97.2</v>
      </c>
      <c r="E298" s="977">
        <v>2.1</v>
      </c>
      <c r="F298" s="977">
        <v>29.5</v>
      </c>
      <c r="G298" s="977">
        <v>91.7</v>
      </c>
      <c r="H298" s="956"/>
      <c r="I298" s="839">
        <v>294</v>
      </c>
      <c r="J298" s="57" t="s">
        <v>2035</v>
      </c>
      <c r="K298" s="27" t="s">
        <v>2036</v>
      </c>
      <c r="L298" s="974"/>
      <c r="N298" s="974"/>
      <c r="O298" s="974"/>
    </row>
    <row r="299" spans="1:15" ht="12.6" customHeight="1">
      <c r="A299" s="57" t="s">
        <v>2037</v>
      </c>
      <c r="B299" s="977">
        <v>51.3</v>
      </c>
      <c r="C299" s="977">
        <v>95.9</v>
      </c>
      <c r="D299" s="977">
        <v>95.1</v>
      </c>
      <c r="E299" s="977">
        <v>2.7</v>
      </c>
      <c r="F299" s="977">
        <v>54.6</v>
      </c>
      <c r="G299" s="977">
        <v>220.2</v>
      </c>
      <c r="H299" s="956"/>
      <c r="I299" s="839">
        <v>295</v>
      </c>
      <c r="J299" s="57" t="s">
        <v>2038</v>
      </c>
      <c r="K299" s="27" t="s">
        <v>2039</v>
      </c>
      <c r="L299" s="974"/>
      <c r="N299" s="974"/>
      <c r="O299" s="974"/>
    </row>
    <row r="300" spans="1:15" ht="12.6" customHeight="1">
      <c r="A300" s="57" t="s">
        <v>2040</v>
      </c>
      <c r="B300" s="977">
        <v>47.8</v>
      </c>
      <c r="C300" s="977">
        <v>96.6</v>
      </c>
      <c r="D300" s="977">
        <v>97.5</v>
      </c>
      <c r="E300" s="977">
        <v>2.6</v>
      </c>
      <c r="F300" s="977">
        <v>55.7</v>
      </c>
      <c r="G300" s="977">
        <v>155.30000000000001</v>
      </c>
      <c r="H300" s="956"/>
      <c r="I300" s="839">
        <v>296</v>
      </c>
      <c r="J300" s="57" t="s">
        <v>2041</v>
      </c>
      <c r="K300" s="27" t="s">
        <v>2042</v>
      </c>
      <c r="L300" s="974"/>
      <c r="N300" s="974"/>
      <c r="O300" s="974"/>
    </row>
    <row r="301" spans="1:15" ht="12.6" customHeight="1">
      <c r="A301" s="57" t="s">
        <v>2043</v>
      </c>
      <c r="B301" s="977">
        <v>26.7</v>
      </c>
      <c r="C301" s="977">
        <v>96.6</v>
      </c>
      <c r="D301" s="977">
        <v>97.7</v>
      </c>
      <c r="E301" s="977">
        <v>2.2999999999999998</v>
      </c>
      <c r="F301" s="977">
        <v>50.2</v>
      </c>
      <c r="G301" s="977">
        <v>132</v>
      </c>
      <c r="H301" s="956"/>
      <c r="I301" s="839">
        <v>297</v>
      </c>
      <c r="J301" s="57" t="s">
        <v>2044</v>
      </c>
      <c r="K301" s="27" t="s">
        <v>2045</v>
      </c>
      <c r="L301" s="974"/>
      <c r="N301" s="974"/>
      <c r="O301" s="974"/>
    </row>
    <row r="302" spans="1:15" ht="12.6" customHeight="1">
      <c r="A302" s="57" t="s">
        <v>2046</v>
      </c>
      <c r="B302" s="977">
        <v>18</v>
      </c>
      <c r="C302" s="977">
        <v>96.2</v>
      </c>
      <c r="D302" s="977">
        <v>96.3</v>
      </c>
      <c r="E302" s="977">
        <v>3</v>
      </c>
      <c r="F302" s="977">
        <v>71.3</v>
      </c>
      <c r="G302" s="977">
        <v>168.8</v>
      </c>
      <c r="H302" s="956"/>
      <c r="I302" s="839">
        <v>298</v>
      </c>
      <c r="J302" s="57" t="s">
        <v>2047</v>
      </c>
      <c r="K302" s="27" t="s">
        <v>2048</v>
      </c>
      <c r="L302" s="974"/>
      <c r="N302" s="974"/>
      <c r="O302" s="974"/>
    </row>
    <row r="303" spans="1:15" ht="12.6" customHeight="1">
      <c r="A303" s="57" t="s">
        <v>2049</v>
      </c>
      <c r="B303" s="977">
        <v>2</v>
      </c>
      <c r="C303" s="977">
        <v>98.2</v>
      </c>
      <c r="D303" s="977">
        <v>98.5</v>
      </c>
      <c r="E303" s="977">
        <v>1.9</v>
      </c>
      <c r="F303" s="977">
        <v>30.9</v>
      </c>
      <c r="G303" s="977">
        <v>103.6</v>
      </c>
      <c r="H303" s="956"/>
      <c r="I303" s="839">
        <v>299</v>
      </c>
      <c r="J303" s="57" t="s">
        <v>2050</v>
      </c>
      <c r="K303" s="27" t="s">
        <v>2051</v>
      </c>
      <c r="L303" s="974"/>
      <c r="N303" s="974"/>
      <c r="O303" s="974"/>
    </row>
    <row r="304" spans="1:15" ht="12.6" customHeight="1">
      <c r="A304" s="57" t="s">
        <v>2052</v>
      </c>
      <c r="B304" s="977">
        <v>43.3</v>
      </c>
      <c r="C304" s="977">
        <v>97.1</v>
      </c>
      <c r="D304" s="977">
        <v>97.7</v>
      </c>
      <c r="E304" s="977">
        <v>2.2000000000000002</v>
      </c>
      <c r="F304" s="977">
        <v>33.4</v>
      </c>
      <c r="G304" s="977">
        <v>116.6</v>
      </c>
      <c r="H304" s="956"/>
      <c r="I304" s="839">
        <v>300</v>
      </c>
      <c r="J304" s="57" t="s">
        <v>2053</v>
      </c>
      <c r="K304" s="27" t="s">
        <v>2054</v>
      </c>
      <c r="L304" s="974"/>
      <c r="N304" s="974"/>
      <c r="O304" s="974"/>
    </row>
    <row r="305" spans="1:15" ht="12.6" customHeight="1">
      <c r="A305" s="57" t="s">
        <v>2055</v>
      </c>
      <c r="B305" s="977">
        <v>46.3</v>
      </c>
      <c r="C305" s="977">
        <v>96.2</v>
      </c>
      <c r="D305" s="977">
        <v>95.4</v>
      </c>
      <c r="E305" s="977">
        <v>2.8</v>
      </c>
      <c r="F305" s="977">
        <v>50.8</v>
      </c>
      <c r="G305" s="977">
        <v>175.3</v>
      </c>
      <c r="H305" s="956"/>
      <c r="I305" s="839">
        <v>301</v>
      </c>
      <c r="J305" s="57" t="s">
        <v>2056</v>
      </c>
      <c r="K305" s="27" t="s">
        <v>2057</v>
      </c>
      <c r="L305" s="974"/>
      <c r="N305" s="974"/>
      <c r="O305" s="974"/>
    </row>
    <row r="306" spans="1:15" ht="12.6" customHeight="1">
      <c r="A306" s="57" t="s">
        <v>2058</v>
      </c>
      <c r="B306" s="977">
        <v>11</v>
      </c>
      <c r="C306" s="977">
        <v>97.9</v>
      </c>
      <c r="D306" s="977">
        <v>98.6</v>
      </c>
      <c r="E306" s="977">
        <v>1.9</v>
      </c>
      <c r="F306" s="977">
        <v>35.1</v>
      </c>
      <c r="G306" s="977">
        <v>96.6</v>
      </c>
      <c r="H306" s="956"/>
      <c r="I306" s="839">
        <v>302</v>
      </c>
      <c r="J306" s="57" t="s">
        <v>2059</v>
      </c>
      <c r="K306" s="27" t="s">
        <v>2060</v>
      </c>
      <c r="L306" s="974"/>
      <c r="N306" s="974"/>
      <c r="O306" s="974"/>
    </row>
    <row r="307" spans="1:15" ht="12.6" customHeight="1">
      <c r="A307" s="57" t="s">
        <v>2061</v>
      </c>
      <c r="B307" s="977">
        <v>7.6</v>
      </c>
      <c r="C307" s="977">
        <v>97.4</v>
      </c>
      <c r="D307" s="977">
        <v>97.5</v>
      </c>
      <c r="E307" s="977">
        <v>2.1</v>
      </c>
      <c r="F307" s="977">
        <v>34.4</v>
      </c>
      <c r="G307" s="977">
        <v>131.19999999999999</v>
      </c>
      <c r="H307" s="956"/>
      <c r="I307" s="839">
        <v>303</v>
      </c>
      <c r="J307" s="57" t="s">
        <v>2062</v>
      </c>
      <c r="K307" s="27" t="s">
        <v>2063</v>
      </c>
      <c r="L307" s="974"/>
      <c r="N307" s="974"/>
      <c r="O307" s="974"/>
    </row>
    <row r="308" spans="1:15" ht="12.6" customHeight="1">
      <c r="A308" s="57" t="s">
        <v>2064</v>
      </c>
      <c r="B308" s="977">
        <v>7.3</v>
      </c>
      <c r="C308" s="977">
        <v>97.1</v>
      </c>
      <c r="D308" s="977">
        <v>96.6</v>
      </c>
      <c r="E308" s="977">
        <v>2.1</v>
      </c>
      <c r="F308" s="977">
        <v>43.8</v>
      </c>
      <c r="G308" s="977">
        <v>111.8</v>
      </c>
      <c r="H308" s="956"/>
      <c r="I308" s="839">
        <v>304</v>
      </c>
      <c r="J308" s="57" t="s">
        <v>2065</v>
      </c>
      <c r="K308" s="27" t="s">
        <v>2066</v>
      </c>
      <c r="L308" s="974"/>
      <c r="N308" s="974"/>
      <c r="O308" s="974"/>
    </row>
    <row r="309" spans="1:15" ht="12.6" customHeight="1">
      <c r="A309" s="57" t="s">
        <v>2067</v>
      </c>
      <c r="B309" s="977">
        <v>5.5</v>
      </c>
      <c r="C309" s="977">
        <v>96.2</v>
      </c>
      <c r="D309" s="977">
        <v>98</v>
      </c>
      <c r="E309" s="977">
        <v>2.6</v>
      </c>
      <c r="F309" s="977">
        <v>55.9</v>
      </c>
      <c r="G309" s="977">
        <v>143.19999999999999</v>
      </c>
      <c r="H309" s="956"/>
      <c r="I309" s="839">
        <v>305</v>
      </c>
      <c r="J309" s="57" t="s">
        <v>2068</v>
      </c>
      <c r="K309" s="27" t="s">
        <v>2069</v>
      </c>
      <c r="L309" s="974"/>
      <c r="N309" s="974"/>
      <c r="O309" s="974"/>
    </row>
    <row r="310" spans="1:15" ht="12.6" customHeight="1">
      <c r="A310" s="57" t="s">
        <v>2070</v>
      </c>
      <c r="B310" s="977">
        <v>41.3</v>
      </c>
      <c r="C310" s="977">
        <v>97.1</v>
      </c>
      <c r="D310" s="977">
        <v>96.5</v>
      </c>
      <c r="E310" s="977">
        <v>2.4</v>
      </c>
      <c r="F310" s="977">
        <v>38.200000000000003</v>
      </c>
      <c r="G310" s="977">
        <v>130.9</v>
      </c>
      <c r="H310" s="956"/>
      <c r="I310" s="839">
        <v>306</v>
      </c>
      <c r="J310" s="57" t="s">
        <v>2071</v>
      </c>
      <c r="K310" s="27" t="s">
        <v>2072</v>
      </c>
      <c r="L310" s="974"/>
      <c r="N310" s="974"/>
      <c r="O310" s="974"/>
    </row>
    <row r="311" spans="1:15" ht="12.6" customHeight="1">
      <c r="A311" s="23" t="s">
        <v>19</v>
      </c>
      <c r="B311" s="976">
        <v>12.4</v>
      </c>
      <c r="C311" s="976">
        <v>96.6</v>
      </c>
      <c r="D311" s="976">
        <v>96.4</v>
      </c>
      <c r="E311" s="976">
        <v>2.4</v>
      </c>
      <c r="F311" s="976">
        <v>33.6</v>
      </c>
      <c r="G311" s="976">
        <v>173</v>
      </c>
      <c r="H311" s="958"/>
      <c r="I311" s="839">
        <v>307</v>
      </c>
      <c r="J311" s="447">
        <v>2000000</v>
      </c>
      <c r="K311" s="446" t="s">
        <v>133</v>
      </c>
      <c r="L311" s="974"/>
      <c r="N311" s="974"/>
      <c r="O311" s="974"/>
    </row>
    <row r="312" spans="1:15" ht="12.6" customHeight="1">
      <c r="A312" s="23" t="s">
        <v>2073</v>
      </c>
      <c r="B312" s="976">
        <v>7.9</v>
      </c>
      <c r="C312" s="976">
        <v>97.2</v>
      </c>
      <c r="D312" s="976">
        <v>95.1</v>
      </c>
      <c r="E312" s="976">
        <v>2.1</v>
      </c>
      <c r="F312" s="976">
        <v>33</v>
      </c>
      <c r="G312" s="976">
        <v>157.69999999999999</v>
      </c>
      <c r="H312" s="958"/>
      <c r="I312" s="839">
        <v>308</v>
      </c>
      <c r="J312" s="447" t="s">
        <v>2074</v>
      </c>
      <c r="K312" s="446" t="s">
        <v>133</v>
      </c>
      <c r="L312" s="974"/>
      <c r="N312" s="974"/>
      <c r="O312" s="974"/>
    </row>
    <row r="313" spans="1:15" ht="12.6" customHeight="1">
      <c r="A313" s="57" t="s">
        <v>2075</v>
      </c>
      <c r="B313" s="977">
        <v>7.9</v>
      </c>
      <c r="C313" s="977">
        <v>97.2</v>
      </c>
      <c r="D313" s="977">
        <v>95.1</v>
      </c>
      <c r="E313" s="977">
        <v>2.1</v>
      </c>
      <c r="F313" s="977">
        <v>33</v>
      </c>
      <c r="G313" s="977">
        <v>157.69999999999999</v>
      </c>
      <c r="H313" s="956"/>
      <c r="I313" s="839">
        <v>309</v>
      </c>
      <c r="J313" s="57" t="s">
        <v>2076</v>
      </c>
      <c r="K313" s="448">
        <v>4101</v>
      </c>
      <c r="L313" s="974"/>
      <c r="N313" s="974"/>
      <c r="O313" s="974"/>
    </row>
    <row r="314" spans="1:15" ht="12.6" customHeight="1">
      <c r="A314" s="23" t="s">
        <v>2077</v>
      </c>
      <c r="B314" s="976">
        <v>18.8</v>
      </c>
      <c r="C314" s="976">
        <v>96</v>
      </c>
      <c r="D314" s="976">
        <v>96.5</v>
      </c>
      <c r="E314" s="976">
        <v>2.8</v>
      </c>
      <c r="F314" s="976">
        <v>34</v>
      </c>
      <c r="G314" s="976">
        <v>221.2</v>
      </c>
      <c r="H314" s="958"/>
      <c r="I314" s="839">
        <v>310</v>
      </c>
      <c r="J314" s="447" t="s">
        <v>2074</v>
      </c>
      <c r="K314" s="446" t="s">
        <v>133</v>
      </c>
      <c r="L314" s="974"/>
      <c r="N314" s="974"/>
      <c r="O314" s="974"/>
    </row>
    <row r="315" spans="1:15" ht="12.6" customHeight="1">
      <c r="A315" s="57" t="s">
        <v>2078</v>
      </c>
      <c r="B315" s="977">
        <v>27.8</v>
      </c>
      <c r="C315" s="977">
        <v>95.8</v>
      </c>
      <c r="D315" s="977">
        <v>95.8</v>
      </c>
      <c r="E315" s="977">
        <v>2.5</v>
      </c>
      <c r="F315" s="977">
        <v>26.1</v>
      </c>
      <c r="G315" s="977">
        <v>183</v>
      </c>
      <c r="H315" s="956"/>
      <c r="I315" s="839">
        <v>311</v>
      </c>
      <c r="J315" s="57" t="s">
        <v>2079</v>
      </c>
      <c r="K315" s="448">
        <v>4201</v>
      </c>
      <c r="L315" s="974"/>
      <c r="N315" s="974"/>
      <c r="O315" s="974"/>
    </row>
    <row r="316" spans="1:15" ht="12.6" customHeight="1">
      <c r="A316" s="57" t="s">
        <v>2080</v>
      </c>
      <c r="B316" s="977">
        <v>4.5</v>
      </c>
      <c r="C316" s="977">
        <v>99.3</v>
      </c>
      <c r="D316" s="977">
        <v>97.1</v>
      </c>
      <c r="E316" s="977">
        <v>1.4</v>
      </c>
      <c r="F316" s="977">
        <v>15.3</v>
      </c>
      <c r="G316" s="977">
        <v>59.3</v>
      </c>
      <c r="H316" s="956"/>
      <c r="I316" s="839">
        <v>312</v>
      </c>
      <c r="J316" s="57" t="s">
        <v>2081</v>
      </c>
      <c r="K316" s="448">
        <v>4202</v>
      </c>
      <c r="L316" s="974"/>
      <c r="N316" s="974"/>
      <c r="O316" s="974"/>
    </row>
    <row r="317" spans="1:15" ht="12.6" customHeight="1">
      <c r="A317" s="57" t="s">
        <v>2082</v>
      </c>
      <c r="B317" s="977">
        <v>34.799999999999997</v>
      </c>
      <c r="C317" s="977">
        <v>95.5</v>
      </c>
      <c r="D317" s="977">
        <v>96.4</v>
      </c>
      <c r="E317" s="977">
        <v>3</v>
      </c>
      <c r="F317" s="977">
        <v>42.6</v>
      </c>
      <c r="G317" s="977">
        <v>253.7</v>
      </c>
      <c r="H317" s="978"/>
      <c r="I317" s="839">
        <v>313</v>
      </c>
      <c r="J317" s="57" t="s">
        <v>2083</v>
      </c>
      <c r="K317" s="448">
        <v>4203</v>
      </c>
      <c r="L317" s="974"/>
      <c r="N317" s="974"/>
      <c r="O317" s="974"/>
    </row>
    <row r="318" spans="1:15" ht="12.6" customHeight="1">
      <c r="A318" s="57" t="s">
        <v>2084</v>
      </c>
      <c r="B318" s="977">
        <v>4.7</v>
      </c>
      <c r="C318" s="977">
        <v>96.8</v>
      </c>
      <c r="D318" s="977">
        <v>95.4</v>
      </c>
      <c r="E318" s="977">
        <v>2.2999999999999998</v>
      </c>
      <c r="F318" s="977">
        <v>22</v>
      </c>
      <c r="G318" s="977">
        <v>105.9</v>
      </c>
      <c r="H318" s="956"/>
      <c r="I318" s="839">
        <v>314</v>
      </c>
      <c r="J318" s="57" t="s">
        <v>2085</v>
      </c>
      <c r="K318" s="448">
        <v>4204</v>
      </c>
      <c r="L318" s="974"/>
      <c r="N318" s="974"/>
      <c r="O318" s="974"/>
    </row>
    <row r="319" spans="1:15" ht="12.6" customHeight="1">
      <c r="A319" s="57" t="s">
        <v>2086</v>
      </c>
      <c r="B319" s="977">
        <v>15</v>
      </c>
      <c r="C319" s="977">
        <v>96.1</v>
      </c>
      <c r="D319" s="977">
        <v>97.4</v>
      </c>
      <c r="E319" s="977">
        <v>2.8</v>
      </c>
      <c r="F319" s="977">
        <v>29</v>
      </c>
      <c r="G319" s="977">
        <v>232</v>
      </c>
      <c r="H319" s="978"/>
      <c r="I319" s="839">
        <v>315</v>
      </c>
      <c r="J319" s="57" t="s">
        <v>2087</v>
      </c>
      <c r="K319" s="448">
        <v>4205</v>
      </c>
      <c r="L319" s="974"/>
      <c r="N319" s="974"/>
      <c r="O319" s="974"/>
    </row>
    <row r="320" spans="1:15" ht="12.6" customHeight="1">
      <c r="A320" s="57" t="s">
        <v>2088</v>
      </c>
      <c r="B320" s="977">
        <v>12.8</v>
      </c>
      <c r="C320" s="977">
        <v>97.9</v>
      </c>
      <c r="D320" s="977">
        <v>95.9</v>
      </c>
      <c r="E320" s="977">
        <v>1.9</v>
      </c>
      <c r="F320" s="977">
        <v>20</v>
      </c>
      <c r="G320" s="977">
        <v>107.4</v>
      </c>
      <c r="H320" s="956"/>
      <c r="I320" s="839">
        <v>316</v>
      </c>
      <c r="J320" s="57" t="s">
        <v>2089</v>
      </c>
      <c r="K320" s="448">
        <v>4206</v>
      </c>
      <c r="L320" s="974"/>
      <c r="N320" s="974"/>
      <c r="O320" s="974"/>
    </row>
    <row r="321" spans="1:15" ht="12.6" customHeight="1">
      <c r="A321" s="23" t="s">
        <v>2090</v>
      </c>
      <c r="B321" s="976">
        <v>17.7</v>
      </c>
      <c r="C321" s="976">
        <v>97</v>
      </c>
      <c r="D321" s="976">
        <v>97.1</v>
      </c>
      <c r="E321" s="976">
        <v>2.1</v>
      </c>
      <c r="F321" s="976">
        <v>32.1</v>
      </c>
      <c r="G321" s="976">
        <v>145</v>
      </c>
      <c r="H321" s="979"/>
      <c r="I321" s="839">
        <v>317</v>
      </c>
      <c r="J321" s="447" t="s">
        <v>2074</v>
      </c>
      <c r="K321" s="446" t="s">
        <v>133</v>
      </c>
      <c r="L321" s="974"/>
      <c r="N321" s="974"/>
      <c r="O321" s="974"/>
    </row>
    <row r="322" spans="1:15" ht="12.6" customHeight="1">
      <c r="A322" s="57" t="s">
        <v>2091</v>
      </c>
      <c r="B322" s="977">
        <v>19.3</v>
      </c>
      <c r="C322" s="977">
        <v>97</v>
      </c>
      <c r="D322" s="977">
        <v>97.3</v>
      </c>
      <c r="E322" s="977">
        <v>2.2000000000000002</v>
      </c>
      <c r="F322" s="977">
        <v>35.200000000000003</v>
      </c>
      <c r="G322" s="977">
        <v>152.5</v>
      </c>
      <c r="H322" s="978"/>
      <c r="I322" s="839">
        <v>318</v>
      </c>
      <c r="J322" s="57" t="s">
        <v>2092</v>
      </c>
      <c r="K322" s="448">
        <v>4301</v>
      </c>
      <c r="L322" s="974"/>
      <c r="N322" s="974"/>
      <c r="O322" s="974"/>
    </row>
    <row r="323" spans="1:15" ht="12.6" customHeight="1">
      <c r="A323" s="57" t="s">
        <v>2093</v>
      </c>
      <c r="B323" s="977">
        <v>15.4</v>
      </c>
      <c r="C323" s="977">
        <v>97.2</v>
      </c>
      <c r="D323" s="977">
        <v>96.7</v>
      </c>
      <c r="E323" s="977">
        <v>2</v>
      </c>
      <c r="F323" s="977">
        <v>27.2</v>
      </c>
      <c r="G323" s="977">
        <v>131.1</v>
      </c>
      <c r="H323" s="978"/>
      <c r="I323" s="839">
        <v>319</v>
      </c>
      <c r="J323" s="57" t="s">
        <v>2094</v>
      </c>
      <c r="K323" s="448">
        <v>4302</v>
      </c>
      <c r="L323" s="974"/>
      <c r="N323" s="974"/>
      <c r="O323" s="974"/>
    </row>
    <row r="324" spans="1:15" ht="12.6" customHeight="1">
      <c r="A324" s="23" t="s">
        <v>2095</v>
      </c>
      <c r="B324" s="976">
        <v>9.9</v>
      </c>
      <c r="C324" s="976">
        <v>97.8</v>
      </c>
      <c r="D324" s="976">
        <v>95.2</v>
      </c>
      <c r="E324" s="976">
        <v>1.8</v>
      </c>
      <c r="F324" s="976">
        <v>29.1</v>
      </c>
      <c r="G324" s="976">
        <v>118.8</v>
      </c>
      <c r="H324" s="979"/>
      <c r="I324" s="839">
        <v>320</v>
      </c>
      <c r="J324" s="447" t="s">
        <v>2074</v>
      </c>
      <c r="K324" s="446" t="s">
        <v>133</v>
      </c>
      <c r="L324" s="974"/>
      <c r="N324" s="974"/>
      <c r="O324" s="974"/>
    </row>
    <row r="325" spans="1:15" ht="12.6" customHeight="1">
      <c r="A325" s="57" t="s">
        <v>2096</v>
      </c>
      <c r="B325" s="977">
        <v>9.9</v>
      </c>
      <c r="C325" s="977">
        <v>97.8</v>
      </c>
      <c r="D325" s="977">
        <v>95.2</v>
      </c>
      <c r="E325" s="977">
        <v>1.8</v>
      </c>
      <c r="F325" s="977">
        <v>29.1</v>
      </c>
      <c r="G325" s="977">
        <v>118.8</v>
      </c>
      <c r="H325" s="978"/>
      <c r="I325" s="839">
        <v>321</v>
      </c>
      <c r="J325" s="57" t="s">
        <v>2097</v>
      </c>
      <c r="K325" s="448">
        <v>4401</v>
      </c>
      <c r="L325" s="974"/>
      <c r="N325" s="974"/>
      <c r="O325" s="974"/>
    </row>
    <row r="326" spans="1:15" ht="12.6" customHeight="1">
      <c r="A326" s="23" t="s">
        <v>2098</v>
      </c>
      <c r="B326" s="976">
        <v>5.3</v>
      </c>
      <c r="C326" s="976">
        <v>97.6</v>
      </c>
      <c r="D326" s="976">
        <v>95.9</v>
      </c>
      <c r="E326" s="976">
        <v>2</v>
      </c>
      <c r="F326" s="976">
        <v>35.1</v>
      </c>
      <c r="G326" s="976">
        <v>136.1</v>
      </c>
      <c r="H326" s="979"/>
      <c r="I326" s="839">
        <v>322</v>
      </c>
      <c r="J326" s="447" t="s">
        <v>2074</v>
      </c>
      <c r="K326" s="446" t="s">
        <v>133</v>
      </c>
      <c r="L326" s="974"/>
      <c r="N326" s="974"/>
      <c r="O326" s="974"/>
    </row>
    <row r="327" spans="1:15" ht="12.6" customHeight="1">
      <c r="A327" s="57" t="s">
        <v>2099</v>
      </c>
      <c r="B327" s="977">
        <v>4.3</v>
      </c>
      <c r="C327" s="977">
        <v>97.4</v>
      </c>
      <c r="D327" s="977">
        <v>98</v>
      </c>
      <c r="E327" s="977">
        <v>1.9</v>
      </c>
      <c r="F327" s="977">
        <v>37.6</v>
      </c>
      <c r="G327" s="977">
        <v>96.5</v>
      </c>
      <c r="H327" s="956"/>
      <c r="I327" s="839">
        <v>323</v>
      </c>
      <c r="J327" s="57" t="s">
        <v>2100</v>
      </c>
      <c r="K327" s="448">
        <v>4501</v>
      </c>
      <c r="L327" s="974"/>
      <c r="N327" s="974"/>
      <c r="O327" s="974"/>
    </row>
    <row r="328" spans="1:15" ht="12.6" customHeight="1">
      <c r="A328" s="57" t="s">
        <v>2101</v>
      </c>
      <c r="B328" s="977">
        <v>6.4</v>
      </c>
      <c r="C328" s="977">
        <v>97.7</v>
      </c>
      <c r="D328" s="977">
        <v>94.4</v>
      </c>
      <c r="E328" s="977">
        <v>2</v>
      </c>
      <c r="F328" s="977">
        <v>33.5</v>
      </c>
      <c r="G328" s="977">
        <v>164.9</v>
      </c>
      <c r="H328" s="978"/>
      <c r="I328" s="839">
        <v>324</v>
      </c>
      <c r="J328" s="57" t="s">
        <v>2102</v>
      </c>
      <c r="K328" s="448">
        <v>4502</v>
      </c>
      <c r="L328" s="974"/>
      <c r="N328" s="974"/>
      <c r="O328" s="974"/>
    </row>
    <row r="329" spans="1:15" ht="12.6" customHeight="1">
      <c r="A329" s="23" t="s">
        <v>2103</v>
      </c>
      <c r="B329" s="976">
        <v>4.9000000000000004</v>
      </c>
      <c r="C329" s="976">
        <v>97.4</v>
      </c>
      <c r="D329" s="976">
        <v>96</v>
      </c>
      <c r="E329" s="976">
        <v>1.9</v>
      </c>
      <c r="F329" s="976">
        <v>35.299999999999997</v>
      </c>
      <c r="G329" s="976">
        <v>95.4</v>
      </c>
      <c r="H329" s="979"/>
      <c r="I329" s="839">
        <v>325</v>
      </c>
      <c r="J329" s="447" t="s">
        <v>2074</v>
      </c>
      <c r="K329" s="446" t="s">
        <v>133</v>
      </c>
      <c r="L329" s="974"/>
      <c r="N329" s="974"/>
      <c r="O329" s="974"/>
    </row>
    <row r="330" spans="1:15" ht="12.6" customHeight="1">
      <c r="A330" s="57" t="s">
        <v>2104</v>
      </c>
      <c r="B330" s="977">
        <v>4.5</v>
      </c>
      <c r="C330" s="977">
        <v>98.1</v>
      </c>
      <c r="D330" s="977">
        <v>98.1</v>
      </c>
      <c r="E330" s="977">
        <v>1.5</v>
      </c>
      <c r="F330" s="977">
        <v>26.5</v>
      </c>
      <c r="G330" s="977">
        <v>50.2</v>
      </c>
      <c r="H330" s="956"/>
      <c r="I330" s="839">
        <v>326</v>
      </c>
      <c r="J330" s="57" t="s">
        <v>2105</v>
      </c>
      <c r="K330" s="448">
        <v>4601</v>
      </c>
      <c r="L330" s="974"/>
      <c r="N330" s="974"/>
      <c r="O330" s="974"/>
    </row>
    <row r="331" spans="1:15" ht="12.6" customHeight="1">
      <c r="A331" s="57" t="s">
        <v>2106</v>
      </c>
      <c r="B331" s="977">
        <v>6.7</v>
      </c>
      <c r="C331" s="977">
        <v>96.7</v>
      </c>
      <c r="D331" s="977">
        <v>94</v>
      </c>
      <c r="E331" s="977">
        <v>2.2999999999999998</v>
      </c>
      <c r="F331" s="977">
        <v>43.6</v>
      </c>
      <c r="G331" s="977">
        <v>128.6</v>
      </c>
      <c r="H331" s="978"/>
      <c r="I331" s="839">
        <v>327</v>
      </c>
      <c r="J331" s="57" t="s">
        <v>2107</v>
      </c>
      <c r="K331" s="448">
        <v>4602</v>
      </c>
      <c r="L331" s="974"/>
      <c r="N331" s="974"/>
      <c r="O331" s="974"/>
    </row>
    <row r="332" spans="1:15" ht="12.6" customHeight="1">
      <c r="A332" s="57" t="s">
        <v>2108</v>
      </c>
      <c r="B332" s="977">
        <v>3.5</v>
      </c>
      <c r="C332" s="977">
        <v>97.8</v>
      </c>
      <c r="D332" s="977">
        <v>96.8</v>
      </c>
      <c r="E332" s="977">
        <v>1.9</v>
      </c>
      <c r="F332" s="977">
        <v>32.6</v>
      </c>
      <c r="G332" s="977">
        <v>93.1</v>
      </c>
      <c r="H332" s="956"/>
      <c r="I332" s="839">
        <v>328</v>
      </c>
      <c r="J332" s="57" t="s">
        <v>2109</v>
      </c>
      <c r="K332" s="448">
        <v>4603</v>
      </c>
      <c r="L332" s="974"/>
      <c r="N332" s="974"/>
      <c r="O332" s="974"/>
    </row>
    <row r="333" spans="1:15" ht="12.6" customHeight="1">
      <c r="A333" s="23" t="s">
        <v>2110</v>
      </c>
      <c r="B333" s="976">
        <v>12.4</v>
      </c>
      <c r="C333" s="976">
        <v>96.8</v>
      </c>
      <c r="D333" s="976">
        <v>96.8</v>
      </c>
      <c r="E333" s="976">
        <v>2.1</v>
      </c>
      <c r="F333" s="976">
        <v>35.9</v>
      </c>
      <c r="G333" s="976">
        <v>106.4</v>
      </c>
      <c r="H333" s="979"/>
      <c r="I333" s="839">
        <v>329</v>
      </c>
      <c r="J333" s="447" t="s">
        <v>2074</v>
      </c>
      <c r="K333" s="446" t="s">
        <v>133</v>
      </c>
      <c r="L333" s="974"/>
      <c r="N333" s="974"/>
      <c r="O333" s="974"/>
    </row>
    <row r="334" spans="1:15" ht="12.6" customHeight="1">
      <c r="A334" s="57" t="s">
        <v>2111</v>
      </c>
      <c r="B334" s="977">
        <v>12.4</v>
      </c>
      <c r="C334" s="977">
        <v>96.8</v>
      </c>
      <c r="D334" s="977">
        <v>96.8</v>
      </c>
      <c r="E334" s="977">
        <v>2.1</v>
      </c>
      <c r="F334" s="977">
        <v>35.9</v>
      </c>
      <c r="G334" s="977">
        <v>106.4</v>
      </c>
      <c r="H334" s="978"/>
      <c r="I334" s="839">
        <v>330</v>
      </c>
      <c r="J334" s="57" t="s">
        <v>2112</v>
      </c>
      <c r="K334" s="448">
        <v>4701</v>
      </c>
      <c r="L334" s="974"/>
      <c r="N334" s="974"/>
      <c r="O334" s="974"/>
    </row>
    <row r="335" spans="1:15" ht="12.6" customHeight="1">
      <c r="A335" s="23" t="s">
        <v>2113</v>
      </c>
      <c r="B335" s="976">
        <v>4.5999999999999996</v>
      </c>
      <c r="C335" s="976">
        <v>98.2</v>
      </c>
      <c r="D335" s="976">
        <v>94.1</v>
      </c>
      <c r="E335" s="976">
        <v>1.6</v>
      </c>
      <c r="F335" s="976">
        <v>32.200000000000003</v>
      </c>
      <c r="G335" s="976">
        <v>76.2</v>
      </c>
      <c r="H335" s="958"/>
      <c r="I335" s="839">
        <v>331</v>
      </c>
      <c r="J335" s="447" t="s">
        <v>2074</v>
      </c>
      <c r="K335" s="446" t="s">
        <v>133</v>
      </c>
      <c r="L335" s="974"/>
      <c r="N335" s="974"/>
      <c r="O335" s="974"/>
    </row>
    <row r="336" spans="1:15" ht="12.6" customHeight="1">
      <c r="A336" s="57" t="s">
        <v>2114</v>
      </c>
      <c r="B336" s="977">
        <v>3.8</v>
      </c>
      <c r="C336" s="977">
        <v>99.2</v>
      </c>
      <c r="D336" s="977">
        <v>97.7</v>
      </c>
      <c r="E336" s="977">
        <v>1.3</v>
      </c>
      <c r="F336" s="977">
        <v>26.5</v>
      </c>
      <c r="G336" s="977">
        <v>55.8</v>
      </c>
      <c r="H336" s="978"/>
      <c r="I336" s="839">
        <v>332</v>
      </c>
      <c r="J336" s="57" t="s">
        <v>2115</v>
      </c>
      <c r="K336" s="448">
        <v>4801</v>
      </c>
      <c r="L336" s="974"/>
      <c r="N336" s="974"/>
      <c r="O336" s="974"/>
    </row>
    <row r="337" spans="1:15" ht="12.6" customHeight="1">
      <c r="A337" s="57" t="s">
        <v>2116</v>
      </c>
      <c r="B337" s="977">
        <v>5.4</v>
      </c>
      <c r="C337" s="977">
        <v>97.4</v>
      </c>
      <c r="D337" s="977">
        <v>91.6</v>
      </c>
      <c r="E337" s="977">
        <v>1.8</v>
      </c>
      <c r="F337" s="977">
        <v>36.1</v>
      </c>
      <c r="G337" s="977">
        <v>90.3</v>
      </c>
      <c r="H337" s="978"/>
      <c r="I337" s="839">
        <v>333</v>
      </c>
      <c r="J337" s="57" t="s">
        <v>2117</v>
      </c>
      <c r="K337" s="448">
        <v>4802</v>
      </c>
      <c r="L337" s="974"/>
      <c r="N337" s="974"/>
      <c r="O337" s="974"/>
    </row>
    <row r="338" spans="1:15" ht="12.6" customHeight="1">
      <c r="A338" s="23" t="s">
        <v>2118</v>
      </c>
      <c r="B338" s="976">
        <v>6.1</v>
      </c>
      <c r="C338" s="976">
        <v>99</v>
      </c>
      <c r="D338" s="976">
        <v>88.6</v>
      </c>
      <c r="E338" s="976">
        <v>1.5</v>
      </c>
      <c r="F338" s="976">
        <v>39.299999999999997</v>
      </c>
      <c r="G338" s="976">
        <v>71.400000000000006</v>
      </c>
      <c r="H338" s="979"/>
      <c r="I338" s="839">
        <v>334</v>
      </c>
      <c r="J338" s="447" t="s">
        <v>2074</v>
      </c>
      <c r="K338" s="446" t="s">
        <v>133</v>
      </c>
      <c r="L338" s="974"/>
      <c r="N338" s="974"/>
      <c r="O338" s="974"/>
    </row>
    <row r="339" spans="1:15" ht="12.6" customHeight="1">
      <c r="A339" s="57" t="s">
        <v>2119</v>
      </c>
      <c r="B339" s="977">
        <v>6.1</v>
      </c>
      <c r="C339" s="977">
        <v>99</v>
      </c>
      <c r="D339" s="977">
        <v>88.6</v>
      </c>
      <c r="E339" s="977">
        <v>1.5</v>
      </c>
      <c r="F339" s="977">
        <v>39.299999999999997</v>
      </c>
      <c r="G339" s="977">
        <v>71.400000000000006</v>
      </c>
      <c r="H339" s="956"/>
      <c r="I339" s="839">
        <v>335</v>
      </c>
      <c r="J339" s="57" t="s">
        <v>2120</v>
      </c>
      <c r="K339" s="448">
        <v>4901</v>
      </c>
      <c r="L339" s="974"/>
      <c r="N339" s="974"/>
      <c r="O339" s="974"/>
    </row>
    <row r="340" spans="1:15" ht="12.6" customHeight="1">
      <c r="A340" s="22" t="s">
        <v>17</v>
      </c>
      <c r="B340" s="976">
        <v>35</v>
      </c>
      <c r="C340" s="976">
        <v>96.1</v>
      </c>
      <c r="D340" s="976">
        <v>96.1</v>
      </c>
      <c r="E340" s="976">
        <v>2.8</v>
      </c>
      <c r="F340" s="976">
        <v>35.299999999999997</v>
      </c>
      <c r="G340" s="976">
        <v>192.6</v>
      </c>
      <c r="H340" s="979"/>
      <c r="I340" s="839">
        <v>336</v>
      </c>
      <c r="J340" s="447">
        <v>3000000</v>
      </c>
      <c r="K340" s="446" t="s">
        <v>133</v>
      </c>
      <c r="L340" s="974"/>
      <c r="M340"/>
      <c r="N340" s="974"/>
      <c r="O340" s="974"/>
    </row>
    <row r="341" spans="1:15" ht="12.6" customHeight="1">
      <c r="A341" s="57" t="s">
        <v>2121</v>
      </c>
      <c r="B341" s="977">
        <v>12.9</v>
      </c>
      <c r="C341" s="977">
        <v>97.6</v>
      </c>
      <c r="D341" s="977">
        <v>97.6</v>
      </c>
      <c r="E341" s="977">
        <v>2.9</v>
      </c>
      <c r="F341" s="977">
        <v>43.3</v>
      </c>
      <c r="G341" s="977">
        <v>160.69999999999999</v>
      </c>
      <c r="H341" s="956"/>
      <c r="I341" s="839">
        <v>337</v>
      </c>
      <c r="J341" s="57" t="s">
        <v>2122</v>
      </c>
      <c r="K341" s="448">
        <v>3101</v>
      </c>
      <c r="L341" s="974"/>
      <c r="M341"/>
      <c r="N341" s="974"/>
      <c r="O341" s="974"/>
    </row>
    <row r="342" spans="1:15" ht="12.6" customHeight="1">
      <c r="A342" s="57" t="s">
        <v>2123</v>
      </c>
      <c r="B342" s="977">
        <v>53.3</v>
      </c>
      <c r="C342" s="977">
        <v>97.2</v>
      </c>
      <c r="D342" s="977">
        <v>97.8</v>
      </c>
      <c r="E342" s="977">
        <v>2</v>
      </c>
      <c r="F342" s="977">
        <v>19.3</v>
      </c>
      <c r="G342" s="977">
        <v>99.2</v>
      </c>
      <c r="H342" s="978"/>
      <c r="I342" s="839">
        <v>338</v>
      </c>
      <c r="J342" s="57" t="s">
        <v>2124</v>
      </c>
      <c r="K342" s="448">
        <v>3102</v>
      </c>
      <c r="L342" s="974"/>
      <c r="M342"/>
      <c r="N342" s="974"/>
      <c r="O342" s="974"/>
    </row>
    <row r="343" spans="1:15" ht="12.6" customHeight="1">
      <c r="A343" s="57" t="s">
        <v>2125</v>
      </c>
      <c r="B343" s="977">
        <v>184.5</v>
      </c>
      <c r="C343" s="977">
        <v>95</v>
      </c>
      <c r="D343" s="977">
        <v>96.1</v>
      </c>
      <c r="E343" s="977">
        <v>3.3</v>
      </c>
      <c r="F343" s="977">
        <v>50.6</v>
      </c>
      <c r="G343" s="977">
        <v>241.6</v>
      </c>
      <c r="H343" s="978"/>
      <c r="I343" s="839">
        <v>339</v>
      </c>
      <c r="J343" s="57" t="s">
        <v>2126</v>
      </c>
      <c r="K343" s="448">
        <v>3103</v>
      </c>
      <c r="L343" s="974"/>
      <c r="M343"/>
      <c r="N343" s="974"/>
      <c r="O343" s="974"/>
    </row>
    <row r="344" spans="1:15" ht="12.6" customHeight="1">
      <c r="A344" s="57" t="s">
        <v>2127</v>
      </c>
      <c r="B344" s="977">
        <v>22.4</v>
      </c>
      <c r="C344" s="977">
        <v>96.1</v>
      </c>
      <c r="D344" s="977">
        <v>95</v>
      </c>
      <c r="E344" s="977">
        <v>2.5</v>
      </c>
      <c r="F344" s="977">
        <v>21.9</v>
      </c>
      <c r="G344" s="977">
        <v>263.2</v>
      </c>
      <c r="H344" s="956"/>
      <c r="I344" s="839">
        <v>340</v>
      </c>
      <c r="J344" s="57" t="s">
        <v>2128</v>
      </c>
      <c r="K344" s="448">
        <v>3104</v>
      </c>
      <c r="L344" s="974"/>
      <c r="M344"/>
      <c r="N344" s="974"/>
      <c r="O344" s="974"/>
    </row>
    <row r="345" spans="1:15" ht="12.6" customHeight="1">
      <c r="A345" s="57" t="s">
        <v>2129</v>
      </c>
      <c r="B345" s="977">
        <v>28.9</v>
      </c>
      <c r="C345" s="977">
        <v>99</v>
      </c>
      <c r="D345" s="977">
        <v>98.1</v>
      </c>
      <c r="E345" s="977">
        <v>1.6</v>
      </c>
      <c r="F345" s="977">
        <v>28.8</v>
      </c>
      <c r="G345" s="977">
        <v>51.6</v>
      </c>
      <c r="H345" s="978"/>
      <c r="I345" s="839">
        <v>341</v>
      </c>
      <c r="J345" s="57" t="s">
        <v>2130</v>
      </c>
      <c r="K345" s="448">
        <v>3105</v>
      </c>
      <c r="L345" s="974"/>
      <c r="M345"/>
      <c r="N345" s="974"/>
      <c r="O345" s="974"/>
    </row>
    <row r="346" spans="1:15" ht="12.6" customHeight="1">
      <c r="A346" s="57" t="s">
        <v>2131</v>
      </c>
      <c r="B346" s="977">
        <v>3.8</v>
      </c>
      <c r="C346" s="977">
        <v>97.2</v>
      </c>
      <c r="D346" s="977">
        <v>97.8</v>
      </c>
      <c r="E346" s="977">
        <v>1.8</v>
      </c>
      <c r="F346" s="977">
        <v>27</v>
      </c>
      <c r="G346" s="977">
        <v>45.7</v>
      </c>
      <c r="H346" s="978"/>
      <c r="I346" s="839">
        <v>342</v>
      </c>
      <c r="J346" s="57" t="s">
        <v>2132</v>
      </c>
      <c r="K346" s="448">
        <v>3106</v>
      </c>
      <c r="L346" s="974"/>
      <c r="M346"/>
      <c r="N346" s="974"/>
      <c r="O346" s="974"/>
    </row>
    <row r="347" spans="1:15" ht="12.6" customHeight="1">
      <c r="A347" s="57" t="s">
        <v>2133</v>
      </c>
      <c r="B347" s="977">
        <v>17.399999999999999</v>
      </c>
      <c r="C347" s="977">
        <v>96.9</v>
      </c>
      <c r="D347" s="977">
        <v>96.4</v>
      </c>
      <c r="E347" s="977">
        <v>2.1</v>
      </c>
      <c r="F347" s="977">
        <v>22.4</v>
      </c>
      <c r="G347" s="977">
        <v>96.8</v>
      </c>
      <c r="H347" s="978"/>
      <c r="I347" s="839">
        <v>343</v>
      </c>
      <c r="J347" s="57" t="s">
        <v>2134</v>
      </c>
      <c r="K347" s="448">
        <v>3107</v>
      </c>
      <c r="L347" s="974"/>
      <c r="M347"/>
      <c r="N347" s="974"/>
      <c r="O347" s="974"/>
    </row>
    <row r="348" spans="1:15" ht="12.6" customHeight="1">
      <c r="A348" s="57" t="s">
        <v>2135</v>
      </c>
      <c r="B348" s="977">
        <v>44.9</v>
      </c>
      <c r="C348" s="977">
        <v>96.6</v>
      </c>
      <c r="D348" s="977">
        <v>94.7</v>
      </c>
      <c r="E348" s="977">
        <v>2.5</v>
      </c>
      <c r="F348" s="977">
        <v>24.9</v>
      </c>
      <c r="G348" s="977">
        <v>200</v>
      </c>
      <c r="H348" s="978"/>
      <c r="I348" s="839">
        <v>344</v>
      </c>
      <c r="J348" s="57" t="s">
        <v>2136</v>
      </c>
      <c r="K348" s="448">
        <v>3108</v>
      </c>
      <c r="L348" s="974"/>
      <c r="M348"/>
      <c r="N348" s="974"/>
      <c r="O348" s="974"/>
    </row>
    <row r="349" spans="1:15" ht="12.6" customHeight="1">
      <c r="A349" s="57" t="s">
        <v>2137</v>
      </c>
      <c r="B349" s="977">
        <v>6.5</v>
      </c>
      <c r="C349" s="977">
        <v>99</v>
      </c>
      <c r="D349" s="977">
        <v>96.9</v>
      </c>
      <c r="E349" s="977">
        <v>1.6</v>
      </c>
      <c r="F349" s="977">
        <v>16.5</v>
      </c>
      <c r="G349" s="977">
        <v>57.8</v>
      </c>
      <c r="H349" s="978"/>
      <c r="I349" s="839">
        <v>345</v>
      </c>
      <c r="J349" s="57" t="s">
        <v>2138</v>
      </c>
      <c r="K349" s="448">
        <v>3109</v>
      </c>
      <c r="L349" s="974"/>
      <c r="M349"/>
      <c r="N349" s="974"/>
      <c r="O349" s="974"/>
    </row>
    <row r="350" spans="1:15" ht="12.6" customHeight="1">
      <c r="A350" s="57" t="s">
        <v>2139</v>
      </c>
      <c r="B350" s="977">
        <v>8.1999999999999993</v>
      </c>
      <c r="C350" s="977">
        <v>98</v>
      </c>
      <c r="D350" s="977">
        <v>97.7</v>
      </c>
      <c r="E350" s="977">
        <v>1.7</v>
      </c>
      <c r="F350" s="977">
        <v>24</v>
      </c>
      <c r="G350" s="977">
        <v>56.7</v>
      </c>
      <c r="H350" s="978"/>
      <c r="I350" s="839">
        <v>346</v>
      </c>
      <c r="J350" s="57" t="s">
        <v>2140</v>
      </c>
      <c r="K350" s="448">
        <v>3110</v>
      </c>
      <c r="L350" s="974"/>
      <c r="M350"/>
      <c r="N350" s="974"/>
      <c r="O350" s="974"/>
    </row>
    <row r="351" spans="1:15" ht="12.6" customHeight="1">
      <c r="A351" s="57" t="s">
        <v>2141</v>
      </c>
      <c r="B351" s="977">
        <v>12.6</v>
      </c>
      <c r="C351" s="977">
        <v>95.9</v>
      </c>
      <c r="D351" s="977">
        <v>88</v>
      </c>
      <c r="E351" s="977">
        <v>2.7</v>
      </c>
      <c r="F351" s="977">
        <v>32.4</v>
      </c>
      <c r="G351" s="977">
        <v>184.8</v>
      </c>
      <c r="H351" s="978"/>
      <c r="I351" s="839">
        <v>347</v>
      </c>
      <c r="J351" s="57" t="s">
        <v>2142</v>
      </c>
      <c r="K351" s="448">
        <v>3201</v>
      </c>
      <c r="L351" s="974"/>
      <c r="M351"/>
      <c r="N351" s="974"/>
      <c r="O351" s="974"/>
    </row>
    <row r="352" spans="1:15" ht="63.75">
      <c r="A352" s="1488"/>
      <c r="B352" s="980" t="s">
        <v>2143</v>
      </c>
      <c r="C352" s="981" t="s">
        <v>2144</v>
      </c>
      <c r="D352" s="982" t="s">
        <v>2145</v>
      </c>
      <c r="E352" s="981" t="s">
        <v>2146</v>
      </c>
      <c r="F352" s="981" t="s">
        <v>2147</v>
      </c>
      <c r="G352" s="983" t="s">
        <v>2148</v>
      </c>
    </row>
    <row r="353" spans="1:8" ht="15" customHeight="1">
      <c r="A353" s="1489"/>
      <c r="B353" s="984" t="s">
        <v>2149</v>
      </c>
      <c r="C353" s="984" t="s">
        <v>709</v>
      </c>
      <c r="D353" s="984" t="s">
        <v>709</v>
      </c>
      <c r="E353" s="1481" t="s">
        <v>666</v>
      </c>
      <c r="F353" s="1483"/>
      <c r="G353" s="984" t="s">
        <v>449</v>
      </c>
    </row>
    <row r="354" spans="1:8" ht="9.75" customHeight="1">
      <c r="A354" s="1484" t="s">
        <v>8</v>
      </c>
      <c r="B354" s="1477"/>
      <c r="C354" s="1477"/>
      <c r="D354" s="1477"/>
      <c r="E354" s="1477"/>
      <c r="F354" s="1477"/>
      <c r="G354" s="1477"/>
      <c r="H354" s="1477"/>
    </row>
    <row r="355" spans="1:8" ht="10.5" customHeight="1">
      <c r="A355" s="961" t="s">
        <v>1418</v>
      </c>
      <c r="B355" s="961"/>
      <c r="C355" s="961"/>
      <c r="D355" s="961"/>
      <c r="E355" s="961"/>
      <c r="F355" s="961"/>
      <c r="G355" s="961"/>
    </row>
    <row r="356" spans="1:8">
      <c r="A356" s="961" t="s">
        <v>1417</v>
      </c>
      <c r="B356" s="985"/>
      <c r="C356" s="961"/>
      <c r="D356" s="961"/>
      <c r="E356" s="961"/>
      <c r="F356" s="961"/>
      <c r="G356" s="961"/>
    </row>
    <row r="357" spans="1:8">
      <c r="A357" s="789"/>
    </row>
    <row r="358" spans="1:8">
      <c r="A358" s="789"/>
    </row>
  </sheetData>
  <mergeCells count="8">
    <mergeCell ref="A354:H354"/>
    <mergeCell ref="A1:G1"/>
    <mergeCell ref="A2:G2"/>
    <mergeCell ref="A3:A4"/>
    <mergeCell ref="C4:D4"/>
    <mergeCell ref="E4:F4"/>
    <mergeCell ref="A352:A353"/>
    <mergeCell ref="E353:F353"/>
  </mergeCells>
  <conditionalFormatting sqref="D8:G351 B8:B351">
    <cfRule type="cellIs" dxfId="147" priority="1" operator="between">
      <formula>0.00000001</formula>
      <formula>0.045</formula>
    </cfRule>
  </conditionalFormatting>
  <pageMargins left="0.39370078740157483" right="0.39370078740157483" top="0.39370078740157483" bottom="0.39370078740157483" header="0" footer="0"/>
  <pageSetup orientation="portrait" verticalDpi="0" r:id="rId1"/>
</worksheet>
</file>

<file path=xl/worksheets/sheet12.xml><?xml version="1.0" encoding="utf-8"?>
<worksheet xmlns="http://schemas.openxmlformats.org/spreadsheetml/2006/main" xmlns:r="http://schemas.openxmlformats.org/officeDocument/2006/relationships">
  <dimension ref="A1:K47"/>
  <sheetViews>
    <sheetView showGridLines="0" workbookViewId="0">
      <selection activeCell="A13" sqref="A13"/>
    </sheetView>
  </sheetViews>
  <sheetFormatPr defaultColWidth="9.28515625" defaultRowHeight="12.75"/>
  <cols>
    <col min="1" max="1" width="21.28515625" style="488" customWidth="1"/>
    <col min="2" max="7" width="12.28515625" style="488" customWidth="1"/>
    <col min="8" max="8" width="5.42578125" style="488" customWidth="1"/>
    <col min="9" max="9" width="6.7109375" style="488" customWidth="1"/>
    <col min="10" max="10" width="9.5703125" style="488" customWidth="1"/>
    <col min="11" max="16384" width="9.28515625" style="488"/>
  </cols>
  <sheetData>
    <row r="1" spans="1:11" ht="30" customHeight="1">
      <c r="A1" s="1478" t="s">
        <v>1595</v>
      </c>
      <c r="B1" s="1478"/>
      <c r="C1" s="1478"/>
      <c r="D1" s="1478"/>
      <c r="E1" s="1478"/>
      <c r="F1" s="1478"/>
      <c r="G1" s="1478"/>
      <c r="H1" s="838"/>
    </row>
    <row r="2" spans="1:11" ht="30" customHeight="1">
      <c r="A2" s="1478" t="s">
        <v>1596</v>
      </c>
      <c r="B2" s="1478"/>
      <c r="C2" s="1478"/>
      <c r="D2" s="1478"/>
      <c r="E2" s="1478"/>
      <c r="F2" s="1478"/>
      <c r="G2" s="1478"/>
      <c r="H2" s="838"/>
    </row>
    <row r="3" spans="1:11" ht="16.5">
      <c r="A3" s="852" t="s">
        <v>1362</v>
      </c>
      <c r="B3" s="829"/>
      <c r="C3" s="829"/>
      <c r="D3" s="829"/>
      <c r="E3" s="829"/>
      <c r="F3" s="829"/>
      <c r="G3" s="851" t="s">
        <v>1363</v>
      </c>
      <c r="H3" s="838"/>
    </row>
    <row r="4" spans="1:11" ht="85.5" customHeight="1">
      <c r="A4" s="947"/>
      <c r="B4" s="729" t="s">
        <v>1597</v>
      </c>
      <c r="C4" s="729" t="s">
        <v>1598</v>
      </c>
      <c r="D4" s="729" t="s">
        <v>1599</v>
      </c>
      <c r="E4" s="729" t="s">
        <v>1600</v>
      </c>
      <c r="F4" s="948" t="s">
        <v>1601</v>
      </c>
      <c r="G4" s="948" t="s">
        <v>1602</v>
      </c>
      <c r="H4" s="838"/>
    </row>
    <row r="5" spans="1:11" ht="12.75" customHeight="1">
      <c r="A5" s="23" t="s">
        <v>75</v>
      </c>
      <c r="B5" s="949">
        <v>11.15</v>
      </c>
      <c r="C5" s="949">
        <v>2.08</v>
      </c>
      <c r="D5" s="949" t="s">
        <v>1424</v>
      </c>
      <c r="E5" s="949">
        <v>11.73</v>
      </c>
      <c r="F5" s="949">
        <v>62.16</v>
      </c>
      <c r="G5" s="949">
        <v>61.84</v>
      </c>
      <c r="H5" s="950"/>
      <c r="I5" s="27">
        <v>1</v>
      </c>
      <c r="J5" s="57" t="s">
        <v>74</v>
      </c>
      <c r="K5" s="951"/>
    </row>
    <row r="6" spans="1:11" ht="12.75" customHeight="1">
      <c r="A6" s="23" t="s">
        <v>73</v>
      </c>
      <c r="B6" s="949">
        <v>11.41</v>
      </c>
      <c r="C6" s="949">
        <v>2.09</v>
      </c>
      <c r="D6" s="949">
        <v>2.69</v>
      </c>
      <c r="E6" s="949">
        <v>12.09</v>
      </c>
      <c r="F6" s="949">
        <v>61.39</v>
      </c>
      <c r="G6" s="949">
        <v>61.11</v>
      </c>
      <c r="H6" s="950"/>
      <c r="I6" s="27">
        <v>2</v>
      </c>
      <c r="J6" s="57" t="s">
        <v>72</v>
      </c>
      <c r="K6" s="951"/>
    </row>
    <row r="7" spans="1:11" ht="12.75" customHeight="1">
      <c r="A7" s="23" t="s">
        <v>71</v>
      </c>
      <c r="B7" s="949" t="s">
        <v>1424</v>
      </c>
      <c r="C7" s="949">
        <v>1.79</v>
      </c>
      <c r="D7" s="949" t="s">
        <v>1424</v>
      </c>
      <c r="E7" s="949">
        <v>5.89</v>
      </c>
      <c r="F7" s="949">
        <v>57.99</v>
      </c>
      <c r="G7" s="949">
        <v>56.63</v>
      </c>
      <c r="H7" s="952"/>
      <c r="I7" s="27">
        <v>3</v>
      </c>
      <c r="J7" s="57" t="s">
        <v>70</v>
      </c>
      <c r="K7" s="951"/>
    </row>
    <row r="8" spans="1:11" ht="12.75" customHeight="1">
      <c r="A8" s="27" t="s">
        <v>69</v>
      </c>
      <c r="B8" s="953">
        <v>17.760000000000002</v>
      </c>
      <c r="C8" s="953">
        <v>1.38</v>
      </c>
      <c r="D8" s="953" t="s">
        <v>1424</v>
      </c>
      <c r="E8" s="953">
        <v>13.14</v>
      </c>
      <c r="F8" s="953">
        <v>44.17</v>
      </c>
      <c r="G8" s="953">
        <v>44.24</v>
      </c>
      <c r="H8" s="952"/>
      <c r="I8" s="27">
        <v>4</v>
      </c>
      <c r="J8" s="57" t="s">
        <v>68</v>
      </c>
      <c r="K8" s="954"/>
    </row>
    <row r="9" spans="1:11" ht="12.75" customHeight="1">
      <c r="A9" s="27" t="s">
        <v>67</v>
      </c>
      <c r="B9" s="953" t="s">
        <v>1424</v>
      </c>
      <c r="C9" s="953">
        <v>2.08</v>
      </c>
      <c r="D9" s="953">
        <v>3.55</v>
      </c>
      <c r="E9" s="953">
        <v>4.42</v>
      </c>
      <c r="F9" s="953">
        <v>50.26</v>
      </c>
      <c r="G9" s="953">
        <v>47.74</v>
      </c>
      <c r="H9" s="955"/>
      <c r="I9" s="839">
        <v>15</v>
      </c>
      <c r="J9" s="57" t="s">
        <v>66</v>
      </c>
      <c r="K9" s="954"/>
    </row>
    <row r="10" spans="1:11" ht="12.75" customHeight="1">
      <c r="A10" s="27" t="s">
        <v>65</v>
      </c>
      <c r="B10" s="953">
        <v>6.88</v>
      </c>
      <c r="C10" s="953">
        <v>1.42</v>
      </c>
      <c r="D10" s="953">
        <v>0.7</v>
      </c>
      <c r="E10" s="953">
        <v>4.57</v>
      </c>
      <c r="F10" s="953">
        <v>57.2</v>
      </c>
      <c r="G10" s="953">
        <v>58.2</v>
      </c>
      <c r="H10" s="955"/>
      <c r="I10" s="839">
        <v>22</v>
      </c>
      <c r="J10" s="57" t="s">
        <v>64</v>
      </c>
      <c r="K10" s="954"/>
    </row>
    <row r="11" spans="1:11" ht="12.75" customHeight="1">
      <c r="A11" s="27" t="s">
        <v>1603</v>
      </c>
      <c r="B11" s="953">
        <v>11.47</v>
      </c>
      <c r="C11" s="953">
        <v>2.14</v>
      </c>
      <c r="D11" s="953">
        <v>2.5299999999999998</v>
      </c>
      <c r="E11" s="953">
        <v>7.04</v>
      </c>
      <c r="F11" s="953">
        <v>40.61</v>
      </c>
      <c r="G11" s="953">
        <v>38.590000000000003</v>
      </c>
      <c r="H11" s="955"/>
      <c r="I11" s="839">
        <v>31</v>
      </c>
      <c r="J11" s="57" t="s">
        <v>62</v>
      </c>
      <c r="K11" s="950"/>
    </row>
    <row r="12" spans="1:11" ht="12.75" customHeight="1">
      <c r="A12" s="27" t="s">
        <v>61</v>
      </c>
      <c r="B12" s="953">
        <v>0.84</v>
      </c>
      <c r="C12" s="953">
        <v>1.1200000000000001</v>
      </c>
      <c r="D12" s="953">
        <v>0.41</v>
      </c>
      <c r="E12" s="953">
        <v>0.72</v>
      </c>
      <c r="F12" s="953">
        <v>31.82</v>
      </c>
      <c r="G12" s="953">
        <v>34.5</v>
      </c>
      <c r="H12" s="956"/>
      <c r="I12" s="839">
        <v>49</v>
      </c>
      <c r="J12" s="57" t="s">
        <v>60</v>
      </c>
      <c r="K12" s="954"/>
    </row>
    <row r="13" spans="1:11" ht="12.75" customHeight="1">
      <c r="A13" s="27" t="s">
        <v>59</v>
      </c>
      <c r="B13" s="953">
        <v>2.42</v>
      </c>
      <c r="C13" s="953">
        <v>1.01</v>
      </c>
      <c r="D13" s="953">
        <v>0.2</v>
      </c>
      <c r="E13" s="953">
        <v>2.5499999999999998</v>
      </c>
      <c r="F13" s="953">
        <v>36.11</v>
      </c>
      <c r="G13" s="953">
        <v>31.81</v>
      </c>
      <c r="H13" s="956"/>
      <c r="I13" s="839">
        <v>56</v>
      </c>
      <c r="J13" s="57" t="s">
        <v>58</v>
      </c>
      <c r="K13" s="954"/>
    </row>
    <row r="14" spans="1:11" ht="12.75" customHeight="1">
      <c r="A14" s="27" t="s">
        <v>57</v>
      </c>
      <c r="B14" s="953">
        <v>2.59</v>
      </c>
      <c r="C14" s="953">
        <v>1.18</v>
      </c>
      <c r="D14" s="953">
        <v>1.17</v>
      </c>
      <c r="E14" s="953">
        <v>2.23</v>
      </c>
      <c r="F14" s="953">
        <v>40.71</v>
      </c>
      <c r="G14" s="953">
        <v>40.11</v>
      </c>
      <c r="H14" s="956"/>
      <c r="I14" s="839">
        <v>68</v>
      </c>
      <c r="J14" s="57" t="s">
        <v>56</v>
      </c>
      <c r="K14" s="954"/>
    </row>
    <row r="15" spans="1:11" ht="12.75" customHeight="1">
      <c r="A15" s="27" t="s">
        <v>55</v>
      </c>
      <c r="B15" s="953">
        <v>14.46</v>
      </c>
      <c r="C15" s="953">
        <v>0.73</v>
      </c>
      <c r="D15" s="953">
        <v>0.24</v>
      </c>
      <c r="E15" s="953">
        <v>3.21</v>
      </c>
      <c r="F15" s="953">
        <v>50.05</v>
      </c>
      <c r="G15" s="953">
        <v>40.58</v>
      </c>
      <c r="H15" s="956"/>
      <c r="I15" s="839">
        <v>88</v>
      </c>
      <c r="J15" s="57" t="s">
        <v>54</v>
      </c>
      <c r="K15" s="954"/>
    </row>
    <row r="16" spans="1:11" ht="12.75" customHeight="1">
      <c r="A16" s="22" t="s">
        <v>53</v>
      </c>
      <c r="B16" s="949" t="s">
        <v>1424</v>
      </c>
      <c r="C16" s="949">
        <v>1.77</v>
      </c>
      <c r="D16" s="949">
        <v>1.51</v>
      </c>
      <c r="E16" s="949">
        <v>5.91</v>
      </c>
      <c r="F16" s="949">
        <v>47.59</v>
      </c>
      <c r="G16" s="949">
        <v>45.77</v>
      </c>
      <c r="H16" s="956"/>
      <c r="I16" s="839">
        <v>98</v>
      </c>
      <c r="J16" s="57" t="s">
        <v>52</v>
      </c>
      <c r="K16" s="907"/>
    </row>
    <row r="17" spans="1:11" ht="12.75" customHeight="1">
      <c r="A17" s="27" t="s">
        <v>51</v>
      </c>
      <c r="B17" s="953" t="s">
        <v>1424</v>
      </c>
      <c r="C17" s="953">
        <v>1.69</v>
      </c>
      <c r="D17" s="953">
        <v>1.47</v>
      </c>
      <c r="E17" s="953">
        <v>4.7</v>
      </c>
      <c r="F17" s="953">
        <v>36.090000000000003</v>
      </c>
      <c r="G17" s="953">
        <v>36.82</v>
      </c>
      <c r="H17" s="956"/>
      <c r="I17" s="839">
        <v>99</v>
      </c>
      <c r="J17" s="57" t="s">
        <v>50</v>
      </c>
      <c r="K17" s="954"/>
    </row>
    <row r="18" spans="1:11" ht="12.75" customHeight="1">
      <c r="A18" s="27" t="s">
        <v>49</v>
      </c>
      <c r="B18" s="953">
        <v>21.76</v>
      </c>
      <c r="C18" s="953">
        <v>2.1</v>
      </c>
      <c r="D18" s="953">
        <v>2.36</v>
      </c>
      <c r="E18" s="953">
        <v>8.5299999999999994</v>
      </c>
      <c r="F18" s="953">
        <v>28.5</v>
      </c>
      <c r="G18" s="953">
        <v>27.25</v>
      </c>
      <c r="H18" s="956"/>
      <c r="I18" s="839">
        <v>112</v>
      </c>
      <c r="J18" s="57" t="s">
        <v>48</v>
      </c>
      <c r="K18" s="954"/>
    </row>
    <row r="19" spans="1:11" ht="12.75" customHeight="1">
      <c r="A19" s="27" t="s">
        <v>47</v>
      </c>
      <c r="B19" s="953">
        <v>9.2799999999999994</v>
      </c>
      <c r="C19" s="953">
        <v>2.0099999999999998</v>
      </c>
      <c r="D19" s="953">
        <v>2.0699999999999998</v>
      </c>
      <c r="E19" s="953">
        <v>3.58</v>
      </c>
      <c r="F19" s="953">
        <v>48.51</v>
      </c>
      <c r="G19" s="953">
        <v>47.56</v>
      </c>
      <c r="H19" s="957"/>
      <c r="I19" s="839">
        <v>124</v>
      </c>
      <c r="J19" s="57" t="s">
        <v>46</v>
      </c>
      <c r="K19" s="954"/>
    </row>
    <row r="20" spans="1:11" ht="12.75" customHeight="1">
      <c r="A20" s="27" t="s">
        <v>45</v>
      </c>
      <c r="B20" s="953">
        <v>4.5999999999999996</v>
      </c>
      <c r="C20" s="953">
        <v>1.66</v>
      </c>
      <c r="D20" s="953">
        <v>0.95</v>
      </c>
      <c r="E20" s="953">
        <v>5.7</v>
      </c>
      <c r="F20" s="953">
        <v>52.92</v>
      </c>
      <c r="G20" s="953">
        <v>51.35</v>
      </c>
      <c r="H20" s="956"/>
      <c r="I20" s="839">
        <v>144</v>
      </c>
      <c r="J20" s="57" t="s">
        <v>44</v>
      </c>
      <c r="K20" s="954"/>
    </row>
    <row r="21" spans="1:11" ht="12.75" customHeight="1">
      <c r="A21" s="27" t="s">
        <v>43</v>
      </c>
      <c r="B21" s="953">
        <v>9.6</v>
      </c>
      <c r="C21" s="953">
        <v>1.21</v>
      </c>
      <c r="D21" s="953">
        <v>0.57999999999999996</v>
      </c>
      <c r="E21" s="953">
        <v>8.2100000000000009</v>
      </c>
      <c r="F21" s="953">
        <v>48.42</v>
      </c>
      <c r="G21" s="953">
        <v>43.93</v>
      </c>
      <c r="H21" s="956"/>
      <c r="I21" s="839">
        <v>155</v>
      </c>
      <c r="J21" s="57" t="s">
        <v>42</v>
      </c>
      <c r="K21" s="954"/>
    </row>
    <row r="22" spans="1:11" ht="12.75" customHeight="1">
      <c r="A22" s="27" t="s">
        <v>41</v>
      </c>
      <c r="B22" s="953">
        <v>5.49</v>
      </c>
      <c r="C22" s="953">
        <v>1.79</v>
      </c>
      <c r="D22" s="953">
        <v>2.41</v>
      </c>
      <c r="E22" s="953">
        <v>3.81</v>
      </c>
      <c r="F22" s="953">
        <v>45.41</v>
      </c>
      <c r="G22" s="953">
        <v>39.979999999999997</v>
      </c>
      <c r="H22" s="956"/>
      <c r="I22" s="839">
        <v>170</v>
      </c>
      <c r="J22" s="57" t="s">
        <v>40</v>
      </c>
      <c r="K22" s="954"/>
    </row>
    <row r="23" spans="1:11" ht="12.75" customHeight="1">
      <c r="A23" s="27" t="s">
        <v>39</v>
      </c>
      <c r="B23" s="953">
        <v>5.23</v>
      </c>
      <c r="C23" s="953">
        <v>1.49</v>
      </c>
      <c r="D23" s="953">
        <v>0.8</v>
      </c>
      <c r="E23" s="953">
        <v>5.61</v>
      </c>
      <c r="F23" s="953">
        <v>45.05</v>
      </c>
      <c r="G23" s="953">
        <v>39.549999999999997</v>
      </c>
      <c r="H23" s="956"/>
      <c r="I23" s="839">
        <v>177</v>
      </c>
      <c r="J23" s="57" t="s">
        <v>38</v>
      </c>
      <c r="K23" s="954"/>
    </row>
    <row r="24" spans="1:11" ht="12.75" customHeight="1">
      <c r="A24" s="27" t="s">
        <v>37</v>
      </c>
      <c r="B24" s="953">
        <v>11.06</v>
      </c>
      <c r="C24" s="953">
        <v>1.79</v>
      </c>
      <c r="D24" s="953">
        <v>1.1200000000000001</v>
      </c>
      <c r="E24" s="953">
        <v>6.24</v>
      </c>
      <c r="F24" s="953">
        <v>48.63</v>
      </c>
      <c r="G24" s="953">
        <v>48.39</v>
      </c>
      <c r="H24" s="956"/>
      <c r="I24" s="839">
        <v>191</v>
      </c>
      <c r="J24" s="57" t="s">
        <v>36</v>
      </c>
      <c r="K24" s="954"/>
    </row>
    <row r="25" spans="1:11" ht="12.75" customHeight="1">
      <c r="A25" s="23" t="s">
        <v>35</v>
      </c>
      <c r="B25" s="949">
        <v>13.79</v>
      </c>
      <c r="C25" s="949">
        <v>2.84</v>
      </c>
      <c r="D25" s="949" t="s">
        <v>1424</v>
      </c>
      <c r="E25" s="949">
        <v>23.07</v>
      </c>
      <c r="F25" s="949">
        <v>57.78</v>
      </c>
      <c r="G25" s="949">
        <v>56.73</v>
      </c>
      <c r="H25" s="956"/>
      <c r="I25" s="839">
        <v>207</v>
      </c>
      <c r="J25" s="57" t="s">
        <v>34</v>
      </c>
      <c r="K25" s="907"/>
    </row>
    <row r="26" spans="1:11" ht="12.75" customHeight="1">
      <c r="A26" s="23" t="s">
        <v>33</v>
      </c>
      <c r="B26" s="949">
        <v>9.77</v>
      </c>
      <c r="C26" s="949">
        <v>1.45</v>
      </c>
      <c r="D26" s="949">
        <v>0.7</v>
      </c>
      <c r="E26" s="949">
        <v>7.62</v>
      </c>
      <c r="F26" s="949">
        <v>43.66</v>
      </c>
      <c r="G26" s="949">
        <v>44</v>
      </c>
      <c r="H26" s="958"/>
      <c r="I26" s="839">
        <v>226</v>
      </c>
      <c r="J26" s="57" t="s">
        <v>32</v>
      </c>
      <c r="K26" s="907"/>
    </row>
    <row r="27" spans="1:11" ht="12.75" customHeight="1">
      <c r="A27" s="27" t="s">
        <v>31</v>
      </c>
      <c r="B27" s="953">
        <v>22.68</v>
      </c>
      <c r="C27" s="953">
        <v>1.02</v>
      </c>
      <c r="D27" s="953">
        <v>0.43</v>
      </c>
      <c r="E27" s="953">
        <v>7.71</v>
      </c>
      <c r="F27" s="953">
        <v>28.58</v>
      </c>
      <c r="G27" s="953">
        <v>32.96</v>
      </c>
      <c r="H27" s="956"/>
      <c r="I27" s="839">
        <v>227</v>
      </c>
      <c r="J27" s="910" t="s">
        <v>30</v>
      </c>
      <c r="K27" s="954"/>
    </row>
    <row r="28" spans="1:11" ht="12.75" customHeight="1">
      <c r="A28" s="27" t="s">
        <v>29</v>
      </c>
      <c r="B28" s="953">
        <v>0.57999999999999996</v>
      </c>
      <c r="C28" s="953">
        <v>1.08</v>
      </c>
      <c r="D28" s="953">
        <v>0.36</v>
      </c>
      <c r="E28" s="953">
        <v>6.06</v>
      </c>
      <c r="F28" s="953">
        <v>40.67</v>
      </c>
      <c r="G28" s="953">
        <v>46.39</v>
      </c>
      <c r="H28" s="956"/>
      <c r="I28" s="839">
        <v>233</v>
      </c>
      <c r="J28" s="57" t="s">
        <v>28</v>
      </c>
      <c r="K28" s="954"/>
    </row>
    <row r="29" spans="1:11" ht="12.75" customHeight="1">
      <c r="A29" s="27" t="s">
        <v>27</v>
      </c>
      <c r="B29" s="953">
        <v>6.51</v>
      </c>
      <c r="C29" s="953">
        <v>1.48</v>
      </c>
      <c r="D29" s="953">
        <v>0.79</v>
      </c>
      <c r="E29" s="953">
        <v>7.49</v>
      </c>
      <c r="F29" s="953">
        <v>34.840000000000003</v>
      </c>
      <c r="G29" s="953">
        <v>32.11</v>
      </c>
      <c r="H29" s="956"/>
      <c r="I29" s="839">
        <v>247</v>
      </c>
      <c r="J29" s="57" t="s">
        <v>26</v>
      </c>
      <c r="K29" s="954"/>
    </row>
    <row r="30" spans="1:11" ht="12.75" customHeight="1">
      <c r="A30" s="27" t="s">
        <v>25</v>
      </c>
      <c r="B30" s="953">
        <v>-1.04</v>
      </c>
      <c r="C30" s="953">
        <v>1.21</v>
      </c>
      <c r="D30" s="953">
        <v>0.24</v>
      </c>
      <c r="E30" s="953">
        <v>5.68</v>
      </c>
      <c r="F30" s="953">
        <v>49.96</v>
      </c>
      <c r="G30" s="953">
        <v>49.39</v>
      </c>
      <c r="H30" s="956"/>
      <c r="I30" s="839">
        <v>259</v>
      </c>
      <c r="J30" s="57" t="s">
        <v>24</v>
      </c>
      <c r="K30" s="954"/>
    </row>
    <row r="31" spans="1:11" ht="12.75" customHeight="1">
      <c r="A31" s="27" t="s">
        <v>23</v>
      </c>
      <c r="B31" s="953">
        <v>17.440000000000001</v>
      </c>
      <c r="C31" s="953">
        <v>2.1</v>
      </c>
      <c r="D31" s="953">
        <v>1.25</v>
      </c>
      <c r="E31" s="953">
        <v>10</v>
      </c>
      <c r="F31" s="953">
        <v>40.86</v>
      </c>
      <c r="G31" s="953">
        <v>42.86</v>
      </c>
      <c r="H31" s="956"/>
      <c r="I31" s="839">
        <v>275</v>
      </c>
      <c r="J31" s="57" t="s">
        <v>22</v>
      </c>
      <c r="K31" s="954"/>
    </row>
    <row r="32" spans="1:11" ht="12.75" customHeight="1">
      <c r="A32" s="23" t="s">
        <v>21</v>
      </c>
      <c r="B32" s="949">
        <v>1.0900000000000001</v>
      </c>
      <c r="C32" s="949">
        <v>1.0900000000000001</v>
      </c>
      <c r="D32" s="949">
        <v>0.65</v>
      </c>
      <c r="E32" s="949">
        <v>3.36</v>
      </c>
      <c r="F32" s="949">
        <v>38.92</v>
      </c>
      <c r="G32" s="949">
        <v>39.61</v>
      </c>
      <c r="H32" s="956"/>
      <c r="I32" s="839">
        <v>290</v>
      </c>
      <c r="J32" s="57" t="s">
        <v>20</v>
      </c>
      <c r="K32" s="954"/>
    </row>
    <row r="33" spans="1:11" ht="12.75" customHeight="1">
      <c r="A33" s="23" t="s">
        <v>19</v>
      </c>
      <c r="B33" s="949">
        <v>1.01</v>
      </c>
      <c r="C33" s="949">
        <v>1.74</v>
      </c>
      <c r="D33" s="949" t="s">
        <v>1424</v>
      </c>
      <c r="E33" s="949">
        <v>1.62</v>
      </c>
      <c r="F33" s="949">
        <v>61.62</v>
      </c>
      <c r="G33" s="949">
        <v>58.9</v>
      </c>
      <c r="H33" s="956"/>
      <c r="I33" s="839">
        <v>307</v>
      </c>
      <c r="J33" s="57" t="s">
        <v>18</v>
      </c>
      <c r="K33" s="907"/>
    </row>
    <row r="34" spans="1:11" ht="12.75" customHeight="1">
      <c r="A34" s="22" t="s">
        <v>17</v>
      </c>
      <c r="B34" s="949">
        <v>3.59</v>
      </c>
      <c r="C34" s="949">
        <v>1.76</v>
      </c>
      <c r="D34" s="949" t="s">
        <v>1424</v>
      </c>
      <c r="E34" s="949">
        <v>2.02</v>
      </c>
      <c r="F34" s="949">
        <v>59.48</v>
      </c>
      <c r="G34" s="949">
        <v>65.22</v>
      </c>
      <c r="H34" s="956"/>
      <c r="I34" s="839">
        <v>336</v>
      </c>
      <c r="J34" s="57" t="s">
        <v>16</v>
      </c>
    </row>
    <row r="35" spans="1:11" ht="65.25" customHeight="1">
      <c r="A35" s="948"/>
      <c r="B35" s="729" t="s">
        <v>1604</v>
      </c>
      <c r="C35" s="726" t="s">
        <v>1605</v>
      </c>
      <c r="D35" s="703" t="s">
        <v>1606</v>
      </c>
      <c r="E35" s="688" t="s">
        <v>1607</v>
      </c>
      <c r="F35" s="948" t="s">
        <v>1608</v>
      </c>
      <c r="G35" s="948" t="s">
        <v>1609</v>
      </c>
      <c r="H35" s="959"/>
    </row>
    <row r="36" spans="1:11" ht="9.6" customHeight="1">
      <c r="A36" s="1490" t="s">
        <v>1419</v>
      </c>
      <c r="B36" s="1491"/>
      <c r="C36" s="1491"/>
      <c r="D36" s="1491"/>
      <c r="E36" s="1491"/>
      <c r="F36" s="1491"/>
      <c r="G36" s="1491"/>
      <c r="H36" s="959"/>
    </row>
    <row r="37" spans="1:11" ht="9.6" customHeight="1">
      <c r="A37" s="1474" t="s">
        <v>1610</v>
      </c>
      <c r="B37" s="1492"/>
      <c r="C37" s="1492"/>
      <c r="D37" s="1492"/>
      <c r="E37" s="1492"/>
      <c r="F37" s="1492"/>
      <c r="G37" s="1492"/>
      <c r="H37" s="960"/>
    </row>
    <row r="38" spans="1:11" ht="9.6" customHeight="1">
      <c r="A38" s="1493" t="s">
        <v>1611</v>
      </c>
      <c r="B38" s="1493"/>
      <c r="C38" s="1493"/>
      <c r="D38" s="1493"/>
      <c r="E38" s="1493"/>
      <c r="F38" s="1493"/>
      <c r="G38" s="1493"/>
      <c r="H38" s="791"/>
    </row>
    <row r="39" spans="1:11" ht="10.5" customHeight="1">
      <c r="A39" s="961"/>
      <c r="B39" s="961"/>
      <c r="C39" s="961"/>
      <c r="D39" s="961"/>
      <c r="E39" s="961"/>
      <c r="F39" s="961"/>
      <c r="G39" s="961"/>
      <c r="H39" s="791"/>
    </row>
    <row r="40" spans="1:11" ht="13.5">
      <c r="A40" s="8" t="s">
        <v>3</v>
      </c>
      <c r="B40" s="6"/>
      <c r="C40" s="6"/>
      <c r="D40" s="962"/>
      <c r="E40" s="962"/>
      <c r="F40" s="962"/>
      <c r="G40" s="962"/>
      <c r="H40" s="274"/>
    </row>
    <row r="41" spans="1:11" s="963" customFormat="1" ht="9">
      <c r="A41" s="141" t="s">
        <v>1612</v>
      </c>
      <c r="B41" s="962"/>
      <c r="C41" s="962"/>
      <c r="D41" s="962"/>
      <c r="E41" s="962"/>
      <c r="F41" s="962"/>
      <c r="G41" s="962"/>
      <c r="H41" s="348"/>
    </row>
    <row r="42" spans="1:11" s="963" customFormat="1" ht="9">
      <c r="A42" s="141" t="s">
        <v>1613</v>
      </c>
      <c r="B42" s="964"/>
      <c r="C42" s="964"/>
      <c r="D42" s="962"/>
      <c r="E42" s="962"/>
      <c r="F42" s="962"/>
      <c r="G42" s="962"/>
      <c r="H42" s="348"/>
    </row>
    <row r="43" spans="1:11">
      <c r="A43" s="141" t="s">
        <v>1614</v>
      </c>
    </row>
    <row r="44" spans="1:11" s="963" customFormat="1" ht="9">
      <c r="A44" s="141" t="s">
        <v>1615</v>
      </c>
      <c r="B44" s="348"/>
      <c r="C44" s="348"/>
      <c r="D44" s="348"/>
      <c r="E44" s="348"/>
      <c r="F44" s="348"/>
      <c r="G44" s="348"/>
      <c r="H44" s="348"/>
    </row>
    <row r="45" spans="1:11" s="963" customFormat="1" ht="9">
      <c r="A45" s="194"/>
      <c r="B45" s="965"/>
      <c r="C45" s="965"/>
      <c r="D45" s="348"/>
      <c r="E45" s="348"/>
      <c r="F45" s="348"/>
      <c r="G45" s="348"/>
      <c r="H45" s="348"/>
    </row>
    <row r="46" spans="1:11">
      <c r="A46" s="789"/>
    </row>
    <row r="47" spans="1:11">
      <c r="A47" s="789"/>
    </row>
  </sheetData>
  <mergeCells count="5">
    <mergeCell ref="A1:G1"/>
    <mergeCell ref="A2:G2"/>
    <mergeCell ref="A36:G36"/>
    <mergeCell ref="A37:G37"/>
    <mergeCell ref="A38:G38"/>
  </mergeCells>
  <hyperlinks>
    <hyperlink ref="A42" r:id="rId1"/>
    <hyperlink ref="A41" r:id="rId2"/>
    <hyperlink ref="B4" r:id="rId3"/>
    <hyperlink ref="D4" r:id="rId4"/>
    <hyperlink ref="B35" r:id="rId5"/>
    <hyperlink ref="D35" r:id="rId6"/>
    <hyperlink ref="A43" r:id="rId7"/>
    <hyperlink ref="A44" r:id="rId8"/>
    <hyperlink ref="C4" r:id="rId9"/>
    <hyperlink ref="E4" r:id="rId10"/>
    <hyperlink ref="E35" r:id="rId11"/>
    <hyperlink ref="C35" r:id="rId12"/>
  </hyperlinks>
  <printOptions horizontalCentered="1"/>
  <pageMargins left="0.39370078740157483" right="0.39370078740157483" top="0.39370078740157483" bottom="0.39370078740157483" header="0" footer="0"/>
  <pageSetup paperSize="9" orientation="portrait" verticalDpi="0" r:id="rId13"/>
</worksheet>
</file>

<file path=xl/worksheets/sheet13.xml><?xml version="1.0" encoding="utf-8"?>
<worksheet xmlns="http://schemas.openxmlformats.org/spreadsheetml/2006/main" xmlns:r="http://schemas.openxmlformats.org/officeDocument/2006/relationships">
  <dimension ref="A1:K48"/>
  <sheetViews>
    <sheetView workbookViewId="0">
      <selection activeCell="A13" sqref="A13"/>
    </sheetView>
  </sheetViews>
  <sheetFormatPr defaultColWidth="8.7109375" defaultRowHeight="12.75"/>
  <cols>
    <col min="1" max="1" width="19.28515625" style="853" customWidth="1"/>
    <col min="2" max="2" width="9.7109375" style="853" customWidth="1"/>
    <col min="3" max="3" width="10.42578125" style="853" customWidth="1"/>
    <col min="4" max="6" width="9.7109375" style="853" customWidth="1"/>
    <col min="7" max="7" width="10.5703125" style="853" customWidth="1"/>
    <col min="8" max="8" width="9.7109375" style="853" customWidth="1"/>
    <col min="9" max="9" width="4.7109375" style="853" customWidth="1"/>
    <col min="10" max="10" width="5.7109375" style="853" customWidth="1"/>
    <col min="11" max="16384" width="8.7109375" style="853"/>
  </cols>
  <sheetData>
    <row r="1" spans="1:11" ht="30" customHeight="1">
      <c r="A1" s="1501" t="s">
        <v>1571</v>
      </c>
      <c r="B1" s="1501"/>
      <c r="C1" s="1501"/>
      <c r="D1" s="1501"/>
      <c r="E1" s="1501"/>
      <c r="F1" s="1501"/>
      <c r="G1" s="1501"/>
      <c r="H1" s="1501"/>
      <c r="I1" s="725"/>
      <c r="J1" s="922"/>
      <c r="K1" s="923"/>
    </row>
    <row r="2" spans="1:11" ht="30" customHeight="1">
      <c r="A2" s="1501" t="s">
        <v>1572</v>
      </c>
      <c r="B2" s="1501"/>
      <c r="C2" s="1501"/>
      <c r="D2" s="1501"/>
      <c r="E2" s="1501"/>
      <c r="F2" s="1501"/>
      <c r="G2" s="1501"/>
      <c r="H2" s="1501"/>
      <c r="I2" s="725"/>
      <c r="J2" s="922"/>
      <c r="K2" s="604"/>
    </row>
    <row r="3" spans="1:11" ht="63.75">
      <c r="A3" s="1502"/>
      <c r="B3" s="726" t="s">
        <v>1573</v>
      </c>
      <c r="C3" s="726" t="s">
        <v>1574</v>
      </c>
      <c r="D3" s="726" t="s">
        <v>1575</v>
      </c>
      <c r="E3" s="924" t="s">
        <v>1576</v>
      </c>
      <c r="F3" s="726" t="s">
        <v>1577</v>
      </c>
      <c r="G3" s="925" t="s">
        <v>1578</v>
      </c>
      <c r="H3" s="726" t="s">
        <v>1579</v>
      </c>
      <c r="I3" s="926"/>
      <c r="J3" s="683"/>
      <c r="K3" s="683"/>
    </row>
    <row r="4" spans="1:11" ht="16.5">
      <c r="A4" s="1502"/>
      <c r="B4" s="1497" t="s">
        <v>709</v>
      </c>
      <c r="C4" s="1497"/>
      <c r="D4" s="1497"/>
      <c r="E4" s="1497"/>
      <c r="F4" s="1497"/>
      <c r="G4" s="927" t="s">
        <v>624</v>
      </c>
      <c r="H4" s="927" t="s">
        <v>709</v>
      </c>
      <c r="I4" s="928"/>
      <c r="J4" s="604"/>
      <c r="K4" s="604"/>
    </row>
    <row r="5" spans="1:11" ht="20.25" customHeight="1">
      <c r="A5" s="1502"/>
      <c r="B5" s="1497">
        <v>2017</v>
      </c>
      <c r="C5" s="1497"/>
      <c r="D5" s="1497"/>
      <c r="E5" s="1497"/>
      <c r="F5" s="1497"/>
      <c r="G5" s="1497"/>
      <c r="H5" s="927" t="s">
        <v>86</v>
      </c>
      <c r="I5" s="929"/>
      <c r="J5" s="930" t="s">
        <v>1580</v>
      </c>
      <c r="K5" s="931" t="s">
        <v>1554</v>
      </c>
    </row>
    <row r="6" spans="1:11">
      <c r="A6" s="746" t="s">
        <v>75</v>
      </c>
      <c r="B6" s="932">
        <v>15.07</v>
      </c>
      <c r="C6" s="932">
        <v>8.5500000000000007</v>
      </c>
      <c r="D6" s="932">
        <v>12.27</v>
      </c>
      <c r="E6" s="933">
        <v>16.59</v>
      </c>
      <c r="F6" s="934">
        <v>56.66</v>
      </c>
      <c r="G6" s="934">
        <v>1.23</v>
      </c>
      <c r="H6" s="934">
        <v>14.15</v>
      </c>
      <c r="I6" s="935"/>
      <c r="J6" s="748">
        <v>1</v>
      </c>
      <c r="K6" s="741" t="s">
        <v>74</v>
      </c>
    </row>
    <row r="7" spans="1:11">
      <c r="A7" s="746" t="s">
        <v>73</v>
      </c>
      <c r="B7" s="932">
        <v>15.07</v>
      </c>
      <c r="C7" s="932">
        <v>8.4700000000000006</v>
      </c>
      <c r="D7" s="932">
        <v>12.19</v>
      </c>
      <c r="E7" s="933">
        <v>16.53</v>
      </c>
      <c r="F7" s="934">
        <v>56.62</v>
      </c>
      <c r="G7" s="934">
        <v>1.23</v>
      </c>
      <c r="H7" s="934">
        <v>14.16</v>
      </c>
      <c r="I7" s="935"/>
      <c r="J7" s="748">
        <v>2</v>
      </c>
      <c r="K7" s="741" t="s">
        <v>72</v>
      </c>
    </row>
    <row r="8" spans="1:11">
      <c r="A8" s="746" t="s">
        <v>71</v>
      </c>
      <c r="B8" s="932">
        <v>13.5</v>
      </c>
      <c r="C8" s="932">
        <v>8.06</v>
      </c>
      <c r="D8" s="932">
        <v>10.81</v>
      </c>
      <c r="E8" s="933">
        <v>15.41</v>
      </c>
      <c r="F8" s="934">
        <v>60.04</v>
      </c>
      <c r="G8" s="934">
        <v>1.24</v>
      </c>
      <c r="H8" s="934">
        <v>12.95</v>
      </c>
      <c r="I8" s="935"/>
      <c r="J8" s="748">
        <v>3</v>
      </c>
      <c r="K8" s="741" t="s">
        <v>70</v>
      </c>
    </row>
    <row r="9" spans="1:11">
      <c r="A9" s="748" t="s">
        <v>69</v>
      </c>
      <c r="B9" s="936">
        <v>12.17</v>
      </c>
      <c r="C9" s="936">
        <v>7.37</v>
      </c>
      <c r="D9" s="936">
        <v>10.97</v>
      </c>
      <c r="E9" s="937">
        <v>14.02</v>
      </c>
      <c r="F9" s="938">
        <v>57.91</v>
      </c>
      <c r="G9" s="938">
        <v>1.17</v>
      </c>
      <c r="H9" s="938">
        <v>12.76</v>
      </c>
      <c r="I9" s="935"/>
      <c r="J9" s="748">
        <v>4</v>
      </c>
      <c r="K9" s="741" t="s">
        <v>68</v>
      </c>
    </row>
    <row r="10" spans="1:11">
      <c r="A10" s="748" t="s">
        <v>67</v>
      </c>
      <c r="B10" s="936">
        <v>13.47</v>
      </c>
      <c r="C10" s="936">
        <v>8.27</v>
      </c>
      <c r="D10" s="936">
        <v>11.86</v>
      </c>
      <c r="E10" s="937">
        <v>15.09</v>
      </c>
      <c r="F10" s="938">
        <v>62.12</v>
      </c>
      <c r="G10" s="938">
        <v>1.29</v>
      </c>
      <c r="H10" s="938">
        <v>12.2</v>
      </c>
      <c r="I10" s="935"/>
      <c r="J10" s="742">
        <v>15</v>
      </c>
      <c r="K10" s="741" t="s">
        <v>66</v>
      </c>
    </row>
    <row r="11" spans="1:11">
      <c r="A11" s="748" t="s">
        <v>65</v>
      </c>
      <c r="B11" s="936">
        <v>12.84</v>
      </c>
      <c r="C11" s="936">
        <v>8.32</v>
      </c>
      <c r="D11" s="936">
        <v>10.81</v>
      </c>
      <c r="E11" s="937">
        <v>14.06</v>
      </c>
      <c r="F11" s="938">
        <v>65.48</v>
      </c>
      <c r="G11" s="938">
        <v>1.39</v>
      </c>
      <c r="H11" s="938">
        <v>12</v>
      </c>
      <c r="I11" s="935"/>
      <c r="J11" s="742">
        <v>22</v>
      </c>
      <c r="K11" s="741" t="s">
        <v>64</v>
      </c>
    </row>
    <row r="12" spans="1:11">
      <c r="A12" s="748" t="s">
        <v>836</v>
      </c>
      <c r="B12" s="936">
        <v>15.03</v>
      </c>
      <c r="C12" s="936">
        <v>7.54</v>
      </c>
      <c r="D12" s="936">
        <v>10.53</v>
      </c>
      <c r="E12" s="937">
        <v>16.190000000000001</v>
      </c>
      <c r="F12" s="938">
        <v>58.53</v>
      </c>
      <c r="G12" s="938">
        <v>1.2</v>
      </c>
      <c r="H12" s="938">
        <v>13.59</v>
      </c>
      <c r="I12" s="935"/>
      <c r="J12" s="742">
        <v>31</v>
      </c>
      <c r="K12" s="741" t="s">
        <v>62</v>
      </c>
    </row>
    <row r="13" spans="1:11">
      <c r="A13" s="748" t="s">
        <v>61</v>
      </c>
      <c r="B13" s="936">
        <v>10.119999999999999</v>
      </c>
      <c r="C13" s="936">
        <v>8.32</v>
      </c>
      <c r="D13" s="936">
        <v>10.17</v>
      </c>
      <c r="E13" s="937">
        <v>13.01</v>
      </c>
      <c r="F13" s="938">
        <v>62.2</v>
      </c>
      <c r="G13" s="938">
        <v>1.1499999999999999</v>
      </c>
      <c r="H13" s="938">
        <v>12.17</v>
      </c>
      <c r="I13" s="935"/>
      <c r="J13" s="742">
        <v>49</v>
      </c>
      <c r="K13" s="741" t="s">
        <v>60</v>
      </c>
    </row>
    <row r="14" spans="1:11">
      <c r="A14" s="748" t="s">
        <v>59</v>
      </c>
      <c r="B14" s="936">
        <v>13.25</v>
      </c>
      <c r="C14" s="936">
        <v>9.4700000000000006</v>
      </c>
      <c r="D14" s="936">
        <v>11.11</v>
      </c>
      <c r="E14" s="937">
        <v>14.98</v>
      </c>
      <c r="F14" s="938">
        <v>63.67</v>
      </c>
      <c r="G14" s="938">
        <v>1.37</v>
      </c>
      <c r="H14" s="938">
        <v>12.03</v>
      </c>
      <c r="I14" s="935"/>
      <c r="J14" s="742">
        <v>56</v>
      </c>
      <c r="K14" s="741" t="s">
        <v>58</v>
      </c>
    </row>
    <row r="15" spans="1:11">
      <c r="A15" s="748" t="s">
        <v>57</v>
      </c>
      <c r="B15" s="936">
        <v>9.5399999999999991</v>
      </c>
      <c r="C15" s="936">
        <v>7.35</v>
      </c>
      <c r="D15" s="936">
        <v>8.9</v>
      </c>
      <c r="E15" s="937">
        <v>14.1</v>
      </c>
      <c r="F15" s="938">
        <v>59.9</v>
      </c>
      <c r="G15" s="938">
        <v>1.17</v>
      </c>
      <c r="H15" s="938">
        <v>11.85</v>
      </c>
      <c r="I15" s="935"/>
      <c r="J15" s="742">
        <v>68</v>
      </c>
      <c r="K15" s="741" t="s">
        <v>56</v>
      </c>
    </row>
    <row r="16" spans="1:11">
      <c r="A16" s="748" t="s">
        <v>55</v>
      </c>
      <c r="B16" s="936">
        <v>10.02</v>
      </c>
      <c r="C16" s="936">
        <v>7.68</v>
      </c>
      <c r="D16" s="936">
        <v>10.71</v>
      </c>
      <c r="E16" s="937">
        <v>13.94</v>
      </c>
      <c r="F16" s="938">
        <v>54.53</v>
      </c>
      <c r="G16" s="938">
        <v>1.0900000000000001</v>
      </c>
      <c r="H16" s="938">
        <v>14.51</v>
      </c>
      <c r="I16" s="935"/>
      <c r="J16" s="742">
        <v>88</v>
      </c>
      <c r="K16" s="741" t="s">
        <v>54</v>
      </c>
    </row>
    <row r="17" spans="1:11">
      <c r="A17" s="744" t="s">
        <v>53</v>
      </c>
      <c r="B17" s="932">
        <v>13.55</v>
      </c>
      <c r="C17" s="932">
        <v>7.93</v>
      </c>
      <c r="D17" s="932">
        <v>11.06</v>
      </c>
      <c r="E17" s="933">
        <v>14.87</v>
      </c>
      <c r="F17" s="934">
        <v>55.57</v>
      </c>
      <c r="G17" s="934">
        <v>1.1599999999999999</v>
      </c>
      <c r="H17" s="934">
        <v>13.61</v>
      </c>
      <c r="I17" s="935"/>
      <c r="J17" s="742">
        <v>98</v>
      </c>
      <c r="K17" s="741" t="s">
        <v>52</v>
      </c>
    </row>
    <row r="18" spans="1:11">
      <c r="A18" s="748" t="s">
        <v>51</v>
      </c>
      <c r="B18" s="936">
        <v>14.31</v>
      </c>
      <c r="C18" s="936">
        <v>9.19</v>
      </c>
      <c r="D18" s="936">
        <v>12.17</v>
      </c>
      <c r="E18" s="937">
        <v>16.309999999999999</v>
      </c>
      <c r="F18" s="938">
        <v>59.99</v>
      </c>
      <c r="G18" s="938">
        <v>1.17</v>
      </c>
      <c r="H18" s="938">
        <v>12.93</v>
      </c>
      <c r="I18" s="935"/>
      <c r="J18" s="742">
        <v>99</v>
      </c>
      <c r="K18" s="741" t="s">
        <v>50</v>
      </c>
    </row>
    <row r="19" spans="1:11">
      <c r="A19" s="748" t="s">
        <v>49</v>
      </c>
      <c r="B19" s="936">
        <v>13.62</v>
      </c>
      <c r="C19" s="936">
        <v>8.2200000000000006</v>
      </c>
      <c r="D19" s="936">
        <v>12.18</v>
      </c>
      <c r="E19" s="937">
        <v>14.93</v>
      </c>
      <c r="F19" s="938">
        <v>56.13</v>
      </c>
      <c r="G19" s="938">
        <v>1.1499999999999999</v>
      </c>
      <c r="H19" s="938">
        <v>13.91</v>
      </c>
      <c r="I19" s="935"/>
      <c r="J19" s="742">
        <v>112</v>
      </c>
      <c r="K19" s="741" t="s">
        <v>48</v>
      </c>
    </row>
    <row r="20" spans="1:11">
      <c r="A20" s="748" t="s">
        <v>47</v>
      </c>
      <c r="B20" s="936">
        <v>14.2</v>
      </c>
      <c r="C20" s="936">
        <v>8.11</v>
      </c>
      <c r="D20" s="936">
        <v>11.32</v>
      </c>
      <c r="E20" s="937">
        <v>15.23</v>
      </c>
      <c r="F20" s="938">
        <v>53.52</v>
      </c>
      <c r="G20" s="938">
        <v>1.1399999999999999</v>
      </c>
      <c r="H20" s="938">
        <v>14.77</v>
      </c>
      <c r="I20" s="935"/>
      <c r="J20" s="742">
        <v>124</v>
      </c>
      <c r="K20" s="741" t="s">
        <v>46</v>
      </c>
    </row>
    <row r="21" spans="1:11">
      <c r="A21" s="748" t="s">
        <v>45</v>
      </c>
      <c r="B21" s="936">
        <v>13.52</v>
      </c>
      <c r="C21" s="936">
        <v>7.44</v>
      </c>
      <c r="D21" s="936">
        <v>10.98</v>
      </c>
      <c r="E21" s="937">
        <v>14.68</v>
      </c>
      <c r="F21" s="938">
        <v>54.86</v>
      </c>
      <c r="G21" s="938">
        <v>1.1599999999999999</v>
      </c>
      <c r="H21" s="938">
        <v>13.09</v>
      </c>
      <c r="I21" s="935"/>
      <c r="J21" s="742">
        <v>144</v>
      </c>
      <c r="K21" s="741" t="s">
        <v>44</v>
      </c>
    </row>
    <row r="22" spans="1:11">
      <c r="A22" s="748" t="s">
        <v>43</v>
      </c>
      <c r="B22" s="936">
        <v>12.51</v>
      </c>
      <c r="C22" s="936">
        <v>7.31</v>
      </c>
      <c r="D22" s="936">
        <v>10</v>
      </c>
      <c r="E22" s="937">
        <v>13.74</v>
      </c>
      <c r="F22" s="938">
        <v>54.34</v>
      </c>
      <c r="G22" s="938">
        <v>1.21</v>
      </c>
      <c r="H22" s="938">
        <v>13.7</v>
      </c>
      <c r="I22" s="935"/>
      <c r="J22" s="742">
        <v>155</v>
      </c>
      <c r="K22" s="741" t="s">
        <v>42</v>
      </c>
    </row>
    <row r="23" spans="1:11">
      <c r="A23" s="748" t="s">
        <v>41</v>
      </c>
      <c r="B23" s="936">
        <v>14.43</v>
      </c>
      <c r="C23" s="936">
        <v>9.26</v>
      </c>
      <c r="D23" s="936">
        <v>10.050000000000001</v>
      </c>
      <c r="E23" s="937">
        <v>14.91</v>
      </c>
      <c r="F23" s="938">
        <v>47.3</v>
      </c>
      <c r="G23" s="938">
        <v>1.1399999999999999</v>
      </c>
      <c r="H23" s="938">
        <v>15.09</v>
      </c>
      <c r="I23" s="935"/>
      <c r="J23" s="742">
        <v>170</v>
      </c>
      <c r="K23" s="741" t="s">
        <v>40</v>
      </c>
    </row>
    <row r="24" spans="1:11">
      <c r="A24" s="748" t="s">
        <v>39</v>
      </c>
      <c r="B24" s="936">
        <v>14.05</v>
      </c>
      <c r="C24" s="936">
        <v>7.3</v>
      </c>
      <c r="D24" s="936">
        <v>11.66</v>
      </c>
      <c r="E24" s="937">
        <v>14.68</v>
      </c>
      <c r="F24" s="938">
        <v>53.62</v>
      </c>
      <c r="G24" s="938">
        <v>1.1599999999999999</v>
      </c>
      <c r="H24" s="938">
        <v>13.54</v>
      </c>
      <c r="I24" s="935"/>
      <c r="J24" s="742">
        <v>177</v>
      </c>
      <c r="K24" s="741" t="s">
        <v>38</v>
      </c>
    </row>
    <row r="25" spans="1:11">
      <c r="A25" s="748" t="s">
        <v>37</v>
      </c>
      <c r="B25" s="936">
        <v>10.99</v>
      </c>
      <c r="C25" s="936">
        <v>6.25</v>
      </c>
      <c r="D25" s="936">
        <v>7.78</v>
      </c>
      <c r="E25" s="937">
        <v>12.69</v>
      </c>
      <c r="F25" s="938">
        <v>59</v>
      </c>
      <c r="G25" s="938">
        <v>1.1499999999999999</v>
      </c>
      <c r="H25" s="938">
        <v>11.97</v>
      </c>
      <c r="I25" s="935"/>
      <c r="J25" s="742">
        <v>191</v>
      </c>
      <c r="K25" s="741" t="s">
        <v>36</v>
      </c>
    </row>
    <row r="26" spans="1:11">
      <c r="A26" s="746" t="s">
        <v>35</v>
      </c>
      <c r="B26" s="932">
        <v>18.03</v>
      </c>
      <c r="C26" s="932">
        <v>9.94</v>
      </c>
      <c r="D26" s="932">
        <v>14.35</v>
      </c>
      <c r="E26" s="933">
        <v>18.66</v>
      </c>
      <c r="F26" s="934">
        <v>53.42</v>
      </c>
      <c r="G26" s="934">
        <v>1.26</v>
      </c>
      <c r="H26" s="934">
        <v>16.12</v>
      </c>
      <c r="I26" s="935"/>
      <c r="J26" s="742">
        <v>207</v>
      </c>
      <c r="K26" s="741" t="s">
        <v>34</v>
      </c>
    </row>
    <row r="27" spans="1:11">
      <c r="A27" s="746" t="s">
        <v>33</v>
      </c>
      <c r="B27" s="932">
        <v>13.9</v>
      </c>
      <c r="C27" s="932">
        <v>9.08</v>
      </c>
      <c r="D27" s="932">
        <v>11.52</v>
      </c>
      <c r="E27" s="933">
        <v>15.46</v>
      </c>
      <c r="F27" s="934">
        <v>55.38</v>
      </c>
      <c r="G27" s="934">
        <v>1.2</v>
      </c>
      <c r="H27" s="934">
        <v>14.09</v>
      </c>
      <c r="I27" s="935"/>
      <c r="J27" s="742">
        <v>226</v>
      </c>
      <c r="K27" s="741" t="s">
        <v>32</v>
      </c>
    </row>
    <row r="28" spans="1:11">
      <c r="A28" s="748" t="s">
        <v>31</v>
      </c>
      <c r="B28" s="936">
        <v>14.98</v>
      </c>
      <c r="C28" s="936">
        <v>10.65</v>
      </c>
      <c r="D28" s="936">
        <v>13.15</v>
      </c>
      <c r="E28" s="937">
        <v>15.82</v>
      </c>
      <c r="F28" s="938">
        <v>53.73</v>
      </c>
      <c r="G28" s="938">
        <v>1.25</v>
      </c>
      <c r="H28" s="938">
        <v>15.66</v>
      </c>
      <c r="I28" s="935"/>
      <c r="J28" s="742">
        <v>227</v>
      </c>
      <c r="K28" s="750" t="s">
        <v>30</v>
      </c>
    </row>
    <row r="29" spans="1:11">
      <c r="A29" s="748" t="s">
        <v>29</v>
      </c>
      <c r="B29" s="936">
        <v>13.66</v>
      </c>
      <c r="C29" s="936">
        <v>10.09</v>
      </c>
      <c r="D29" s="936">
        <v>11.85</v>
      </c>
      <c r="E29" s="937">
        <v>15.46</v>
      </c>
      <c r="F29" s="938">
        <v>55.22</v>
      </c>
      <c r="G29" s="938">
        <v>1.17</v>
      </c>
      <c r="H29" s="938">
        <v>13.43</v>
      </c>
      <c r="I29" s="935"/>
      <c r="J29" s="742">
        <v>233</v>
      </c>
      <c r="K29" s="741" t="s">
        <v>28</v>
      </c>
    </row>
    <row r="30" spans="1:11">
      <c r="A30" s="748" t="s">
        <v>27</v>
      </c>
      <c r="B30" s="936">
        <v>13.72</v>
      </c>
      <c r="C30" s="936">
        <v>8.69</v>
      </c>
      <c r="D30" s="936">
        <v>10.84</v>
      </c>
      <c r="E30" s="937">
        <v>15.49</v>
      </c>
      <c r="F30" s="938">
        <v>54.82</v>
      </c>
      <c r="G30" s="938">
        <v>1.18</v>
      </c>
      <c r="H30" s="938">
        <v>14.34</v>
      </c>
      <c r="I30" s="935"/>
      <c r="J30" s="742">
        <v>247</v>
      </c>
      <c r="K30" s="741" t="s">
        <v>26</v>
      </c>
    </row>
    <row r="31" spans="1:11">
      <c r="A31" s="748" t="s">
        <v>25</v>
      </c>
      <c r="B31" s="936">
        <v>13.23</v>
      </c>
      <c r="C31" s="936">
        <v>9.17</v>
      </c>
      <c r="D31" s="936">
        <v>13.08</v>
      </c>
      <c r="E31" s="937">
        <v>14.88</v>
      </c>
      <c r="F31" s="938">
        <v>57.67</v>
      </c>
      <c r="G31" s="938">
        <v>1.25</v>
      </c>
      <c r="H31" s="938">
        <v>13.26</v>
      </c>
      <c r="I31" s="935"/>
      <c r="J31" s="742">
        <v>259</v>
      </c>
      <c r="K31" s="741" t="s">
        <v>24</v>
      </c>
    </row>
    <row r="32" spans="1:11">
      <c r="A32" s="748" t="s">
        <v>23</v>
      </c>
      <c r="B32" s="936">
        <v>14.03</v>
      </c>
      <c r="C32" s="936">
        <v>8.2200000000000006</v>
      </c>
      <c r="D32" s="936">
        <v>10.23</v>
      </c>
      <c r="E32" s="937">
        <v>15.57</v>
      </c>
      <c r="F32" s="938">
        <v>55.94</v>
      </c>
      <c r="G32" s="938">
        <v>1.18</v>
      </c>
      <c r="H32" s="938">
        <v>13.8</v>
      </c>
      <c r="I32" s="935"/>
      <c r="J32" s="742">
        <v>275</v>
      </c>
      <c r="K32" s="741" t="s">
        <v>22</v>
      </c>
    </row>
    <row r="33" spans="1:11">
      <c r="A33" s="746" t="s">
        <v>21</v>
      </c>
      <c r="B33" s="932">
        <v>16.52</v>
      </c>
      <c r="C33" s="932">
        <v>11.6</v>
      </c>
      <c r="D33" s="932">
        <v>17.329999999999998</v>
      </c>
      <c r="E33" s="933">
        <v>17.170000000000002</v>
      </c>
      <c r="F33" s="934">
        <v>60.03</v>
      </c>
      <c r="G33" s="934">
        <v>1.26</v>
      </c>
      <c r="H33" s="934">
        <v>13.83</v>
      </c>
      <c r="I33" s="935"/>
      <c r="J33" s="742">
        <v>290</v>
      </c>
      <c r="K33" s="741" t="s">
        <v>20</v>
      </c>
    </row>
    <row r="34" spans="1:11">
      <c r="A34" s="746" t="s">
        <v>19</v>
      </c>
      <c r="B34" s="932">
        <v>13.95</v>
      </c>
      <c r="C34" s="932">
        <v>11.67</v>
      </c>
      <c r="D34" s="932">
        <v>17.7</v>
      </c>
      <c r="E34" s="933">
        <v>16.98</v>
      </c>
      <c r="F34" s="934">
        <v>58.06</v>
      </c>
      <c r="G34" s="934">
        <v>1.18</v>
      </c>
      <c r="H34" s="934">
        <v>14.01</v>
      </c>
      <c r="I34" s="935"/>
      <c r="J34" s="742">
        <v>307</v>
      </c>
      <c r="K34" s="741" t="s">
        <v>18</v>
      </c>
    </row>
    <row r="35" spans="1:11">
      <c r="A35" s="744" t="s">
        <v>17</v>
      </c>
      <c r="B35" s="932">
        <v>16.18</v>
      </c>
      <c r="C35" s="932">
        <v>11.21</v>
      </c>
      <c r="D35" s="932">
        <v>10.51</v>
      </c>
      <c r="E35" s="933">
        <v>18.66</v>
      </c>
      <c r="F35" s="934">
        <v>56.97</v>
      </c>
      <c r="G35" s="934">
        <v>1.21</v>
      </c>
      <c r="H35" s="934">
        <v>14.04</v>
      </c>
      <c r="I35" s="935"/>
      <c r="J35" s="742">
        <v>336</v>
      </c>
      <c r="K35" s="741" t="s">
        <v>16</v>
      </c>
    </row>
    <row r="36" spans="1:11">
      <c r="A36" s="1494"/>
      <c r="B36" s="1497">
        <v>2017</v>
      </c>
      <c r="C36" s="1497"/>
      <c r="D36" s="1497"/>
      <c r="E36" s="1497"/>
      <c r="F36" s="1497"/>
      <c r="G36" s="1497"/>
      <c r="H36" s="927" t="s">
        <v>86</v>
      </c>
      <c r="I36" s="928"/>
      <c r="J36" s="939"/>
      <c r="K36" s="589"/>
    </row>
    <row r="37" spans="1:11" ht="63.75">
      <c r="A37" s="1495"/>
      <c r="B37" s="726" t="s">
        <v>1581</v>
      </c>
      <c r="C37" s="726" t="s">
        <v>1582</v>
      </c>
      <c r="D37" s="726" t="s">
        <v>1583</v>
      </c>
      <c r="E37" s="686" t="s">
        <v>1584</v>
      </c>
      <c r="F37" s="726" t="s">
        <v>1585</v>
      </c>
      <c r="G37" s="686" t="s">
        <v>1586</v>
      </c>
      <c r="H37" s="940" t="s">
        <v>1587</v>
      </c>
      <c r="I37" s="941"/>
      <c r="J37" s="808"/>
      <c r="K37" s="808"/>
    </row>
    <row r="38" spans="1:11" ht="13.5">
      <c r="A38" s="1496"/>
      <c r="B38" s="1498" t="s">
        <v>709</v>
      </c>
      <c r="C38" s="1499"/>
      <c r="D38" s="1499"/>
      <c r="E38" s="1499"/>
      <c r="F38" s="1500"/>
      <c r="G38" s="942" t="s">
        <v>666</v>
      </c>
      <c r="H38" s="686" t="s">
        <v>709</v>
      </c>
      <c r="I38" s="943"/>
      <c r="J38" s="808"/>
      <c r="K38" s="808"/>
    </row>
    <row r="39" spans="1:11" ht="9.6" customHeight="1">
      <c r="A39" s="1503" t="s">
        <v>1419</v>
      </c>
      <c r="B39" s="1503"/>
      <c r="C39" s="1503"/>
      <c r="D39" s="1503"/>
      <c r="E39" s="1503"/>
      <c r="F39" s="1503"/>
      <c r="G39" s="1503"/>
      <c r="H39" s="1503"/>
      <c r="I39" s="943"/>
      <c r="J39" s="808"/>
      <c r="K39" s="808"/>
    </row>
    <row r="40" spans="1:11" ht="9.6" customHeight="1">
      <c r="A40" s="1504" t="s">
        <v>1588</v>
      </c>
      <c r="B40" s="1504"/>
      <c r="C40" s="1504"/>
      <c r="D40" s="1504"/>
      <c r="E40" s="1504"/>
      <c r="F40" s="1504"/>
      <c r="G40" s="1504"/>
      <c r="H40" s="1504"/>
      <c r="I40" s="944"/>
      <c r="J40" s="808"/>
      <c r="K40" s="808"/>
    </row>
    <row r="41" spans="1:11" ht="9.6" customHeight="1">
      <c r="A41" s="1505" t="s">
        <v>1589</v>
      </c>
      <c r="B41" s="1505"/>
      <c r="C41" s="1505"/>
      <c r="D41" s="1505"/>
      <c r="E41" s="1505"/>
      <c r="F41" s="1505"/>
      <c r="G41" s="1505"/>
      <c r="H41" s="1505"/>
      <c r="I41" s="945"/>
      <c r="J41" s="808"/>
      <c r="K41" s="808"/>
    </row>
    <row r="42" spans="1:11" ht="17.649999999999999" customHeight="1">
      <c r="A42" s="1506" t="s">
        <v>1590</v>
      </c>
      <c r="B42" s="1506"/>
      <c r="C42" s="1506"/>
      <c r="D42" s="1506"/>
      <c r="E42" s="1506"/>
      <c r="F42" s="1506"/>
      <c r="G42" s="1506"/>
      <c r="H42" s="1506"/>
      <c r="I42" s="946"/>
      <c r="J42" s="808"/>
      <c r="K42" s="808"/>
    </row>
    <row r="43" spans="1:11" ht="11.65" customHeight="1">
      <c r="A43" s="1506" t="s">
        <v>1591</v>
      </c>
      <c r="B43" s="1506"/>
      <c r="C43" s="1506"/>
      <c r="D43" s="1506"/>
      <c r="E43" s="1506"/>
      <c r="F43" s="1506"/>
      <c r="G43" s="1506"/>
      <c r="H43" s="1506"/>
      <c r="I43" s="946"/>
      <c r="J43" s="808"/>
      <c r="K43" s="808"/>
    </row>
    <row r="44" spans="1:11" ht="9.6" customHeight="1"/>
    <row r="45" spans="1:11" ht="10.9" customHeight="1">
      <c r="A45" s="8" t="s">
        <v>3</v>
      </c>
    </row>
    <row r="46" spans="1:11" ht="10.9" customHeight="1">
      <c r="A46" s="141" t="s">
        <v>1592</v>
      </c>
    </row>
    <row r="47" spans="1:11" ht="10.9" customHeight="1">
      <c r="A47" s="141" t="s">
        <v>1593</v>
      </c>
    </row>
    <row r="48" spans="1:11" ht="10.9" customHeight="1">
      <c r="A48" s="141" t="s">
        <v>1594</v>
      </c>
    </row>
  </sheetData>
  <mergeCells count="13">
    <mergeCell ref="A39:H39"/>
    <mergeCell ref="A40:H40"/>
    <mergeCell ref="A41:H41"/>
    <mergeCell ref="A42:H42"/>
    <mergeCell ref="A43:H43"/>
    <mergeCell ref="A36:A38"/>
    <mergeCell ref="B36:G36"/>
    <mergeCell ref="B38:F38"/>
    <mergeCell ref="A1:H1"/>
    <mergeCell ref="A2:H2"/>
    <mergeCell ref="A3:A5"/>
    <mergeCell ref="B4:F4"/>
    <mergeCell ref="B5:G5"/>
  </mergeCells>
  <hyperlinks>
    <hyperlink ref="A47" r:id="rId1"/>
    <hyperlink ref="A46" r:id="rId2"/>
    <hyperlink ref="A48" r:id="rId3"/>
    <hyperlink ref="B3:D3" r:id="rId4" display="Taxa de natalidade"/>
    <hyperlink ref="F3" r:id="rId5" display="https://www.ine.pt/xportal/xmain?xpid=INE&amp;xpgid=ine_indicadores&amp;indOcorrCod=0008646&amp;contexto=bd&amp;selTab=tab2"/>
    <hyperlink ref="H3" r:id="rId6"/>
    <hyperlink ref="B37:D37" r:id="rId7" display="Birth rate"/>
    <hyperlink ref="F37" r:id="rId8" display="https://www.ine.pt/xportal/xmain?xpid=INE&amp;xpgid=ine_indicadores&amp;indOcorrCod=0008646&amp;contexto=bd&amp;selTab=tab2"/>
    <hyperlink ref="H37" r:id="rId9"/>
  </hyperlinks>
  <pageMargins left="0.39370078740157483" right="0.39370078740157483" top="0.39370078740157483" bottom="0.39370078740157483" header="0" footer="0"/>
  <pageSetup paperSize="9" orientation="portrait" verticalDpi="0" r:id="rId10"/>
</worksheet>
</file>

<file path=xl/worksheets/sheet14.xml><?xml version="1.0" encoding="utf-8"?>
<worksheet xmlns="http://schemas.openxmlformats.org/spreadsheetml/2006/main" xmlns:r="http://schemas.openxmlformats.org/officeDocument/2006/relationships">
  <dimension ref="A1:M50"/>
  <sheetViews>
    <sheetView showGridLines="0" workbookViewId="0">
      <selection activeCell="A13" sqref="A13"/>
    </sheetView>
  </sheetViews>
  <sheetFormatPr defaultColWidth="19" defaultRowHeight="12.75"/>
  <cols>
    <col min="1" max="1" width="20.7109375" style="903" customWidth="1"/>
    <col min="2" max="9" width="9.85546875" style="903" customWidth="1"/>
    <col min="10" max="10" width="5.5703125" style="903" customWidth="1"/>
    <col min="11" max="11" width="19" style="903" hidden="1" customWidth="1"/>
    <col min="12" max="12" width="8.7109375" style="903" customWidth="1"/>
    <col min="13" max="13" width="7" style="903" customWidth="1"/>
    <col min="14" max="16384" width="19" style="903"/>
  </cols>
  <sheetData>
    <row r="1" spans="1:13" s="902" customFormat="1" ht="30" customHeight="1">
      <c r="A1" s="1478" t="s">
        <v>1544</v>
      </c>
      <c r="B1" s="1478"/>
      <c r="C1" s="1478"/>
      <c r="D1" s="1478"/>
      <c r="E1" s="1478"/>
      <c r="F1" s="1478"/>
      <c r="G1" s="1478"/>
      <c r="H1" s="1478"/>
      <c r="I1" s="1478"/>
    </row>
    <row r="2" spans="1:13" s="902" customFormat="1" ht="30" customHeight="1">
      <c r="A2" s="1478" t="s">
        <v>1545</v>
      </c>
      <c r="B2" s="1478"/>
      <c r="C2" s="1478"/>
      <c r="D2" s="1478"/>
      <c r="E2" s="1478"/>
      <c r="F2" s="1478"/>
      <c r="G2" s="1478"/>
      <c r="H2" s="1478"/>
      <c r="I2" s="1478"/>
    </row>
    <row r="3" spans="1:13" ht="51">
      <c r="A3" s="1509"/>
      <c r="B3" s="765" t="s">
        <v>1546</v>
      </c>
      <c r="C3" s="765" t="s">
        <v>1547</v>
      </c>
      <c r="D3" s="765" t="s">
        <v>1548</v>
      </c>
      <c r="E3" s="765" t="s">
        <v>1549</v>
      </c>
      <c r="F3" s="765" t="s">
        <v>1550</v>
      </c>
      <c r="G3" s="765" t="s">
        <v>1551</v>
      </c>
      <c r="H3" s="765" t="s">
        <v>1552</v>
      </c>
      <c r="I3" s="765" t="s">
        <v>1553</v>
      </c>
    </row>
    <row r="4" spans="1:13" ht="13.5" customHeight="1">
      <c r="A4" s="1510"/>
      <c r="B4" s="1511" t="s">
        <v>448</v>
      </c>
      <c r="C4" s="1511"/>
      <c r="D4" s="1512" t="s">
        <v>709</v>
      </c>
      <c r="E4" s="1513"/>
      <c r="F4" s="1513"/>
      <c r="G4" s="1513"/>
      <c r="H4" s="1513"/>
      <c r="I4" s="1514"/>
      <c r="L4" s="904" t="s">
        <v>1554</v>
      </c>
    </row>
    <row r="5" spans="1:13" s="601" customFormat="1" ht="12.75" customHeight="1">
      <c r="A5" s="23" t="s">
        <v>75</v>
      </c>
      <c r="B5" s="905">
        <v>23.85</v>
      </c>
      <c r="C5" s="905">
        <v>13.52</v>
      </c>
      <c r="D5" s="905">
        <v>134.55000000000001</v>
      </c>
      <c r="E5" s="905">
        <v>56.77</v>
      </c>
      <c r="F5" s="905">
        <v>43.39</v>
      </c>
      <c r="G5" s="905">
        <v>37.29</v>
      </c>
      <c r="H5" s="905">
        <v>8.5</v>
      </c>
      <c r="I5" s="905">
        <v>20.09</v>
      </c>
      <c r="J5" s="906"/>
      <c r="K5" s="27">
        <v>1</v>
      </c>
      <c r="L5" s="57" t="s">
        <v>74</v>
      </c>
      <c r="M5" s="907"/>
    </row>
    <row r="6" spans="1:13" s="601" customFormat="1" ht="12.75" customHeight="1">
      <c r="A6" s="23" t="s">
        <v>73</v>
      </c>
      <c r="B6" s="905">
        <v>23.98</v>
      </c>
      <c r="C6" s="905">
        <v>13.61</v>
      </c>
      <c r="D6" s="905">
        <v>134.82</v>
      </c>
      <c r="E6" s="905">
        <v>56.8</v>
      </c>
      <c r="F6" s="905">
        <v>43.26</v>
      </c>
      <c r="G6" s="905">
        <v>37.17</v>
      </c>
      <c r="H6" s="905">
        <v>8.42</v>
      </c>
      <c r="I6" s="905">
        <v>20.079999999999998</v>
      </c>
      <c r="J6" s="906"/>
      <c r="K6" s="27">
        <v>2</v>
      </c>
      <c r="L6" s="57" t="s">
        <v>72</v>
      </c>
      <c r="M6" s="907"/>
    </row>
    <row r="7" spans="1:13" s="601" customFormat="1" ht="12.75" customHeight="1">
      <c r="A7" s="23" t="s">
        <v>71</v>
      </c>
      <c r="B7" s="905">
        <v>20.52</v>
      </c>
      <c r="C7" s="905">
        <v>12.22</v>
      </c>
      <c r="D7" s="905">
        <v>128.46</v>
      </c>
      <c r="E7" s="905">
        <v>59.88</v>
      </c>
      <c r="F7" s="905">
        <v>40.619999999999997</v>
      </c>
      <c r="G7" s="905">
        <v>36.64</v>
      </c>
      <c r="H7" s="905">
        <v>9.3699999999999992</v>
      </c>
      <c r="I7" s="905">
        <v>19.07</v>
      </c>
      <c r="J7" s="906"/>
      <c r="K7" s="27">
        <v>3</v>
      </c>
      <c r="L7" s="57" t="s">
        <v>70</v>
      </c>
      <c r="M7" s="907"/>
    </row>
    <row r="8" spans="1:13" s="601" customFormat="1" ht="12.75" customHeight="1">
      <c r="A8" s="27" t="s">
        <v>69</v>
      </c>
      <c r="B8" s="908">
        <v>19.77</v>
      </c>
      <c r="C8" s="908">
        <v>10.37</v>
      </c>
      <c r="D8" s="908">
        <v>130.51</v>
      </c>
      <c r="E8" s="908">
        <v>52.51</v>
      </c>
      <c r="F8" s="908">
        <v>47.59</v>
      </c>
      <c r="G8" s="908">
        <v>34.770000000000003</v>
      </c>
      <c r="H8" s="908">
        <v>10.78</v>
      </c>
      <c r="I8" s="908">
        <v>19.05</v>
      </c>
      <c r="J8" s="906"/>
      <c r="K8" s="27">
        <v>4</v>
      </c>
      <c r="L8" s="57" t="s">
        <v>68</v>
      </c>
      <c r="M8" s="907"/>
    </row>
    <row r="9" spans="1:13" s="601" customFormat="1" ht="12.75" customHeight="1">
      <c r="A9" s="27" t="s">
        <v>67</v>
      </c>
      <c r="B9" s="908">
        <v>19.45</v>
      </c>
      <c r="C9" s="908">
        <v>12.09</v>
      </c>
      <c r="D9" s="908">
        <v>126.55</v>
      </c>
      <c r="E9" s="908">
        <v>62.55</v>
      </c>
      <c r="F9" s="908">
        <v>38.049999999999997</v>
      </c>
      <c r="G9" s="908">
        <v>35.42</v>
      </c>
      <c r="H9" s="908">
        <v>8.2799999999999994</v>
      </c>
      <c r="I9" s="908">
        <v>15.69</v>
      </c>
      <c r="J9" s="906"/>
      <c r="K9" s="839">
        <v>15</v>
      </c>
      <c r="L9" s="57" t="s">
        <v>66</v>
      </c>
      <c r="M9" s="907"/>
    </row>
    <row r="10" spans="1:13" s="601" customFormat="1" ht="12.75" customHeight="1">
      <c r="A10" s="27" t="s">
        <v>65</v>
      </c>
      <c r="B10" s="908">
        <v>20.87</v>
      </c>
      <c r="C10" s="908">
        <v>12.35</v>
      </c>
      <c r="D10" s="908">
        <v>139.9</v>
      </c>
      <c r="E10" s="908">
        <v>59.66</v>
      </c>
      <c r="F10" s="908">
        <v>41.12</v>
      </c>
      <c r="G10" s="908">
        <v>35.5</v>
      </c>
      <c r="H10" s="908">
        <v>9.4600000000000009</v>
      </c>
      <c r="I10" s="908">
        <v>18.11</v>
      </c>
      <c r="J10" s="906"/>
      <c r="K10" s="839">
        <v>22</v>
      </c>
      <c r="L10" s="57" t="s">
        <v>64</v>
      </c>
      <c r="M10" s="907"/>
    </row>
    <row r="11" spans="1:13" s="601" customFormat="1" ht="12.75" customHeight="1">
      <c r="A11" s="27" t="s">
        <v>836</v>
      </c>
      <c r="B11" s="908">
        <v>22.8</v>
      </c>
      <c r="C11" s="908">
        <v>13.64</v>
      </c>
      <c r="D11" s="908">
        <v>131.49</v>
      </c>
      <c r="E11" s="908">
        <v>59.98</v>
      </c>
      <c r="F11" s="908">
        <v>40.299999999999997</v>
      </c>
      <c r="G11" s="908">
        <v>36.86</v>
      </c>
      <c r="H11" s="908">
        <v>9.5500000000000007</v>
      </c>
      <c r="I11" s="908">
        <v>19.809999999999999</v>
      </c>
      <c r="J11" s="906"/>
      <c r="K11" s="839">
        <v>31</v>
      </c>
      <c r="L11" s="57" t="s">
        <v>62</v>
      </c>
      <c r="M11" s="907"/>
    </row>
    <row r="12" spans="1:13" s="601" customFormat="1" ht="12.75" customHeight="1">
      <c r="A12" s="27" t="s">
        <v>61</v>
      </c>
      <c r="B12" s="908">
        <v>14.83</v>
      </c>
      <c r="C12" s="908">
        <v>7.1</v>
      </c>
      <c r="D12" s="908">
        <v>110.16</v>
      </c>
      <c r="E12" s="908">
        <v>48.66</v>
      </c>
      <c r="F12" s="908">
        <v>53.02</v>
      </c>
      <c r="G12" s="908">
        <v>46.82</v>
      </c>
      <c r="H12" s="908">
        <v>11.89</v>
      </c>
      <c r="I12" s="908">
        <v>15.73</v>
      </c>
      <c r="J12" s="906"/>
      <c r="K12" s="839">
        <v>49</v>
      </c>
      <c r="L12" s="57" t="s">
        <v>60</v>
      </c>
      <c r="M12" s="907"/>
    </row>
    <row r="13" spans="1:13" s="601" customFormat="1" ht="12.75" customHeight="1">
      <c r="A13" s="27" t="s">
        <v>59</v>
      </c>
      <c r="B13" s="908">
        <v>15.95</v>
      </c>
      <c r="C13" s="908">
        <v>10.62</v>
      </c>
      <c r="D13" s="908">
        <v>121.04</v>
      </c>
      <c r="E13" s="908">
        <v>66.83</v>
      </c>
      <c r="F13" s="908">
        <v>33.590000000000003</v>
      </c>
      <c r="G13" s="908">
        <v>40.36</v>
      </c>
      <c r="H13" s="908">
        <v>9</v>
      </c>
      <c r="I13" s="908">
        <v>16.12</v>
      </c>
      <c r="J13" s="906"/>
      <c r="K13" s="839">
        <v>56</v>
      </c>
      <c r="L13" s="57" t="s">
        <v>58</v>
      </c>
      <c r="M13" s="907"/>
    </row>
    <row r="14" spans="1:13" ht="12.75" customHeight="1">
      <c r="A14" s="27" t="s">
        <v>57</v>
      </c>
      <c r="B14" s="908">
        <v>13.6</v>
      </c>
      <c r="C14" s="908">
        <v>6.72</v>
      </c>
      <c r="D14" s="908">
        <v>103.78</v>
      </c>
      <c r="E14" s="908">
        <v>50.65</v>
      </c>
      <c r="F14" s="908">
        <v>51.83</v>
      </c>
      <c r="G14" s="908">
        <v>41.02</v>
      </c>
      <c r="H14" s="908">
        <v>9.44</v>
      </c>
      <c r="I14" s="908">
        <v>31.88</v>
      </c>
      <c r="J14" s="906"/>
      <c r="K14" s="839">
        <v>68</v>
      </c>
      <c r="L14" s="57" t="s">
        <v>56</v>
      </c>
      <c r="M14" s="907"/>
    </row>
    <row r="15" spans="1:13" ht="12.75" customHeight="1">
      <c r="A15" s="27" t="s">
        <v>55</v>
      </c>
      <c r="B15" s="908">
        <v>12.42</v>
      </c>
      <c r="C15" s="908">
        <v>5.86</v>
      </c>
      <c r="D15" s="908">
        <v>98.01</v>
      </c>
      <c r="E15" s="908">
        <v>49.07</v>
      </c>
      <c r="F15" s="908">
        <v>54.91</v>
      </c>
      <c r="G15" s="908">
        <v>25.44</v>
      </c>
      <c r="H15" s="908">
        <v>5.53</v>
      </c>
      <c r="I15" s="908">
        <v>20.52</v>
      </c>
      <c r="J15" s="906"/>
      <c r="K15" s="839">
        <v>88</v>
      </c>
      <c r="L15" s="57" t="s">
        <v>54</v>
      </c>
      <c r="M15" s="907"/>
    </row>
    <row r="16" spans="1:13" s="909" customFormat="1" ht="12.75" customHeight="1">
      <c r="A16" s="22" t="s">
        <v>53</v>
      </c>
      <c r="B16" s="905">
        <v>21.16</v>
      </c>
      <c r="C16" s="905">
        <v>11.78</v>
      </c>
      <c r="D16" s="905">
        <v>130.19999999999999</v>
      </c>
      <c r="E16" s="905">
        <v>56.06</v>
      </c>
      <c r="F16" s="905">
        <v>44.61</v>
      </c>
      <c r="G16" s="905">
        <v>34.92</v>
      </c>
      <c r="H16" s="905">
        <v>8.3800000000000008</v>
      </c>
      <c r="I16" s="905">
        <v>20.21</v>
      </c>
      <c r="J16" s="906"/>
      <c r="K16" s="839">
        <v>98</v>
      </c>
      <c r="L16" s="57" t="s">
        <v>52</v>
      </c>
      <c r="M16" s="907"/>
    </row>
    <row r="17" spans="1:13" s="909" customFormat="1" ht="12.75" customHeight="1">
      <c r="A17" s="27" t="s">
        <v>51</v>
      </c>
      <c r="B17" s="908">
        <v>19.12</v>
      </c>
      <c r="C17" s="908">
        <v>10.92</v>
      </c>
      <c r="D17" s="908">
        <v>126.54</v>
      </c>
      <c r="E17" s="908">
        <v>57.53</v>
      </c>
      <c r="F17" s="908">
        <v>43.21</v>
      </c>
      <c r="G17" s="908">
        <v>36.799999999999997</v>
      </c>
      <c r="H17" s="908">
        <v>7.94</v>
      </c>
      <c r="I17" s="908">
        <v>21.51</v>
      </c>
      <c r="J17" s="906"/>
      <c r="K17" s="839">
        <v>99</v>
      </c>
      <c r="L17" s="57" t="s">
        <v>50</v>
      </c>
      <c r="M17" s="907"/>
    </row>
    <row r="18" spans="1:13" ht="12.75" customHeight="1">
      <c r="A18" s="27" t="s">
        <v>49</v>
      </c>
      <c r="B18" s="908">
        <v>23.75</v>
      </c>
      <c r="C18" s="908">
        <v>13.48</v>
      </c>
      <c r="D18" s="908">
        <v>134.25</v>
      </c>
      <c r="E18" s="908">
        <v>57.1</v>
      </c>
      <c r="F18" s="908">
        <v>43.48</v>
      </c>
      <c r="G18" s="908">
        <v>30.65</v>
      </c>
      <c r="H18" s="908">
        <v>7.55</v>
      </c>
      <c r="I18" s="908">
        <v>23.3</v>
      </c>
      <c r="J18" s="906"/>
      <c r="K18" s="839">
        <v>112</v>
      </c>
      <c r="L18" s="57" t="s">
        <v>48</v>
      </c>
      <c r="M18" s="907"/>
    </row>
    <row r="19" spans="1:13" ht="12.75" customHeight="1">
      <c r="A19" s="27" t="s">
        <v>47</v>
      </c>
      <c r="B19" s="908">
        <v>20.8</v>
      </c>
      <c r="C19" s="908">
        <v>10.85</v>
      </c>
      <c r="D19" s="908">
        <v>129.78</v>
      </c>
      <c r="E19" s="908">
        <v>52.58</v>
      </c>
      <c r="F19" s="908">
        <v>48.2</v>
      </c>
      <c r="G19" s="908">
        <v>37.270000000000003</v>
      </c>
      <c r="H19" s="908">
        <v>9.56</v>
      </c>
      <c r="I19" s="908">
        <v>17.86</v>
      </c>
      <c r="J19" s="906"/>
      <c r="K19" s="839">
        <v>124</v>
      </c>
      <c r="L19" s="57" t="s">
        <v>46</v>
      </c>
      <c r="M19" s="907"/>
    </row>
    <row r="20" spans="1:13" ht="12.75" customHeight="1">
      <c r="A20" s="27" t="s">
        <v>45</v>
      </c>
      <c r="B20" s="908">
        <v>22.88</v>
      </c>
      <c r="C20" s="908">
        <v>13.75</v>
      </c>
      <c r="D20" s="908">
        <v>129.63</v>
      </c>
      <c r="E20" s="908">
        <v>60.4</v>
      </c>
      <c r="F20" s="908">
        <v>40.06</v>
      </c>
      <c r="G20" s="908">
        <v>37.28</v>
      </c>
      <c r="H20" s="908">
        <v>7.75</v>
      </c>
      <c r="I20" s="908">
        <v>20.190000000000001</v>
      </c>
      <c r="J20" s="906"/>
      <c r="K20" s="839">
        <v>144</v>
      </c>
      <c r="L20" s="57" t="s">
        <v>44</v>
      </c>
      <c r="M20" s="907"/>
    </row>
    <row r="21" spans="1:13" ht="12.75" customHeight="1">
      <c r="A21" s="27" t="s">
        <v>43</v>
      </c>
      <c r="B21" s="908">
        <v>20.18</v>
      </c>
      <c r="C21" s="908">
        <v>11.41</v>
      </c>
      <c r="D21" s="908">
        <v>127.49</v>
      </c>
      <c r="E21" s="908">
        <v>56.62</v>
      </c>
      <c r="F21" s="908">
        <v>43.54</v>
      </c>
      <c r="G21" s="908">
        <v>32.28</v>
      </c>
      <c r="H21" s="908">
        <v>11.34</v>
      </c>
      <c r="I21" s="908">
        <v>20.41</v>
      </c>
      <c r="J21" s="906"/>
      <c r="K21" s="839">
        <v>155</v>
      </c>
      <c r="L21" s="57" t="s">
        <v>42</v>
      </c>
      <c r="M21" s="907"/>
    </row>
    <row r="22" spans="1:13" ht="12.75" customHeight="1">
      <c r="A22" s="27" t="s">
        <v>41</v>
      </c>
      <c r="B22" s="908">
        <v>23.33</v>
      </c>
      <c r="C22" s="908">
        <v>9.68</v>
      </c>
      <c r="D22" s="908">
        <v>160.25</v>
      </c>
      <c r="E22" s="908">
        <v>42.98</v>
      </c>
      <c r="F22" s="908">
        <v>60.6</v>
      </c>
      <c r="G22" s="908">
        <v>39.880000000000003</v>
      </c>
      <c r="H22" s="908">
        <v>12.58</v>
      </c>
      <c r="I22" s="908">
        <v>27.05</v>
      </c>
      <c r="J22" s="906"/>
      <c r="K22" s="839">
        <v>170</v>
      </c>
      <c r="L22" s="57" t="s">
        <v>40</v>
      </c>
      <c r="M22" s="907"/>
    </row>
    <row r="23" spans="1:13" ht="12.75" customHeight="1">
      <c r="A23" s="27" t="s">
        <v>39</v>
      </c>
      <c r="B23" s="908">
        <v>21.76</v>
      </c>
      <c r="C23" s="908">
        <v>11.63</v>
      </c>
      <c r="D23" s="908">
        <v>136.49</v>
      </c>
      <c r="E23" s="908">
        <v>53.32</v>
      </c>
      <c r="F23" s="908">
        <v>46.4</v>
      </c>
      <c r="G23" s="908">
        <v>33.770000000000003</v>
      </c>
      <c r="H23" s="908">
        <v>6.25</v>
      </c>
      <c r="I23" s="908">
        <v>15.52</v>
      </c>
      <c r="J23" s="906"/>
      <c r="K23" s="839">
        <v>177</v>
      </c>
      <c r="L23" s="57" t="s">
        <v>38</v>
      </c>
      <c r="M23" s="907"/>
    </row>
    <row r="24" spans="1:13" ht="12.75" customHeight="1">
      <c r="A24" s="27" t="s">
        <v>37</v>
      </c>
      <c r="B24" s="908">
        <v>16.62</v>
      </c>
      <c r="C24" s="908">
        <v>9.19</v>
      </c>
      <c r="D24" s="908">
        <v>120.08</v>
      </c>
      <c r="E24" s="908">
        <v>56.34</v>
      </c>
      <c r="F24" s="908">
        <v>45.55</v>
      </c>
      <c r="G24" s="908">
        <v>39.42</v>
      </c>
      <c r="H24" s="908">
        <v>7.92</v>
      </c>
      <c r="I24" s="908">
        <v>16.71</v>
      </c>
      <c r="J24" s="906"/>
      <c r="K24" s="839">
        <v>191</v>
      </c>
      <c r="L24" s="57" t="s">
        <v>36</v>
      </c>
      <c r="M24" s="907"/>
    </row>
    <row r="25" spans="1:13" ht="12.75" customHeight="1">
      <c r="A25" s="23" t="s">
        <v>35</v>
      </c>
      <c r="B25" s="905">
        <v>29.97</v>
      </c>
      <c r="C25" s="905">
        <v>16.84</v>
      </c>
      <c r="D25" s="905">
        <v>143.97</v>
      </c>
      <c r="E25" s="905">
        <v>55.63</v>
      </c>
      <c r="F25" s="905">
        <v>43.39</v>
      </c>
      <c r="G25" s="905">
        <v>38.07</v>
      </c>
      <c r="H25" s="905">
        <v>8.01</v>
      </c>
      <c r="I25" s="905">
        <v>19.61</v>
      </c>
      <c r="J25" s="906"/>
      <c r="K25" s="839">
        <v>207</v>
      </c>
      <c r="L25" s="57" t="s">
        <v>34</v>
      </c>
      <c r="M25" s="907"/>
    </row>
    <row r="26" spans="1:13" ht="12.75" customHeight="1">
      <c r="A26" s="23" t="s">
        <v>33</v>
      </c>
      <c r="B26" s="905">
        <v>21.71</v>
      </c>
      <c r="C26" s="905">
        <v>10.84</v>
      </c>
      <c r="D26" s="905">
        <v>138.33000000000001</v>
      </c>
      <c r="E26" s="905">
        <v>52.66</v>
      </c>
      <c r="F26" s="905">
        <v>52.77</v>
      </c>
      <c r="G26" s="905">
        <v>35.24</v>
      </c>
      <c r="H26" s="905">
        <v>4.99</v>
      </c>
      <c r="I26" s="905">
        <v>28.15</v>
      </c>
      <c r="J26" s="906"/>
      <c r="K26" s="839">
        <v>226</v>
      </c>
      <c r="L26" s="57" t="s">
        <v>32</v>
      </c>
      <c r="M26" s="907"/>
    </row>
    <row r="27" spans="1:13" ht="12.75" customHeight="1">
      <c r="A27" s="27" t="s">
        <v>31</v>
      </c>
      <c r="B27" s="908">
        <v>27.07</v>
      </c>
      <c r="C27" s="908">
        <v>11.88</v>
      </c>
      <c r="D27" s="908">
        <v>156.41</v>
      </c>
      <c r="E27" s="908">
        <v>45.03</v>
      </c>
      <c r="F27" s="908">
        <v>57.55</v>
      </c>
      <c r="G27" s="908">
        <v>38.29</v>
      </c>
      <c r="H27" s="908">
        <v>14.85</v>
      </c>
      <c r="I27" s="908">
        <v>25.45</v>
      </c>
      <c r="J27" s="906"/>
      <c r="K27" s="839">
        <v>227</v>
      </c>
      <c r="L27" s="910" t="s">
        <v>30</v>
      </c>
      <c r="M27" s="907"/>
    </row>
    <row r="28" spans="1:13" ht="12.75" customHeight="1">
      <c r="A28" s="27" t="s">
        <v>29</v>
      </c>
      <c r="B28" s="908">
        <v>25.59</v>
      </c>
      <c r="C28" s="908">
        <v>9.85</v>
      </c>
      <c r="D28" s="908">
        <v>162.41999999999999</v>
      </c>
      <c r="E28" s="908">
        <v>41.23</v>
      </c>
      <c r="F28" s="908">
        <v>65.91</v>
      </c>
      <c r="G28" s="908">
        <v>39.75</v>
      </c>
      <c r="H28" s="908">
        <v>14.49</v>
      </c>
      <c r="I28" s="908">
        <v>48.99</v>
      </c>
      <c r="J28" s="906"/>
      <c r="K28" s="839">
        <v>233</v>
      </c>
      <c r="L28" s="57" t="s">
        <v>28</v>
      </c>
      <c r="M28" s="907"/>
    </row>
    <row r="29" spans="1:13" ht="12.75" customHeight="1">
      <c r="A29" s="27" t="s">
        <v>27</v>
      </c>
      <c r="B29" s="908">
        <v>21.73</v>
      </c>
      <c r="C29" s="908">
        <v>11.66</v>
      </c>
      <c r="D29" s="908">
        <v>137.63999999999999</v>
      </c>
      <c r="E29" s="908">
        <v>55.58</v>
      </c>
      <c r="F29" s="908">
        <v>48.02</v>
      </c>
      <c r="G29" s="908">
        <v>31.82</v>
      </c>
      <c r="H29" s="908">
        <v>5.77</v>
      </c>
      <c r="I29" s="908">
        <v>22.56</v>
      </c>
      <c r="J29" s="906"/>
      <c r="K29" s="839">
        <v>247</v>
      </c>
      <c r="L29" s="57" t="s">
        <v>26</v>
      </c>
      <c r="M29" s="907"/>
    </row>
    <row r="30" spans="1:13" ht="12.75" customHeight="1">
      <c r="A30" s="27" t="s">
        <v>25</v>
      </c>
      <c r="B30" s="908">
        <v>17.829999999999998</v>
      </c>
      <c r="C30" s="908">
        <v>10.119999999999999</v>
      </c>
      <c r="D30" s="908">
        <v>119.35</v>
      </c>
      <c r="E30" s="908">
        <v>62.08</v>
      </c>
      <c r="F30" s="908">
        <v>47.28</v>
      </c>
      <c r="G30" s="908">
        <v>34.75</v>
      </c>
      <c r="H30" s="908">
        <v>-25.77</v>
      </c>
      <c r="I30" s="908">
        <v>26.81</v>
      </c>
      <c r="J30" s="906"/>
      <c r="K30" s="839">
        <v>259</v>
      </c>
      <c r="L30" s="57" t="s">
        <v>24</v>
      </c>
      <c r="M30" s="907"/>
    </row>
    <row r="31" spans="1:13" ht="12.75" customHeight="1">
      <c r="A31" s="27" t="s">
        <v>23</v>
      </c>
      <c r="B31" s="908">
        <v>17.899999999999999</v>
      </c>
      <c r="C31" s="908">
        <v>10.07</v>
      </c>
      <c r="D31" s="908">
        <v>120.36</v>
      </c>
      <c r="E31" s="908">
        <v>60.64</v>
      </c>
      <c r="F31" s="908">
        <v>47.13</v>
      </c>
      <c r="G31" s="908">
        <v>35.67</v>
      </c>
      <c r="H31" s="908">
        <v>8.15</v>
      </c>
      <c r="I31" s="908">
        <v>21.77</v>
      </c>
      <c r="J31" s="906"/>
      <c r="K31" s="839">
        <v>275</v>
      </c>
      <c r="L31" s="57" t="s">
        <v>22</v>
      </c>
      <c r="M31" s="907"/>
    </row>
    <row r="32" spans="1:13" ht="12.75" customHeight="1">
      <c r="A32" s="23" t="s">
        <v>21</v>
      </c>
      <c r="B32" s="905">
        <v>17.3</v>
      </c>
      <c r="C32" s="905">
        <v>9.48</v>
      </c>
      <c r="D32" s="905">
        <v>122.91</v>
      </c>
      <c r="E32" s="905">
        <v>54.75</v>
      </c>
      <c r="F32" s="905">
        <v>45.22</v>
      </c>
      <c r="G32" s="905">
        <v>46.77</v>
      </c>
      <c r="H32" s="905">
        <v>11.76</v>
      </c>
      <c r="I32" s="905">
        <v>23.13</v>
      </c>
      <c r="J32" s="906"/>
      <c r="K32" s="839">
        <v>290</v>
      </c>
      <c r="L32" s="57" t="s">
        <v>20</v>
      </c>
      <c r="M32" s="907"/>
    </row>
    <row r="33" spans="1:13" ht="12.75" customHeight="1">
      <c r="A33" s="23" t="s">
        <v>19</v>
      </c>
      <c r="B33" s="905">
        <v>18.57</v>
      </c>
      <c r="C33" s="905">
        <v>10.46</v>
      </c>
      <c r="D33" s="905">
        <v>117.26</v>
      </c>
      <c r="E33" s="905">
        <v>59.64</v>
      </c>
      <c r="F33" s="908">
        <v>46.25</v>
      </c>
      <c r="G33" s="905">
        <v>38.03</v>
      </c>
      <c r="H33" s="905">
        <v>7.95</v>
      </c>
      <c r="I33" s="905">
        <v>19.34</v>
      </c>
      <c r="J33" s="906"/>
      <c r="K33" s="839">
        <v>307</v>
      </c>
      <c r="L33" s="57" t="s">
        <v>18</v>
      </c>
      <c r="M33" s="907"/>
    </row>
    <row r="34" spans="1:13" ht="12.75" customHeight="1">
      <c r="A34" s="22" t="s">
        <v>17</v>
      </c>
      <c r="B34" s="905">
        <v>22.11</v>
      </c>
      <c r="C34" s="905">
        <v>11.45</v>
      </c>
      <c r="D34" s="905">
        <v>137.81</v>
      </c>
      <c r="E34" s="905">
        <v>52.66</v>
      </c>
      <c r="F34" s="908">
        <v>49.03</v>
      </c>
      <c r="G34" s="905">
        <v>45.69</v>
      </c>
      <c r="H34" s="905">
        <v>14.88</v>
      </c>
      <c r="I34" s="905">
        <v>20.96</v>
      </c>
      <c r="J34" s="906"/>
      <c r="K34" s="839">
        <v>336</v>
      </c>
      <c r="L34" s="57" t="s">
        <v>16</v>
      </c>
      <c r="M34" s="907"/>
    </row>
    <row r="35" spans="1:13" ht="66.75" customHeight="1">
      <c r="A35" s="1515"/>
      <c r="B35" s="729" t="s">
        <v>1555</v>
      </c>
      <c r="C35" s="729" t="s">
        <v>1556</v>
      </c>
      <c r="D35" s="729" t="s">
        <v>1557</v>
      </c>
      <c r="E35" s="729" t="s">
        <v>1558</v>
      </c>
      <c r="F35" s="729" t="s">
        <v>1559</v>
      </c>
      <c r="G35" s="729" t="s">
        <v>1560</v>
      </c>
      <c r="H35" s="729" t="s">
        <v>1561</v>
      </c>
      <c r="I35" s="729" t="s">
        <v>1562</v>
      </c>
    </row>
    <row r="36" spans="1:13" ht="13.9" customHeight="1">
      <c r="A36" s="1515"/>
      <c r="B36" s="1511" t="s">
        <v>449</v>
      </c>
      <c r="C36" s="1511"/>
      <c r="D36" s="1512" t="s">
        <v>709</v>
      </c>
      <c r="E36" s="1513"/>
      <c r="F36" s="1513"/>
      <c r="G36" s="1513"/>
      <c r="H36" s="1513"/>
      <c r="I36" s="1514"/>
    </row>
    <row r="37" spans="1:13" ht="9.6" customHeight="1">
      <c r="A37" s="1507" t="s">
        <v>1419</v>
      </c>
      <c r="B37" s="1507"/>
      <c r="C37" s="1507"/>
      <c r="D37" s="1507"/>
      <c r="E37" s="1507"/>
      <c r="F37" s="1507"/>
      <c r="G37" s="1507"/>
      <c r="H37" s="1507"/>
      <c r="I37" s="1507"/>
    </row>
    <row r="38" spans="1:13" ht="11.25" customHeight="1">
      <c r="A38" s="1508" t="s">
        <v>1418</v>
      </c>
      <c r="B38" s="1508"/>
      <c r="C38" s="1508"/>
      <c r="D38" s="1508"/>
      <c r="E38" s="1508"/>
      <c r="F38" s="1508"/>
      <c r="G38" s="1508"/>
      <c r="H38" s="1508"/>
      <c r="I38" s="1508"/>
    </row>
    <row r="39" spans="1:13" ht="11.25" customHeight="1">
      <c r="A39" s="1508" t="s">
        <v>1417</v>
      </c>
      <c r="B39" s="1508"/>
      <c r="C39" s="1508"/>
      <c r="D39" s="1508"/>
      <c r="E39" s="1508"/>
      <c r="F39" s="1508"/>
      <c r="G39" s="1508"/>
      <c r="H39" s="1508"/>
      <c r="I39" s="1508"/>
    </row>
    <row r="40" spans="1:13" ht="11.25" customHeight="1">
      <c r="A40" s="911"/>
      <c r="B40" s="912"/>
      <c r="C40" s="912"/>
      <c r="D40" s="912"/>
      <c r="E40" s="912"/>
      <c r="F40" s="912"/>
      <c r="G40" s="912"/>
      <c r="H40" s="912"/>
      <c r="I40" s="913"/>
    </row>
    <row r="41" spans="1:13" ht="11.25" customHeight="1">
      <c r="A41" s="193" t="s">
        <v>3</v>
      </c>
      <c r="B41" s="914"/>
      <c r="C41" s="914"/>
      <c r="D41" s="914"/>
      <c r="E41" s="914"/>
      <c r="F41" s="913"/>
      <c r="G41" s="913"/>
      <c r="H41" s="913"/>
      <c r="I41" s="913"/>
    </row>
    <row r="42" spans="1:13" s="918" customFormat="1" ht="11.25">
      <c r="A42" s="194" t="s">
        <v>1563</v>
      </c>
      <c r="B42" s="886" t="s">
        <v>1564</v>
      </c>
      <c r="C42" s="915"/>
      <c r="D42" s="886" t="s">
        <v>1565</v>
      </c>
      <c r="E42" s="915"/>
      <c r="F42" s="916"/>
      <c r="G42" s="916"/>
      <c r="H42" s="916"/>
      <c r="I42" s="917"/>
    </row>
    <row r="43" spans="1:13" s="918" customFormat="1" ht="11.25">
      <c r="A43" s="886" t="s">
        <v>1566</v>
      </c>
      <c r="B43" s="886" t="s">
        <v>1567</v>
      </c>
      <c r="C43" s="915"/>
      <c r="D43" s="886" t="s">
        <v>1568</v>
      </c>
      <c r="E43" s="919"/>
      <c r="F43" s="916"/>
      <c r="G43" s="916"/>
      <c r="H43" s="916"/>
      <c r="I43" s="916"/>
    </row>
    <row r="44" spans="1:13" s="918" customFormat="1" ht="11.25">
      <c r="A44" s="886" t="s">
        <v>1569</v>
      </c>
      <c r="B44" s="886" t="s">
        <v>1570</v>
      </c>
      <c r="C44" s="915"/>
      <c r="D44" s="919"/>
      <c r="E44" s="919"/>
      <c r="F44" s="916"/>
      <c r="G44" s="916"/>
      <c r="H44" s="916"/>
      <c r="I44" s="916"/>
    </row>
    <row r="45" spans="1:13" s="915" customFormat="1" ht="9">
      <c r="B45" s="919"/>
      <c r="C45" s="886"/>
      <c r="D45" s="919"/>
      <c r="E45" s="919"/>
      <c r="F45" s="916"/>
      <c r="G45" s="916"/>
      <c r="H45" s="916"/>
      <c r="I45" s="916"/>
    </row>
    <row r="46" spans="1:13" s="918" customFormat="1" ht="11.25">
      <c r="A46" s="920"/>
      <c r="B46" s="921"/>
      <c r="C46" s="920"/>
      <c r="D46" s="916"/>
      <c r="E46" s="916"/>
      <c r="F46" s="916"/>
      <c r="G46" s="916"/>
      <c r="H46" s="916"/>
      <c r="I46" s="916"/>
    </row>
    <row r="47" spans="1:13" s="918" customFormat="1" ht="11.25">
      <c r="A47" s="920"/>
      <c r="B47" s="921"/>
      <c r="C47" s="920"/>
      <c r="D47" s="916"/>
      <c r="E47" s="916"/>
      <c r="F47" s="916"/>
      <c r="G47" s="916"/>
      <c r="H47" s="916"/>
      <c r="I47" s="916"/>
    </row>
    <row r="48" spans="1:13" s="918" customFormat="1" ht="11.25">
      <c r="A48" s="920"/>
      <c r="B48" s="921"/>
      <c r="C48" s="920"/>
      <c r="D48" s="916"/>
      <c r="E48" s="916"/>
      <c r="F48" s="916"/>
      <c r="G48" s="916"/>
      <c r="H48" s="916"/>
      <c r="I48" s="916"/>
    </row>
    <row r="49" spans="1:9" s="918" customFormat="1" ht="11.25">
      <c r="A49" s="920"/>
      <c r="B49" s="921"/>
      <c r="C49" s="916"/>
      <c r="D49" s="916"/>
      <c r="E49" s="916"/>
      <c r="F49" s="916"/>
      <c r="G49" s="916"/>
      <c r="H49" s="916"/>
      <c r="I49" s="916"/>
    </row>
    <row r="50" spans="1:9">
      <c r="A50" s="913"/>
      <c r="B50" s="912"/>
      <c r="C50" s="913"/>
      <c r="D50" s="913"/>
      <c r="E50" s="913"/>
      <c r="F50" s="913"/>
      <c r="G50" s="913"/>
      <c r="H50" s="913"/>
      <c r="I50" s="913"/>
    </row>
  </sheetData>
  <mergeCells count="11">
    <mergeCell ref="A37:I37"/>
    <mergeCell ref="A38:I38"/>
    <mergeCell ref="A39:I39"/>
    <mergeCell ref="A1:I1"/>
    <mergeCell ref="A2:I2"/>
    <mergeCell ref="A3:A4"/>
    <mergeCell ref="B4:C4"/>
    <mergeCell ref="D4:I4"/>
    <mergeCell ref="A35:A36"/>
    <mergeCell ref="B36:C36"/>
    <mergeCell ref="D36:I36"/>
  </mergeCells>
  <hyperlinks>
    <hyperlink ref="B3" r:id="rId1"/>
    <hyperlink ref="C3" r:id="rId2"/>
    <hyperlink ref="D3" r:id="rId3"/>
    <hyperlink ref="E3" r:id="rId4"/>
    <hyperlink ref="F3" r:id="rId5"/>
    <hyperlink ref="G3" r:id="rId6"/>
    <hyperlink ref="H3" r:id="rId7"/>
    <hyperlink ref="I3" r:id="rId8"/>
    <hyperlink ref="B35" r:id="rId9"/>
    <hyperlink ref="C35" r:id="rId10"/>
    <hyperlink ref="D35" r:id="rId11"/>
    <hyperlink ref="E35" r:id="rId12"/>
    <hyperlink ref="F35" r:id="rId13"/>
    <hyperlink ref="G35" r:id="rId14"/>
    <hyperlink ref="H35" r:id="rId15"/>
    <hyperlink ref="I35" r:id="rId16"/>
    <hyperlink ref="B43" r:id="rId17"/>
    <hyperlink ref="C43:C44" r:id="rId18" display="http://www.ine.pt/xurl/ind/0007400"/>
    <hyperlink ref="B42" r:id="rId19"/>
    <hyperlink ref="D42" r:id="rId20"/>
    <hyperlink ref="B44" r:id="rId21"/>
    <hyperlink ref="D43" r:id="rId22"/>
    <hyperlink ref="A44" r:id="rId23"/>
    <hyperlink ref="A43" r:id="rId24"/>
    <hyperlink ref="A43:A44" r:id="rId25" display="http://www.ine.pt/xurl/ind/0007400"/>
    <hyperlink ref="A42" r:id="rId26"/>
  </hyperlinks>
  <pageMargins left="0.39370078740157483" right="0.39370078740157483" top="0.39370078740157483" bottom="0.39370078740157483" header="0" footer="0"/>
  <pageSetup orientation="portrait" verticalDpi="0" r:id="rId27"/>
</worksheet>
</file>

<file path=xl/worksheets/sheet15.xml><?xml version="1.0" encoding="utf-8"?>
<worksheet xmlns="http://schemas.openxmlformats.org/spreadsheetml/2006/main" xmlns:r="http://schemas.openxmlformats.org/officeDocument/2006/relationships">
  <dimension ref="A1:W351"/>
  <sheetViews>
    <sheetView showGridLines="0" zoomScaleNormal="100" workbookViewId="0">
      <selection activeCell="A13" sqref="A13"/>
    </sheetView>
  </sheetViews>
  <sheetFormatPr defaultColWidth="7.7109375" defaultRowHeight="12.75"/>
  <cols>
    <col min="1" max="1" width="21.42578125" style="274" customWidth="1"/>
    <col min="2" max="9" width="8.7109375" style="274" customWidth="1"/>
    <col min="10" max="10" width="5.7109375" style="274" bestFit="1" customWidth="1"/>
    <col min="11" max="11" width="7.7109375" style="274" bestFit="1" customWidth="1"/>
    <col min="12" max="12" width="8.5703125" style="274" customWidth="1"/>
    <col min="13" max="13" width="7.7109375" style="274" customWidth="1"/>
    <col min="14" max="14" width="10.42578125" style="274" customWidth="1"/>
    <col min="15" max="15" width="2.42578125" style="274" customWidth="1"/>
    <col min="16" max="16" width="8.7109375" style="274" customWidth="1"/>
    <col min="17" max="17" width="6.28515625" style="274" customWidth="1"/>
    <col min="18" max="16384" width="7.7109375" style="274"/>
  </cols>
  <sheetData>
    <row r="1" spans="1:23" s="803" customFormat="1" ht="30" customHeight="1">
      <c r="A1" s="1478" t="s">
        <v>1543</v>
      </c>
      <c r="B1" s="1478"/>
      <c r="C1" s="1478"/>
      <c r="D1" s="1478"/>
      <c r="E1" s="1478"/>
      <c r="F1" s="1478"/>
      <c r="G1" s="1478"/>
      <c r="H1" s="1478"/>
      <c r="I1" s="1478"/>
      <c r="J1" s="1478"/>
      <c r="K1" s="838"/>
    </row>
    <row r="2" spans="1:23" s="803" customFormat="1" ht="30" customHeight="1">
      <c r="A2" s="1478" t="s">
        <v>1542</v>
      </c>
      <c r="B2" s="1478"/>
      <c r="C2" s="1478"/>
      <c r="D2" s="1478"/>
      <c r="E2" s="1478"/>
      <c r="F2" s="1478"/>
      <c r="G2" s="1478"/>
      <c r="H2" s="1478"/>
      <c r="I2" s="1478"/>
      <c r="J2" s="1478"/>
      <c r="K2" s="838"/>
      <c r="N2" s="853"/>
    </row>
    <row r="3" spans="1:23" s="850" customFormat="1" ht="9.75" customHeight="1">
      <c r="A3" s="881" t="s">
        <v>403</v>
      </c>
      <c r="B3" s="880"/>
      <c r="C3" s="880"/>
      <c r="D3" s="880"/>
      <c r="E3" s="880"/>
      <c r="F3" s="880"/>
      <c r="G3" s="880"/>
      <c r="H3" s="880"/>
      <c r="I3" s="880"/>
      <c r="J3" s="879" t="s">
        <v>402</v>
      </c>
      <c r="K3" s="901"/>
    </row>
    <row r="4" spans="1:23" s="803" customFormat="1" ht="16.5" customHeight="1">
      <c r="A4" s="794"/>
      <c r="B4" s="729" t="s">
        <v>15</v>
      </c>
      <c r="C4" s="729" t="s">
        <v>1496</v>
      </c>
      <c r="D4" s="729" t="s">
        <v>1495</v>
      </c>
      <c r="E4" s="729" t="s">
        <v>1494</v>
      </c>
      <c r="F4" s="729" t="s">
        <v>1493</v>
      </c>
      <c r="G4" s="729" t="s">
        <v>1492</v>
      </c>
      <c r="H4" s="729" t="s">
        <v>1491</v>
      </c>
      <c r="I4" s="729" t="s">
        <v>1490</v>
      </c>
      <c r="J4" s="729" t="s">
        <v>1489</v>
      </c>
      <c r="K4" s="289"/>
      <c r="L4" s="601" t="s">
        <v>354</v>
      </c>
      <c r="M4" s="601" t="s">
        <v>353</v>
      </c>
    </row>
    <row r="5" spans="1:23" s="601" customFormat="1" ht="12.75" customHeight="1">
      <c r="A5" s="601" t="s">
        <v>75</v>
      </c>
      <c r="B5" s="843">
        <v>1242693</v>
      </c>
      <c r="C5" s="843">
        <v>132928</v>
      </c>
      <c r="D5" s="843">
        <v>1062</v>
      </c>
      <c r="E5" s="843">
        <v>67555</v>
      </c>
      <c r="F5" s="843">
        <v>4062</v>
      </c>
      <c r="G5" s="843">
        <v>1219</v>
      </c>
      <c r="H5" s="843">
        <v>81629</v>
      </c>
      <c r="I5" s="843">
        <v>219190</v>
      </c>
      <c r="J5" s="843">
        <v>22841</v>
      </c>
      <c r="K5" s="23">
        <v>1</v>
      </c>
      <c r="L5" s="802" t="s">
        <v>352</v>
      </c>
      <c r="M5" s="23" t="s">
        <v>133</v>
      </c>
      <c r="N5" s="900"/>
    </row>
    <row r="6" spans="1:23" s="601" customFormat="1" ht="12.75" customHeight="1">
      <c r="A6" s="23" t="s">
        <v>73</v>
      </c>
      <c r="B6" s="843">
        <v>1189119</v>
      </c>
      <c r="C6" s="843">
        <v>121021</v>
      </c>
      <c r="D6" s="843">
        <v>1028</v>
      </c>
      <c r="E6" s="843">
        <v>65831</v>
      </c>
      <c r="F6" s="843">
        <v>3996</v>
      </c>
      <c r="G6" s="843">
        <v>1169</v>
      </c>
      <c r="H6" s="843">
        <v>78962</v>
      </c>
      <c r="I6" s="843">
        <v>212106</v>
      </c>
      <c r="J6" s="843">
        <v>21401</v>
      </c>
      <c r="K6" s="27">
        <v>2</v>
      </c>
      <c r="L6" s="447" t="s">
        <v>351</v>
      </c>
      <c r="M6" s="23" t="s">
        <v>133</v>
      </c>
      <c r="N6" s="900"/>
    </row>
    <row r="7" spans="1:23" ht="12.75" customHeight="1">
      <c r="A7" s="22" t="s">
        <v>53</v>
      </c>
      <c r="B7" s="842">
        <v>261971</v>
      </c>
      <c r="C7" s="842">
        <v>32139</v>
      </c>
      <c r="D7" s="842">
        <v>392</v>
      </c>
      <c r="E7" s="842">
        <v>16668</v>
      </c>
      <c r="F7" s="842">
        <v>1575</v>
      </c>
      <c r="G7" s="842">
        <v>285</v>
      </c>
      <c r="H7" s="842">
        <v>22978</v>
      </c>
      <c r="I7" s="842">
        <v>51471</v>
      </c>
      <c r="J7" s="842">
        <v>4924</v>
      </c>
      <c r="K7" s="839">
        <v>98</v>
      </c>
      <c r="L7" s="447" t="s">
        <v>350</v>
      </c>
      <c r="M7" s="446" t="s">
        <v>133</v>
      </c>
      <c r="N7" s="900"/>
      <c r="P7" s="601"/>
      <c r="Q7" s="601"/>
      <c r="R7" s="601"/>
      <c r="S7" s="601"/>
      <c r="T7" s="601"/>
      <c r="U7" s="601"/>
      <c r="V7" s="601"/>
      <c r="W7" s="601"/>
    </row>
    <row r="8" spans="1:23" ht="12.75" customHeight="1">
      <c r="A8" s="23" t="s">
        <v>51</v>
      </c>
      <c r="B8" s="842">
        <v>44939</v>
      </c>
      <c r="C8" s="842">
        <v>6889</v>
      </c>
      <c r="D8" s="842">
        <v>69</v>
      </c>
      <c r="E8" s="842">
        <v>2556</v>
      </c>
      <c r="F8" s="842">
        <v>149</v>
      </c>
      <c r="G8" s="842">
        <v>44</v>
      </c>
      <c r="H8" s="842">
        <v>3566</v>
      </c>
      <c r="I8" s="842">
        <v>8737</v>
      </c>
      <c r="J8" s="842">
        <v>823</v>
      </c>
      <c r="K8" s="839">
        <v>99</v>
      </c>
      <c r="L8" s="447" t="s">
        <v>349</v>
      </c>
      <c r="M8" s="446" t="s">
        <v>133</v>
      </c>
      <c r="N8" s="900"/>
      <c r="P8" s="601"/>
      <c r="Q8" s="601"/>
      <c r="R8" s="601"/>
      <c r="S8" s="601"/>
      <c r="T8" s="601"/>
      <c r="U8" s="601"/>
      <c r="V8" s="601"/>
      <c r="W8" s="601"/>
    </row>
    <row r="9" spans="1:23" ht="12.75" customHeight="1">
      <c r="A9" s="57" t="s">
        <v>348</v>
      </c>
      <c r="B9" s="841">
        <v>6720</v>
      </c>
      <c r="C9" s="841">
        <v>767</v>
      </c>
      <c r="D9" s="841">
        <v>36</v>
      </c>
      <c r="E9" s="841">
        <v>663</v>
      </c>
      <c r="F9" s="841">
        <v>25</v>
      </c>
      <c r="G9" s="841">
        <v>7</v>
      </c>
      <c r="H9" s="841">
        <v>533</v>
      </c>
      <c r="I9" s="841">
        <v>1479</v>
      </c>
      <c r="J9" s="841">
        <v>88</v>
      </c>
      <c r="K9" s="839">
        <v>100</v>
      </c>
      <c r="L9" s="57" t="s">
        <v>347</v>
      </c>
      <c r="M9" s="448">
        <v>1001</v>
      </c>
      <c r="N9" s="900"/>
      <c r="P9" s="601"/>
      <c r="Q9" s="601"/>
      <c r="R9" s="601"/>
      <c r="S9" s="601"/>
      <c r="T9" s="601"/>
      <c r="U9" s="601"/>
      <c r="V9" s="601"/>
      <c r="W9" s="601"/>
    </row>
    <row r="10" spans="1:23" ht="12.75" customHeight="1">
      <c r="A10" s="57" t="s">
        <v>346</v>
      </c>
      <c r="B10" s="841">
        <v>4188</v>
      </c>
      <c r="C10" s="841">
        <v>609</v>
      </c>
      <c r="D10" s="841">
        <v>12</v>
      </c>
      <c r="E10" s="841">
        <v>275</v>
      </c>
      <c r="F10" s="841">
        <v>11</v>
      </c>
      <c r="G10" s="841">
        <v>2</v>
      </c>
      <c r="H10" s="841">
        <v>278</v>
      </c>
      <c r="I10" s="841">
        <v>850</v>
      </c>
      <c r="J10" s="841">
        <v>173</v>
      </c>
      <c r="K10" s="839">
        <v>101</v>
      </c>
      <c r="L10" s="57" t="s">
        <v>345</v>
      </c>
      <c r="M10" s="448">
        <v>1101</v>
      </c>
      <c r="N10" s="900"/>
      <c r="P10" s="601"/>
      <c r="Q10" s="601"/>
      <c r="R10" s="601"/>
      <c r="S10" s="601"/>
      <c r="T10" s="601"/>
      <c r="U10" s="601"/>
      <c r="V10" s="601"/>
      <c r="W10" s="601"/>
    </row>
    <row r="11" spans="1:23" ht="12.75" customHeight="1">
      <c r="A11" s="57" t="s">
        <v>344</v>
      </c>
      <c r="B11" s="841">
        <v>1692</v>
      </c>
      <c r="C11" s="841">
        <v>147</v>
      </c>
      <c r="D11" s="841">
        <v>0</v>
      </c>
      <c r="E11" s="841">
        <v>106</v>
      </c>
      <c r="F11" s="841">
        <v>9</v>
      </c>
      <c r="G11" s="841">
        <v>12</v>
      </c>
      <c r="H11" s="841">
        <v>88</v>
      </c>
      <c r="I11" s="841">
        <v>365</v>
      </c>
      <c r="J11" s="841">
        <v>80</v>
      </c>
      <c r="K11" s="839">
        <v>102</v>
      </c>
      <c r="L11" s="57" t="s">
        <v>343</v>
      </c>
      <c r="M11" s="448">
        <v>1102</v>
      </c>
      <c r="N11" s="900"/>
      <c r="P11" s="601"/>
      <c r="Q11" s="601"/>
      <c r="R11" s="601"/>
      <c r="S11" s="601"/>
      <c r="T11" s="601"/>
      <c r="U11" s="601"/>
      <c r="V11" s="601"/>
      <c r="W11" s="601"/>
    </row>
    <row r="12" spans="1:23" ht="12.75" customHeight="1">
      <c r="A12" s="57" t="s">
        <v>342</v>
      </c>
      <c r="B12" s="841">
        <v>1743</v>
      </c>
      <c r="C12" s="841">
        <v>514</v>
      </c>
      <c r="D12" s="841">
        <v>0</v>
      </c>
      <c r="E12" s="841">
        <v>82</v>
      </c>
      <c r="F12" s="841">
        <v>0</v>
      </c>
      <c r="G12" s="841">
        <v>1</v>
      </c>
      <c r="H12" s="841">
        <v>131</v>
      </c>
      <c r="I12" s="841">
        <v>328</v>
      </c>
      <c r="J12" s="841">
        <v>23</v>
      </c>
      <c r="K12" s="839">
        <v>103</v>
      </c>
      <c r="L12" s="57" t="s">
        <v>341</v>
      </c>
      <c r="M12" s="448">
        <v>1005</v>
      </c>
      <c r="N12" s="900"/>
      <c r="P12" s="601"/>
      <c r="Q12" s="601"/>
      <c r="R12" s="601"/>
      <c r="S12" s="601"/>
      <c r="T12" s="601"/>
      <c r="U12" s="601"/>
      <c r="V12" s="601"/>
      <c r="W12" s="601"/>
    </row>
    <row r="13" spans="1:23" ht="12.75" customHeight="1">
      <c r="A13" s="57" t="s">
        <v>340</v>
      </c>
      <c r="B13" s="841">
        <v>1755</v>
      </c>
      <c r="C13" s="841">
        <v>689</v>
      </c>
      <c r="D13" s="841">
        <v>7</v>
      </c>
      <c r="E13" s="841">
        <v>50</v>
      </c>
      <c r="F13" s="841">
        <v>7</v>
      </c>
      <c r="G13" s="841">
        <v>0</v>
      </c>
      <c r="H13" s="841">
        <v>120</v>
      </c>
      <c r="I13" s="841">
        <v>273</v>
      </c>
      <c r="J13" s="841">
        <v>33</v>
      </c>
      <c r="K13" s="839">
        <v>104</v>
      </c>
      <c r="L13" s="57" t="s">
        <v>339</v>
      </c>
      <c r="M13" s="448">
        <v>1104</v>
      </c>
      <c r="N13" s="900"/>
      <c r="P13" s="601"/>
      <c r="Q13" s="601"/>
      <c r="R13" s="601"/>
      <c r="S13" s="601"/>
      <c r="T13" s="601"/>
      <c r="U13" s="601"/>
      <c r="V13" s="601"/>
      <c r="W13" s="601"/>
    </row>
    <row r="14" spans="1:23" ht="12.75" customHeight="1">
      <c r="A14" s="57" t="s">
        <v>338</v>
      </c>
      <c r="B14" s="841">
        <v>6807</v>
      </c>
      <c r="C14" s="841">
        <v>667</v>
      </c>
      <c r="D14" s="841">
        <v>3</v>
      </c>
      <c r="E14" s="841">
        <v>336</v>
      </c>
      <c r="F14" s="841">
        <v>17</v>
      </c>
      <c r="G14" s="841">
        <v>3</v>
      </c>
      <c r="H14" s="841">
        <v>459</v>
      </c>
      <c r="I14" s="841">
        <v>1310</v>
      </c>
      <c r="J14" s="841">
        <v>86</v>
      </c>
      <c r="K14" s="839">
        <v>105</v>
      </c>
      <c r="L14" s="57" t="s">
        <v>337</v>
      </c>
      <c r="M14" s="448">
        <v>1006</v>
      </c>
      <c r="N14" s="900"/>
      <c r="P14" s="601"/>
      <c r="Q14" s="601"/>
      <c r="R14" s="601"/>
      <c r="S14" s="601"/>
      <c r="T14" s="601"/>
      <c r="U14" s="601"/>
      <c r="V14" s="601"/>
      <c r="W14" s="601"/>
    </row>
    <row r="15" spans="1:23" ht="12.75" customHeight="1">
      <c r="A15" s="57" t="s">
        <v>336</v>
      </c>
      <c r="B15" s="841">
        <v>3287</v>
      </c>
      <c r="C15" s="841">
        <v>703</v>
      </c>
      <c r="D15" s="841">
        <v>5</v>
      </c>
      <c r="E15" s="841">
        <v>129</v>
      </c>
      <c r="F15" s="841">
        <v>11</v>
      </c>
      <c r="G15" s="841">
        <v>3</v>
      </c>
      <c r="H15" s="841">
        <v>315</v>
      </c>
      <c r="I15" s="841">
        <v>604</v>
      </c>
      <c r="J15" s="841">
        <v>62</v>
      </c>
      <c r="K15" s="839">
        <v>106</v>
      </c>
      <c r="L15" s="57" t="s">
        <v>335</v>
      </c>
      <c r="M15" s="448">
        <v>1108</v>
      </c>
      <c r="N15" s="900"/>
      <c r="P15" s="601"/>
      <c r="Q15" s="601"/>
      <c r="R15" s="601"/>
      <c r="S15" s="601"/>
      <c r="T15" s="601"/>
      <c r="U15" s="601"/>
      <c r="V15" s="601"/>
      <c r="W15" s="601"/>
    </row>
    <row r="16" spans="1:23" ht="12.75" customHeight="1">
      <c r="A16" s="57" t="s">
        <v>334</v>
      </c>
      <c r="B16" s="841">
        <v>2037</v>
      </c>
      <c r="C16" s="841">
        <v>164</v>
      </c>
      <c r="D16" s="841">
        <v>1</v>
      </c>
      <c r="E16" s="841">
        <v>76</v>
      </c>
      <c r="F16" s="841">
        <v>2</v>
      </c>
      <c r="G16" s="841">
        <v>1</v>
      </c>
      <c r="H16" s="841">
        <v>93</v>
      </c>
      <c r="I16" s="841">
        <v>433</v>
      </c>
      <c r="J16" s="841">
        <v>26</v>
      </c>
      <c r="K16" s="839">
        <v>107</v>
      </c>
      <c r="L16" s="57" t="s">
        <v>333</v>
      </c>
      <c r="M16" s="448">
        <v>1011</v>
      </c>
      <c r="N16" s="900"/>
      <c r="P16" s="601"/>
      <c r="Q16" s="601"/>
      <c r="R16" s="601"/>
      <c r="S16" s="601"/>
      <c r="T16" s="601"/>
      <c r="U16" s="601"/>
      <c r="V16" s="601"/>
      <c r="W16" s="601"/>
    </row>
    <row r="17" spans="1:23" ht="12.75" customHeight="1">
      <c r="A17" s="57" t="s">
        <v>332</v>
      </c>
      <c r="B17" s="841">
        <v>1856</v>
      </c>
      <c r="C17" s="841">
        <v>367</v>
      </c>
      <c r="D17" s="841">
        <v>0</v>
      </c>
      <c r="E17" s="841">
        <v>96</v>
      </c>
      <c r="F17" s="841">
        <v>14</v>
      </c>
      <c r="G17" s="841">
        <v>3</v>
      </c>
      <c r="H17" s="841">
        <v>143</v>
      </c>
      <c r="I17" s="841">
        <v>304</v>
      </c>
      <c r="J17" s="841">
        <v>20</v>
      </c>
      <c r="K17" s="839">
        <v>108</v>
      </c>
      <c r="L17" s="57" t="s">
        <v>331</v>
      </c>
      <c r="M17" s="448">
        <v>1012</v>
      </c>
      <c r="N17" s="900"/>
      <c r="P17" s="601"/>
      <c r="Q17" s="601"/>
      <c r="R17" s="601"/>
      <c r="S17" s="601"/>
      <c r="T17" s="601"/>
      <c r="U17" s="601"/>
      <c r="V17" s="601"/>
      <c r="W17" s="601"/>
    </row>
    <row r="18" spans="1:23" ht="12.75" customHeight="1">
      <c r="A18" s="57" t="s">
        <v>330</v>
      </c>
      <c r="B18" s="841">
        <v>3027</v>
      </c>
      <c r="C18" s="841">
        <v>440</v>
      </c>
      <c r="D18" s="841">
        <v>2</v>
      </c>
      <c r="E18" s="841">
        <v>138</v>
      </c>
      <c r="F18" s="841">
        <v>5</v>
      </c>
      <c r="G18" s="841">
        <v>2</v>
      </c>
      <c r="H18" s="841">
        <v>250</v>
      </c>
      <c r="I18" s="841">
        <v>521</v>
      </c>
      <c r="J18" s="841">
        <v>45</v>
      </c>
      <c r="K18" s="839">
        <v>109</v>
      </c>
      <c r="L18" s="57" t="s">
        <v>329</v>
      </c>
      <c r="M18" s="448">
        <v>1014</v>
      </c>
      <c r="N18" s="900"/>
      <c r="P18" s="601"/>
      <c r="Q18" s="601"/>
      <c r="R18" s="601"/>
      <c r="S18" s="601"/>
      <c r="T18" s="601"/>
      <c r="U18" s="601"/>
      <c r="V18" s="601"/>
      <c r="W18" s="601"/>
    </row>
    <row r="19" spans="1:23" ht="12.75" customHeight="1">
      <c r="A19" s="57" t="s">
        <v>328</v>
      </c>
      <c r="B19" s="841">
        <v>1201</v>
      </c>
      <c r="C19" s="841">
        <v>129</v>
      </c>
      <c r="D19" s="841">
        <v>0</v>
      </c>
      <c r="E19" s="841">
        <v>91</v>
      </c>
      <c r="F19" s="841">
        <v>9</v>
      </c>
      <c r="G19" s="841">
        <v>1</v>
      </c>
      <c r="H19" s="841">
        <v>102</v>
      </c>
      <c r="I19" s="841">
        <v>270</v>
      </c>
      <c r="J19" s="841">
        <v>38</v>
      </c>
      <c r="K19" s="839">
        <v>110</v>
      </c>
      <c r="L19" s="57" t="s">
        <v>327</v>
      </c>
      <c r="M19" s="448">
        <v>1112</v>
      </c>
      <c r="N19" s="900"/>
      <c r="P19" s="601"/>
      <c r="Q19" s="601"/>
      <c r="R19" s="601"/>
      <c r="S19" s="601"/>
      <c r="T19" s="601"/>
      <c r="U19" s="601"/>
      <c r="V19" s="601"/>
      <c r="W19" s="601"/>
    </row>
    <row r="20" spans="1:23" ht="12.75" customHeight="1">
      <c r="A20" s="57" t="s">
        <v>326</v>
      </c>
      <c r="B20" s="841">
        <v>10626</v>
      </c>
      <c r="C20" s="841">
        <v>1693</v>
      </c>
      <c r="D20" s="841">
        <v>3</v>
      </c>
      <c r="E20" s="841">
        <v>514</v>
      </c>
      <c r="F20" s="841">
        <v>39</v>
      </c>
      <c r="G20" s="841">
        <v>9</v>
      </c>
      <c r="H20" s="841">
        <v>1054</v>
      </c>
      <c r="I20" s="841">
        <v>2000</v>
      </c>
      <c r="J20" s="841">
        <v>149</v>
      </c>
      <c r="K20" s="839">
        <v>111</v>
      </c>
      <c r="L20" s="57" t="s">
        <v>325</v>
      </c>
      <c r="M20" s="448">
        <v>1113</v>
      </c>
      <c r="N20" s="900"/>
      <c r="P20" s="601"/>
      <c r="Q20" s="601"/>
      <c r="R20" s="601"/>
      <c r="S20" s="601"/>
      <c r="T20" s="601"/>
      <c r="U20" s="601"/>
      <c r="V20" s="601"/>
      <c r="W20" s="601"/>
    </row>
    <row r="21" spans="1:23" ht="12.75" customHeight="1">
      <c r="A21" s="23" t="s">
        <v>49</v>
      </c>
      <c r="B21" s="842">
        <v>42386</v>
      </c>
      <c r="C21" s="842">
        <v>3977</v>
      </c>
      <c r="D21" s="842">
        <v>39</v>
      </c>
      <c r="E21" s="842">
        <v>3660</v>
      </c>
      <c r="F21" s="842">
        <v>325</v>
      </c>
      <c r="G21" s="842">
        <v>45</v>
      </c>
      <c r="H21" s="842">
        <v>3431</v>
      </c>
      <c r="I21" s="842">
        <v>8602</v>
      </c>
      <c r="J21" s="842">
        <v>518</v>
      </c>
      <c r="K21" s="839">
        <v>112</v>
      </c>
      <c r="L21" s="447" t="s">
        <v>324</v>
      </c>
      <c r="M21" s="446" t="s">
        <v>133</v>
      </c>
      <c r="N21" s="900"/>
      <c r="P21" s="601"/>
      <c r="Q21" s="601"/>
      <c r="R21" s="601"/>
      <c r="S21" s="601"/>
      <c r="T21" s="601"/>
      <c r="U21" s="601"/>
      <c r="V21" s="601"/>
      <c r="W21" s="601"/>
    </row>
    <row r="22" spans="1:23" ht="12.75" customHeight="1">
      <c r="A22" s="57" t="s">
        <v>323</v>
      </c>
      <c r="B22" s="841">
        <v>5502</v>
      </c>
      <c r="C22" s="841">
        <v>425</v>
      </c>
      <c r="D22" s="841">
        <v>10</v>
      </c>
      <c r="E22" s="841">
        <v>747</v>
      </c>
      <c r="F22" s="841">
        <v>53</v>
      </c>
      <c r="G22" s="841">
        <v>4</v>
      </c>
      <c r="H22" s="841">
        <v>468</v>
      </c>
      <c r="I22" s="841">
        <v>1283</v>
      </c>
      <c r="J22" s="841">
        <v>56</v>
      </c>
      <c r="K22" s="839">
        <v>113</v>
      </c>
      <c r="L22" s="57" t="s">
        <v>322</v>
      </c>
      <c r="M22" s="27" t="s">
        <v>321</v>
      </c>
      <c r="N22" s="900"/>
      <c r="P22" s="601"/>
      <c r="Q22" s="601"/>
      <c r="R22" s="601"/>
      <c r="S22" s="601"/>
      <c r="T22" s="601"/>
      <c r="U22" s="601"/>
      <c r="V22" s="601"/>
      <c r="W22" s="601"/>
    </row>
    <row r="23" spans="1:23" ht="12.75" customHeight="1">
      <c r="A23" s="57" t="s">
        <v>320</v>
      </c>
      <c r="B23" s="841">
        <v>2784</v>
      </c>
      <c r="C23" s="841">
        <v>327</v>
      </c>
      <c r="D23" s="841">
        <v>1</v>
      </c>
      <c r="E23" s="841">
        <v>277</v>
      </c>
      <c r="F23" s="841">
        <v>10</v>
      </c>
      <c r="G23" s="841">
        <v>5</v>
      </c>
      <c r="H23" s="841">
        <v>250</v>
      </c>
      <c r="I23" s="841">
        <v>592</v>
      </c>
      <c r="J23" s="841">
        <v>50</v>
      </c>
      <c r="K23" s="839">
        <v>114</v>
      </c>
      <c r="L23" s="57" t="s">
        <v>319</v>
      </c>
      <c r="M23" s="27" t="s">
        <v>318</v>
      </c>
      <c r="N23" s="900"/>
      <c r="P23" s="601"/>
      <c r="Q23" s="601"/>
      <c r="R23" s="601"/>
      <c r="S23" s="601"/>
      <c r="T23" s="601"/>
      <c r="U23" s="601"/>
      <c r="V23" s="601"/>
      <c r="W23" s="601"/>
    </row>
    <row r="24" spans="1:23" ht="12.75" customHeight="1">
      <c r="A24" s="57" t="s">
        <v>317</v>
      </c>
      <c r="B24" s="841">
        <v>3662</v>
      </c>
      <c r="C24" s="841">
        <v>709</v>
      </c>
      <c r="D24" s="841">
        <v>2</v>
      </c>
      <c r="E24" s="841">
        <v>384</v>
      </c>
      <c r="F24" s="841">
        <v>31</v>
      </c>
      <c r="G24" s="841">
        <v>4</v>
      </c>
      <c r="H24" s="841">
        <v>326</v>
      </c>
      <c r="I24" s="841">
        <v>625</v>
      </c>
      <c r="J24" s="841">
        <v>40</v>
      </c>
      <c r="K24" s="839">
        <v>115</v>
      </c>
      <c r="L24" s="57" t="s">
        <v>316</v>
      </c>
      <c r="M24" s="27" t="s">
        <v>315</v>
      </c>
      <c r="N24" s="900"/>
      <c r="P24" s="601"/>
      <c r="Q24" s="601"/>
      <c r="R24" s="601"/>
      <c r="S24" s="601"/>
      <c r="T24" s="601"/>
      <c r="U24" s="601"/>
      <c r="V24" s="601"/>
      <c r="W24" s="601"/>
    </row>
    <row r="25" spans="1:23" ht="12.75" customHeight="1">
      <c r="A25" s="57" t="s">
        <v>314</v>
      </c>
      <c r="B25" s="841">
        <v>9797</v>
      </c>
      <c r="C25" s="841">
        <v>408</v>
      </c>
      <c r="D25" s="841">
        <v>6</v>
      </c>
      <c r="E25" s="841">
        <v>584</v>
      </c>
      <c r="F25" s="841">
        <v>47</v>
      </c>
      <c r="G25" s="841">
        <v>6</v>
      </c>
      <c r="H25" s="841">
        <v>558</v>
      </c>
      <c r="I25" s="841">
        <v>1773</v>
      </c>
      <c r="J25" s="841">
        <v>100</v>
      </c>
      <c r="K25" s="839">
        <v>116</v>
      </c>
      <c r="L25" s="57" t="s">
        <v>313</v>
      </c>
      <c r="M25" s="27" t="s">
        <v>312</v>
      </c>
      <c r="N25" s="900"/>
      <c r="P25" s="601"/>
      <c r="Q25" s="601"/>
      <c r="R25" s="601"/>
      <c r="S25" s="601"/>
      <c r="T25" s="601"/>
      <c r="U25" s="601"/>
      <c r="V25" s="601"/>
      <c r="W25" s="601"/>
    </row>
    <row r="26" spans="1:23" ht="12.75" customHeight="1">
      <c r="A26" s="57" t="s">
        <v>311</v>
      </c>
      <c r="B26" s="841">
        <v>2635</v>
      </c>
      <c r="C26" s="841">
        <v>345</v>
      </c>
      <c r="D26" s="841">
        <v>0</v>
      </c>
      <c r="E26" s="841">
        <v>193</v>
      </c>
      <c r="F26" s="841">
        <v>26</v>
      </c>
      <c r="G26" s="841">
        <v>7</v>
      </c>
      <c r="H26" s="841">
        <v>271</v>
      </c>
      <c r="I26" s="841">
        <v>547</v>
      </c>
      <c r="J26" s="841">
        <v>36</v>
      </c>
      <c r="K26" s="839">
        <v>117</v>
      </c>
      <c r="L26" s="57" t="s">
        <v>310</v>
      </c>
      <c r="M26" s="27" t="s">
        <v>309</v>
      </c>
      <c r="N26" s="900"/>
      <c r="P26" s="601"/>
      <c r="Q26" s="601"/>
      <c r="R26" s="601"/>
      <c r="S26" s="601"/>
      <c r="T26" s="601"/>
      <c r="U26" s="601"/>
      <c r="V26" s="601"/>
      <c r="W26" s="601"/>
    </row>
    <row r="27" spans="1:23" ht="12.75" customHeight="1">
      <c r="A27" s="57" t="s">
        <v>308</v>
      </c>
      <c r="B27" s="841">
        <v>3973</v>
      </c>
      <c r="C27" s="841">
        <v>204</v>
      </c>
      <c r="D27" s="841">
        <v>6</v>
      </c>
      <c r="E27" s="841">
        <v>308</v>
      </c>
      <c r="F27" s="841">
        <v>22</v>
      </c>
      <c r="G27" s="841">
        <v>2</v>
      </c>
      <c r="H27" s="841">
        <v>303</v>
      </c>
      <c r="I27" s="841">
        <v>762</v>
      </c>
      <c r="J27" s="841">
        <v>58</v>
      </c>
      <c r="K27" s="839">
        <v>118</v>
      </c>
      <c r="L27" s="57" t="s">
        <v>307</v>
      </c>
      <c r="M27" s="27" t="s">
        <v>306</v>
      </c>
      <c r="N27" s="900"/>
      <c r="P27" s="601"/>
      <c r="Q27" s="601"/>
      <c r="R27" s="601"/>
      <c r="S27" s="601"/>
      <c r="T27" s="601"/>
      <c r="U27" s="601"/>
      <c r="V27" s="601"/>
      <c r="W27" s="601"/>
    </row>
    <row r="28" spans="1:23" ht="12.75" customHeight="1">
      <c r="A28" s="57" t="s">
        <v>305</v>
      </c>
      <c r="B28" s="841">
        <v>1170</v>
      </c>
      <c r="C28" s="841">
        <v>378</v>
      </c>
      <c r="D28" s="841">
        <v>0</v>
      </c>
      <c r="E28" s="841">
        <v>40</v>
      </c>
      <c r="F28" s="841">
        <v>7</v>
      </c>
      <c r="G28" s="841">
        <v>1</v>
      </c>
      <c r="H28" s="841">
        <v>115</v>
      </c>
      <c r="I28" s="841">
        <v>171</v>
      </c>
      <c r="J28" s="841">
        <v>12</v>
      </c>
      <c r="K28" s="839">
        <v>119</v>
      </c>
      <c r="L28" s="57" t="s">
        <v>304</v>
      </c>
      <c r="M28" s="27" t="s">
        <v>303</v>
      </c>
      <c r="N28" s="900"/>
      <c r="P28" s="601"/>
      <c r="Q28" s="601"/>
      <c r="R28" s="601"/>
      <c r="S28" s="601"/>
      <c r="T28" s="601"/>
      <c r="U28" s="601"/>
      <c r="V28" s="601"/>
      <c r="W28" s="601"/>
    </row>
    <row r="29" spans="1:23" ht="12.75" customHeight="1">
      <c r="A29" s="57" t="s">
        <v>302</v>
      </c>
      <c r="B29" s="841">
        <v>2847</v>
      </c>
      <c r="C29" s="841">
        <v>328</v>
      </c>
      <c r="D29" s="841">
        <v>2</v>
      </c>
      <c r="E29" s="841">
        <v>332</v>
      </c>
      <c r="F29" s="841">
        <v>16</v>
      </c>
      <c r="G29" s="841">
        <v>4</v>
      </c>
      <c r="H29" s="841">
        <v>270</v>
      </c>
      <c r="I29" s="841">
        <v>606</v>
      </c>
      <c r="J29" s="841">
        <v>31</v>
      </c>
      <c r="K29" s="839">
        <v>120</v>
      </c>
      <c r="L29" s="57" t="s">
        <v>301</v>
      </c>
      <c r="M29" s="27" t="s">
        <v>300</v>
      </c>
      <c r="N29" s="900"/>
      <c r="P29" s="601"/>
      <c r="Q29" s="601"/>
      <c r="R29" s="601"/>
      <c r="S29" s="601"/>
      <c r="T29" s="601"/>
      <c r="U29" s="601"/>
      <c r="V29" s="601"/>
      <c r="W29" s="601"/>
    </row>
    <row r="30" spans="1:23" ht="12.75" customHeight="1">
      <c r="A30" s="57" t="s">
        <v>299</v>
      </c>
      <c r="B30" s="841">
        <v>5803</v>
      </c>
      <c r="C30" s="841">
        <v>285</v>
      </c>
      <c r="D30" s="841">
        <v>2</v>
      </c>
      <c r="E30" s="841">
        <v>459</v>
      </c>
      <c r="F30" s="841">
        <v>27</v>
      </c>
      <c r="G30" s="841">
        <v>7</v>
      </c>
      <c r="H30" s="841">
        <v>377</v>
      </c>
      <c r="I30" s="841">
        <v>1332</v>
      </c>
      <c r="J30" s="841">
        <v>77</v>
      </c>
      <c r="K30" s="839">
        <v>121</v>
      </c>
      <c r="L30" s="57" t="s">
        <v>298</v>
      </c>
      <c r="M30" s="27" t="s">
        <v>297</v>
      </c>
      <c r="N30" s="900"/>
      <c r="P30" s="601"/>
      <c r="Q30" s="601"/>
      <c r="R30" s="601"/>
      <c r="S30" s="601"/>
      <c r="T30" s="601"/>
      <c r="U30" s="601"/>
      <c r="V30" s="601"/>
      <c r="W30" s="601"/>
    </row>
    <row r="31" spans="1:23" ht="12.75" customHeight="1">
      <c r="A31" s="57" t="s">
        <v>296</v>
      </c>
      <c r="B31" s="841">
        <v>1454</v>
      </c>
      <c r="C31" s="841">
        <v>252</v>
      </c>
      <c r="D31" s="841">
        <v>5</v>
      </c>
      <c r="E31" s="841">
        <v>155</v>
      </c>
      <c r="F31" s="841">
        <v>59</v>
      </c>
      <c r="G31" s="841">
        <v>0</v>
      </c>
      <c r="H31" s="841">
        <v>171</v>
      </c>
      <c r="I31" s="841">
        <v>302</v>
      </c>
      <c r="J31" s="841">
        <v>19</v>
      </c>
      <c r="K31" s="839">
        <v>122</v>
      </c>
      <c r="L31" s="57" t="s">
        <v>295</v>
      </c>
      <c r="M31" s="27" t="s">
        <v>294</v>
      </c>
      <c r="N31" s="900"/>
      <c r="P31" s="601"/>
      <c r="Q31" s="601"/>
      <c r="R31" s="601"/>
      <c r="S31" s="601"/>
      <c r="T31" s="601"/>
      <c r="U31" s="601"/>
      <c r="V31" s="601"/>
      <c r="W31" s="601"/>
    </row>
    <row r="32" spans="1:23" ht="12.75" customHeight="1">
      <c r="A32" s="57" t="s">
        <v>293</v>
      </c>
      <c r="B32" s="841">
        <v>2759</v>
      </c>
      <c r="C32" s="841">
        <v>316</v>
      </c>
      <c r="D32" s="841">
        <v>5</v>
      </c>
      <c r="E32" s="841">
        <v>181</v>
      </c>
      <c r="F32" s="841">
        <v>27</v>
      </c>
      <c r="G32" s="841">
        <v>5</v>
      </c>
      <c r="H32" s="841">
        <v>322</v>
      </c>
      <c r="I32" s="841">
        <v>609</v>
      </c>
      <c r="J32" s="841">
        <v>39</v>
      </c>
      <c r="K32" s="839">
        <v>123</v>
      </c>
      <c r="L32" s="57" t="s">
        <v>292</v>
      </c>
      <c r="M32" s="27" t="s">
        <v>291</v>
      </c>
      <c r="N32" s="900"/>
      <c r="P32" s="601"/>
      <c r="Q32" s="601"/>
      <c r="R32" s="601"/>
      <c r="S32" s="601"/>
      <c r="T32" s="601"/>
      <c r="U32" s="601"/>
      <c r="V32" s="601"/>
      <c r="W32" s="601"/>
    </row>
    <row r="33" spans="1:23" ht="12.75" customHeight="1">
      <c r="A33" s="23" t="s">
        <v>47</v>
      </c>
      <c r="B33" s="842">
        <v>53666</v>
      </c>
      <c r="C33" s="842">
        <v>5492</v>
      </c>
      <c r="D33" s="842">
        <v>57</v>
      </c>
      <c r="E33" s="842">
        <v>2566</v>
      </c>
      <c r="F33" s="842">
        <v>395</v>
      </c>
      <c r="G33" s="842">
        <v>42</v>
      </c>
      <c r="H33" s="842">
        <v>4233</v>
      </c>
      <c r="I33" s="842">
        <v>9580</v>
      </c>
      <c r="J33" s="842">
        <v>954</v>
      </c>
      <c r="K33" s="839">
        <v>124</v>
      </c>
      <c r="L33" s="447" t="s">
        <v>290</v>
      </c>
      <c r="M33" s="446" t="s">
        <v>133</v>
      </c>
      <c r="N33" s="900"/>
      <c r="P33" s="601"/>
      <c r="Q33" s="601"/>
      <c r="R33" s="601"/>
      <c r="S33" s="601"/>
      <c r="T33" s="601"/>
      <c r="U33" s="601"/>
      <c r="V33" s="601"/>
      <c r="W33" s="601"/>
    </row>
    <row r="34" spans="1:23" ht="12.75" customHeight="1">
      <c r="A34" s="57" t="s">
        <v>289</v>
      </c>
      <c r="B34" s="841">
        <v>1121</v>
      </c>
      <c r="C34" s="841">
        <v>76</v>
      </c>
      <c r="D34" s="841">
        <v>1</v>
      </c>
      <c r="E34" s="841">
        <v>79</v>
      </c>
      <c r="F34" s="841">
        <v>8</v>
      </c>
      <c r="G34" s="841">
        <v>1</v>
      </c>
      <c r="H34" s="841">
        <v>205</v>
      </c>
      <c r="I34" s="841">
        <v>251</v>
      </c>
      <c r="J34" s="841">
        <v>24</v>
      </c>
      <c r="K34" s="839">
        <v>125</v>
      </c>
      <c r="L34" s="57" t="s">
        <v>288</v>
      </c>
      <c r="M34" s="27" t="s">
        <v>287</v>
      </c>
      <c r="N34" s="900"/>
      <c r="P34" s="601"/>
      <c r="Q34" s="601"/>
      <c r="R34" s="601"/>
      <c r="S34" s="601"/>
      <c r="T34" s="601"/>
      <c r="U34" s="601"/>
      <c r="V34" s="601"/>
      <c r="W34" s="601"/>
    </row>
    <row r="35" spans="1:23" ht="12.75" customHeight="1">
      <c r="A35" s="57" t="s">
        <v>286</v>
      </c>
      <c r="B35" s="841">
        <v>5125</v>
      </c>
      <c r="C35" s="841">
        <v>1193</v>
      </c>
      <c r="D35" s="841">
        <v>8</v>
      </c>
      <c r="E35" s="841">
        <v>305</v>
      </c>
      <c r="F35" s="841">
        <v>81</v>
      </c>
      <c r="G35" s="841">
        <v>4</v>
      </c>
      <c r="H35" s="841">
        <v>423</v>
      </c>
      <c r="I35" s="841">
        <v>980</v>
      </c>
      <c r="J35" s="841">
        <v>65</v>
      </c>
      <c r="K35" s="839">
        <v>126</v>
      </c>
      <c r="L35" s="57" t="s">
        <v>285</v>
      </c>
      <c r="M35" s="27" t="s">
        <v>284</v>
      </c>
      <c r="N35" s="900"/>
      <c r="P35" s="601"/>
      <c r="Q35" s="601"/>
      <c r="R35" s="601"/>
      <c r="S35" s="601"/>
      <c r="T35" s="601"/>
      <c r="U35" s="601"/>
      <c r="V35" s="601"/>
      <c r="W35" s="601"/>
    </row>
    <row r="36" spans="1:23" ht="12.75" customHeight="1">
      <c r="A36" s="57" t="s">
        <v>283</v>
      </c>
      <c r="B36" s="841">
        <v>19584</v>
      </c>
      <c r="C36" s="841">
        <v>836</v>
      </c>
      <c r="D36" s="841">
        <v>4</v>
      </c>
      <c r="E36" s="841">
        <v>584</v>
      </c>
      <c r="F36" s="841">
        <v>78</v>
      </c>
      <c r="G36" s="841">
        <v>10</v>
      </c>
      <c r="H36" s="841">
        <v>896</v>
      </c>
      <c r="I36" s="841">
        <v>2946</v>
      </c>
      <c r="J36" s="841">
        <v>261</v>
      </c>
      <c r="K36" s="839">
        <v>127</v>
      </c>
      <c r="L36" s="57" t="s">
        <v>282</v>
      </c>
      <c r="M36" s="27" t="s">
        <v>281</v>
      </c>
      <c r="N36" s="900"/>
      <c r="P36" s="601"/>
      <c r="Q36" s="601"/>
      <c r="R36" s="601"/>
      <c r="S36" s="601"/>
      <c r="T36" s="601"/>
      <c r="U36" s="601"/>
      <c r="V36" s="601"/>
      <c r="W36" s="601"/>
    </row>
    <row r="37" spans="1:23" ht="12.75" customHeight="1">
      <c r="A37" s="57" t="s">
        <v>280</v>
      </c>
      <c r="B37" s="841">
        <v>1791</v>
      </c>
      <c r="C37" s="841">
        <v>104</v>
      </c>
      <c r="D37" s="841">
        <v>6</v>
      </c>
      <c r="E37" s="841">
        <v>87</v>
      </c>
      <c r="F37" s="841">
        <v>12</v>
      </c>
      <c r="G37" s="841">
        <v>0</v>
      </c>
      <c r="H37" s="841">
        <v>110</v>
      </c>
      <c r="I37" s="841">
        <v>292</v>
      </c>
      <c r="J37" s="841">
        <v>47</v>
      </c>
      <c r="K37" s="839">
        <v>128</v>
      </c>
      <c r="L37" s="57" t="s">
        <v>279</v>
      </c>
      <c r="M37" s="27" t="s">
        <v>278</v>
      </c>
      <c r="N37" s="900"/>
      <c r="P37" s="601"/>
      <c r="Q37" s="601"/>
      <c r="R37" s="601"/>
      <c r="S37" s="601"/>
      <c r="T37" s="601"/>
      <c r="U37" s="601"/>
      <c r="V37" s="601"/>
      <c r="W37" s="601"/>
    </row>
    <row r="38" spans="1:23" ht="12.75" customHeight="1">
      <c r="A38" s="57" t="s">
        <v>277</v>
      </c>
      <c r="B38" s="841">
        <v>6528</v>
      </c>
      <c r="C38" s="841">
        <v>622</v>
      </c>
      <c r="D38" s="841">
        <v>26</v>
      </c>
      <c r="E38" s="841">
        <v>296</v>
      </c>
      <c r="F38" s="841">
        <v>53</v>
      </c>
      <c r="G38" s="841">
        <v>7</v>
      </c>
      <c r="H38" s="841">
        <v>429</v>
      </c>
      <c r="I38" s="841">
        <v>1251</v>
      </c>
      <c r="J38" s="841">
        <v>139</v>
      </c>
      <c r="K38" s="839">
        <v>129</v>
      </c>
      <c r="L38" s="57" t="s">
        <v>276</v>
      </c>
      <c r="M38" s="27" t="s">
        <v>275</v>
      </c>
      <c r="N38" s="900"/>
      <c r="P38" s="601"/>
      <c r="Q38" s="601"/>
      <c r="R38" s="601"/>
      <c r="S38" s="601"/>
      <c r="T38" s="601"/>
      <c r="U38" s="601"/>
      <c r="V38" s="601"/>
      <c r="W38" s="601"/>
    </row>
    <row r="39" spans="1:23" ht="12.75" customHeight="1">
      <c r="A39" s="57" t="s">
        <v>274</v>
      </c>
      <c r="B39" s="841">
        <v>437</v>
      </c>
      <c r="C39" s="841">
        <v>65</v>
      </c>
      <c r="D39" s="841">
        <v>0</v>
      </c>
      <c r="E39" s="841">
        <v>29</v>
      </c>
      <c r="F39" s="841">
        <v>2</v>
      </c>
      <c r="G39" s="841">
        <v>0</v>
      </c>
      <c r="H39" s="841">
        <v>68</v>
      </c>
      <c r="I39" s="841">
        <v>87</v>
      </c>
      <c r="J39" s="841">
        <v>9</v>
      </c>
      <c r="K39" s="839">
        <v>130</v>
      </c>
      <c r="L39" s="57" t="s">
        <v>273</v>
      </c>
      <c r="M39" s="27" t="s">
        <v>272</v>
      </c>
      <c r="N39" s="900"/>
      <c r="P39" s="601"/>
      <c r="Q39" s="601"/>
      <c r="R39" s="601"/>
      <c r="S39" s="601"/>
      <c r="T39" s="601"/>
      <c r="U39" s="601"/>
      <c r="V39" s="601"/>
      <c r="W39" s="601"/>
    </row>
    <row r="40" spans="1:23" ht="12.75" customHeight="1">
      <c r="A40" s="57" t="s">
        <v>271</v>
      </c>
      <c r="B40" s="841">
        <v>1782</v>
      </c>
      <c r="C40" s="841">
        <v>79</v>
      </c>
      <c r="D40" s="841">
        <v>1</v>
      </c>
      <c r="E40" s="841">
        <v>91</v>
      </c>
      <c r="F40" s="841">
        <v>17</v>
      </c>
      <c r="G40" s="841">
        <v>5</v>
      </c>
      <c r="H40" s="841">
        <v>145</v>
      </c>
      <c r="I40" s="841">
        <v>338</v>
      </c>
      <c r="J40" s="841">
        <v>26</v>
      </c>
      <c r="K40" s="839">
        <v>131</v>
      </c>
      <c r="L40" s="57" t="s">
        <v>270</v>
      </c>
      <c r="M40" s="27" t="s">
        <v>269</v>
      </c>
      <c r="N40" s="900"/>
      <c r="P40" s="601"/>
      <c r="Q40" s="601"/>
      <c r="R40" s="601"/>
      <c r="S40" s="601"/>
      <c r="T40" s="601"/>
      <c r="U40" s="601"/>
      <c r="V40" s="601"/>
      <c r="W40" s="601"/>
    </row>
    <row r="41" spans="1:23" ht="12.75" customHeight="1">
      <c r="A41" s="57" t="s">
        <v>268</v>
      </c>
      <c r="B41" s="841">
        <v>2437</v>
      </c>
      <c r="C41" s="841">
        <v>325</v>
      </c>
      <c r="D41" s="841">
        <v>0</v>
      </c>
      <c r="E41" s="841">
        <v>205</v>
      </c>
      <c r="F41" s="841">
        <v>24</v>
      </c>
      <c r="G41" s="841">
        <v>0</v>
      </c>
      <c r="H41" s="841">
        <v>187</v>
      </c>
      <c r="I41" s="841">
        <v>440</v>
      </c>
      <c r="J41" s="841">
        <v>57</v>
      </c>
      <c r="K41" s="839">
        <v>132</v>
      </c>
      <c r="L41" s="57" t="s">
        <v>267</v>
      </c>
      <c r="M41" s="27" t="s">
        <v>266</v>
      </c>
      <c r="N41" s="900"/>
      <c r="P41" s="601"/>
      <c r="Q41" s="601"/>
      <c r="R41" s="601"/>
      <c r="S41" s="601"/>
      <c r="T41" s="601"/>
      <c r="U41" s="601"/>
      <c r="V41" s="601"/>
      <c r="W41" s="601"/>
    </row>
    <row r="42" spans="1:23" ht="12.75" customHeight="1">
      <c r="A42" s="57" t="s">
        <v>265</v>
      </c>
      <c r="B42" s="841">
        <v>1458</v>
      </c>
      <c r="C42" s="841">
        <v>113</v>
      </c>
      <c r="D42" s="841">
        <v>0</v>
      </c>
      <c r="E42" s="841">
        <v>75</v>
      </c>
      <c r="F42" s="841">
        <v>12</v>
      </c>
      <c r="G42" s="841">
        <v>0</v>
      </c>
      <c r="H42" s="841">
        <v>159</v>
      </c>
      <c r="I42" s="841">
        <v>351</v>
      </c>
      <c r="J42" s="841">
        <v>16</v>
      </c>
      <c r="K42" s="839">
        <v>133</v>
      </c>
      <c r="L42" s="57" t="s">
        <v>264</v>
      </c>
      <c r="M42" s="27" t="s">
        <v>263</v>
      </c>
      <c r="N42" s="900"/>
      <c r="P42" s="601"/>
      <c r="Q42" s="601"/>
      <c r="R42" s="601"/>
      <c r="S42" s="601"/>
      <c r="T42" s="601"/>
      <c r="U42" s="601"/>
      <c r="V42" s="601"/>
      <c r="W42" s="601"/>
    </row>
    <row r="43" spans="1:23" ht="12.75" customHeight="1">
      <c r="A43" s="57" t="s">
        <v>262</v>
      </c>
      <c r="B43" s="841">
        <v>1339</v>
      </c>
      <c r="C43" s="841">
        <v>138</v>
      </c>
      <c r="D43" s="841">
        <v>1</v>
      </c>
      <c r="E43" s="841">
        <v>66</v>
      </c>
      <c r="F43" s="841">
        <v>9</v>
      </c>
      <c r="G43" s="841">
        <v>0</v>
      </c>
      <c r="H43" s="841">
        <v>181</v>
      </c>
      <c r="I43" s="841">
        <v>243</v>
      </c>
      <c r="J43" s="841">
        <v>33</v>
      </c>
      <c r="K43" s="839">
        <v>134</v>
      </c>
      <c r="L43" s="57" t="s">
        <v>261</v>
      </c>
      <c r="M43" s="27" t="s">
        <v>260</v>
      </c>
      <c r="N43" s="900"/>
      <c r="P43" s="601"/>
      <c r="Q43" s="601"/>
      <c r="R43" s="601"/>
      <c r="S43" s="601"/>
      <c r="T43" s="601"/>
      <c r="U43" s="601"/>
      <c r="V43" s="601"/>
      <c r="W43" s="601"/>
    </row>
    <row r="44" spans="1:23" ht="12.75" customHeight="1">
      <c r="A44" s="57" t="s">
        <v>259</v>
      </c>
      <c r="B44" s="841">
        <v>2863</v>
      </c>
      <c r="C44" s="841">
        <v>791</v>
      </c>
      <c r="D44" s="841">
        <v>1</v>
      </c>
      <c r="E44" s="841">
        <v>133</v>
      </c>
      <c r="F44" s="841">
        <v>41</v>
      </c>
      <c r="G44" s="841">
        <v>0</v>
      </c>
      <c r="H44" s="841">
        <v>189</v>
      </c>
      <c r="I44" s="841">
        <v>397</v>
      </c>
      <c r="J44" s="841">
        <v>45</v>
      </c>
      <c r="K44" s="839">
        <v>135</v>
      </c>
      <c r="L44" s="57" t="s">
        <v>258</v>
      </c>
      <c r="M44" s="27" t="s">
        <v>257</v>
      </c>
      <c r="N44" s="900"/>
      <c r="P44" s="601"/>
      <c r="Q44" s="601"/>
      <c r="R44" s="601"/>
      <c r="S44" s="601"/>
      <c r="T44" s="601"/>
      <c r="U44" s="601"/>
      <c r="V44" s="601"/>
      <c r="W44" s="601"/>
    </row>
    <row r="45" spans="1:23" ht="12.75" customHeight="1">
      <c r="A45" s="57" t="s">
        <v>256</v>
      </c>
      <c r="B45" s="841">
        <v>1357</v>
      </c>
      <c r="C45" s="841">
        <v>401</v>
      </c>
      <c r="D45" s="841">
        <v>0</v>
      </c>
      <c r="E45" s="841">
        <v>78</v>
      </c>
      <c r="F45" s="841">
        <v>1</v>
      </c>
      <c r="G45" s="841">
        <v>2</v>
      </c>
      <c r="H45" s="841">
        <v>171</v>
      </c>
      <c r="I45" s="841">
        <v>202</v>
      </c>
      <c r="J45" s="841">
        <v>13</v>
      </c>
      <c r="K45" s="839">
        <v>136</v>
      </c>
      <c r="L45" s="57" t="s">
        <v>255</v>
      </c>
      <c r="M45" s="448">
        <v>1808</v>
      </c>
      <c r="N45" s="900"/>
      <c r="P45" s="601"/>
      <c r="Q45" s="601"/>
      <c r="R45" s="601"/>
      <c r="S45" s="601"/>
      <c r="T45" s="601"/>
      <c r="U45" s="601"/>
      <c r="V45" s="601"/>
      <c r="W45" s="601"/>
    </row>
    <row r="46" spans="1:23" ht="12.75" customHeight="1">
      <c r="A46" s="57" t="s">
        <v>254</v>
      </c>
      <c r="B46" s="841">
        <v>1871</v>
      </c>
      <c r="C46" s="841">
        <v>135</v>
      </c>
      <c r="D46" s="841">
        <v>3</v>
      </c>
      <c r="E46" s="841">
        <v>179</v>
      </c>
      <c r="F46" s="841">
        <v>6</v>
      </c>
      <c r="G46" s="841">
        <v>3</v>
      </c>
      <c r="H46" s="841">
        <v>222</v>
      </c>
      <c r="I46" s="841">
        <v>463</v>
      </c>
      <c r="J46" s="841">
        <v>32</v>
      </c>
      <c r="K46" s="839">
        <v>137</v>
      </c>
      <c r="L46" s="57" t="s">
        <v>253</v>
      </c>
      <c r="M46" s="27" t="s">
        <v>252</v>
      </c>
      <c r="N46" s="900"/>
      <c r="P46" s="601"/>
      <c r="Q46" s="601"/>
      <c r="R46" s="601"/>
      <c r="S46" s="601"/>
      <c r="T46" s="601"/>
      <c r="U46" s="601"/>
      <c r="V46" s="601"/>
      <c r="W46" s="601"/>
    </row>
    <row r="47" spans="1:23" ht="12.75" customHeight="1">
      <c r="A47" s="57" t="s">
        <v>251</v>
      </c>
      <c r="B47" s="841">
        <v>264</v>
      </c>
      <c r="C47" s="841">
        <v>41</v>
      </c>
      <c r="D47" s="841">
        <v>0</v>
      </c>
      <c r="E47" s="841">
        <v>15</v>
      </c>
      <c r="F47" s="841">
        <v>9</v>
      </c>
      <c r="G47" s="841">
        <v>0</v>
      </c>
      <c r="H47" s="841">
        <v>44</v>
      </c>
      <c r="I47" s="841">
        <v>56</v>
      </c>
      <c r="J47" s="841">
        <v>10</v>
      </c>
      <c r="K47" s="839">
        <v>138</v>
      </c>
      <c r="L47" s="57" t="s">
        <v>250</v>
      </c>
      <c r="M47" s="27" t="s">
        <v>249</v>
      </c>
      <c r="N47" s="900"/>
      <c r="P47" s="601"/>
      <c r="Q47" s="601"/>
      <c r="R47" s="601"/>
      <c r="S47" s="601"/>
      <c r="T47" s="601"/>
      <c r="U47" s="601"/>
      <c r="V47" s="601"/>
      <c r="W47" s="601"/>
    </row>
    <row r="48" spans="1:23" ht="12.75" customHeight="1">
      <c r="A48" s="57" t="s">
        <v>248</v>
      </c>
      <c r="B48" s="841">
        <v>1631</v>
      </c>
      <c r="C48" s="841">
        <v>128</v>
      </c>
      <c r="D48" s="841">
        <v>0</v>
      </c>
      <c r="E48" s="841">
        <v>74</v>
      </c>
      <c r="F48" s="841">
        <v>8</v>
      </c>
      <c r="G48" s="841">
        <v>2</v>
      </c>
      <c r="H48" s="841">
        <v>361</v>
      </c>
      <c r="I48" s="841">
        <v>357</v>
      </c>
      <c r="J48" s="841">
        <v>74</v>
      </c>
      <c r="K48" s="839">
        <v>139</v>
      </c>
      <c r="L48" s="57" t="s">
        <v>247</v>
      </c>
      <c r="M48" s="27" t="s">
        <v>246</v>
      </c>
      <c r="N48" s="900"/>
      <c r="P48" s="601"/>
      <c r="Q48" s="601"/>
      <c r="R48" s="601"/>
      <c r="S48" s="601"/>
      <c r="T48" s="601"/>
      <c r="U48" s="601"/>
      <c r="V48" s="601"/>
      <c r="W48" s="601"/>
    </row>
    <row r="49" spans="1:23" ht="12.75" customHeight="1">
      <c r="A49" s="57" t="s">
        <v>245</v>
      </c>
      <c r="B49" s="841">
        <v>633</v>
      </c>
      <c r="C49" s="841">
        <v>75</v>
      </c>
      <c r="D49" s="841">
        <v>0</v>
      </c>
      <c r="E49" s="841">
        <v>40</v>
      </c>
      <c r="F49" s="841">
        <v>4</v>
      </c>
      <c r="G49" s="841">
        <v>2</v>
      </c>
      <c r="H49" s="841">
        <v>77</v>
      </c>
      <c r="I49" s="841">
        <v>121</v>
      </c>
      <c r="J49" s="841">
        <v>28</v>
      </c>
      <c r="K49" s="839">
        <v>140</v>
      </c>
      <c r="L49" s="57" t="s">
        <v>244</v>
      </c>
      <c r="M49" s="27" t="s">
        <v>243</v>
      </c>
      <c r="N49" s="900"/>
      <c r="P49" s="601"/>
      <c r="Q49" s="601"/>
      <c r="R49" s="601"/>
      <c r="S49" s="601"/>
      <c r="T49" s="601"/>
      <c r="U49" s="601"/>
      <c r="V49" s="601"/>
      <c r="W49" s="601"/>
    </row>
    <row r="50" spans="1:23" ht="12.75" customHeight="1">
      <c r="A50" s="57" t="s">
        <v>242</v>
      </c>
      <c r="B50" s="841">
        <v>1593</v>
      </c>
      <c r="C50" s="841">
        <v>204</v>
      </c>
      <c r="D50" s="841">
        <v>4</v>
      </c>
      <c r="E50" s="841">
        <v>101</v>
      </c>
      <c r="F50" s="841">
        <v>18</v>
      </c>
      <c r="G50" s="841">
        <v>1</v>
      </c>
      <c r="H50" s="841">
        <v>157</v>
      </c>
      <c r="I50" s="841">
        <v>324</v>
      </c>
      <c r="J50" s="841">
        <v>39</v>
      </c>
      <c r="K50" s="839">
        <v>141</v>
      </c>
      <c r="L50" s="57" t="s">
        <v>241</v>
      </c>
      <c r="M50" s="27" t="s">
        <v>240</v>
      </c>
      <c r="N50" s="900"/>
      <c r="P50" s="601"/>
      <c r="Q50" s="601"/>
      <c r="R50" s="601"/>
      <c r="S50" s="601"/>
      <c r="T50" s="601"/>
      <c r="U50" s="601"/>
      <c r="V50" s="601"/>
      <c r="W50" s="601"/>
    </row>
    <row r="51" spans="1:23" ht="12.75" customHeight="1">
      <c r="A51" s="57" t="s">
        <v>239</v>
      </c>
      <c r="B51" s="841">
        <v>1067</v>
      </c>
      <c r="C51" s="841">
        <v>124</v>
      </c>
      <c r="D51" s="841">
        <v>2</v>
      </c>
      <c r="E51" s="841">
        <v>92</v>
      </c>
      <c r="F51" s="841">
        <v>5</v>
      </c>
      <c r="G51" s="841">
        <v>2</v>
      </c>
      <c r="H51" s="841">
        <v>123</v>
      </c>
      <c r="I51" s="841">
        <v>247</v>
      </c>
      <c r="J51" s="841">
        <v>23</v>
      </c>
      <c r="K51" s="839">
        <v>142</v>
      </c>
      <c r="L51" s="57" t="s">
        <v>238</v>
      </c>
      <c r="M51" s="27" t="s">
        <v>237</v>
      </c>
      <c r="N51" s="900"/>
      <c r="P51" s="601"/>
      <c r="Q51" s="601"/>
      <c r="R51" s="601"/>
      <c r="S51" s="601"/>
      <c r="T51" s="601"/>
      <c r="U51" s="601"/>
      <c r="V51" s="601"/>
      <c r="W51" s="601"/>
    </row>
    <row r="52" spans="1:23" ht="12.75" customHeight="1">
      <c r="A52" s="57" t="s">
        <v>236</v>
      </c>
      <c r="B52" s="841">
        <v>785</v>
      </c>
      <c r="C52" s="841">
        <v>42</v>
      </c>
      <c r="D52" s="841">
        <v>0</v>
      </c>
      <c r="E52" s="841">
        <v>37</v>
      </c>
      <c r="F52" s="841">
        <v>7</v>
      </c>
      <c r="G52" s="841">
        <v>3</v>
      </c>
      <c r="H52" s="841">
        <v>86</v>
      </c>
      <c r="I52" s="841">
        <v>234</v>
      </c>
      <c r="J52" s="841">
        <v>13</v>
      </c>
      <c r="K52" s="839">
        <v>143</v>
      </c>
      <c r="L52" s="57" t="s">
        <v>235</v>
      </c>
      <c r="M52" s="27" t="s">
        <v>234</v>
      </c>
      <c r="N52" s="900"/>
      <c r="P52" s="601"/>
      <c r="Q52" s="601"/>
      <c r="R52" s="601"/>
      <c r="S52" s="601"/>
      <c r="T52" s="601"/>
      <c r="U52" s="601"/>
      <c r="V52" s="601"/>
      <c r="W52" s="601"/>
    </row>
    <row r="53" spans="1:23" ht="12.75" customHeight="1">
      <c r="A53" s="23" t="s">
        <v>45</v>
      </c>
      <c r="B53" s="842">
        <v>36101</v>
      </c>
      <c r="C53" s="842">
        <v>2123</v>
      </c>
      <c r="D53" s="842">
        <v>142</v>
      </c>
      <c r="E53" s="842">
        <v>3106</v>
      </c>
      <c r="F53" s="842">
        <v>134</v>
      </c>
      <c r="G53" s="842">
        <v>60</v>
      </c>
      <c r="H53" s="842">
        <v>4007</v>
      </c>
      <c r="I53" s="842">
        <v>7767</v>
      </c>
      <c r="J53" s="842">
        <v>871</v>
      </c>
      <c r="K53" s="839">
        <v>144</v>
      </c>
      <c r="L53" s="447" t="s">
        <v>233</v>
      </c>
      <c r="M53" s="446" t="s">
        <v>133</v>
      </c>
      <c r="N53" s="900"/>
      <c r="P53" s="601"/>
      <c r="Q53" s="601"/>
      <c r="R53" s="601"/>
      <c r="S53" s="601"/>
      <c r="T53" s="601"/>
      <c r="U53" s="601"/>
      <c r="V53" s="601"/>
      <c r="W53" s="601"/>
    </row>
    <row r="54" spans="1:23" ht="12.75" customHeight="1">
      <c r="A54" s="57" t="s">
        <v>232</v>
      </c>
      <c r="B54" s="841">
        <v>813</v>
      </c>
      <c r="C54" s="841">
        <v>135</v>
      </c>
      <c r="D54" s="841">
        <v>1</v>
      </c>
      <c r="E54" s="841">
        <v>59</v>
      </c>
      <c r="F54" s="841">
        <v>4</v>
      </c>
      <c r="G54" s="841">
        <v>0</v>
      </c>
      <c r="H54" s="841">
        <v>137</v>
      </c>
      <c r="I54" s="841">
        <v>185</v>
      </c>
      <c r="J54" s="841">
        <v>21</v>
      </c>
      <c r="K54" s="839">
        <v>145</v>
      </c>
      <c r="L54" s="57" t="s">
        <v>231</v>
      </c>
      <c r="M54" s="448">
        <v>1002</v>
      </c>
      <c r="N54" s="900"/>
      <c r="P54" s="601"/>
      <c r="Q54" s="601"/>
      <c r="R54" s="601"/>
      <c r="S54" s="601"/>
      <c r="T54" s="601"/>
      <c r="U54" s="601"/>
      <c r="V54" s="601"/>
      <c r="W54" s="601"/>
    </row>
    <row r="55" spans="1:23" ht="12.75" customHeight="1">
      <c r="A55" s="57" t="s">
        <v>230</v>
      </c>
      <c r="B55" s="841">
        <v>1430</v>
      </c>
      <c r="C55" s="841">
        <v>108</v>
      </c>
      <c r="D55" s="841">
        <v>9</v>
      </c>
      <c r="E55" s="841">
        <v>91</v>
      </c>
      <c r="F55" s="841">
        <v>4</v>
      </c>
      <c r="G55" s="841">
        <v>3</v>
      </c>
      <c r="H55" s="841">
        <v>211</v>
      </c>
      <c r="I55" s="841">
        <v>360</v>
      </c>
      <c r="J55" s="841">
        <v>77</v>
      </c>
      <c r="K55" s="839">
        <v>146</v>
      </c>
      <c r="L55" s="57" t="s">
        <v>229</v>
      </c>
      <c r="M55" s="448">
        <v>1003</v>
      </c>
      <c r="N55" s="900"/>
      <c r="P55" s="601"/>
      <c r="Q55" s="601"/>
      <c r="R55" s="601"/>
      <c r="S55" s="601"/>
      <c r="T55" s="601"/>
      <c r="U55" s="601"/>
      <c r="V55" s="601"/>
      <c r="W55" s="601"/>
    </row>
    <row r="56" spans="1:23" ht="12.75" customHeight="1">
      <c r="A56" s="57" t="s">
        <v>228</v>
      </c>
      <c r="B56" s="841">
        <v>2055</v>
      </c>
      <c r="C56" s="841">
        <v>153</v>
      </c>
      <c r="D56" s="841">
        <v>15</v>
      </c>
      <c r="E56" s="841">
        <v>195</v>
      </c>
      <c r="F56" s="841">
        <v>12</v>
      </c>
      <c r="G56" s="841">
        <v>7</v>
      </c>
      <c r="H56" s="841">
        <v>244</v>
      </c>
      <c r="I56" s="841">
        <v>496</v>
      </c>
      <c r="J56" s="841">
        <v>44</v>
      </c>
      <c r="K56" s="839">
        <v>147</v>
      </c>
      <c r="L56" s="57" t="s">
        <v>227</v>
      </c>
      <c r="M56" s="448">
        <v>1004</v>
      </c>
      <c r="N56" s="900"/>
      <c r="P56" s="601"/>
      <c r="Q56" s="601"/>
      <c r="R56" s="601"/>
      <c r="S56" s="601"/>
      <c r="T56" s="601"/>
      <c r="U56" s="601"/>
      <c r="V56" s="601"/>
      <c r="W56" s="601"/>
    </row>
    <row r="57" spans="1:23" ht="12.75" customHeight="1">
      <c r="A57" s="57" t="s">
        <v>226</v>
      </c>
      <c r="B57" s="841">
        <v>274</v>
      </c>
      <c r="C57" s="841">
        <v>27</v>
      </c>
      <c r="D57" s="841">
        <v>0</v>
      </c>
      <c r="E57" s="841">
        <v>23</v>
      </c>
      <c r="F57" s="841">
        <v>0</v>
      </c>
      <c r="G57" s="841">
        <v>1</v>
      </c>
      <c r="H57" s="841">
        <v>29</v>
      </c>
      <c r="I57" s="841">
        <v>79</v>
      </c>
      <c r="J57" s="841">
        <v>6</v>
      </c>
      <c r="K57" s="839">
        <v>148</v>
      </c>
      <c r="L57" s="57" t="s">
        <v>225</v>
      </c>
      <c r="M57" s="448">
        <v>1007</v>
      </c>
      <c r="N57" s="900"/>
      <c r="P57" s="601"/>
      <c r="Q57" s="601"/>
      <c r="R57" s="601"/>
      <c r="S57" s="601"/>
      <c r="T57" s="601"/>
      <c r="U57" s="601"/>
      <c r="V57" s="601"/>
      <c r="W57" s="601"/>
    </row>
    <row r="58" spans="1:23" ht="12.75" customHeight="1">
      <c r="A58" s="57" t="s">
        <v>224</v>
      </c>
      <c r="B58" s="841">
        <v>608</v>
      </c>
      <c r="C58" s="841">
        <v>65</v>
      </c>
      <c r="D58" s="841">
        <v>0</v>
      </c>
      <c r="E58" s="841">
        <v>34</v>
      </c>
      <c r="F58" s="841">
        <v>0</v>
      </c>
      <c r="G58" s="841">
        <v>1</v>
      </c>
      <c r="H58" s="841">
        <v>73</v>
      </c>
      <c r="I58" s="841">
        <v>152</v>
      </c>
      <c r="J58" s="841">
        <v>24</v>
      </c>
      <c r="K58" s="839">
        <v>149</v>
      </c>
      <c r="L58" s="57" t="s">
        <v>223</v>
      </c>
      <c r="M58" s="448">
        <v>1008</v>
      </c>
      <c r="N58" s="900"/>
      <c r="P58" s="601"/>
      <c r="Q58" s="601"/>
      <c r="R58" s="601"/>
      <c r="S58" s="601"/>
      <c r="T58" s="601"/>
      <c r="U58" s="601"/>
      <c r="V58" s="601"/>
      <c r="W58" s="601"/>
    </row>
    <row r="59" spans="1:23" ht="12.75" customHeight="1">
      <c r="A59" s="57" t="s">
        <v>222</v>
      </c>
      <c r="B59" s="841">
        <v>16655</v>
      </c>
      <c r="C59" s="841">
        <v>766</v>
      </c>
      <c r="D59" s="841">
        <v>17</v>
      </c>
      <c r="E59" s="841">
        <v>1351</v>
      </c>
      <c r="F59" s="841">
        <v>58</v>
      </c>
      <c r="G59" s="841">
        <v>23</v>
      </c>
      <c r="H59" s="841">
        <v>1650</v>
      </c>
      <c r="I59" s="841">
        <v>3442</v>
      </c>
      <c r="J59" s="841">
        <v>331</v>
      </c>
      <c r="K59" s="839">
        <v>150</v>
      </c>
      <c r="L59" s="57" t="s">
        <v>221</v>
      </c>
      <c r="M59" s="448">
        <v>1009</v>
      </c>
      <c r="N59" s="900"/>
      <c r="P59" s="601"/>
      <c r="Q59" s="601"/>
      <c r="R59" s="601"/>
      <c r="S59" s="601"/>
      <c r="T59" s="601"/>
      <c r="U59" s="601"/>
      <c r="V59" s="601"/>
      <c r="W59" s="601"/>
    </row>
    <row r="60" spans="1:23" ht="12.75" customHeight="1">
      <c r="A60" s="57" t="s">
        <v>220</v>
      </c>
      <c r="B60" s="841">
        <v>4564</v>
      </c>
      <c r="C60" s="841">
        <v>59</v>
      </c>
      <c r="D60" s="841">
        <v>1</v>
      </c>
      <c r="E60" s="841">
        <v>581</v>
      </c>
      <c r="F60" s="841">
        <v>11</v>
      </c>
      <c r="G60" s="841">
        <v>8</v>
      </c>
      <c r="H60" s="841">
        <v>172</v>
      </c>
      <c r="I60" s="841">
        <v>993</v>
      </c>
      <c r="J60" s="841">
        <v>67</v>
      </c>
      <c r="K60" s="839">
        <v>151</v>
      </c>
      <c r="L60" s="57" t="s">
        <v>219</v>
      </c>
      <c r="M60" s="448">
        <v>1010</v>
      </c>
      <c r="N60" s="900"/>
      <c r="P60" s="601"/>
      <c r="Q60" s="601"/>
      <c r="R60" s="601"/>
      <c r="S60" s="601"/>
      <c r="T60" s="601"/>
      <c r="U60" s="601"/>
      <c r="V60" s="601"/>
      <c r="W60" s="601"/>
    </row>
    <row r="61" spans="1:23" ht="12.75" customHeight="1">
      <c r="A61" s="57" t="s">
        <v>218</v>
      </c>
      <c r="B61" s="841">
        <v>464</v>
      </c>
      <c r="C61" s="841">
        <v>97</v>
      </c>
      <c r="D61" s="841">
        <v>0</v>
      </c>
      <c r="E61" s="841">
        <v>30</v>
      </c>
      <c r="F61" s="841">
        <v>0</v>
      </c>
      <c r="G61" s="841">
        <v>1</v>
      </c>
      <c r="H61" s="841">
        <v>31</v>
      </c>
      <c r="I61" s="841">
        <v>100</v>
      </c>
      <c r="J61" s="841">
        <v>14</v>
      </c>
      <c r="K61" s="839">
        <v>152</v>
      </c>
      <c r="L61" s="57" t="s">
        <v>217</v>
      </c>
      <c r="M61" s="448">
        <v>1013</v>
      </c>
      <c r="N61" s="900"/>
      <c r="P61" s="601"/>
      <c r="Q61" s="601"/>
      <c r="R61" s="601"/>
      <c r="S61" s="601"/>
      <c r="T61" s="601"/>
      <c r="U61" s="601"/>
      <c r="V61" s="601"/>
      <c r="W61" s="601"/>
    </row>
    <row r="62" spans="1:23" ht="12.75" customHeight="1">
      <c r="A62" s="57" t="s">
        <v>216</v>
      </c>
      <c r="B62" s="841">
        <v>6416</v>
      </c>
      <c r="C62" s="841">
        <v>447</v>
      </c>
      <c r="D62" s="841">
        <v>15</v>
      </c>
      <c r="E62" s="841">
        <v>438</v>
      </c>
      <c r="F62" s="841">
        <v>22</v>
      </c>
      <c r="G62" s="841">
        <v>9</v>
      </c>
      <c r="H62" s="841">
        <v>1232</v>
      </c>
      <c r="I62" s="841">
        <v>1373</v>
      </c>
      <c r="J62" s="841">
        <v>206</v>
      </c>
      <c r="K62" s="839">
        <v>153</v>
      </c>
      <c r="L62" s="57" t="s">
        <v>215</v>
      </c>
      <c r="M62" s="448">
        <v>1015</v>
      </c>
      <c r="N62" s="900"/>
      <c r="P62" s="601"/>
      <c r="Q62" s="601"/>
      <c r="R62" s="601"/>
      <c r="S62" s="601"/>
      <c r="T62" s="601"/>
      <c r="U62" s="601"/>
      <c r="V62" s="601"/>
      <c r="W62" s="601"/>
    </row>
    <row r="63" spans="1:23" ht="12.75" customHeight="1">
      <c r="A63" s="57" t="s">
        <v>214</v>
      </c>
      <c r="B63" s="841">
        <v>2822</v>
      </c>
      <c r="C63" s="841">
        <v>266</v>
      </c>
      <c r="D63" s="841">
        <v>84</v>
      </c>
      <c r="E63" s="841">
        <v>304</v>
      </c>
      <c r="F63" s="841">
        <v>23</v>
      </c>
      <c r="G63" s="841">
        <v>7</v>
      </c>
      <c r="H63" s="841">
        <v>228</v>
      </c>
      <c r="I63" s="841">
        <v>587</v>
      </c>
      <c r="J63" s="841">
        <v>81</v>
      </c>
      <c r="K63" s="839">
        <v>154</v>
      </c>
      <c r="L63" s="57" t="s">
        <v>213</v>
      </c>
      <c r="M63" s="448">
        <v>1016</v>
      </c>
      <c r="N63" s="900"/>
      <c r="P63" s="601"/>
      <c r="Q63" s="601"/>
      <c r="R63" s="601"/>
      <c r="S63" s="601"/>
      <c r="T63" s="601"/>
      <c r="U63" s="601"/>
      <c r="V63" s="601"/>
      <c r="W63" s="601"/>
    </row>
    <row r="64" spans="1:23" ht="12.75" customHeight="1">
      <c r="A64" s="23" t="s">
        <v>43</v>
      </c>
      <c r="B64" s="842">
        <v>27670</v>
      </c>
      <c r="C64" s="842">
        <v>4917</v>
      </c>
      <c r="D64" s="842">
        <v>35</v>
      </c>
      <c r="E64" s="842">
        <v>1450</v>
      </c>
      <c r="F64" s="842">
        <v>153</v>
      </c>
      <c r="G64" s="842">
        <v>21</v>
      </c>
      <c r="H64" s="842">
        <v>2611</v>
      </c>
      <c r="I64" s="842">
        <v>5160</v>
      </c>
      <c r="J64" s="842">
        <v>572</v>
      </c>
      <c r="K64" s="839">
        <v>155</v>
      </c>
      <c r="L64" s="447" t="s">
        <v>212</v>
      </c>
      <c r="M64" s="446" t="s">
        <v>133</v>
      </c>
      <c r="N64" s="900"/>
      <c r="P64" s="601"/>
      <c r="Q64" s="601"/>
      <c r="R64" s="601"/>
      <c r="S64" s="601"/>
      <c r="T64" s="601"/>
      <c r="U64" s="601"/>
      <c r="V64" s="601"/>
      <c r="W64" s="601"/>
    </row>
    <row r="65" spans="1:23" ht="12.75" customHeight="1">
      <c r="A65" s="57" t="s">
        <v>211</v>
      </c>
      <c r="B65" s="841">
        <v>700</v>
      </c>
      <c r="C65" s="841">
        <v>251</v>
      </c>
      <c r="D65" s="841">
        <v>4</v>
      </c>
      <c r="E65" s="841">
        <v>41</v>
      </c>
      <c r="F65" s="841">
        <v>3</v>
      </c>
      <c r="G65" s="841">
        <v>0</v>
      </c>
      <c r="H65" s="841">
        <v>61</v>
      </c>
      <c r="I65" s="841">
        <v>134</v>
      </c>
      <c r="J65" s="841">
        <v>28</v>
      </c>
      <c r="K65" s="839">
        <v>156</v>
      </c>
      <c r="L65" s="57" t="s">
        <v>210</v>
      </c>
      <c r="M65" s="27" t="s">
        <v>209</v>
      </c>
      <c r="N65" s="900"/>
      <c r="P65" s="601"/>
      <c r="Q65" s="601"/>
      <c r="R65" s="601"/>
      <c r="S65" s="601"/>
      <c r="T65" s="601"/>
      <c r="U65" s="601"/>
      <c r="V65" s="601"/>
      <c r="W65" s="601"/>
    </row>
    <row r="66" spans="1:23" ht="12.75" customHeight="1">
      <c r="A66" s="57" t="s">
        <v>208</v>
      </c>
      <c r="B66" s="841">
        <v>851</v>
      </c>
      <c r="C66" s="841">
        <v>154</v>
      </c>
      <c r="D66" s="841">
        <v>1</v>
      </c>
      <c r="E66" s="841">
        <v>81</v>
      </c>
      <c r="F66" s="841">
        <v>2</v>
      </c>
      <c r="G66" s="841">
        <v>2</v>
      </c>
      <c r="H66" s="841">
        <v>67</v>
      </c>
      <c r="I66" s="841">
        <v>174</v>
      </c>
      <c r="J66" s="841">
        <v>15</v>
      </c>
      <c r="K66" s="839">
        <v>157</v>
      </c>
      <c r="L66" s="57" t="s">
        <v>207</v>
      </c>
      <c r="M66" s="448">
        <v>1802</v>
      </c>
      <c r="N66" s="900"/>
      <c r="P66" s="601"/>
      <c r="Q66" s="601"/>
      <c r="R66" s="601"/>
      <c r="S66" s="601"/>
      <c r="T66" s="601"/>
      <c r="U66" s="601"/>
      <c r="V66" s="601"/>
      <c r="W66" s="601"/>
    </row>
    <row r="67" spans="1:23" ht="12.75" customHeight="1">
      <c r="A67" s="57" t="s">
        <v>206</v>
      </c>
      <c r="B67" s="841">
        <v>1367</v>
      </c>
      <c r="C67" s="841">
        <v>278</v>
      </c>
      <c r="D67" s="841">
        <v>8</v>
      </c>
      <c r="E67" s="841">
        <v>66</v>
      </c>
      <c r="F67" s="841">
        <v>14</v>
      </c>
      <c r="G67" s="841">
        <v>1</v>
      </c>
      <c r="H67" s="841">
        <v>157</v>
      </c>
      <c r="I67" s="841">
        <v>323</v>
      </c>
      <c r="J67" s="841">
        <v>47</v>
      </c>
      <c r="K67" s="839">
        <v>158</v>
      </c>
      <c r="L67" s="57" t="s">
        <v>205</v>
      </c>
      <c r="M67" s="448">
        <v>1803</v>
      </c>
      <c r="N67" s="900"/>
      <c r="P67" s="601"/>
      <c r="Q67" s="601"/>
      <c r="R67" s="601"/>
      <c r="S67" s="601"/>
      <c r="T67" s="601"/>
      <c r="U67" s="601"/>
      <c r="V67" s="601"/>
      <c r="W67" s="601"/>
    </row>
    <row r="68" spans="1:23" ht="12.75" customHeight="1">
      <c r="A68" s="57" t="s">
        <v>204</v>
      </c>
      <c r="B68" s="841">
        <v>1939</v>
      </c>
      <c r="C68" s="841">
        <v>438</v>
      </c>
      <c r="D68" s="841">
        <v>5</v>
      </c>
      <c r="E68" s="841">
        <v>116</v>
      </c>
      <c r="F68" s="841">
        <v>7</v>
      </c>
      <c r="G68" s="841">
        <v>1</v>
      </c>
      <c r="H68" s="841">
        <v>151</v>
      </c>
      <c r="I68" s="841">
        <v>389</v>
      </c>
      <c r="J68" s="841">
        <v>72</v>
      </c>
      <c r="K68" s="839">
        <v>159</v>
      </c>
      <c r="L68" s="57" t="s">
        <v>203</v>
      </c>
      <c r="M68" s="448">
        <v>1806</v>
      </c>
      <c r="N68" s="900"/>
      <c r="P68" s="601"/>
      <c r="Q68" s="601"/>
      <c r="R68" s="601"/>
      <c r="S68" s="601"/>
      <c r="T68" s="601"/>
      <c r="U68" s="601"/>
      <c r="V68" s="601"/>
      <c r="W68" s="601"/>
    </row>
    <row r="69" spans="1:23" ht="12.75" customHeight="1">
      <c r="A69" s="57" t="s">
        <v>202</v>
      </c>
      <c r="B69" s="841">
        <v>1274</v>
      </c>
      <c r="C69" s="841">
        <v>280</v>
      </c>
      <c r="D69" s="841">
        <v>0</v>
      </c>
      <c r="E69" s="841">
        <v>76</v>
      </c>
      <c r="F69" s="841">
        <v>7</v>
      </c>
      <c r="G69" s="841">
        <v>0</v>
      </c>
      <c r="H69" s="841">
        <v>70</v>
      </c>
      <c r="I69" s="841">
        <v>232</v>
      </c>
      <c r="J69" s="841">
        <v>24</v>
      </c>
      <c r="K69" s="839">
        <v>160</v>
      </c>
      <c r="L69" s="57" t="s">
        <v>201</v>
      </c>
      <c r="M69" s="448">
        <v>1809</v>
      </c>
      <c r="N69" s="900"/>
      <c r="P69" s="601"/>
      <c r="Q69" s="601"/>
      <c r="R69" s="601"/>
      <c r="S69" s="601"/>
      <c r="T69" s="601"/>
      <c r="U69" s="601"/>
      <c r="V69" s="601"/>
      <c r="W69" s="601"/>
    </row>
    <row r="70" spans="1:23" ht="12.75" customHeight="1">
      <c r="A70" s="57" t="s">
        <v>200</v>
      </c>
      <c r="B70" s="841">
        <v>1150</v>
      </c>
      <c r="C70" s="841">
        <v>286</v>
      </c>
      <c r="D70" s="841">
        <v>2</v>
      </c>
      <c r="E70" s="841">
        <v>80</v>
      </c>
      <c r="F70" s="841">
        <v>14</v>
      </c>
      <c r="G70" s="841">
        <v>0</v>
      </c>
      <c r="H70" s="841">
        <v>111</v>
      </c>
      <c r="I70" s="841">
        <v>221</v>
      </c>
      <c r="J70" s="841">
        <v>30</v>
      </c>
      <c r="K70" s="839">
        <v>161</v>
      </c>
      <c r="L70" s="57" t="s">
        <v>199</v>
      </c>
      <c r="M70" s="448">
        <v>1810</v>
      </c>
      <c r="N70" s="900"/>
      <c r="P70" s="601"/>
      <c r="Q70" s="601"/>
      <c r="R70" s="601"/>
      <c r="S70" s="601"/>
      <c r="T70" s="601"/>
      <c r="U70" s="601"/>
      <c r="V70" s="601"/>
      <c r="W70" s="601"/>
    </row>
    <row r="71" spans="1:23" ht="12.75" customHeight="1">
      <c r="A71" s="57" t="s">
        <v>198</v>
      </c>
      <c r="B71" s="841">
        <v>828</v>
      </c>
      <c r="C71" s="841">
        <v>391</v>
      </c>
      <c r="D71" s="841">
        <v>3</v>
      </c>
      <c r="E71" s="841">
        <v>29</v>
      </c>
      <c r="F71" s="841">
        <v>4</v>
      </c>
      <c r="G71" s="841">
        <v>0</v>
      </c>
      <c r="H71" s="841">
        <v>94</v>
      </c>
      <c r="I71" s="841">
        <v>95</v>
      </c>
      <c r="J71" s="841">
        <v>24</v>
      </c>
      <c r="K71" s="839">
        <v>162</v>
      </c>
      <c r="L71" s="57" t="s">
        <v>197</v>
      </c>
      <c r="M71" s="448">
        <v>1811</v>
      </c>
      <c r="N71" s="900"/>
      <c r="P71" s="601"/>
      <c r="Q71" s="601"/>
      <c r="R71" s="601"/>
      <c r="S71" s="601"/>
      <c r="T71" s="601"/>
      <c r="U71" s="601"/>
      <c r="V71" s="601"/>
      <c r="W71" s="601"/>
    </row>
    <row r="72" spans="1:23" ht="12.75" customHeight="1">
      <c r="A72" s="57" t="s">
        <v>196</v>
      </c>
      <c r="B72" s="841">
        <v>1037</v>
      </c>
      <c r="C72" s="841">
        <v>104</v>
      </c>
      <c r="D72" s="841">
        <v>0</v>
      </c>
      <c r="E72" s="841">
        <v>71</v>
      </c>
      <c r="F72" s="841">
        <v>7</v>
      </c>
      <c r="G72" s="841">
        <v>1</v>
      </c>
      <c r="H72" s="841">
        <v>103</v>
      </c>
      <c r="I72" s="841">
        <v>212</v>
      </c>
      <c r="J72" s="841">
        <v>26</v>
      </c>
      <c r="K72" s="839">
        <v>163</v>
      </c>
      <c r="L72" s="57" t="s">
        <v>195</v>
      </c>
      <c r="M72" s="448">
        <v>1814</v>
      </c>
      <c r="N72" s="900"/>
      <c r="P72" s="601"/>
      <c r="Q72" s="601"/>
      <c r="R72" s="601"/>
      <c r="S72" s="601"/>
      <c r="T72" s="601"/>
      <c r="U72" s="601"/>
      <c r="V72" s="601"/>
      <c r="W72" s="601"/>
    </row>
    <row r="73" spans="1:23" ht="12.75" customHeight="1">
      <c r="A73" s="57" t="s">
        <v>194</v>
      </c>
      <c r="B73" s="841">
        <v>1655</v>
      </c>
      <c r="C73" s="841">
        <v>378</v>
      </c>
      <c r="D73" s="841">
        <v>1</v>
      </c>
      <c r="E73" s="841">
        <v>87</v>
      </c>
      <c r="F73" s="841">
        <v>12</v>
      </c>
      <c r="G73" s="841">
        <v>1</v>
      </c>
      <c r="H73" s="841">
        <v>193</v>
      </c>
      <c r="I73" s="841">
        <v>278</v>
      </c>
      <c r="J73" s="841">
        <v>33</v>
      </c>
      <c r="K73" s="839">
        <v>164</v>
      </c>
      <c r="L73" s="57" t="s">
        <v>193</v>
      </c>
      <c r="M73" s="448">
        <v>1816</v>
      </c>
      <c r="N73" s="900"/>
      <c r="P73" s="601"/>
      <c r="Q73" s="601"/>
      <c r="R73" s="601"/>
      <c r="S73" s="601"/>
      <c r="T73" s="601"/>
      <c r="U73" s="601"/>
      <c r="V73" s="601"/>
      <c r="W73" s="601"/>
    </row>
    <row r="74" spans="1:23" ht="12.75" customHeight="1">
      <c r="A74" s="57" t="s">
        <v>192</v>
      </c>
      <c r="B74" s="841">
        <v>1187</v>
      </c>
      <c r="C74" s="841">
        <v>263</v>
      </c>
      <c r="D74" s="841">
        <v>1</v>
      </c>
      <c r="E74" s="841">
        <v>66</v>
      </c>
      <c r="F74" s="841">
        <v>5</v>
      </c>
      <c r="G74" s="841">
        <v>0</v>
      </c>
      <c r="H74" s="841">
        <v>174</v>
      </c>
      <c r="I74" s="841">
        <v>217</v>
      </c>
      <c r="J74" s="841">
        <v>33</v>
      </c>
      <c r="K74" s="839">
        <v>165</v>
      </c>
      <c r="L74" s="57" t="s">
        <v>191</v>
      </c>
      <c r="M74" s="448">
        <v>1817</v>
      </c>
      <c r="N74" s="900"/>
      <c r="P74" s="601"/>
      <c r="Q74" s="601"/>
      <c r="R74" s="601"/>
      <c r="S74" s="601"/>
      <c r="T74" s="601"/>
      <c r="U74" s="601"/>
      <c r="V74" s="601"/>
      <c r="W74" s="601"/>
    </row>
    <row r="75" spans="1:23" ht="12.75" customHeight="1">
      <c r="A75" s="57" t="s">
        <v>190</v>
      </c>
      <c r="B75" s="841">
        <v>2972</v>
      </c>
      <c r="C75" s="841">
        <v>629</v>
      </c>
      <c r="D75" s="841">
        <v>5</v>
      </c>
      <c r="E75" s="841">
        <v>166</v>
      </c>
      <c r="F75" s="841">
        <v>9</v>
      </c>
      <c r="G75" s="841">
        <v>4</v>
      </c>
      <c r="H75" s="841">
        <v>312</v>
      </c>
      <c r="I75" s="841">
        <v>607</v>
      </c>
      <c r="J75" s="841">
        <v>60</v>
      </c>
      <c r="K75" s="839">
        <v>166</v>
      </c>
      <c r="L75" s="57" t="s">
        <v>189</v>
      </c>
      <c r="M75" s="448">
        <v>1821</v>
      </c>
      <c r="N75" s="900"/>
      <c r="P75" s="601"/>
      <c r="Q75" s="601"/>
      <c r="R75" s="601"/>
      <c r="S75" s="601"/>
      <c r="T75" s="601"/>
      <c r="U75" s="601"/>
      <c r="V75" s="601"/>
      <c r="W75" s="601"/>
    </row>
    <row r="76" spans="1:23" ht="12.75" customHeight="1">
      <c r="A76" s="57" t="s">
        <v>188</v>
      </c>
      <c r="B76" s="841">
        <v>507</v>
      </c>
      <c r="C76" s="841">
        <v>126</v>
      </c>
      <c r="D76" s="841">
        <v>0</v>
      </c>
      <c r="E76" s="841">
        <v>31</v>
      </c>
      <c r="F76" s="841">
        <v>4</v>
      </c>
      <c r="G76" s="841">
        <v>0</v>
      </c>
      <c r="H76" s="841">
        <v>53</v>
      </c>
      <c r="I76" s="841">
        <v>98</v>
      </c>
      <c r="J76" s="841">
        <v>13</v>
      </c>
      <c r="K76" s="839">
        <v>167</v>
      </c>
      <c r="L76" s="57" t="s">
        <v>187</v>
      </c>
      <c r="M76" s="448">
        <v>1822</v>
      </c>
      <c r="N76" s="900"/>
      <c r="P76" s="601"/>
      <c r="Q76" s="601"/>
      <c r="R76" s="601"/>
      <c r="S76" s="601"/>
      <c r="T76" s="601"/>
      <c r="U76" s="601"/>
      <c r="V76" s="601"/>
      <c r="W76" s="601"/>
    </row>
    <row r="77" spans="1:23" ht="12.75" customHeight="1">
      <c r="A77" s="57" t="s">
        <v>186</v>
      </c>
      <c r="B77" s="841">
        <v>11111</v>
      </c>
      <c r="C77" s="841">
        <v>1026</v>
      </c>
      <c r="D77" s="841">
        <v>5</v>
      </c>
      <c r="E77" s="841">
        <v>470</v>
      </c>
      <c r="F77" s="841">
        <v>58</v>
      </c>
      <c r="G77" s="841">
        <v>8</v>
      </c>
      <c r="H77" s="841">
        <v>916</v>
      </c>
      <c r="I77" s="841">
        <v>2016</v>
      </c>
      <c r="J77" s="841">
        <v>148</v>
      </c>
      <c r="K77" s="839">
        <v>168</v>
      </c>
      <c r="L77" s="57" t="s">
        <v>185</v>
      </c>
      <c r="M77" s="448">
        <v>1823</v>
      </c>
      <c r="N77" s="900"/>
      <c r="P77" s="601"/>
      <c r="Q77" s="601"/>
      <c r="R77" s="601"/>
      <c r="S77" s="601"/>
      <c r="T77" s="601"/>
      <c r="U77" s="601"/>
      <c r="V77" s="601"/>
      <c r="W77" s="601"/>
    </row>
    <row r="78" spans="1:23" ht="12.75" customHeight="1">
      <c r="A78" s="57" t="s">
        <v>184</v>
      </c>
      <c r="B78" s="841">
        <v>1092</v>
      </c>
      <c r="C78" s="841">
        <v>313</v>
      </c>
      <c r="D78" s="841">
        <v>0</v>
      </c>
      <c r="E78" s="841">
        <v>70</v>
      </c>
      <c r="F78" s="841">
        <v>7</v>
      </c>
      <c r="G78" s="841">
        <v>3</v>
      </c>
      <c r="H78" s="841">
        <v>149</v>
      </c>
      <c r="I78" s="841">
        <v>164</v>
      </c>
      <c r="J78" s="841">
        <v>19</v>
      </c>
      <c r="K78" s="839">
        <v>169</v>
      </c>
      <c r="L78" s="57" t="s">
        <v>183</v>
      </c>
      <c r="M78" s="448">
        <v>1824</v>
      </c>
      <c r="N78" s="900"/>
      <c r="P78" s="601"/>
      <c r="Q78" s="601"/>
      <c r="R78" s="601"/>
      <c r="S78" s="601"/>
      <c r="T78" s="601"/>
      <c r="U78" s="601"/>
      <c r="V78" s="601"/>
      <c r="W78" s="601"/>
    </row>
    <row r="79" spans="1:23" ht="12.75" customHeight="1">
      <c r="A79" s="23" t="s">
        <v>41</v>
      </c>
      <c r="B79" s="842">
        <v>8919</v>
      </c>
      <c r="C79" s="842">
        <v>1427</v>
      </c>
      <c r="D79" s="842">
        <v>3</v>
      </c>
      <c r="E79" s="842">
        <v>529</v>
      </c>
      <c r="F79" s="842">
        <v>44</v>
      </c>
      <c r="G79" s="842">
        <v>5</v>
      </c>
      <c r="H79" s="842">
        <v>826</v>
      </c>
      <c r="I79" s="842">
        <v>1686</v>
      </c>
      <c r="J79" s="842">
        <v>167</v>
      </c>
      <c r="K79" s="839">
        <v>170</v>
      </c>
      <c r="L79" s="447" t="s">
        <v>182</v>
      </c>
      <c r="M79" s="446" t="s">
        <v>133</v>
      </c>
      <c r="N79" s="900"/>
      <c r="P79" s="601"/>
      <c r="Q79" s="601"/>
      <c r="R79" s="601"/>
      <c r="S79" s="601"/>
      <c r="T79" s="601"/>
      <c r="U79" s="601"/>
      <c r="V79" s="601"/>
      <c r="W79" s="601"/>
    </row>
    <row r="80" spans="1:23" ht="12.75" customHeight="1">
      <c r="A80" s="57" t="s">
        <v>181</v>
      </c>
      <c r="B80" s="841">
        <v>5805</v>
      </c>
      <c r="C80" s="841">
        <v>586</v>
      </c>
      <c r="D80" s="841">
        <v>3</v>
      </c>
      <c r="E80" s="841">
        <v>273</v>
      </c>
      <c r="F80" s="841">
        <v>28</v>
      </c>
      <c r="G80" s="841">
        <v>3</v>
      </c>
      <c r="H80" s="841">
        <v>508</v>
      </c>
      <c r="I80" s="841">
        <v>1167</v>
      </c>
      <c r="J80" s="841">
        <v>76</v>
      </c>
      <c r="K80" s="839">
        <v>171</v>
      </c>
      <c r="L80" s="57" t="s">
        <v>180</v>
      </c>
      <c r="M80" s="27" t="s">
        <v>179</v>
      </c>
      <c r="N80" s="900"/>
      <c r="P80" s="601"/>
      <c r="Q80" s="601"/>
      <c r="R80" s="601"/>
      <c r="S80" s="601"/>
      <c r="T80" s="601"/>
      <c r="U80" s="601"/>
      <c r="V80" s="601"/>
      <c r="W80" s="601"/>
    </row>
    <row r="81" spans="1:23" ht="12.75" customHeight="1">
      <c r="A81" s="57" t="s">
        <v>178</v>
      </c>
      <c r="B81" s="841">
        <v>989</v>
      </c>
      <c r="C81" s="841">
        <v>352</v>
      </c>
      <c r="D81" s="841">
        <v>0</v>
      </c>
      <c r="E81" s="841">
        <v>44</v>
      </c>
      <c r="F81" s="841">
        <v>4</v>
      </c>
      <c r="G81" s="841">
        <v>0</v>
      </c>
      <c r="H81" s="841">
        <v>70</v>
      </c>
      <c r="I81" s="841">
        <v>138</v>
      </c>
      <c r="J81" s="841">
        <v>14</v>
      </c>
      <c r="K81" s="839">
        <v>172</v>
      </c>
      <c r="L81" s="57" t="s">
        <v>177</v>
      </c>
      <c r="M81" s="27" t="s">
        <v>176</v>
      </c>
      <c r="N81" s="900"/>
      <c r="P81" s="601"/>
      <c r="Q81" s="601"/>
      <c r="R81" s="601"/>
      <c r="S81" s="601"/>
      <c r="T81" s="601"/>
      <c r="U81" s="601"/>
      <c r="V81" s="601"/>
      <c r="W81" s="601"/>
    </row>
    <row r="82" spans="1:23" ht="12.75" customHeight="1">
      <c r="A82" s="57" t="s">
        <v>175</v>
      </c>
      <c r="B82" s="841">
        <v>519</v>
      </c>
      <c r="C82" s="841">
        <v>104</v>
      </c>
      <c r="D82" s="841">
        <v>0</v>
      </c>
      <c r="E82" s="841">
        <v>46</v>
      </c>
      <c r="F82" s="841">
        <v>3</v>
      </c>
      <c r="G82" s="841">
        <v>0</v>
      </c>
      <c r="H82" s="841">
        <v>51</v>
      </c>
      <c r="I82" s="841">
        <v>115</v>
      </c>
      <c r="J82" s="841">
        <v>31</v>
      </c>
      <c r="K82" s="839">
        <v>173</v>
      </c>
      <c r="L82" s="57" t="s">
        <v>174</v>
      </c>
      <c r="M82" s="27" t="s">
        <v>173</v>
      </c>
      <c r="N82" s="900"/>
      <c r="P82" s="601"/>
      <c r="Q82" s="601"/>
      <c r="R82" s="601"/>
      <c r="S82" s="601"/>
      <c r="T82" s="601"/>
      <c r="U82" s="601"/>
      <c r="V82" s="601"/>
      <c r="W82" s="601"/>
    </row>
    <row r="83" spans="1:23" ht="12.75" customHeight="1">
      <c r="A83" s="57" t="s">
        <v>172</v>
      </c>
      <c r="B83" s="841">
        <v>473</v>
      </c>
      <c r="C83" s="841">
        <v>128</v>
      </c>
      <c r="D83" s="841">
        <v>0</v>
      </c>
      <c r="E83" s="841">
        <v>37</v>
      </c>
      <c r="F83" s="841">
        <v>1</v>
      </c>
      <c r="G83" s="841">
        <v>0</v>
      </c>
      <c r="H83" s="841">
        <v>59</v>
      </c>
      <c r="I83" s="841">
        <v>83</v>
      </c>
      <c r="J83" s="841">
        <v>12</v>
      </c>
      <c r="K83" s="839">
        <v>174</v>
      </c>
      <c r="L83" s="57" t="s">
        <v>171</v>
      </c>
      <c r="M83" s="27" t="s">
        <v>170</v>
      </c>
      <c r="N83" s="900"/>
      <c r="P83" s="601"/>
      <c r="Q83" s="601"/>
      <c r="R83" s="601"/>
      <c r="S83" s="601"/>
      <c r="T83" s="601"/>
      <c r="U83" s="601"/>
      <c r="V83" s="601"/>
      <c r="W83" s="601"/>
    </row>
    <row r="84" spans="1:23" ht="12.75" customHeight="1">
      <c r="A84" s="57" t="s">
        <v>169</v>
      </c>
      <c r="B84" s="841">
        <v>817</v>
      </c>
      <c r="C84" s="841">
        <v>149</v>
      </c>
      <c r="D84" s="841">
        <v>0</v>
      </c>
      <c r="E84" s="841">
        <v>99</v>
      </c>
      <c r="F84" s="841">
        <v>6</v>
      </c>
      <c r="G84" s="841">
        <v>2</v>
      </c>
      <c r="H84" s="841">
        <v>116</v>
      </c>
      <c r="I84" s="841">
        <v>144</v>
      </c>
      <c r="J84" s="841">
        <v>22</v>
      </c>
      <c r="K84" s="839">
        <v>175</v>
      </c>
      <c r="L84" s="57" t="s">
        <v>168</v>
      </c>
      <c r="M84" s="27" t="s">
        <v>167</v>
      </c>
      <c r="N84" s="900"/>
      <c r="P84" s="601"/>
      <c r="Q84" s="601"/>
      <c r="R84" s="601"/>
      <c r="S84" s="601"/>
      <c r="T84" s="601"/>
      <c r="U84" s="601"/>
      <c r="V84" s="601"/>
      <c r="W84" s="601"/>
    </row>
    <row r="85" spans="1:23" ht="12.75" customHeight="1">
      <c r="A85" s="57" t="s">
        <v>166</v>
      </c>
      <c r="B85" s="841">
        <v>316</v>
      </c>
      <c r="C85" s="841">
        <v>108</v>
      </c>
      <c r="D85" s="841">
        <v>0</v>
      </c>
      <c r="E85" s="841">
        <v>30</v>
      </c>
      <c r="F85" s="841">
        <v>2</v>
      </c>
      <c r="G85" s="841">
        <v>0</v>
      </c>
      <c r="H85" s="841">
        <v>22</v>
      </c>
      <c r="I85" s="841">
        <v>39</v>
      </c>
      <c r="J85" s="841">
        <v>12</v>
      </c>
      <c r="K85" s="839">
        <v>176</v>
      </c>
      <c r="L85" s="57" t="s">
        <v>165</v>
      </c>
      <c r="M85" s="27" t="s">
        <v>164</v>
      </c>
      <c r="N85" s="900"/>
      <c r="P85" s="601"/>
      <c r="Q85" s="601"/>
      <c r="R85" s="601"/>
      <c r="S85" s="601"/>
      <c r="T85" s="601"/>
      <c r="U85" s="601"/>
      <c r="V85" s="601"/>
      <c r="W85" s="601"/>
    </row>
    <row r="86" spans="1:23" ht="12.75" customHeight="1">
      <c r="A86" s="23" t="s">
        <v>39</v>
      </c>
      <c r="B86" s="842">
        <v>23938</v>
      </c>
      <c r="C86" s="842">
        <v>1697</v>
      </c>
      <c r="D86" s="842">
        <v>12</v>
      </c>
      <c r="E86" s="842">
        <v>1521</v>
      </c>
      <c r="F86" s="842">
        <v>234</v>
      </c>
      <c r="G86" s="842">
        <v>44</v>
      </c>
      <c r="H86" s="842">
        <v>2350</v>
      </c>
      <c r="I86" s="842">
        <v>5391</v>
      </c>
      <c r="J86" s="842">
        <v>483</v>
      </c>
      <c r="K86" s="839">
        <v>177</v>
      </c>
      <c r="L86" s="447" t="s">
        <v>163</v>
      </c>
      <c r="M86" s="446" t="s">
        <v>133</v>
      </c>
      <c r="N86" s="900"/>
      <c r="P86" s="601"/>
      <c r="Q86" s="601"/>
      <c r="R86" s="601"/>
      <c r="S86" s="601"/>
      <c r="T86" s="601"/>
      <c r="U86" s="601"/>
      <c r="V86" s="601"/>
      <c r="W86" s="601"/>
    </row>
    <row r="87" spans="1:23" ht="12.75" customHeight="1">
      <c r="A87" s="57" t="s">
        <v>162</v>
      </c>
      <c r="B87" s="841">
        <v>3140</v>
      </c>
      <c r="C87" s="841">
        <v>305</v>
      </c>
      <c r="D87" s="841">
        <v>0</v>
      </c>
      <c r="E87" s="841">
        <v>158</v>
      </c>
      <c r="F87" s="841">
        <v>49</v>
      </c>
      <c r="G87" s="841">
        <v>6</v>
      </c>
      <c r="H87" s="841">
        <v>217</v>
      </c>
      <c r="I87" s="841">
        <v>687</v>
      </c>
      <c r="J87" s="841">
        <v>62</v>
      </c>
      <c r="K87" s="839">
        <v>178</v>
      </c>
      <c r="L87" s="57" t="s">
        <v>161</v>
      </c>
      <c r="M87" s="448">
        <v>1401</v>
      </c>
      <c r="N87" s="900"/>
      <c r="P87" s="601"/>
      <c r="Q87" s="601"/>
      <c r="R87" s="601"/>
      <c r="S87" s="601"/>
      <c r="T87" s="601"/>
      <c r="U87" s="601"/>
      <c r="V87" s="601"/>
      <c r="W87" s="601"/>
    </row>
    <row r="88" spans="1:23" ht="12.75" customHeight="1">
      <c r="A88" s="57" t="s">
        <v>160</v>
      </c>
      <c r="B88" s="841">
        <v>1532</v>
      </c>
      <c r="C88" s="841">
        <v>74</v>
      </c>
      <c r="D88" s="841">
        <v>0</v>
      </c>
      <c r="E88" s="841">
        <v>215</v>
      </c>
      <c r="F88" s="841">
        <v>8</v>
      </c>
      <c r="G88" s="841">
        <v>5</v>
      </c>
      <c r="H88" s="841">
        <v>72</v>
      </c>
      <c r="I88" s="841">
        <v>416</v>
      </c>
      <c r="J88" s="841">
        <v>29</v>
      </c>
      <c r="K88" s="839">
        <v>179</v>
      </c>
      <c r="L88" s="57" t="s">
        <v>159</v>
      </c>
      <c r="M88" s="448">
        <v>1402</v>
      </c>
      <c r="N88" s="900"/>
      <c r="P88" s="601"/>
      <c r="Q88" s="601"/>
      <c r="R88" s="601"/>
      <c r="S88" s="601"/>
      <c r="T88" s="601"/>
      <c r="U88" s="601"/>
      <c r="V88" s="601"/>
      <c r="W88" s="601"/>
    </row>
    <row r="89" spans="1:23" ht="12.75" customHeight="1">
      <c r="A89" s="57" t="s">
        <v>158</v>
      </c>
      <c r="B89" s="841">
        <v>303</v>
      </c>
      <c r="C89" s="841">
        <v>21</v>
      </c>
      <c r="D89" s="841">
        <v>2</v>
      </c>
      <c r="E89" s="841">
        <v>26</v>
      </c>
      <c r="F89" s="841">
        <v>4</v>
      </c>
      <c r="G89" s="841">
        <v>1</v>
      </c>
      <c r="H89" s="841">
        <v>12</v>
      </c>
      <c r="I89" s="841">
        <v>42</v>
      </c>
      <c r="J89" s="841">
        <v>4</v>
      </c>
      <c r="K89" s="839">
        <v>180</v>
      </c>
      <c r="L89" s="57" t="s">
        <v>157</v>
      </c>
      <c r="M89" s="448">
        <v>1408</v>
      </c>
      <c r="N89" s="900"/>
      <c r="P89" s="601"/>
      <c r="Q89" s="601"/>
      <c r="R89" s="601"/>
      <c r="S89" s="601"/>
      <c r="T89" s="601"/>
      <c r="U89" s="601"/>
      <c r="V89" s="601"/>
      <c r="W89" s="601"/>
    </row>
    <row r="90" spans="1:23" ht="12.75" customHeight="1">
      <c r="A90" s="57" t="s">
        <v>156</v>
      </c>
      <c r="B90" s="841">
        <v>1830</v>
      </c>
      <c r="C90" s="841">
        <v>45</v>
      </c>
      <c r="D90" s="841">
        <v>0</v>
      </c>
      <c r="E90" s="841">
        <v>77</v>
      </c>
      <c r="F90" s="841">
        <v>14</v>
      </c>
      <c r="G90" s="841">
        <v>1</v>
      </c>
      <c r="H90" s="841">
        <v>73</v>
      </c>
      <c r="I90" s="841">
        <v>357</v>
      </c>
      <c r="J90" s="841">
        <v>22</v>
      </c>
      <c r="K90" s="839">
        <v>181</v>
      </c>
      <c r="L90" s="57" t="s">
        <v>155</v>
      </c>
      <c r="M90" s="448">
        <v>1410</v>
      </c>
      <c r="N90" s="900"/>
      <c r="P90" s="601"/>
      <c r="Q90" s="601"/>
      <c r="R90" s="601"/>
      <c r="S90" s="601"/>
      <c r="T90" s="601"/>
      <c r="U90" s="601"/>
      <c r="V90" s="601"/>
      <c r="W90" s="601"/>
    </row>
    <row r="91" spans="1:23" ht="12.75" customHeight="1">
      <c r="A91" s="57" t="s">
        <v>154</v>
      </c>
      <c r="B91" s="841">
        <v>837</v>
      </c>
      <c r="C91" s="841">
        <v>127</v>
      </c>
      <c r="D91" s="841">
        <v>0</v>
      </c>
      <c r="E91" s="841">
        <v>38</v>
      </c>
      <c r="F91" s="841">
        <v>9</v>
      </c>
      <c r="G91" s="841">
        <v>2</v>
      </c>
      <c r="H91" s="841">
        <v>132</v>
      </c>
      <c r="I91" s="841">
        <v>170</v>
      </c>
      <c r="J91" s="841">
        <v>18</v>
      </c>
      <c r="K91" s="839">
        <v>182</v>
      </c>
      <c r="L91" s="57" t="s">
        <v>153</v>
      </c>
      <c r="M91" s="448">
        <v>1411</v>
      </c>
      <c r="N91" s="900"/>
      <c r="P91" s="601"/>
      <c r="Q91" s="601"/>
      <c r="R91" s="601"/>
      <c r="S91" s="601"/>
      <c r="T91" s="601"/>
      <c r="U91" s="601"/>
      <c r="V91" s="601"/>
      <c r="W91" s="601"/>
    </row>
    <row r="92" spans="1:23" ht="12.75" customHeight="1">
      <c r="A92" s="57" t="s">
        <v>152</v>
      </c>
      <c r="B92" s="841">
        <v>711</v>
      </c>
      <c r="C92" s="841">
        <v>120</v>
      </c>
      <c r="D92" s="841">
        <v>0</v>
      </c>
      <c r="E92" s="841">
        <v>61</v>
      </c>
      <c r="F92" s="841">
        <v>13</v>
      </c>
      <c r="G92" s="841">
        <v>1</v>
      </c>
      <c r="H92" s="841">
        <v>98</v>
      </c>
      <c r="I92" s="841">
        <v>134</v>
      </c>
      <c r="J92" s="841">
        <v>16</v>
      </c>
      <c r="K92" s="839">
        <v>183</v>
      </c>
      <c r="L92" s="57" t="s">
        <v>151</v>
      </c>
      <c r="M92" s="448">
        <v>1413</v>
      </c>
      <c r="N92" s="900"/>
      <c r="P92" s="601"/>
      <c r="Q92" s="601"/>
      <c r="R92" s="601"/>
      <c r="S92" s="601"/>
      <c r="T92" s="601"/>
      <c r="U92" s="601"/>
      <c r="V92" s="601"/>
      <c r="W92" s="601"/>
    </row>
    <row r="93" spans="1:23" ht="12.75" customHeight="1">
      <c r="A93" s="57" t="s">
        <v>150</v>
      </c>
      <c r="B93" s="841">
        <v>5433</v>
      </c>
      <c r="C93" s="841">
        <v>223</v>
      </c>
      <c r="D93" s="841">
        <v>7</v>
      </c>
      <c r="E93" s="841">
        <v>434</v>
      </c>
      <c r="F93" s="841">
        <v>16</v>
      </c>
      <c r="G93" s="841">
        <v>6</v>
      </c>
      <c r="H93" s="841">
        <v>784</v>
      </c>
      <c r="I93" s="841">
        <v>1381</v>
      </c>
      <c r="J93" s="841">
        <v>115</v>
      </c>
      <c r="K93" s="839">
        <v>184</v>
      </c>
      <c r="L93" s="57" t="s">
        <v>149</v>
      </c>
      <c r="M93" s="448">
        <v>1421</v>
      </c>
      <c r="N93" s="900"/>
      <c r="P93" s="601"/>
      <c r="Q93" s="601"/>
      <c r="R93" s="601"/>
      <c r="S93" s="601"/>
      <c r="T93" s="601"/>
      <c r="U93" s="601"/>
      <c r="V93" s="601"/>
      <c r="W93" s="601"/>
    </row>
    <row r="94" spans="1:23" ht="12.75" customHeight="1">
      <c r="A94" s="57" t="s">
        <v>148</v>
      </c>
      <c r="B94" s="841">
        <v>422</v>
      </c>
      <c r="C94" s="841">
        <v>54</v>
      </c>
      <c r="D94" s="841">
        <v>0</v>
      </c>
      <c r="E94" s="841">
        <v>40</v>
      </c>
      <c r="F94" s="841">
        <v>15</v>
      </c>
      <c r="G94" s="841">
        <v>0</v>
      </c>
      <c r="H94" s="841">
        <v>52</v>
      </c>
      <c r="I94" s="841">
        <v>58</v>
      </c>
      <c r="J94" s="841">
        <v>7</v>
      </c>
      <c r="K94" s="839">
        <v>185</v>
      </c>
      <c r="L94" s="57" t="s">
        <v>147</v>
      </c>
      <c r="M94" s="448">
        <v>1417</v>
      </c>
      <c r="N94" s="900"/>
      <c r="P94" s="601"/>
      <c r="Q94" s="601"/>
      <c r="R94" s="601"/>
      <c r="S94" s="601"/>
      <c r="T94" s="601"/>
      <c r="U94" s="601"/>
      <c r="V94" s="601"/>
      <c r="W94" s="601"/>
    </row>
    <row r="95" spans="1:23" ht="12.75" customHeight="1">
      <c r="A95" s="57" t="s">
        <v>146</v>
      </c>
      <c r="B95" s="841">
        <v>1593</v>
      </c>
      <c r="C95" s="841">
        <v>258</v>
      </c>
      <c r="D95" s="841">
        <v>0</v>
      </c>
      <c r="E95" s="841">
        <v>89</v>
      </c>
      <c r="F95" s="841">
        <v>17</v>
      </c>
      <c r="G95" s="841">
        <v>3</v>
      </c>
      <c r="H95" s="841">
        <v>235</v>
      </c>
      <c r="I95" s="841">
        <v>355</v>
      </c>
      <c r="J95" s="841">
        <v>53</v>
      </c>
      <c r="K95" s="839">
        <v>186</v>
      </c>
      <c r="L95" s="57" t="s">
        <v>145</v>
      </c>
      <c r="M95" s="27" t="s">
        <v>144</v>
      </c>
      <c r="N95" s="900"/>
      <c r="P95" s="601"/>
      <c r="Q95" s="601"/>
      <c r="R95" s="601"/>
      <c r="S95" s="601"/>
      <c r="T95" s="601"/>
      <c r="U95" s="601"/>
      <c r="V95" s="601"/>
      <c r="W95" s="601"/>
    </row>
    <row r="96" spans="1:23" ht="12.75" customHeight="1">
      <c r="A96" s="57" t="s">
        <v>143</v>
      </c>
      <c r="B96" s="841">
        <v>3873</v>
      </c>
      <c r="C96" s="841">
        <v>180</v>
      </c>
      <c r="D96" s="841">
        <v>3</v>
      </c>
      <c r="E96" s="841">
        <v>190</v>
      </c>
      <c r="F96" s="841">
        <v>33</v>
      </c>
      <c r="G96" s="841">
        <v>7</v>
      </c>
      <c r="H96" s="841">
        <v>332</v>
      </c>
      <c r="I96" s="841">
        <v>862</v>
      </c>
      <c r="J96" s="841">
        <v>57</v>
      </c>
      <c r="K96" s="839">
        <v>187</v>
      </c>
      <c r="L96" s="57" t="s">
        <v>142</v>
      </c>
      <c r="M96" s="448">
        <v>1418</v>
      </c>
      <c r="N96" s="900"/>
      <c r="P96" s="601"/>
      <c r="Q96" s="601"/>
      <c r="R96" s="601"/>
      <c r="S96" s="601"/>
      <c r="T96" s="601"/>
      <c r="U96" s="601"/>
      <c r="V96" s="601"/>
      <c r="W96" s="601"/>
    </row>
    <row r="97" spans="1:23" ht="12.75" customHeight="1">
      <c r="A97" s="57" t="s">
        <v>141</v>
      </c>
      <c r="B97" s="841">
        <v>3384</v>
      </c>
      <c r="C97" s="841">
        <v>230</v>
      </c>
      <c r="D97" s="841">
        <v>0</v>
      </c>
      <c r="E97" s="841">
        <v>146</v>
      </c>
      <c r="F97" s="841">
        <v>42</v>
      </c>
      <c r="G97" s="841">
        <v>12</v>
      </c>
      <c r="H97" s="841">
        <v>253</v>
      </c>
      <c r="I97" s="841">
        <v>746</v>
      </c>
      <c r="J97" s="841">
        <v>67</v>
      </c>
      <c r="K97" s="839">
        <v>188</v>
      </c>
      <c r="L97" s="57" t="s">
        <v>140</v>
      </c>
      <c r="M97" s="448">
        <v>1419</v>
      </c>
      <c r="N97" s="900"/>
      <c r="P97" s="601"/>
      <c r="Q97" s="601"/>
      <c r="R97" s="601"/>
      <c r="S97" s="601"/>
      <c r="T97" s="601"/>
      <c r="U97" s="601"/>
      <c r="V97" s="601"/>
      <c r="W97" s="601"/>
    </row>
    <row r="98" spans="1:23" ht="12.75" customHeight="1">
      <c r="A98" s="57" t="s">
        <v>139</v>
      </c>
      <c r="B98" s="841">
        <v>356</v>
      </c>
      <c r="C98" s="841">
        <v>45</v>
      </c>
      <c r="D98" s="841">
        <v>0</v>
      </c>
      <c r="E98" s="841">
        <v>32</v>
      </c>
      <c r="F98" s="841">
        <v>4</v>
      </c>
      <c r="G98" s="841">
        <v>0</v>
      </c>
      <c r="H98" s="841">
        <v>64</v>
      </c>
      <c r="I98" s="841">
        <v>61</v>
      </c>
      <c r="J98" s="841">
        <v>24</v>
      </c>
      <c r="K98" s="839">
        <v>189</v>
      </c>
      <c r="L98" s="57" t="s">
        <v>138</v>
      </c>
      <c r="M98" s="27" t="s">
        <v>137</v>
      </c>
      <c r="N98" s="900"/>
      <c r="P98" s="601"/>
      <c r="Q98" s="601"/>
      <c r="R98" s="601"/>
      <c r="S98" s="601"/>
      <c r="T98" s="601"/>
      <c r="U98" s="601"/>
      <c r="V98" s="601"/>
      <c r="W98" s="601"/>
    </row>
    <row r="99" spans="1:23" ht="12.75" customHeight="1">
      <c r="A99" s="57" t="s">
        <v>136</v>
      </c>
      <c r="B99" s="841">
        <v>524</v>
      </c>
      <c r="C99" s="841">
        <v>15</v>
      </c>
      <c r="D99" s="841">
        <v>0</v>
      </c>
      <c r="E99" s="841">
        <v>15</v>
      </c>
      <c r="F99" s="841">
        <v>10</v>
      </c>
      <c r="G99" s="841">
        <v>0</v>
      </c>
      <c r="H99" s="841">
        <v>26</v>
      </c>
      <c r="I99" s="841">
        <v>122</v>
      </c>
      <c r="J99" s="841">
        <v>9</v>
      </c>
      <c r="K99" s="839">
        <v>190</v>
      </c>
      <c r="L99" s="57" t="s">
        <v>135</v>
      </c>
      <c r="M99" s="448">
        <v>1420</v>
      </c>
      <c r="N99" s="900"/>
      <c r="P99" s="601"/>
      <c r="Q99" s="601"/>
      <c r="R99" s="601"/>
      <c r="S99" s="601"/>
      <c r="T99" s="601"/>
      <c r="U99" s="601"/>
      <c r="V99" s="601"/>
      <c r="W99" s="601"/>
    </row>
    <row r="100" spans="1:23" ht="12.75" customHeight="1">
      <c r="A100" s="23" t="s">
        <v>37</v>
      </c>
      <c r="B100" s="842">
        <v>24352</v>
      </c>
      <c r="C100" s="842">
        <v>5617</v>
      </c>
      <c r="D100" s="842">
        <v>35</v>
      </c>
      <c r="E100" s="842">
        <v>1280</v>
      </c>
      <c r="F100" s="842">
        <v>141</v>
      </c>
      <c r="G100" s="842">
        <v>24</v>
      </c>
      <c r="H100" s="842">
        <v>1954</v>
      </c>
      <c r="I100" s="842">
        <v>4548</v>
      </c>
      <c r="J100" s="842">
        <v>536</v>
      </c>
      <c r="K100" s="839">
        <v>191</v>
      </c>
      <c r="L100" s="447" t="s">
        <v>134</v>
      </c>
      <c r="M100" s="446" t="s">
        <v>133</v>
      </c>
      <c r="N100" s="900"/>
      <c r="P100" s="601"/>
      <c r="Q100" s="601"/>
      <c r="R100" s="601"/>
      <c r="S100" s="601"/>
      <c r="T100" s="601"/>
      <c r="U100" s="601"/>
      <c r="V100" s="601"/>
      <c r="W100" s="601"/>
    </row>
    <row r="101" spans="1:23" ht="12.75" customHeight="1">
      <c r="A101" s="57" t="s">
        <v>132</v>
      </c>
      <c r="B101" s="841">
        <v>684</v>
      </c>
      <c r="C101" s="841">
        <v>226</v>
      </c>
      <c r="D101" s="841">
        <v>2</v>
      </c>
      <c r="E101" s="841">
        <v>24</v>
      </c>
      <c r="F101" s="841">
        <v>3</v>
      </c>
      <c r="G101" s="841">
        <v>0</v>
      </c>
      <c r="H101" s="841">
        <v>43</v>
      </c>
      <c r="I101" s="841">
        <v>108</v>
      </c>
      <c r="J101" s="841">
        <v>30</v>
      </c>
      <c r="K101" s="839">
        <v>192</v>
      </c>
      <c r="L101" s="57" t="s">
        <v>131</v>
      </c>
      <c r="M101" s="27" t="s">
        <v>130</v>
      </c>
      <c r="N101" s="900"/>
      <c r="P101" s="601"/>
      <c r="Q101" s="601"/>
      <c r="R101" s="601"/>
      <c r="S101" s="601"/>
      <c r="T101" s="601"/>
      <c r="U101" s="601"/>
      <c r="V101" s="601"/>
      <c r="W101" s="601"/>
    </row>
    <row r="102" spans="1:23" ht="12.75" customHeight="1">
      <c r="A102" s="57" t="s">
        <v>129</v>
      </c>
      <c r="B102" s="841">
        <v>670</v>
      </c>
      <c r="C102" s="841">
        <v>109</v>
      </c>
      <c r="D102" s="841">
        <v>0</v>
      </c>
      <c r="E102" s="841">
        <v>43</v>
      </c>
      <c r="F102" s="841">
        <v>3</v>
      </c>
      <c r="G102" s="841">
        <v>0</v>
      </c>
      <c r="H102" s="841">
        <v>53</v>
      </c>
      <c r="I102" s="841">
        <v>167</v>
      </c>
      <c r="J102" s="841">
        <v>19</v>
      </c>
      <c r="K102" s="839">
        <v>193</v>
      </c>
      <c r="L102" s="57" t="s">
        <v>128</v>
      </c>
      <c r="M102" s="27" t="s">
        <v>127</v>
      </c>
      <c r="N102" s="900"/>
      <c r="P102" s="601"/>
      <c r="Q102" s="601"/>
      <c r="R102" s="601"/>
      <c r="S102" s="601"/>
      <c r="T102" s="601"/>
      <c r="U102" s="601"/>
      <c r="V102" s="601"/>
      <c r="W102" s="601"/>
    </row>
    <row r="103" spans="1:23" ht="12.75" customHeight="1">
      <c r="A103" s="57" t="s">
        <v>126</v>
      </c>
      <c r="B103" s="841">
        <v>636</v>
      </c>
      <c r="C103" s="841">
        <v>162</v>
      </c>
      <c r="D103" s="841">
        <v>1</v>
      </c>
      <c r="E103" s="841">
        <v>26</v>
      </c>
      <c r="F103" s="841">
        <v>5</v>
      </c>
      <c r="G103" s="841">
        <v>0</v>
      </c>
      <c r="H103" s="841">
        <v>42</v>
      </c>
      <c r="I103" s="841">
        <v>127</v>
      </c>
      <c r="J103" s="841">
        <v>23</v>
      </c>
      <c r="K103" s="839">
        <v>194</v>
      </c>
      <c r="L103" s="57" t="s">
        <v>125</v>
      </c>
      <c r="M103" s="27" t="s">
        <v>124</v>
      </c>
      <c r="N103" s="900"/>
      <c r="P103" s="601"/>
      <c r="Q103" s="601"/>
      <c r="R103" s="601"/>
      <c r="S103" s="601"/>
      <c r="T103" s="601"/>
      <c r="U103" s="601"/>
      <c r="V103" s="601"/>
      <c r="W103" s="601"/>
    </row>
    <row r="104" spans="1:23" ht="12.75" customHeight="1">
      <c r="A104" s="57" t="s">
        <v>123</v>
      </c>
      <c r="B104" s="841">
        <v>4439</v>
      </c>
      <c r="C104" s="841">
        <v>327</v>
      </c>
      <c r="D104" s="841">
        <v>4</v>
      </c>
      <c r="E104" s="841">
        <v>218</v>
      </c>
      <c r="F104" s="841">
        <v>40</v>
      </c>
      <c r="G104" s="841">
        <v>6</v>
      </c>
      <c r="H104" s="841">
        <v>313</v>
      </c>
      <c r="I104" s="841">
        <v>930</v>
      </c>
      <c r="J104" s="841">
        <v>78</v>
      </c>
      <c r="K104" s="839">
        <v>195</v>
      </c>
      <c r="L104" s="57" t="s">
        <v>122</v>
      </c>
      <c r="M104" s="27" t="s">
        <v>121</v>
      </c>
      <c r="N104" s="900"/>
      <c r="P104" s="601"/>
      <c r="Q104" s="601"/>
      <c r="R104" s="601"/>
      <c r="S104" s="601"/>
      <c r="T104" s="601"/>
      <c r="U104" s="601"/>
      <c r="V104" s="601"/>
      <c r="W104" s="601"/>
    </row>
    <row r="105" spans="1:23" ht="12.75" customHeight="1">
      <c r="A105" s="57" t="s">
        <v>120</v>
      </c>
      <c r="B105" s="841">
        <v>879</v>
      </c>
      <c r="C105" s="841">
        <v>478</v>
      </c>
      <c r="D105" s="841">
        <v>0</v>
      </c>
      <c r="E105" s="841">
        <v>41</v>
      </c>
      <c r="F105" s="841">
        <v>3</v>
      </c>
      <c r="G105" s="841">
        <v>1</v>
      </c>
      <c r="H105" s="841">
        <v>34</v>
      </c>
      <c r="I105" s="841">
        <v>96</v>
      </c>
      <c r="J105" s="841">
        <v>6</v>
      </c>
      <c r="K105" s="839">
        <v>196</v>
      </c>
      <c r="L105" s="57" t="s">
        <v>119</v>
      </c>
      <c r="M105" s="27" t="s">
        <v>118</v>
      </c>
      <c r="N105" s="900"/>
      <c r="P105" s="601"/>
      <c r="Q105" s="601"/>
      <c r="R105" s="601"/>
      <c r="S105" s="601"/>
      <c r="T105" s="601"/>
      <c r="U105" s="601"/>
      <c r="V105" s="601"/>
      <c r="W105" s="601"/>
    </row>
    <row r="106" spans="1:23" ht="12.75" customHeight="1">
      <c r="A106" s="57" t="s">
        <v>117</v>
      </c>
      <c r="B106" s="841">
        <v>453</v>
      </c>
      <c r="C106" s="841">
        <v>106</v>
      </c>
      <c r="D106" s="841">
        <v>0</v>
      </c>
      <c r="E106" s="841">
        <v>33</v>
      </c>
      <c r="F106" s="841">
        <v>0</v>
      </c>
      <c r="G106" s="841">
        <v>0</v>
      </c>
      <c r="H106" s="841">
        <v>47</v>
      </c>
      <c r="I106" s="841">
        <v>87</v>
      </c>
      <c r="J106" s="841">
        <v>19</v>
      </c>
      <c r="K106" s="839">
        <v>197</v>
      </c>
      <c r="L106" s="57" t="s">
        <v>116</v>
      </c>
      <c r="M106" s="27" t="s">
        <v>115</v>
      </c>
      <c r="N106" s="900"/>
      <c r="P106" s="601"/>
      <c r="Q106" s="601"/>
      <c r="R106" s="601"/>
      <c r="S106" s="601"/>
      <c r="T106" s="601"/>
      <c r="U106" s="601"/>
      <c r="V106" s="601"/>
      <c r="W106" s="601"/>
    </row>
    <row r="107" spans="1:23" ht="12.75" customHeight="1">
      <c r="A107" s="57" t="s">
        <v>114</v>
      </c>
      <c r="B107" s="841">
        <v>3125</v>
      </c>
      <c r="C107" s="841">
        <v>720</v>
      </c>
      <c r="D107" s="841">
        <v>1</v>
      </c>
      <c r="E107" s="841">
        <v>191</v>
      </c>
      <c r="F107" s="841">
        <v>11</v>
      </c>
      <c r="G107" s="841">
        <v>5</v>
      </c>
      <c r="H107" s="841">
        <v>250</v>
      </c>
      <c r="I107" s="841">
        <v>623</v>
      </c>
      <c r="J107" s="841">
        <v>66</v>
      </c>
      <c r="K107" s="839">
        <v>198</v>
      </c>
      <c r="L107" s="57" t="s">
        <v>113</v>
      </c>
      <c r="M107" s="27" t="s">
        <v>112</v>
      </c>
      <c r="N107" s="900"/>
      <c r="P107" s="601"/>
      <c r="Q107" s="601"/>
      <c r="R107" s="601"/>
      <c r="S107" s="601"/>
      <c r="T107" s="601"/>
      <c r="U107" s="601"/>
      <c r="V107" s="601"/>
      <c r="W107" s="601"/>
    </row>
    <row r="108" spans="1:23" ht="12.75" customHeight="1">
      <c r="A108" s="57" t="s">
        <v>111</v>
      </c>
      <c r="B108" s="841">
        <v>1309</v>
      </c>
      <c r="C108" s="841">
        <v>272</v>
      </c>
      <c r="D108" s="841">
        <v>2</v>
      </c>
      <c r="E108" s="841">
        <v>82</v>
      </c>
      <c r="F108" s="841">
        <v>17</v>
      </c>
      <c r="G108" s="841">
        <v>1</v>
      </c>
      <c r="H108" s="841">
        <v>105</v>
      </c>
      <c r="I108" s="841">
        <v>249</v>
      </c>
      <c r="J108" s="841">
        <v>26</v>
      </c>
      <c r="K108" s="839">
        <v>199</v>
      </c>
      <c r="L108" s="57" t="s">
        <v>110</v>
      </c>
      <c r="M108" s="27" t="s">
        <v>109</v>
      </c>
      <c r="N108" s="900"/>
      <c r="P108" s="601"/>
      <c r="Q108" s="601"/>
      <c r="R108" s="601"/>
      <c r="S108" s="601"/>
      <c r="T108" s="601"/>
      <c r="U108" s="601"/>
      <c r="V108" s="601"/>
      <c r="W108" s="601"/>
    </row>
    <row r="109" spans="1:23" ht="12.75" customHeight="1">
      <c r="A109" s="57" t="s">
        <v>108</v>
      </c>
      <c r="B109" s="841">
        <v>4546</v>
      </c>
      <c r="C109" s="841">
        <v>547</v>
      </c>
      <c r="D109" s="841">
        <v>4</v>
      </c>
      <c r="E109" s="841">
        <v>188</v>
      </c>
      <c r="F109" s="841">
        <v>26</v>
      </c>
      <c r="G109" s="841">
        <v>6</v>
      </c>
      <c r="H109" s="841">
        <v>380</v>
      </c>
      <c r="I109" s="841">
        <v>898</v>
      </c>
      <c r="J109" s="841">
        <v>105</v>
      </c>
      <c r="K109" s="839">
        <v>200</v>
      </c>
      <c r="L109" s="57" t="s">
        <v>107</v>
      </c>
      <c r="M109" s="27" t="s">
        <v>106</v>
      </c>
      <c r="N109" s="900"/>
      <c r="P109" s="601"/>
      <c r="Q109" s="601"/>
      <c r="R109" s="601"/>
      <c r="S109" s="601"/>
      <c r="T109" s="601"/>
      <c r="U109" s="601"/>
      <c r="V109" s="601"/>
      <c r="W109" s="601"/>
    </row>
    <row r="110" spans="1:23" ht="12.75" customHeight="1">
      <c r="A110" s="57" t="s">
        <v>105</v>
      </c>
      <c r="B110" s="841">
        <v>288</v>
      </c>
      <c r="C110" s="841">
        <v>21</v>
      </c>
      <c r="D110" s="841">
        <v>0</v>
      </c>
      <c r="E110" s="841">
        <v>19</v>
      </c>
      <c r="F110" s="841">
        <v>1</v>
      </c>
      <c r="G110" s="841">
        <v>0</v>
      </c>
      <c r="H110" s="841">
        <v>42</v>
      </c>
      <c r="I110" s="841">
        <v>52</v>
      </c>
      <c r="J110" s="841">
        <v>7</v>
      </c>
      <c r="K110" s="839">
        <v>201</v>
      </c>
      <c r="L110" s="57" t="s">
        <v>104</v>
      </c>
      <c r="M110" s="27" t="s">
        <v>103</v>
      </c>
      <c r="N110" s="900"/>
      <c r="P110" s="601"/>
      <c r="Q110" s="601"/>
      <c r="R110" s="601"/>
      <c r="S110" s="601"/>
      <c r="T110" s="601"/>
      <c r="U110" s="601"/>
      <c r="V110" s="601"/>
      <c r="W110" s="601"/>
    </row>
    <row r="111" spans="1:23" ht="12.75" customHeight="1">
      <c r="A111" s="57" t="s">
        <v>102</v>
      </c>
      <c r="B111" s="841">
        <v>787</v>
      </c>
      <c r="C111" s="841">
        <v>436</v>
      </c>
      <c r="D111" s="841">
        <v>1</v>
      </c>
      <c r="E111" s="841">
        <v>34</v>
      </c>
      <c r="F111" s="841">
        <v>1</v>
      </c>
      <c r="G111" s="841">
        <v>0</v>
      </c>
      <c r="H111" s="841">
        <v>49</v>
      </c>
      <c r="I111" s="841">
        <v>88</v>
      </c>
      <c r="J111" s="841">
        <v>11</v>
      </c>
      <c r="K111" s="839">
        <v>202</v>
      </c>
      <c r="L111" s="57" t="s">
        <v>101</v>
      </c>
      <c r="M111" s="27" t="s">
        <v>100</v>
      </c>
      <c r="N111" s="900"/>
      <c r="P111" s="601"/>
      <c r="Q111" s="601"/>
      <c r="R111" s="601"/>
      <c r="S111" s="601"/>
      <c r="T111" s="601"/>
      <c r="U111" s="601"/>
      <c r="V111" s="601"/>
      <c r="W111" s="601"/>
    </row>
    <row r="112" spans="1:23" ht="12.75" customHeight="1">
      <c r="A112" s="57" t="s">
        <v>99</v>
      </c>
      <c r="B112" s="841">
        <v>1700</v>
      </c>
      <c r="C112" s="841">
        <v>1029</v>
      </c>
      <c r="D112" s="841">
        <v>15</v>
      </c>
      <c r="E112" s="841">
        <v>68</v>
      </c>
      <c r="F112" s="841">
        <v>5</v>
      </c>
      <c r="G112" s="841">
        <v>1</v>
      </c>
      <c r="H112" s="841">
        <v>102</v>
      </c>
      <c r="I112" s="841">
        <v>187</v>
      </c>
      <c r="J112" s="841">
        <v>21</v>
      </c>
      <c r="K112" s="839">
        <v>203</v>
      </c>
      <c r="L112" s="57" t="s">
        <v>98</v>
      </c>
      <c r="M112" s="27" t="s">
        <v>97</v>
      </c>
      <c r="N112" s="900"/>
      <c r="P112" s="601"/>
      <c r="Q112" s="601"/>
      <c r="R112" s="601"/>
      <c r="S112" s="601"/>
      <c r="T112" s="601"/>
      <c r="U112" s="601"/>
      <c r="V112" s="601"/>
      <c r="W112" s="601"/>
    </row>
    <row r="113" spans="1:23" ht="12.75" customHeight="1">
      <c r="A113" s="57" t="s">
        <v>96</v>
      </c>
      <c r="B113" s="841">
        <v>1328</v>
      </c>
      <c r="C113" s="841">
        <v>376</v>
      </c>
      <c r="D113" s="841">
        <v>1</v>
      </c>
      <c r="E113" s="841">
        <v>86</v>
      </c>
      <c r="F113" s="841">
        <v>4</v>
      </c>
      <c r="G113" s="841">
        <v>0</v>
      </c>
      <c r="H113" s="841">
        <v>223</v>
      </c>
      <c r="I113" s="841">
        <v>215</v>
      </c>
      <c r="J113" s="841">
        <v>41</v>
      </c>
      <c r="K113" s="839">
        <v>204</v>
      </c>
      <c r="L113" s="57" t="s">
        <v>95</v>
      </c>
      <c r="M113" s="27" t="s">
        <v>94</v>
      </c>
      <c r="N113" s="900"/>
      <c r="P113" s="601"/>
      <c r="Q113" s="601"/>
      <c r="R113" s="601"/>
      <c r="S113" s="601"/>
      <c r="T113" s="601"/>
      <c r="U113" s="601"/>
      <c r="V113" s="601"/>
      <c r="W113" s="601"/>
    </row>
    <row r="114" spans="1:23" ht="12.75" customHeight="1">
      <c r="A114" s="57" t="s">
        <v>93</v>
      </c>
      <c r="B114" s="841">
        <v>2184</v>
      </c>
      <c r="C114" s="841">
        <v>234</v>
      </c>
      <c r="D114" s="841">
        <v>2</v>
      </c>
      <c r="E114" s="841">
        <v>166</v>
      </c>
      <c r="F114" s="841">
        <v>17</v>
      </c>
      <c r="G114" s="841">
        <v>0</v>
      </c>
      <c r="H114" s="841">
        <v>176</v>
      </c>
      <c r="I114" s="841">
        <v>511</v>
      </c>
      <c r="J114" s="841">
        <v>50</v>
      </c>
      <c r="K114" s="839">
        <v>205</v>
      </c>
      <c r="L114" s="57" t="s">
        <v>92</v>
      </c>
      <c r="M114" s="27" t="s">
        <v>91</v>
      </c>
      <c r="N114" s="900"/>
      <c r="P114" s="601"/>
      <c r="Q114" s="601"/>
      <c r="R114" s="601"/>
      <c r="S114" s="601"/>
      <c r="T114" s="601"/>
      <c r="U114" s="601"/>
      <c r="V114" s="601"/>
      <c r="W114" s="601"/>
    </row>
    <row r="115" spans="1:23" ht="12.75" customHeight="1">
      <c r="A115" s="57" t="s">
        <v>90</v>
      </c>
      <c r="B115" s="841">
        <v>1324</v>
      </c>
      <c r="C115" s="841">
        <v>574</v>
      </c>
      <c r="D115" s="841">
        <v>2</v>
      </c>
      <c r="E115" s="841">
        <v>61</v>
      </c>
      <c r="F115" s="841">
        <v>5</v>
      </c>
      <c r="G115" s="841">
        <v>4</v>
      </c>
      <c r="H115" s="841">
        <v>95</v>
      </c>
      <c r="I115" s="841">
        <v>210</v>
      </c>
      <c r="J115" s="841">
        <v>34</v>
      </c>
      <c r="K115" s="839">
        <v>206</v>
      </c>
      <c r="L115" s="57" t="s">
        <v>88</v>
      </c>
      <c r="M115" s="27" t="s">
        <v>87</v>
      </c>
      <c r="N115" s="900"/>
      <c r="P115" s="601"/>
      <c r="Q115" s="601"/>
      <c r="R115" s="601"/>
      <c r="S115" s="601"/>
      <c r="T115" s="601"/>
      <c r="U115" s="601"/>
      <c r="V115" s="601"/>
      <c r="W115" s="601"/>
    </row>
    <row r="116" spans="1:23" ht="16.899999999999999" customHeight="1">
      <c r="A116" s="794"/>
      <c r="B116" s="848" t="s">
        <v>15</v>
      </c>
      <c r="C116" s="848" t="s">
        <v>1496</v>
      </c>
      <c r="D116" s="848" t="s">
        <v>1495</v>
      </c>
      <c r="E116" s="848" t="s">
        <v>1494</v>
      </c>
      <c r="F116" s="848" t="s">
        <v>1493</v>
      </c>
      <c r="G116" s="848" t="s">
        <v>1492</v>
      </c>
      <c r="H116" s="848" t="s">
        <v>1491</v>
      </c>
      <c r="I116" s="848" t="s">
        <v>1490</v>
      </c>
      <c r="J116" s="848" t="s">
        <v>1489</v>
      </c>
      <c r="K116" s="878"/>
    </row>
    <row r="117" spans="1:23" ht="9.75" customHeight="1">
      <c r="A117" s="1519" t="s">
        <v>8</v>
      </c>
      <c r="B117" s="1520"/>
      <c r="C117" s="1520"/>
      <c r="D117" s="1520"/>
      <c r="E117" s="1520"/>
      <c r="F117" s="1520"/>
      <c r="G117" s="1520"/>
      <c r="H117" s="1520"/>
      <c r="I117" s="1520"/>
      <c r="J117" s="1520"/>
      <c r="K117" s="899"/>
    </row>
    <row r="118" spans="1:23" ht="9.75" customHeight="1">
      <c r="A118" s="1475" t="s">
        <v>1418</v>
      </c>
      <c r="B118" s="1516"/>
      <c r="C118" s="1516"/>
      <c r="D118" s="1516"/>
      <c r="E118" s="1516"/>
      <c r="F118" s="1516"/>
      <c r="G118" s="1516"/>
      <c r="H118" s="1516"/>
      <c r="I118" s="1516"/>
      <c r="J118" s="1516"/>
    </row>
    <row r="119" spans="1:23" ht="9.75" customHeight="1">
      <c r="A119" s="1517" t="s">
        <v>1417</v>
      </c>
      <c r="B119" s="1518"/>
      <c r="C119" s="1518"/>
      <c r="D119" s="1518"/>
      <c r="E119" s="1518"/>
      <c r="F119" s="1518"/>
      <c r="G119" s="1518"/>
      <c r="H119" s="1518"/>
      <c r="I119" s="1518"/>
      <c r="J119" s="1518"/>
    </row>
    <row r="120" spans="1:23" ht="9.75" customHeight="1">
      <c r="A120" s="792"/>
      <c r="B120" s="876"/>
      <c r="C120" s="876"/>
      <c r="D120" s="876"/>
      <c r="E120" s="876"/>
      <c r="F120" s="876"/>
      <c r="G120" s="876"/>
      <c r="H120" s="876"/>
      <c r="I120" s="876"/>
      <c r="J120" s="876"/>
    </row>
    <row r="121" spans="1:23" ht="9.75" customHeight="1">
      <c r="A121" s="193" t="s">
        <v>3</v>
      </c>
      <c r="B121" s="897"/>
      <c r="C121" s="897"/>
      <c r="D121" s="897"/>
      <c r="E121" s="897"/>
      <c r="F121" s="897"/>
      <c r="G121" s="897"/>
      <c r="H121" s="897"/>
      <c r="I121" s="897"/>
      <c r="J121" s="897"/>
    </row>
    <row r="122" spans="1:23" s="884" customFormat="1" ht="9.75" customHeight="1">
      <c r="A122" s="886" t="s">
        <v>1530</v>
      </c>
      <c r="B122" s="885"/>
      <c r="C122" s="885"/>
      <c r="D122" s="885"/>
      <c r="E122" s="885"/>
      <c r="F122" s="885"/>
      <c r="G122" s="885"/>
      <c r="H122" s="885"/>
      <c r="I122" s="885"/>
      <c r="J122" s="885"/>
    </row>
    <row r="123" spans="1:23" ht="9.75" customHeight="1">
      <c r="B123" s="778"/>
      <c r="C123" s="778"/>
      <c r="D123" s="778"/>
      <c r="E123" s="778"/>
      <c r="F123" s="778"/>
      <c r="G123" s="778"/>
      <c r="H123" s="778"/>
      <c r="I123" s="778"/>
      <c r="J123" s="778"/>
    </row>
    <row r="124" spans="1:23">
      <c r="B124" s="400"/>
      <c r="C124" s="400"/>
      <c r="D124" s="400"/>
      <c r="E124" s="400"/>
      <c r="F124" s="400"/>
      <c r="G124" s="400"/>
      <c r="H124" s="400"/>
      <c r="I124" s="400"/>
      <c r="J124" s="400"/>
    </row>
    <row r="125" spans="1:23">
      <c r="B125" s="400"/>
      <c r="C125" s="400"/>
      <c r="D125" s="400"/>
      <c r="E125" s="400"/>
      <c r="F125" s="400"/>
      <c r="G125" s="400"/>
      <c r="H125" s="400"/>
      <c r="I125" s="400"/>
      <c r="J125" s="400"/>
    </row>
    <row r="126" spans="1:23">
      <c r="B126" s="400"/>
      <c r="C126" s="400"/>
      <c r="D126" s="400"/>
      <c r="E126" s="400"/>
      <c r="F126" s="400"/>
      <c r="G126" s="400"/>
      <c r="H126" s="400"/>
      <c r="I126" s="400"/>
      <c r="J126" s="400"/>
    </row>
    <row r="127" spans="1:23">
      <c r="B127" s="400"/>
      <c r="C127" s="400"/>
      <c r="D127" s="400"/>
      <c r="E127" s="400"/>
      <c r="F127" s="400"/>
      <c r="G127" s="400"/>
      <c r="H127" s="400"/>
      <c r="I127" s="400"/>
      <c r="J127" s="400"/>
    </row>
    <row r="128" spans="1:23">
      <c r="B128" s="400"/>
      <c r="C128" s="400"/>
      <c r="D128" s="400"/>
      <c r="E128" s="400"/>
      <c r="F128" s="400"/>
      <c r="G128" s="400"/>
      <c r="H128" s="400"/>
      <c r="I128" s="400"/>
      <c r="J128" s="400"/>
    </row>
    <row r="129" spans="2:10">
      <c r="B129" s="400"/>
      <c r="C129" s="400"/>
      <c r="D129" s="400"/>
      <c r="E129" s="400"/>
      <c r="F129" s="400"/>
      <c r="G129" s="400"/>
      <c r="H129" s="400"/>
      <c r="I129" s="400"/>
      <c r="J129" s="400"/>
    </row>
    <row r="130" spans="2:10">
      <c r="B130" s="400"/>
      <c r="C130" s="400"/>
      <c r="D130" s="400"/>
      <c r="E130" s="400"/>
      <c r="F130" s="400"/>
      <c r="G130" s="400"/>
      <c r="H130" s="400"/>
      <c r="I130" s="400"/>
      <c r="J130" s="400"/>
    </row>
    <row r="131" spans="2:10">
      <c r="B131" s="400"/>
      <c r="C131" s="400"/>
      <c r="D131" s="400"/>
      <c r="E131" s="400"/>
      <c r="F131" s="400"/>
      <c r="G131" s="400"/>
      <c r="H131" s="400"/>
      <c r="I131" s="400"/>
      <c r="J131" s="400"/>
    </row>
    <row r="132" spans="2:10">
      <c r="B132" s="400"/>
      <c r="C132" s="400"/>
      <c r="D132" s="400"/>
      <c r="E132" s="400"/>
      <c r="F132" s="400"/>
      <c r="G132" s="400"/>
      <c r="H132" s="400"/>
      <c r="I132" s="400"/>
      <c r="J132" s="400"/>
    </row>
    <row r="133" spans="2:10">
      <c r="B133" s="400"/>
      <c r="C133" s="400"/>
      <c r="D133" s="400"/>
      <c r="E133" s="400"/>
      <c r="F133" s="400"/>
      <c r="G133" s="400"/>
      <c r="H133" s="400"/>
      <c r="I133" s="400"/>
      <c r="J133" s="400"/>
    </row>
    <row r="134" spans="2:10">
      <c r="B134" s="400"/>
      <c r="C134" s="400"/>
      <c r="D134" s="400"/>
      <c r="E134" s="400"/>
      <c r="F134" s="400"/>
      <c r="G134" s="400"/>
      <c r="H134" s="400"/>
      <c r="I134" s="400"/>
      <c r="J134" s="400"/>
    </row>
    <row r="135" spans="2:10">
      <c r="B135" s="400"/>
      <c r="C135" s="400"/>
      <c r="D135" s="400"/>
      <c r="E135" s="400"/>
      <c r="F135" s="400"/>
      <c r="G135" s="400"/>
      <c r="H135" s="400"/>
      <c r="I135" s="400"/>
      <c r="J135" s="400"/>
    </row>
    <row r="136" spans="2:10">
      <c r="B136" s="400"/>
      <c r="C136" s="400"/>
      <c r="D136" s="400"/>
      <c r="E136" s="400"/>
      <c r="F136" s="400"/>
      <c r="G136" s="400"/>
      <c r="H136" s="400"/>
      <c r="I136" s="400"/>
      <c r="J136" s="400"/>
    </row>
    <row r="137" spans="2:10">
      <c r="B137" s="400"/>
      <c r="C137" s="400"/>
      <c r="D137" s="400"/>
      <c r="E137" s="400"/>
      <c r="F137" s="400"/>
      <c r="G137" s="400"/>
      <c r="H137" s="400"/>
      <c r="I137" s="400"/>
      <c r="J137" s="400"/>
    </row>
    <row r="138" spans="2:10">
      <c r="B138" s="400"/>
      <c r="C138" s="400"/>
      <c r="D138" s="400"/>
      <c r="E138" s="400"/>
      <c r="F138" s="400"/>
      <c r="G138" s="400"/>
      <c r="H138" s="400"/>
      <c r="I138" s="400"/>
      <c r="J138" s="400"/>
    </row>
    <row r="139" spans="2:10">
      <c r="B139" s="400"/>
      <c r="C139" s="400"/>
      <c r="D139" s="400"/>
      <c r="E139" s="400"/>
      <c r="F139" s="400"/>
      <c r="G139" s="400"/>
      <c r="H139" s="400"/>
      <c r="I139" s="400"/>
      <c r="J139" s="400"/>
    </row>
    <row r="140" spans="2:10">
      <c r="B140" s="400"/>
      <c r="C140" s="400"/>
      <c r="D140" s="400"/>
      <c r="E140" s="400"/>
      <c r="F140" s="400"/>
      <c r="G140" s="400"/>
      <c r="H140" s="400"/>
      <c r="I140" s="400"/>
      <c r="J140" s="400"/>
    </row>
    <row r="141" spans="2:10">
      <c r="B141" s="400"/>
      <c r="C141" s="400"/>
      <c r="D141" s="400"/>
      <c r="E141" s="400"/>
      <c r="F141" s="400"/>
      <c r="G141" s="400"/>
      <c r="H141" s="400"/>
      <c r="I141" s="400"/>
      <c r="J141" s="400"/>
    </row>
    <row r="142" spans="2:10">
      <c r="B142" s="400"/>
      <c r="C142" s="400"/>
      <c r="D142" s="400"/>
      <c r="E142" s="400"/>
      <c r="F142" s="400"/>
      <c r="G142" s="400"/>
      <c r="H142" s="400"/>
      <c r="I142" s="400"/>
      <c r="J142" s="400"/>
    </row>
    <row r="143" spans="2:10">
      <c r="B143" s="400"/>
      <c r="C143" s="400"/>
      <c r="D143" s="400"/>
      <c r="E143" s="400"/>
      <c r="F143" s="400"/>
      <c r="G143" s="400"/>
      <c r="H143" s="400"/>
      <c r="I143" s="400"/>
      <c r="J143" s="400"/>
    </row>
    <row r="144" spans="2:10">
      <c r="B144" s="400"/>
      <c r="C144" s="400"/>
      <c r="D144" s="400"/>
      <c r="E144" s="400"/>
      <c r="F144" s="400"/>
      <c r="G144" s="400"/>
      <c r="H144" s="400"/>
      <c r="I144" s="400"/>
      <c r="J144" s="400"/>
    </row>
    <row r="145" spans="2:10">
      <c r="B145" s="400"/>
      <c r="C145" s="400"/>
      <c r="D145" s="400"/>
      <c r="E145" s="400"/>
      <c r="F145" s="400"/>
      <c r="G145" s="400"/>
      <c r="H145" s="400"/>
      <c r="I145" s="400"/>
      <c r="J145" s="400"/>
    </row>
    <row r="146" spans="2:10">
      <c r="B146" s="400"/>
      <c r="C146" s="400"/>
      <c r="D146" s="400"/>
      <c r="E146" s="400"/>
      <c r="F146" s="400"/>
      <c r="G146" s="400"/>
      <c r="H146" s="400"/>
      <c r="I146" s="400"/>
      <c r="J146" s="400"/>
    </row>
    <row r="147" spans="2:10">
      <c r="B147" s="400"/>
      <c r="C147" s="400"/>
      <c r="D147" s="400"/>
      <c r="E147" s="400"/>
      <c r="F147" s="400"/>
      <c r="G147" s="400"/>
      <c r="H147" s="400"/>
      <c r="I147" s="400"/>
      <c r="J147" s="400"/>
    </row>
    <row r="148" spans="2:10">
      <c r="B148" s="400"/>
      <c r="C148" s="400"/>
      <c r="D148" s="400"/>
      <c r="E148" s="400"/>
      <c r="F148" s="400"/>
      <c r="G148" s="400"/>
      <c r="H148" s="400"/>
      <c r="I148" s="400"/>
      <c r="J148" s="400"/>
    </row>
    <row r="149" spans="2:10">
      <c r="B149" s="400"/>
      <c r="C149" s="400"/>
      <c r="D149" s="400"/>
      <c r="E149" s="400"/>
      <c r="F149" s="400"/>
      <c r="G149" s="400"/>
      <c r="H149" s="400"/>
      <c r="I149" s="400"/>
      <c r="J149" s="400"/>
    </row>
    <row r="150" spans="2:10">
      <c r="B150" s="400"/>
      <c r="C150" s="400"/>
      <c r="D150" s="400"/>
      <c r="E150" s="400"/>
      <c r="F150" s="400"/>
      <c r="G150" s="400"/>
      <c r="H150" s="400"/>
      <c r="I150" s="400"/>
      <c r="J150" s="400"/>
    </row>
    <row r="151" spans="2:10">
      <c r="B151" s="400"/>
      <c r="C151" s="400"/>
      <c r="D151" s="400"/>
      <c r="E151" s="400"/>
      <c r="F151" s="400"/>
      <c r="G151" s="400"/>
      <c r="H151" s="400"/>
      <c r="I151" s="400"/>
      <c r="J151" s="400"/>
    </row>
    <row r="152" spans="2:10">
      <c r="B152" s="400"/>
      <c r="C152" s="400"/>
      <c r="D152" s="400"/>
      <c r="E152" s="400"/>
      <c r="F152" s="400"/>
      <c r="G152" s="400"/>
      <c r="H152" s="400"/>
      <c r="I152" s="400"/>
      <c r="J152" s="400"/>
    </row>
    <row r="153" spans="2:10">
      <c r="B153" s="400"/>
      <c r="C153" s="400"/>
      <c r="D153" s="400"/>
      <c r="E153" s="400"/>
      <c r="F153" s="400"/>
      <c r="G153" s="400"/>
      <c r="H153" s="400"/>
      <c r="I153" s="400"/>
      <c r="J153" s="400"/>
    </row>
    <row r="154" spans="2:10">
      <c r="B154" s="400"/>
      <c r="C154" s="400"/>
      <c r="D154" s="400"/>
      <c r="E154" s="400"/>
      <c r="F154" s="400"/>
      <c r="G154" s="400"/>
      <c r="H154" s="400"/>
      <c r="I154" s="400"/>
      <c r="J154" s="400"/>
    </row>
    <row r="155" spans="2:10">
      <c r="B155" s="400"/>
      <c r="C155" s="400"/>
      <c r="D155" s="400"/>
      <c r="E155" s="400"/>
      <c r="F155" s="400"/>
      <c r="G155" s="400"/>
      <c r="H155" s="400"/>
      <c r="I155" s="400"/>
      <c r="J155" s="400"/>
    </row>
    <row r="156" spans="2:10">
      <c r="B156" s="400"/>
      <c r="C156" s="400"/>
      <c r="D156" s="400"/>
      <c r="E156" s="400"/>
      <c r="F156" s="400"/>
      <c r="G156" s="400"/>
      <c r="H156" s="400"/>
      <c r="I156" s="400"/>
      <c r="J156" s="400"/>
    </row>
    <row r="157" spans="2:10">
      <c r="B157" s="400"/>
      <c r="C157" s="400"/>
      <c r="D157" s="400"/>
      <c r="E157" s="400"/>
      <c r="F157" s="400"/>
      <c r="G157" s="400"/>
      <c r="H157" s="400"/>
      <c r="I157" s="400"/>
      <c r="J157" s="400"/>
    </row>
    <row r="158" spans="2:10">
      <c r="B158" s="400"/>
      <c r="C158" s="400"/>
      <c r="D158" s="400"/>
      <c r="E158" s="400"/>
      <c r="F158" s="400"/>
      <c r="G158" s="400"/>
      <c r="H158" s="400"/>
      <c r="I158" s="400"/>
      <c r="J158" s="400"/>
    </row>
    <row r="159" spans="2:10">
      <c r="B159" s="400"/>
      <c r="C159" s="400"/>
      <c r="D159" s="400"/>
      <c r="E159" s="400"/>
      <c r="F159" s="400"/>
      <c r="G159" s="400"/>
      <c r="H159" s="400"/>
      <c r="I159" s="400"/>
      <c r="J159" s="400"/>
    </row>
    <row r="160" spans="2:10">
      <c r="B160" s="400"/>
      <c r="C160" s="400"/>
      <c r="D160" s="400"/>
      <c r="E160" s="400"/>
      <c r="F160" s="400"/>
      <c r="G160" s="400"/>
      <c r="H160" s="400"/>
      <c r="I160" s="400"/>
      <c r="J160" s="400"/>
    </row>
    <row r="161" spans="2:10">
      <c r="B161" s="400"/>
      <c r="C161" s="400"/>
      <c r="D161" s="400"/>
      <c r="E161" s="400"/>
      <c r="F161" s="400"/>
      <c r="G161" s="400"/>
      <c r="H161" s="400"/>
      <c r="I161" s="400"/>
      <c r="J161" s="400"/>
    </row>
    <row r="162" spans="2:10">
      <c r="B162" s="400"/>
      <c r="C162" s="400"/>
      <c r="D162" s="400"/>
      <c r="E162" s="400"/>
      <c r="F162" s="400"/>
      <c r="G162" s="400"/>
      <c r="H162" s="400"/>
      <c r="I162" s="400"/>
      <c r="J162" s="400"/>
    </row>
    <row r="163" spans="2:10">
      <c r="B163" s="400"/>
      <c r="C163" s="400"/>
      <c r="D163" s="400"/>
      <c r="E163" s="400"/>
      <c r="F163" s="400"/>
      <c r="G163" s="400"/>
      <c r="H163" s="400"/>
      <c r="I163" s="400"/>
      <c r="J163" s="400"/>
    </row>
    <row r="164" spans="2:10">
      <c r="B164" s="400"/>
      <c r="C164" s="400"/>
      <c r="D164" s="400"/>
      <c r="E164" s="400"/>
      <c r="F164" s="400"/>
      <c r="G164" s="400"/>
      <c r="H164" s="400"/>
      <c r="I164" s="400"/>
      <c r="J164" s="400"/>
    </row>
    <row r="165" spans="2:10">
      <c r="B165" s="400"/>
      <c r="C165" s="400"/>
      <c r="D165" s="400"/>
      <c r="E165" s="400"/>
      <c r="F165" s="400"/>
      <c r="G165" s="400"/>
      <c r="H165" s="400"/>
      <c r="I165" s="400"/>
      <c r="J165" s="400"/>
    </row>
    <row r="166" spans="2:10">
      <c r="B166" s="400"/>
      <c r="C166" s="400"/>
      <c r="D166" s="400"/>
      <c r="E166" s="400"/>
      <c r="F166" s="400"/>
      <c r="G166" s="400"/>
      <c r="H166" s="400"/>
      <c r="I166" s="400"/>
      <c r="J166" s="400"/>
    </row>
    <row r="167" spans="2:10">
      <c r="B167" s="400"/>
      <c r="C167" s="400"/>
      <c r="D167" s="400"/>
      <c r="E167" s="400"/>
      <c r="F167" s="400"/>
      <c r="G167" s="400"/>
      <c r="H167" s="400"/>
      <c r="I167" s="400"/>
      <c r="J167" s="400"/>
    </row>
    <row r="168" spans="2:10">
      <c r="B168" s="400"/>
      <c r="C168" s="400"/>
      <c r="D168" s="400"/>
      <c r="E168" s="400"/>
      <c r="F168" s="400"/>
      <c r="G168" s="400"/>
      <c r="H168" s="400"/>
      <c r="I168" s="400"/>
      <c r="J168" s="400"/>
    </row>
    <row r="169" spans="2:10">
      <c r="B169" s="400"/>
      <c r="C169" s="400"/>
      <c r="D169" s="400"/>
      <c r="E169" s="400"/>
      <c r="F169" s="400"/>
      <c r="G169" s="400"/>
      <c r="H169" s="400"/>
      <c r="I169" s="400"/>
      <c r="J169" s="400"/>
    </row>
    <row r="170" spans="2:10">
      <c r="B170" s="400"/>
      <c r="C170" s="400"/>
      <c r="D170" s="400"/>
      <c r="E170" s="400"/>
      <c r="F170" s="400"/>
      <c r="G170" s="400"/>
      <c r="H170" s="400"/>
      <c r="I170" s="400"/>
      <c r="J170" s="400"/>
    </row>
    <row r="171" spans="2:10">
      <c r="B171" s="400"/>
      <c r="C171" s="400"/>
      <c r="D171" s="400"/>
      <c r="E171" s="400"/>
      <c r="F171" s="400"/>
      <c r="G171" s="400"/>
      <c r="H171" s="400"/>
      <c r="I171" s="400"/>
      <c r="J171" s="400"/>
    </row>
    <row r="172" spans="2:10">
      <c r="B172" s="400"/>
      <c r="C172" s="400"/>
      <c r="D172" s="400"/>
      <c r="E172" s="400"/>
      <c r="F172" s="400"/>
      <c r="G172" s="400"/>
      <c r="H172" s="400"/>
      <c r="I172" s="400"/>
      <c r="J172" s="400"/>
    </row>
    <row r="173" spans="2:10">
      <c r="B173" s="400"/>
      <c r="C173" s="400"/>
      <c r="D173" s="400"/>
      <c r="E173" s="400"/>
      <c r="F173" s="400"/>
      <c r="G173" s="400"/>
      <c r="H173" s="400"/>
      <c r="I173" s="400"/>
      <c r="J173" s="400"/>
    </row>
    <row r="174" spans="2:10">
      <c r="B174" s="400"/>
      <c r="C174" s="400"/>
      <c r="D174" s="400"/>
      <c r="E174" s="400"/>
      <c r="F174" s="400"/>
      <c r="G174" s="400"/>
      <c r="H174" s="400"/>
      <c r="I174" s="400"/>
      <c r="J174" s="400"/>
    </row>
    <row r="175" spans="2:10">
      <c r="B175" s="400"/>
      <c r="C175" s="400"/>
      <c r="D175" s="400"/>
      <c r="E175" s="400"/>
      <c r="F175" s="400"/>
      <c r="G175" s="400"/>
      <c r="H175" s="400"/>
      <c r="I175" s="400"/>
      <c r="J175" s="400"/>
    </row>
    <row r="176" spans="2:10">
      <c r="B176" s="400"/>
      <c r="C176" s="400"/>
      <c r="D176" s="400"/>
      <c r="E176" s="400"/>
      <c r="F176" s="400"/>
      <c r="G176" s="400"/>
      <c r="H176" s="400"/>
      <c r="I176" s="400"/>
      <c r="J176" s="400"/>
    </row>
    <row r="177" spans="2:10">
      <c r="B177" s="400"/>
      <c r="C177" s="400"/>
      <c r="D177" s="400"/>
      <c r="E177" s="400"/>
      <c r="F177" s="400"/>
      <c r="G177" s="400"/>
      <c r="H177" s="400"/>
      <c r="I177" s="400"/>
      <c r="J177" s="400"/>
    </row>
    <row r="178" spans="2:10">
      <c r="B178" s="400"/>
      <c r="C178" s="400"/>
      <c r="D178" s="400"/>
      <c r="E178" s="400"/>
      <c r="F178" s="400"/>
      <c r="G178" s="400"/>
      <c r="H178" s="400"/>
      <c r="I178" s="400"/>
      <c r="J178" s="400"/>
    </row>
    <row r="179" spans="2:10">
      <c r="B179" s="400"/>
      <c r="C179" s="400"/>
      <c r="D179" s="400"/>
      <c r="E179" s="400"/>
      <c r="F179" s="400"/>
      <c r="G179" s="400"/>
      <c r="H179" s="400"/>
      <c r="I179" s="400"/>
      <c r="J179" s="400"/>
    </row>
    <row r="180" spans="2:10">
      <c r="B180" s="400"/>
      <c r="C180" s="400"/>
      <c r="D180" s="400"/>
      <c r="E180" s="400"/>
      <c r="F180" s="400"/>
      <c r="G180" s="400"/>
      <c r="H180" s="400"/>
      <c r="I180" s="400"/>
      <c r="J180" s="400"/>
    </row>
    <row r="181" spans="2:10">
      <c r="B181" s="400"/>
      <c r="C181" s="400"/>
      <c r="D181" s="400"/>
      <c r="E181" s="400"/>
      <c r="F181" s="400"/>
      <c r="G181" s="400"/>
      <c r="H181" s="400"/>
      <c r="I181" s="400"/>
      <c r="J181" s="400"/>
    </row>
    <row r="182" spans="2:10">
      <c r="B182" s="400"/>
      <c r="C182" s="400"/>
      <c r="D182" s="400"/>
      <c r="E182" s="400"/>
      <c r="F182" s="400"/>
      <c r="G182" s="400"/>
      <c r="H182" s="400"/>
      <c r="I182" s="400"/>
      <c r="J182" s="400"/>
    </row>
    <row r="183" spans="2:10">
      <c r="B183" s="400"/>
      <c r="C183" s="400"/>
      <c r="D183" s="400"/>
      <c r="E183" s="400"/>
      <c r="F183" s="400"/>
      <c r="G183" s="400"/>
      <c r="H183" s="400"/>
      <c r="I183" s="400"/>
      <c r="J183" s="400"/>
    </row>
    <row r="184" spans="2:10">
      <c r="B184" s="400"/>
      <c r="C184" s="400"/>
      <c r="D184" s="400"/>
      <c r="E184" s="400"/>
      <c r="F184" s="400"/>
      <c r="G184" s="400"/>
      <c r="H184" s="400"/>
      <c r="I184" s="400"/>
      <c r="J184" s="400"/>
    </row>
    <row r="185" spans="2:10">
      <c r="B185" s="400"/>
      <c r="C185" s="400"/>
      <c r="D185" s="400"/>
      <c r="E185" s="400"/>
      <c r="F185" s="400"/>
      <c r="G185" s="400"/>
      <c r="H185" s="400"/>
      <c r="I185" s="400"/>
      <c r="J185" s="400"/>
    </row>
    <row r="186" spans="2:10">
      <c r="B186" s="400"/>
      <c r="C186" s="400"/>
      <c r="D186" s="400"/>
      <c r="E186" s="400"/>
      <c r="F186" s="400"/>
      <c r="G186" s="400"/>
      <c r="H186" s="400"/>
      <c r="I186" s="400"/>
      <c r="J186" s="400"/>
    </row>
    <row r="187" spans="2:10">
      <c r="B187" s="400"/>
      <c r="C187" s="400"/>
      <c r="D187" s="400"/>
      <c r="E187" s="400"/>
      <c r="F187" s="400"/>
      <c r="G187" s="400"/>
      <c r="H187" s="400"/>
      <c r="I187" s="400"/>
      <c r="J187" s="400"/>
    </row>
    <row r="188" spans="2:10">
      <c r="B188" s="400"/>
      <c r="C188" s="400"/>
      <c r="D188" s="400"/>
      <c r="E188" s="400"/>
      <c r="F188" s="400"/>
      <c r="G188" s="400"/>
      <c r="H188" s="400"/>
      <c r="I188" s="400"/>
      <c r="J188" s="400"/>
    </row>
    <row r="189" spans="2:10">
      <c r="B189" s="400"/>
      <c r="C189" s="400"/>
      <c r="D189" s="400"/>
      <c r="E189" s="400"/>
      <c r="F189" s="400"/>
      <c r="G189" s="400"/>
      <c r="H189" s="400"/>
      <c r="I189" s="400"/>
      <c r="J189" s="400"/>
    </row>
    <row r="190" spans="2:10">
      <c r="B190" s="400"/>
      <c r="C190" s="400"/>
      <c r="D190" s="400"/>
      <c r="E190" s="400"/>
      <c r="F190" s="400"/>
      <c r="G190" s="400"/>
      <c r="H190" s="400"/>
      <c r="I190" s="400"/>
      <c r="J190" s="400"/>
    </row>
    <row r="191" spans="2:10">
      <c r="B191" s="400"/>
      <c r="C191" s="400"/>
      <c r="D191" s="400"/>
      <c r="E191" s="400"/>
      <c r="F191" s="400"/>
      <c r="G191" s="400"/>
      <c r="H191" s="400"/>
      <c r="I191" s="400"/>
      <c r="J191" s="400"/>
    </row>
    <row r="192" spans="2:10">
      <c r="B192" s="400"/>
      <c r="C192" s="400"/>
      <c r="D192" s="400"/>
      <c r="E192" s="400"/>
      <c r="F192" s="400"/>
      <c r="G192" s="400"/>
      <c r="H192" s="400"/>
      <c r="I192" s="400"/>
      <c r="J192" s="400"/>
    </row>
    <row r="193" spans="2:10">
      <c r="B193" s="400"/>
      <c r="C193" s="400"/>
      <c r="D193" s="400"/>
      <c r="E193" s="400"/>
      <c r="F193" s="400"/>
      <c r="G193" s="400"/>
      <c r="H193" s="400"/>
      <c r="I193" s="400"/>
      <c r="J193" s="400"/>
    </row>
    <row r="194" spans="2:10">
      <c r="B194" s="400"/>
      <c r="C194" s="400"/>
      <c r="D194" s="400"/>
      <c r="E194" s="400"/>
      <c r="F194" s="400"/>
      <c r="G194" s="400"/>
      <c r="H194" s="400"/>
      <c r="I194" s="400"/>
      <c r="J194" s="400"/>
    </row>
    <row r="195" spans="2:10">
      <c r="B195" s="400"/>
      <c r="C195" s="400"/>
      <c r="D195" s="400"/>
      <c r="E195" s="400"/>
      <c r="F195" s="400"/>
      <c r="G195" s="400"/>
      <c r="H195" s="400"/>
      <c r="I195" s="400"/>
      <c r="J195" s="400"/>
    </row>
    <row r="196" spans="2:10">
      <c r="B196" s="400"/>
      <c r="C196" s="400"/>
      <c r="D196" s="400"/>
      <c r="E196" s="400"/>
      <c r="F196" s="400"/>
      <c r="G196" s="400"/>
      <c r="H196" s="400"/>
      <c r="I196" s="400"/>
      <c r="J196" s="400"/>
    </row>
    <row r="197" spans="2:10">
      <c r="B197" s="400"/>
      <c r="C197" s="400"/>
      <c r="D197" s="400"/>
      <c r="E197" s="400"/>
      <c r="F197" s="400"/>
      <c r="G197" s="400"/>
      <c r="H197" s="400"/>
      <c r="I197" s="400"/>
      <c r="J197" s="400"/>
    </row>
    <row r="198" spans="2:10">
      <c r="B198" s="400"/>
      <c r="C198" s="400"/>
      <c r="D198" s="400"/>
      <c r="E198" s="400"/>
      <c r="F198" s="400"/>
      <c r="G198" s="400"/>
      <c r="H198" s="400"/>
      <c r="I198" s="400"/>
      <c r="J198" s="400"/>
    </row>
    <row r="199" spans="2:10">
      <c r="B199" s="400"/>
      <c r="C199" s="400"/>
      <c r="D199" s="400"/>
      <c r="E199" s="400"/>
      <c r="F199" s="400"/>
      <c r="G199" s="400"/>
      <c r="H199" s="400"/>
      <c r="I199" s="400"/>
      <c r="J199" s="400"/>
    </row>
    <row r="200" spans="2:10">
      <c r="B200" s="400"/>
      <c r="C200" s="400"/>
      <c r="D200" s="400"/>
      <c r="E200" s="400"/>
      <c r="F200" s="400"/>
      <c r="G200" s="400"/>
      <c r="H200" s="400"/>
      <c r="I200" s="400"/>
      <c r="J200" s="400"/>
    </row>
    <row r="201" spans="2:10">
      <c r="B201" s="400"/>
      <c r="C201" s="400"/>
      <c r="D201" s="400"/>
      <c r="E201" s="400"/>
      <c r="F201" s="400"/>
      <c r="G201" s="400"/>
      <c r="H201" s="400"/>
      <c r="I201" s="400"/>
      <c r="J201" s="400"/>
    </row>
    <row r="202" spans="2:10">
      <c r="B202" s="400"/>
      <c r="C202" s="400"/>
      <c r="D202" s="400"/>
      <c r="E202" s="400"/>
      <c r="F202" s="400"/>
      <c r="G202" s="400"/>
      <c r="H202" s="400"/>
      <c r="I202" s="400"/>
      <c r="J202" s="400"/>
    </row>
    <row r="203" spans="2:10">
      <c r="B203" s="400"/>
      <c r="C203" s="400"/>
      <c r="D203" s="400"/>
      <c r="E203" s="400"/>
      <c r="F203" s="400"/>
      <c r="G203" s="400"/>
      <c r="H203" s="400"/>
      <c r="I203" s="400"/>
      <c r="J203" s="400"/>
    </row>
    <row r="204" spans="2:10">
      <c r="B204" s="400"/>
      <c r="C204" s="400"/>
      <c r="D204" s="400"/>
      <c r="E204" s="400"/>
      <c r="F204" s="400"/>
      <c r="G204" s="400"/>
      <c r="H204" s="400"/>
      <c r="I204" s="400"/>
      <c r="J204" s="400"/>
    </row>
    <row r="205" spans="2:10">
      <c r="B205" s="400"/>
      <c r="C205" s="400"/>
      <c r="D205" s="400"/>
      <c r="E205" s="400"/>
      <c r="F205" s="400"/>
      <c r="G205" s="400"/>
      <c r="H205" s="400"/>
      <c r="I205" s="400"/>
      <c r="J205" s="400"/>
    </row>
    <row r="206" spans="2:10">
      <c r="B206" s="400"/>
      <c r="C206" s="400"/>
      <c r="D206" s="400"/>
      <c r="E206" s="400"/>
      <c r="F206" s="400"/>
      <c r="G206" s="400"/>
      <c r="H206" s="400"/>
      <c r="I206" s="400"/>
      <c r="J206" s="400"/>
    </row>
    <row r="207" spans="2:10">
      <c r="B207" s="400"/>
      <c r="C207" s="400"/>
      <c r="D207" s="400"/>
      <c r="E207" s="400"/>
      <c r="F207" s="400"/>
      <c r="G207" s="400"/>
      <c r="H207" s="400"/>
      <c r="I207" s="400"/>
      <c r="J207" s="400"/>
    </row>
    <row r="208" spans="2:10">
      <c r="B208" s="400"/>
      <c r="C208" s="400"/>
      <c r="D208" s="400"/>
      <c r="E208" s="400"/>
      <c r="F208" s="400"/>
      <c r="G208" s="400"/>
      <c r="H208" s="400"/>
      <c r="I208" s="400"/>
      <c r="J208" s="400"/>
    </row>
    <row r="209" spans="2:10">
      <c r="B209" s="400"/>
      <c r="C209" s="400"/>
      <c r="D209" s="400"/>
      <c r="E209" s="400"/>
      <c r="F209" s="400"/>
      <c r="G209" s="400"/>
      <c r="H209" s="400"/>
      <c r="I209" s="400"/>
      <c r="J209" s="400"/>
    </row>
    <row r="210" spans="2:10">
      <c r="B210" s="400"/>
      <c r="C210" s="400"/>
      <c r="D210" s="400"/>
      <c r="E210" s="400"/>
      <c r="F210" s="400"/>
      <c r="G210" s="400"/>
      <c r="H210" s="400"/>
      <c r="I210" s="400"/>
      <c r="J210" s="400"/>
    </row>
    <row r="211" spans="2:10">
      <c r="B211" s="400"/>
      <c r="C211" s="400"/>
      <c r="D211" s="400"/>
      <c r="E211" s="400"/>
      <c r="F211" s="400"/>
      <c r="G211" s="400"/>
      <c r="H211" s="400"/>
      <c r="I211" s="400"/>
      <c r="J211" s="400"/>
    </row>
    <row r="212" spans="2:10">
      <c r="B212" s="400"/>
      <c r="C212" s="400"/>
      <c r="D212" s="400"/>
      <c r="E212" s="400"/>
      <c r="F212" s="400"/>
      <c r="G212" s="400"/>
      <c r="H212" s="400"/>
      <c r="I212" s="400"/>
      <c r="J212" s="400"/>
    </row>
    <row r="213" spans="2:10">
      <c r="B213" s="400"/>
      <c r="C213" s="400"/>
      <c r="D213" s="400"/>
      <c r="E213" s="400"/>
      <c r="F213" s="400"/>
      <c r="G213" s="400"/>
      <c r="H213" s="400"/>
      <c r="I213" s="400"/>
      <c r="J213" s="400"/>
    </row>
    <row r="214" spans="2:10">
      <c r="B214" s="400"/>
      <c r="C214" s="400"/>
      <c r="D214" s="400"/>
      <c r="E214" s="400"/>
      <c r="F214" s="400"/>
      <c r="G214" s="400"/>
      <c r="H214" s="400"/>
      <c r="I214" s="400"/>
      <c r="J214" s="400"/>
    </row>
    <row r="215" spans="2:10">
      <c r="B215" s="400"/>
      <c r="C215" s="400"/>
      <c r="D215" s="400"/>
      <c r="E215" s="400"/>
      <c r="F215" s="400"/>
      <c r="G215" s="400"/>
      <c r="H215" s="400"/>
      <c r="I215" s="400"/>
      <c r="J215" s="400"/>
    </row>
    <row r="216" spans="2:10">
      <c r="B216" s="400"/>
      <c r="C216" s="400"/>
      <c r="D216" s="400"/>
      <c r="E216" s="400"/>
      <c r="F216" s="400"/>
      <c r="G216" s="400"/>
      <c r="H216" s="400"/>
      <c r="I216" s="400"/>
      <c r="J216" s="400"/>
    </row>
    <row r="217" spans="2:10">
      <c r="B217" s="400"/>
      <c r="C217" s="400"/>
      <c r="D217" s="400"/>
      <c r="E217" s="400"/>
      <c r="F217" s="400"/>
      <c r="G217" s="400"/>
      <c r="H217" s="400"/>
      <c r="I217" s="400"/>
      <c r="J217" s="400"/>
    </row>
    <row r="218" spans="2:10">
      <c r="B218" s="400"/>
      <c r="C218" s="400"/>
      <c r="D218" s="400"/>
      <c r="E218" s="400"/>
      <c r="F218" s="400"/>
      <c r="G218" s="400"/>
      <c r="H218" s="400"/>
      <c r="I218" s="400"/>
      <c r="J218" s="400"/>
    </row>
    <row r="219" spans="2:10">
      <c r="B219" s="400"/>
      <c r="C219" s="400"/>
      <c r="D219" s="400"/>
      <c r="E219" s="400"/>
      <c r="F219" s="400"/>
      <c r="G219" s="400"/>
      <c r="H219" s="400"/>
      <c r="I219" s="400"/>
      <c r="J219" s="400"/>
    </row>
    <row r="220" spans="2:10">
      <c r="B220" s="400"/>
      <c r="C220" s="400"/>
      <c r="D220" s="400"/>
      <c r="E220" s="400"/>
      <c r="F220" s="400"/>
      <c r="G220" s="400"/>
      <c r="H220" s="400"/>
      <c r="I220" s="400"/>
      <c r="J220" s="400"/>
    </row>
    <row r="221" spans="2:10">
      <c r="B221" s="400"/>
      <c r="C221" s="400"/>
      <c r="D221" s="400"/>
      <c r="E221" s="400"/>
      <c r="F221" s="400"/>
      <c r="G221" s="400"/>
      <c r="H221" s="400"/>
      <c r="I221" s="400"/>
      <c r="J221" s="400"/>
    </row>
    <row r="222" spans="2:10">
      <c r="B222" s="400"/>
      <c r="C222" s="400"/>
      <c r="D222" s="400"/>
      <c r="E222" s="400"/>
      <c r="F222" s="400"/>
      <c r="G222" s="400"/>
      <c r="H222" s="400"/>
      <c r="I222" s="400"/>
      <c r="J222" s="400"/>
    </row>
    <row r="223" spans="2:10">
      <c r="B223" s="400"/>
      <c r="C223" s="400"/>
      <c r="D223" s="400"/>
      <c r="E223" s="400"/>
      <c r="F223" s="400"/>
      <c r="G223" s="400"/>
      <c r="H223" s="400"/>
      <c r="I223" s="400"/>
      <c r="J223" s="400"/>
    </row>
    <row r="224" spans="2:10">
      <c r="B224" s="400"/>
      <c r="C224" s="400"/>
      <c r="D224" s="400"/>
      <c r="E224" s="400"/>
      <c r="F224" s="400"/>
      <c r="G224" s="400"/>
      <c r="H224" s="400"/>
      <c r="I224" s="400"/>
      <c r="J224" s="400"/>
    </row>
    <row r="225" spans="2:10">
      <c r="B225" s="400"/>
      <c r="C225" s="400"/>
      <c r="D225" s="400"/>
      <c r="E225" s="400"/>
      <c r="F225" s="400"/>
      <c r="G225" s="400"/>
      <c r="H225" s="400"/>
      <c r="I225" s="400"/>
      <c r="J225" s="400"/>
    </row>
    <row r="226" spans="2:10">
      <c r="B226" s="400"/>
      <c r="C226" s="400"/>
      <c r="D226" s="400"/>
      <c r="E226" s="400"/>
      <c r="F226" s="400"/>
      <c r="G226" s="400"/>
      <c r="H226" s="400"/>
      <c r="I226" s="400"/>
      <c r="J226" s="400"/>
    </row>
    <row r="227" spans="2:10">
      <c r="B227" s="400"/>
      <c r="C227" s="400"/>
      <c r="D227" s="400"/>
      <c r="E227" s="400"/>
      <c r="F227" s="400"/>
      <c r="G227" s="400"/>
      <c r="H227" s="400"/>
      <c r="I227" s="400"/>
      <c r="J227" s="400"/>
    </row>
    <row r="228" spans="2:10">
      <c r="B228" s="400"/>
      <c r="C228" s="400"/>
      <c r="D228" s="400"/>
      <c r="E228" s="400"/>
      <c r="F228" s="400"/>
      <c r="G228" s="400"/>
      <c r="H228" s="400"/>
      <c r="I228" s="400"/>
      <c r="J228" s="400"/>
    </row>
    <row r="229" spans="2:10">
      <c r="B229" s="400"/>
      <c r="C229" s="400"/>
      <c r="D229" s="400"/>
      <c r="E229" s="400"/>
      <c r="F229" s="400"/>
      <c r="G229" s="400"/>
      <c r="H229" s="400"/>
      <c r="I229" s="400"/>
      <c r="J229" s="400"/>
    </row>
    <row r="230" spans="2:10">
      <c r="B230" s="400"/>
      <c r="C230" s="400"/>
      <c r="D230" s="400"/>
      <c r="E230" s="400"/>
      <c r="F230" s="400"/>
      <c r="G230" s="400"/>
      <c r="H230" s="400"/>
      <c r="I230" s="400"/>
      <c r="J230" s="400"/>
    </row>
    <row r="231" spans="2:10">
      <c r="B231" s="400"/>
      <c r="C231" s="400"/>
      <c r="D231" s="400"/>
      <c r="E231" s="400"/>
      <c r="F231" s="400"/>
      <c r="G231" s="400"/>
      <c r="H231" s="400"/>
      <c r="I231" s="400"/>
      <c r="J231" s="400"/>
    </row>
    <row r="232" spans="2:10">
      <c r="B232" s="400"/>
      <c r="C232" s="400"/>
      <c r="D232" s="400"/>
      <c r="E232" s="400"/>
      <c r="F232" s="400"/>
      <c r="G232" s="400"/>
      <c r="H232" s="400"/>
      <c r="I232" s="400"/>
      <c r="J232" s="400"/>
    </row>
    <row r="233" spans="2:10">
      <c r="B233" s="400"/>
      <c r="C233" s="400"/>
      <c r="D233" s="400"/>
      <c r="E233" s="400"/>
      <c r="F233" s="400"/>
      <c r="G233" s="400"/>
      <c r="H233" s="400"/>
      <c r="I233" s="400"/>
      <c r="J233" s="400"/>
    </row>
    <row r="234" spans="2:10">
      <c r="B234" s="400"/>
      <c r="C234" s="400"/>
      <c r="D234" s="400"/>
      <c r="E234" s="400"/>
      <c r="F234" s="400"/>
      <c r="G234" s="400"/>
      <c r="H234" s="400"/>
      <c r="I234" s="400"/>
      <c r="J234" s="400"/>
    </row>
    <row r="235" spans="2:10">
      <c r="B235" s="400"/>
      <c r="C235" s="400"/>
      <c r="D235" s="400"/>
      <c r="E235" s="400"/>
      <c r="F235" s="400"/>
      <c r="G235" s="400"/>
      <c r="H235" s="400"/>
      <c r="I235" s="400"/>
      <c r="J235" s="400"/>
    </row>
    <row r="236" spans="2:10">
      <c r="B236" s="400"/>
      <c r="C236" s="400"/>
      <c r="D236" s="400"/>
      <c r="E236" s="400"/>
      <c r="F236" s="400"/>
      <c r="G236" s="400"/>
      <c r="H236" s="400"/>
      <c r="I236" s="400"/>
      <c r="J236" s="400"/>
    </row>
    <row r="237" spans="2:10">
      <c r="B237" s="400"/>
      <c r="C237" s="400"/>
      <c r="D237" s="400"/>
      <c r="E237" s="400"/>
      <c r="F237" s="400"/>
      <c r="G237" s="400"/>
      <c r="H237" s="400"/>
      <c r="I237" s="400"/>
      <c r="J237" s="400"/>
    </row>
    <row r="238" spans="2:10">
      <c r="B238" s="400"/>
      <c r="C238" s="400"/>
      <c r="D238" s="400"/>
      <c r="E238" s="400"/>
      <c r="F238" s="400"/>
      <c r="G238" s="400"/>
      <c r="H238" s="400"/>
      <c r="I238" s="400"/>
      <c r="J238" s="400"/>
    </row>
    <row r="239" spans="2:10">
      <c r="B239" s="400"/>
      <c r="C239" s="400"/>
      <c r="D239" s="400"/>
      <c r="E239" s="400"/>
      <c r="F239" s="400"/>
      <c r="G239" s="400"/>
      <c r="H239" s="400"/>
      <c r="I239" s="400"/>
      <c r="J239" s="400"/>
    </row>
    <row r="240" spans="2:10">
      <c r="B240" s="400"/>
      <c r="C240" s="400"/>
      <c r="D240" s="400"/>
      <c r="E240" s="400"/>
      <c r="F240" s="400"/>
      <c r="G240" s="400"/>
      <c r="H240" s="400"/>
      <c r="I240" s="400"/>
      <c r="J240" s="400"/>
    </row>
    <row r="241" spans="2:10">
      <c r="B241" s="400"/>
      <c r="C241" s="400"/>
      <c r="D241" s="400"/>
      <c r="E241" s="400"/>
      <c r="F241" s="400"/>
      <c r="G241" s="400"/>
      <c r="H241" s="400"/>
      <c r="I241" s="400"/>
      <c r="J241" s="400"/>
    </row>
    <row r="242" spans="2:10">
      <c r="B242" s="400"/>
      <c r="C242" s="400"/>
      <c r="D242" s="400"/>
      <c r="E242" s="400"/>
      <c r="F242" s="400"/>
      <c r="G242" s="400"/>
      <c r="H242" s="400"/>
      <c r="I242" s="400"/>
      <c r="J242" s="400"/>
    </row>
    <row r="243" spans="2:10">
      <c r="B243" s="400"/>
      <c r="C243" s="400"/>
      <c r="D243" s="400"/>
      <c r="E243" s="400"/>
      <c r="F243" s="400"/>
      <c r="G243" s="400"/>
      <c r="H243" s="400"/>
      <c r="I243" s="400"/>
      <c r="J243" s="400"/>
    </row>
    <row r="244" spans="2:10">
      <c r="B244" s="400"/>
      <c r="C244" s="400"/>
      <c r="D244" s="400"/>
      <c r="E244" s="400"/>
      <c r="F244" s="400"/>
      <c r="G244" s="400"/>
      <c r="H244" s="400"/>
      <c r="I244" s="400"/>
      <c r="J244" s="400"/>
    </row>
    <row r="245" spans="2:10">
      <c r="B245" s="400"/>
      <c r="C245" s="400"/>
      <c r="D245" s="400"/>
      <c r="E245" s="400"/>
      <c r="F245" s="400"/>
      <c r="G245" s="400"/>
      <c r="H245" s="400"/>
      <c r="I245" s="400"/>
      <c r="J245" s="400"/>
    </row>
    <row r="246" spans="2:10">
      <c r="B246" s="400"/>
      <c r="C246" s="400"/>
      <c r="D246" s="400"/>
      <c r="E246" s="400"/>
      <c r="F246" s="400"/>
      <c r="G246" s="400"/>
      <c r="H246" s="400"/>
      <c r="I246" s="400"/>
      <c r="J246" s="400"/>
    </row>
    <row r="247" spans="2:10">
      <c r="B247" s="400"/>
      <c r="C247" s="400"/>
      <c r="D247" s="400"/>
      <c r="E247" s="400"/>
      <c r="F247" s="400"/>
      <c r="G247" s="400"/>
      <c r="H247" s="400"/>
      <c r="I247" s="400"/>
      <c r="J247" s="400"/>
    </row>
    <row r="248" spans="2:10">
      <c r="B248" s="400"/>
      <c r="C248" s="400"/>
      <c r="D248" s="400"/>
      <c r="E248" s="400"/>
      <c r="F248" s="400"/>
      <c r="G248" s="400"/>
      <c r="H248" s="400"/>
      <c r="I248" s="400"/>
      <c r="J248" s="400"/>
    </row>
    <row r="249" spans="2:10">
      <c r="B249" s="400"/>
      <c r="C249" s="400"/>
      <c r="D249" s="400"/>
      <c r="E249" s="400"/>
      <c r="F249" s="400"/>
      <c r="G249" s="400"/>
      <c r="H249" s="400"/>
      <c r="I249" s="400"/>
      <c r="J249" s="400"/>
    </row>
    <row r="250" spans="2:10">
      <c r="B250" s="400"/>
      <c r="C250" s="400"/>
      <c r="D250" s="400"/>
      <c r="E250" s="400"/>
      <c r="F250" s="400"/>
      <c r="G250" s="400"/>
      <c r="H250" s="400"/>
      <c r="I250" s="400"/>
      <c r="J250" s="400"/>
    </row>
    <row r="251" spans="2:10">
      <c r="B251" s="400"/>
      <c r="C251" s="400"/>
      <c r="D251" s="400"/>
      <c r="E251" s="400"/>
      <c r="F251" s="400"/>
      <c r="G251" s="400"/>
      <c r="H251" s="400"/>
      <c r="I251" s="400"/>
      <c r="J251" s="400"/>
    </row>
    <row r="252" spans="2:10">
      <c r="B252" s="400"/>
      <c r="C252" s="400"/>
      <c r="D252" s="400"/>
      <c r="E252" s="400"/>
      <c r="F252" s="400"/>
      <c r="G252" s="400"/>
      <c r="H252" s="400"/>
      <c r="I252" s="400"/>
      <c r="J252" s="400"/>
    </row>
    <row r="253" spans="2:10">
      <c r="B253" s="400"/>
      <c r="C253" s="400"/>
      <c r="D253" s="400"/>
      <c r="E253" s="400"/>
      <c r="F253" s="400"/>
      <c r="G253" s="400"/>
      <c r="H253" s="400"/>
      <c r="I253" s="400"/>
      <c r="J253" s="400"/>
    </row>
    <row r="254" spans="2:10">
      <c r="B254" s="400"/>
      <c r="C254" s="400"/>
      <c r="D254" s="400"/>
      <c r="E254" s="400"/>
      <c r="F254" s="400"/>
      <c r="G254" s="400"/>
      <c r="H254" s="400"/>
      <c r="I254" s="400"/>
      <c r="J254" s="400"/>
    </row>
    <row r="255" spans="2:10">
      <c r="B255" s="400"/>
      <c r="C255" s="400"/>
      <c r="D255" s="400"/>
      <c r="E255" s="400"/>
      <c r="F255" s="400"/>
      <c r="G255" s="400"/>
      <c r="H255" s="400"/>
      <c r="I255" s="400"/>
      <c r="J255" s="400"/>
    </row>
    <row r="256" spans="2:10">
      <c r="B256" s="400"/>
      <c r="C256" s="400"/>
      <c r="D256" s="400"/>
      <c r="E256" s="400"/>
      <c r="F256" s="400"/>
      <c r="G256" s="400"/>
      <c r="H256" s="400"/>
      <c r="I256" s="400"/>
      <c r="J256" s="400"/>
    </row>
    <row r="257" spans="2:10">
      <c r="B257" s="400"/>
      <c r="C257" s="400"/>
      <c r="D257" s="400"/>
      <c r="E257" s="400"/>
      <c r="F257" s="400"/>
      <c r="G257" s="400"/>
      <c r="H257" s="400"/>
      <c r="I257" s="400"/>
      <c r="J257" s="400"/>
    </row>
    <row r="258" spans="2:10">
      <c r="B258" s="400"/>
      <c r="C258" s="400"/>
      <c r="D258" s="400"/>
      <c r="E258" s="400"/>
      <c r="F258" s="400"/>
      <c r="G258" s="400"/>
      <c r="H258" s="400"/>
      <c r="I258" s="400"/>
      <c r="J258" s="400"/>
    </row>
    <row r="259" spans="2:10">
      <c r="B259" s="400"/>
      <c r="C259" s="400"/>
      <c r="D259" s="400"/>
      <c r="E259" s="400"/>
      <c r="F259" s="400"/>
      <c r="G259" s="400"/>
      <c r="H259" s="400"/>
      <c r="I259" s="400"/>
      <c r="J259" s="400"/>
    </row>
    <row r="260" spans="2:10">
      <c r="B260" s="400"/>
      <c r="C260" s="400"/>
      <c r="D260" s="400"/>
      <c r="E260" s="400"/>
      <c r="F260" s="400"/>
      <c r="G260" s="400"/>
      <c r="H260" s="400"/>
      <c r="I260" s="400"/>
      <c r="J260" s="400"/>
    </row>
    <row r="261" spans="2:10">
      <c r="B261" s="400"/>
      <c r="C261" s="400"/>
      <c r="D261" s="400"/>
      <c r="E261" s="400"/>
      <c r="F261" s="400"/>
      <c r="G261" s="400"/>
      <c r="H261" s="400"/>
      <c r="I261" s="400"/>
      <c r="J261" s="400"/>
    </row>
    <row r="262" spans="2:10">
      <c r="B262" s="400"/>
      <c r="C262" s="400"/>
      <c r="D262" s="400"/>
      <c r="E262" s="400"/>
      <c r="F262" s="400"/>
      <c r="G262" s="400"/>
      <c r="H262" s="400"/>
      <c r="I262" s="400"/>
      <c r="J262" s="400"/>
    </row>
    <row r="263" spans="2:10">
      <c r="B263" s="400"/>
      <c r="C263" s="400"/>
      <c r="D263" s="400"/>
      <c r="E263" s="400"/>
      <c r="F263" s="400"/>
      <c r="G263" s="400"/>
      <c r="H263" s="400"/>
      <c r="I263" s="400"/>
      <c r="J263" s="400"/>
    </row>
    <row r="264" spans="2:10">
      <c r="B264" s="400"/>
      <c r="C264" s="400"/>
      <c r="D264" s="400"/>
      <c r="E264" s="400"/>
      <c r="F264" s="400"/>
      <c r="G264" s="400"/>
      <c r="H264" s="400"/>
      <c r="I264" s="400"/>
      <c r="J264" s="400"/>
    </row>
    <row r="265" spans="2:10">
      <c r="B265" s="400"/>
      <c r="C265" s="400"/>
      <c r="D265" s="400"/>
      <c r="E265" s="400"/>
      <c r="F265" s="400"/>
      <c r="G265" s="400"/>
      <c r="H265" s="400"/>
      <c r="I265" s="400"/>
      <c r="J265" s="400"/>
    </row>
    <row r="266" spans="2:10">
      <c r="B266" s="400"/>
      <c r="C266" s="400"/>
      <c r="D266" s="400"/>
      <c r="E266" s="400"/>
      <c r="F266" s="400"/>
      <c r="G266" s="400"/>
      <c r="H266" s="400"/>
      <c r="I266" s="400"/>
      <c r="J266" s="400"/>
    </row>
    <row r="267" spans="2:10">
      <c r="B267" s="400"/>
      <c r="C267" s="400"/>
      <c r="D267" s="400"/>
      <c r="E267" s="400"/>
      <c r="F267" s="400"/>
      <c r="G267" s="400"/>
      <c r="H267" s="400"/>
      <c r="I267" s="400"/>
      <c r="J267" s="400"/>
    </row>
    <row r="268" spans="2:10">
      <c r="B268" s="400"/>
      <c r="C268" s="400"/>
      <c r="D268" s="400"/>
      <c r="E268" s="400"/>
      <c r="F268" s="400"/>
      <c r="G268" s="400"/>
      <c r="H268" s="400"/>
      <c r="I268" s="400"/>
      <c r="J268" s="400"/>
    </row>
    <row r="269" spans="2:10">
      <c r="B269" s="400"/>
      <c r="C269" s="400"/>
      <c r="D269" s="400"/>
      <c r="E269" s="400"/>
      <c r="F269" s="400"/>
      <c r="G269" s="400"/>
      <c r="H269" s="400"/>
      <c r="I269" s="400"/>
      <c r="J269" s="400"/>
    </row>
    <row r="270" spans="2:10">
      <c r="B270" s="400"/>
      <c r="C270" s="400"/>
      <c r="D270" s="400"/>
      <c r="E270" s="400"/>
      <c r="F270" s="400"/>
      <c r="G270" s="400"/>
      <c r="H270" s="400"/>
      <c r="I270" s="400"/>
      <c r="J270" s="400"/>
    </row>
    <row r="271" spans="2:10">
      <c r="B271" s="400"/>
      <c r="C271" s="400"/>
      <c r="D271" s="400"/>
      <c r="E271" s="400"/>
      <c r="F271" s="400"/>
      <c r="G271" s="400"/>
      <c r="H271" s="400"/>
      <c r="I271" s="400"/>
      <c r="J271" s="400"/>
    </row>
    <row r="272" spans="2:10">
      <c r="B272" s="400"/>
      <c r="C272" s="400"/>
      <c r="D272" s="400"/>
      <c r="E272" s="400"/>
      <c r="F272" s="400"/>
      <c r="G272" s="400"/>
      <c r="H272" s="400"/>
      <c r="I272" s="400"/>
      <c r="J272" s="400"/>
    </row>
    <row r="273" spans="2:10">
      <c r="B273" s="400"/>
      <c r="C273" s="400"/>
      <c r="D273" s="400"/>
      <c r="E273" s="400"/>
      <c r="F273" s="400"/>
      <c r="G273" s="400"/>
      <c r="H273" s="400"/>
      <c r="I273" s="400"/>
      <c r="J273" s="400"/>
    </row>
    <row r="274" spans="2:10">
      <c r="B274" s="400"/>
      <c r="C274" s="400"/>
      <c r="D274" s="400"/>
      <c r="E274" s="400"/>
      <c r="F274" s="400"/>
      <c r="G274" s="400"/>
      <c r="H274" s="400"/>
      <c r="I274" s="400"/>
      <c r="J274" s="400"/>
    </row>
    <row r="275" spans="2:10">
      <c r="B275" s="400"/>
      <c r="C275" s="400"/>
      <c r="D275" s="400"/>
      <c r="E275" s="400"/>
      <c r="F275" s="400"/>
      <c r="G275" s="400"/>
      <c r="H275" s="400"/>
      <c r="I275" s="400"/>
      <c r="J275" s="400"/>
    </row>
    <row r="276" spans="2:10">
      <c r="B276" s="400"/>
      <c r="C276" s="400"/>
      <c r="D276" s="400"/>
      <c r="E276" s="400"/>
      <c r="F276" s="400"/>
      <c r="G276" s="400"/>
      <c r="H276" s="400"/>
      <c r="I276" s="400"/>
      <c r="J276" s="400"/>
    </row>
    <row r="277" spans="2:10">
      <c r="B277" s="400"/>
      <c r="C277" s="400"/>
      <c r="D277" s="400"/>
      <c r="E277" s="400"/>
      <c r="F277" s="400"/>
      <c r="G277" s="400"/>
      <c r="H277" s="400"/>
      <c r="I277" s="400"/>
      <c r="J277" s="400"/>
    </row>
    <row r="278" spans="2:10">
      <c r="B278" s="400"/>
      <c r="C278" s="400"/>
      <c r="D278" s="400"/>
      <c r="E278" s="400"/>
      <c r="F278" s="400"/>
      <c r="G278" s="400"/>
      <c r="H278" s="400"/>
      <c r="I278" s="400"/>
      <c r="J278" s="400"/>
    </row>
    <row r="279" spans="2:10">
      <c r="B279" s="400"/>
      <c r="C279" s="400"/>
      <c r="D279" s="400"/>
      <c r="E279" s="400"/>
      <c r="F279" s="400"/>
      <c r="G279" s="400"/>
      <c r="H279" s="400"/>
      <c r="I279" s="400"/>
      <c r="J279" s="400"/>
    </row>
    <row r="280" spans="2:10">
      <c r="B280" s="400"/>
      <c r="C280" s="400"/>
      <c r="D280" s="400"/>
      <c r="E280" s="400"/>
      <c r="F280" s="400"/>
      <c r="G280" s="400"/>
      <c r="H280" s="400"/>
      <c r="I280" s="400"/>
      <c r="J280" s="400"/>
    </row>
    <row r="281" spans="2:10">
      <c r="B281" s="400"/>
      <c r="C281" s="400"/>
      <c r="D281" s="400"/>
      <c r="E281" s="400"/>
      <c r="F281" s="400"/>
      <c r="G281" s="400"/>
      <c r="H281" s="400"/>
      <c r="I281" s="400"/>
      <c r="J281" s="400"/>
    </row>
    <row r="282" spans="2:10">
      <c r="B282" s="400"/>
      <c r="C282" s="400"/>
      <c r="D282" s="400"/>
      <c r="E282" s="400"/>
      <c r="F282" s="400"/>
      <c r="G282" s="400"/>
      <c r="H282" s="400"/>
      <c r="I282" s="400"/>
      <c r="J282" s="400"/>
    </row>
    <row r="283" spans="2:10">
      <c r="B283" s="400"/>
      <c r="C283" s="400"/>
      <c r="D283" s="400"/>
      <c r="E283" s="400"/>
      <c r="F283" s="400"/>
      <c r="G283" s="400"/>
      <c r="H283" s="400"/>
      <c r="I283" s="400"/>
      <c r="J283" s="400"/>
    </row>
    <row r="284" spans="2:10">
      <c r="B284" s="400"/>
      <c r="C284" s="400"/>
      <c r="D284" s="400"/>
      <c r="E284" s="400"/>
      <c r="F284" s="400"/>
      <c r="G284" s="400"/>
      <c r="H284" s="400"/>
      <c r="I284" s="400"/>
      <c r="J284" s="400"/>
    </row>
    <row r="285" spans="2:10">
      <c r="B285" s="400"/>
      <c r="C285" s="400"/>
      <c r="D285" s="400"/>
      <c r="E285" s="400"/>
      <c r="F285" s="400"/>
      <c r="G285" s="400"/>
      <c r="H285" s="400"/>
      <c r="I285" s="400"/>
      <c r="J285" s="400"/>
    </row>
    <row r="286" spans="2:10">
      <c r="B286" s="400"/>
      <c r="C286" s="400"/>
      <c r="D286" s="400"/>
      <c r="E286" s="400"/>
      <c r="F286" s="400"/>
      <c r="G286" s="400"/>
      <c r="H286" s="400"/>
      <c r="I286" s="400"/>
      <c r="J286" s="400"/>
    </row>
    <row r="287" spans="2:10">
      <c r="B287" s="400"/>
      <c r="C287" s="400"/>
      <c r="D287" s="400"/>
      <c r="E287" s="400"/>
      <c r="F287" s="400"/>
      <c r="G287" s="400"/>
      <c r="H287" s="400"/>
      <c r="I287" s="400"/>
      <c r="J287" s="400"/>
    </row>
    <row r="288" spans="2:10">
      <c r="B288" s="400"/>
      <c r="C288" s="400"/>
      <c r="D288" s="400"/>
      <c r="E288" s="400"/>
      <c r="F288" s="400"/>
      <c r="G288" s="400"/>
      <c r="H288" s="400"/>
      <c r="I288" s="400"/>
      <c r="J288" s="400"/>
    </row>
    <row r="289" spans="2:10">
      <c r="B289" s="400"/>
      <c r="C289" s="400"/>
      <c r="D289" s="400"/>
      <c r="E289" s="400"/>
      <c r="F289" s="400"/>
      <c r="G289" s="400"/>
      <c r="H289" s="400"/>
      <c r="I289" s="400"/>
      <c r="J289" s="400"/>
    </row>
    <row r="290" spans="2:10">
      <c r="B290" s="400"/>
      <c r="C290" s="400"/>
      <c r="D290" s="400"/>
      <c r="E290" s="400"/>
      <c r="F290" s="400"/>
      <c r="G290" s="400"/>
      <c r="H290" s="400"/>
      <c r="I290" s="400"/>
      <c r="J290" s="400"/>
    </row>
    <row r="291" spans="2:10">
      <c r="B291" s="400"/>
      <c r="C291" s="400"/>
      <c r="D291" s="400"/>
      <c r="E291" s="400"/>
      <c r="F291" s="400"/>
      <c r="G291" s="400"/>
      <c r="H291" s="400"/>
      <c r="I291" s="400"/>
      <c r="J291" s="400"/>
    </row>
    <row r="292" spans="2:10">
      <c r="B292" s="400"/>
      <c r="C292" s="400"/>
      <c r="D292" s="400"/>
      <c r="E292" s="400"/>
      <c r="F292" s="400"/>
      <c r="G292" s="400"/>
      <c r="H292" s="400"/>
      <c r="I292" s="400"/>
      <c r="J292" s="400"/>
    </row>
    <row r="293" spans="2:10">
      <c r="B293" s="400"/>
      <c r="C293" s="400"/>
      <c r="D293" s="400"/>
      <c r="E293" s="400"/>
      <c r="F293" s="400"/>
      <c r="G293" s="400"/>
      <c r="H293" s="400"/>
      <c r="I293" s="400"/>
      <c r="J293" s="400"/>
    </row>
    <row r="294" spans="2:10">
      <c r="B294" s="400"/>
      <c r="C294" s="400"/>
      <c r="D294" s="400"/>
      <c r="E294" s="400"/>
      <c r="F294" s="400"/>
      <c r="G294" s="400"/>
      <c r="H294" s="400"/>
      <c r="I294" s="400"/>
      <c r="J294" s="400"/>
    </row>
    <row r="295" spans="2:10">
      <c r="B295" s="400"/>
      <c r="C295" s="400"/>
      <c r="D295" s="400"/>
      <c r="E295" s="400"/>
      <c r="F295" s="400"/>
      <c r="G295" s="400"/>
      <c r="H295" s="400"/>
      <c r="I295" s="400"/>
      <c r="J295" s="400"/>
    </row>
    <row r="296" spans="2:10">
      <c r="B296" s="400"/>
      <c r="C296" s="400"/>
      <c r="D296" s="400"/>
      <c r="E296" s="400"/>
      <c r="F296" s="400"/>
      <c r="G296" s="400"/>
      <c r="H296" s="400"/>
      <c r="I296" s="400"/>
      <c r="J296" s="400"/>
    </row>
    <row r="297" spans="2:10">
      <c r="B297" s="400"/>
      <c r="C297" s="400"/>
      <c r="D297" s="400"/>
      <c r="E297" s="400"/>
      <c r="F297" s="400"/>
      <c r="G297" s="400"/>
      <c r="H297" s="400"/>
      <c r="I297" s="400"/>
      <c r="J297" s="400"/>
    </row>
    <row r="298" spans="2:10">
      <c r="B298" s="400"/>
      <c r="C298" s="400"/>
      <c r="D298" s="400"/>
      <c r="E298" s="400"/>
      <c r="F298" s="400"/>
      <c r="G298" s="400"/>
      <c r="H298" s="400"/>
      <c r="I298" s="400"/>
      <c r="J298" s="400"/>
    </row>
    <row r="299" spans="2:10">
      <c r="B299" s="400"/>
      <c r="C299" s="400"/>
      <c r="D299" s="400"/>
      <c r="E299" s="400"/>
      <c r="F299" s="400"/>
      <c r="G299" s="400"/>
      <c r="H299" s="400"/>
      <c r="I299" s="400"/>
      <c r="J299" s="400"/>
    </row>
    <row r="300" spans="2:10">
      <c r="B300" s="400"/>
      <c r="C300" s="400"/>
      <c r="D300" s="400"/>
      <c r="E300" s="400"/>
      <c r="F300" s="400"/>
      <c r="G300" s="400"/>
      <c r="H300" s="400"/>
      <c r="I300" s="400"/>
      <c r="J300" s="400"/>
    </row>
    <row r="301" spans="2:10">
      <c r="B301" s="400"/>
      <c r="C301" s="400"/>
      <c r="D301" s="400"/>
      <c r="E301" s="400"/>
      <c r="F301" s="400"/>
      <c r="G301" s="400"/>
      <c r="H301" s="400"/>
      <c r="I301" s="400"/>
      <c r="J301" s="400"/>
    </row>
    <row r="302" spans="2:10">
      <c r="B302" s="400"/>
      <c r="C302" s="400"/>
      <c r="D302" s="400"/>
      <c r="E302" s="400"/>
      <c r="F302" s="400"/>
      <c r="G302" s="400"/>
      <c r="H302" s="400"/>
      <c r="I302" s="400"/>
      <c r="J302" s="400"/>
    </row>
    <row r="303" spans="2:10">
      <c r="B303" s="400"/>
      <c r="C303" s="400"/>
      <c r="D303" s="400"/>
      <c r="E303" s="400"/>
      <c r="F303" s="400"/>
      <c r="G303" s="400"/>
      <c r="H303" s="400"/>
      <c r="I303" s="400"/>
      <c r="J303" s="400"/>
    </row>
    <row r="304" spans="2:10">
      <c r="B304" s="400"/>
      <c r="C304" s="400"/>
      <c r="D304" s="400"/>
      <c r="E304" s="400"/>
      <c r="F304" s="400"/>
      <c r="G304" s="400"/>
      <c r="H304" s="400"/>
      <c r="I304" s="400"/>
      <c r="J304" s="400"/>
    </row>
    <row r="305" spans="2:10">
      <c r="B305" s="400"/>
      <c r="C305" s="400"/>
      <c r="D305" s="400"/>
      <c r="E305" s="400"/>
      <c r="F305" s="400"/>
      <c r="G305" s="400"/>
      <c r="H305" s="400"/>
      <c r="I305" s="400"/>
      <c r="J305" s="400"/>
    </row>
    <row r="306" spans="2:10">
      <c r="B306" s="400"/>
      <c r="C306" s="400"/>
      <c r="D306" s="400"/>
      <c r="E306" s="400"/>
      <c r="F306" s="400"/>
      <c r="G306" s="400"/>
      <c r="H306" s="400"/>
      <c r="I306" s="400"/>
      <c r="J306" s="400"/>
    </row>
    <row r="307" spans="2:10">
      <c r="B307" s="400"/>
      <c r="C307" s="400"/>
      <c r="D307" s="400"/>
      <c r="E307" s="400"/>
      <c r="F307" s="400"/>
      <c r="G307" s="400"/>
      <c r="H307" s="400"/>
      <c r="I307" s="400"/>
      <c r="J307" s="400"/>
    </row>
    <row r="308" spans="2:10">
      <c r="B308" s="400"/>
      <c r="C308" s="400"/>
      <c r="D308" s="400"/>
      <c r="E308" s="400"/>
      <c r="F308" s="400"/>
      <c r="G308" s="400"/>
      <c r="H308" s="400"/>
      <c r="I308" s="400"/>
      <c r="J308" s="400"/>
    </row>
    <row r="309" spans="2:10">
      <c r="B309" s="400"/>
      <c r="C309" s="400"/>
      <c r="D309" s="400"/>
      <c r="E309" s="400"/>
      <c r="F309" s="400"/>
      <c r="G309" s="400"/>
      <c r="H309" s="400"/>
      <c r="I309" s="400"/>
      <c r="J309" s="400"/>
    </row>
    <row r="310" spans="2:10">
      <c r="B310" s="400"/>
      <c r="C310" s="400"/>
      <c r="D310" s="400"/>
      <c r="E310" s="400"/>
      <c r="F310" s="400"/>
      <c r="G310" s="400"/>
      <c r="H310" s="400"/>
      <c r="I310" s="400"/>
      <c r="J310" s="400"/>
    </row>
    <row r="311" spans="2:10">
      <c r="B311" s="400"/>
      <c r="C311" s="400"/>
      <c r="D311" s="400"/>
      <c r="E311" s="400"/>
      <c r="F311" s="400"/>
      <c r="G311" s="400"/>
      <c r="H311" s="400"/>
      <c r="I311" s="400"/>
      <c r="J311" s="400"/>
    </row>
    <row r="312" spans="2:10">
      <c r="B312" s="400"/>
      <c r="C312" s="400"/>
      <c r="D312" s="400"/>
      <c r="E312" s="400"/>
      <c r="F312" s="400"/>
      <c r="G312" s="400"/>
      <c r="H312" s="400"/>
      <c r="I312" s="400"/>
      <c r="J312" s="400"/>
    </row>
    <row r="313" spans="2:10">
      <c r="B313" s="400"/>
      <c r="C313" s="400"/>
      <c r="D313" s="400"/>
      <c r="E313" s="400"/>
      <c r="F313" s="400"/>
      <c r="G313" s="400"/>
      <c r="H313" s="400"/>
      <c r="I313" s="400"/>
      <c r="J313" s="400"/>
    </row>
    <row r="314" spans="2:10">
      <c r="B314" s="400"/>
      <c r="C314" s="400"/>
      <c r="D314" s="400"/>
      <c r="E314" s="400"/>
      <c r="F314" s="400"/>
      <c r="G314" s="400"/>
      <c r="H314" s="400"/>
      <c r="I314" s="400"/>
      <c r="J314" s="400"/>
    </row>
    <row r="315" spans="2:10">
      <c r="B315" s="400"/>
      <c r="C315" s="400"/>
      <c r="D315" s="400"/>
      <c r="E315" s="400"/>
      <c r="F315" s="400"/>
      <c r="G315" s="400"/>
      <c r="H315" s="400"/>
      <c r="I315" s="400"/>
      <c r="J315" s="400"/>
    </row>
    <row r="316" spans="2:10">
      <c r="B316" s="400"/>
      <c r="C316" s="400"/>
      <c r="D316" s="400"/>
      <c r="E316" s="400"/>
      <c r="F316" s="400"/>
      <c r="G316" s="400"/>
      <c r="H316" s="400"/>
      <c r="I316" s="400"/>
      <c r="J316" s="400"/>
    </row>
    <row r="317" spans="2:10">
      <c r="B317" s="400"/>
      <c r="C317" s="400"/>
      <c r="D317" s="400"/>
      <c r="E317" s="400"/>
      <c r="F317" s="400"/>
      <c r="G317" s="400"/>
      <c r="H317" s="400"/>
      <c r="I317" s="400"/>
      <c r="J317" s="400"/>
    </row>
    <row r="318" spans="2:10">
      <c r="B318" s="400"/>
      <c r="C318" s="400"/>
      <c r="D318" s="400"/>
      <c r="E318" s="400"/>
      <c r="F318" s="400"/>
      <c r="G318" s="400"/>
      <c r="H318" s="400"/>
      <c r="I318" s="400"/>
      <c r="J318" s="400"/>
    </row>
    <row r="319" spans="2:10">
      <c r="B319" s="400"/>
      <c r="C319" s="400"/>
      <c r="D319" s="400"/>
      <c r="E319" s="400"/>
      <c r="F319" s="400"/>
      <c r="G319" s="400"/>
      <c r="H319" s="400"/>
      <c r="I319" s="400"/>
      <c r="J319" s="400"/>
    </row>
    <row r="320" spans="2:10">
      <c r="B320" s="400"/>
      <c r="C320" s="400"/>
      <c r="D320" s="400"/>
      <c r="E320" s="400"/>
      <c r="F320" s="400"/>
      <c r="G320" s="400"/>
      <c r="H320" s="400"/>
      <c r="I320" s="400"/>
      <c r="J320" s="400"/>
    </row>
    <row r="321" spans="2:10">
      <c r="B321" s="400"/>
      <c r="C321" s="400"/>
      <c r="D321" s="400"/>
      <c r="E321" s="400"/>
      <c r="F321" s="400"/>
      <c r="G321" s="400"/>
      <c r="H321" s="400"/>
      <c r="I321" s="400"/>
      <c r="J321" s="400"/>
    </row>
    <row r="322" spans="2:10">
      <c r="B322" s="400"/>
      <c r="C322" s="400"/>
      <c r="D322" s="400"/>
      <c r="E322" s="400"/>
      <c r="F322" s="400"/>
      <c r="G322" s="400"/>
      <c r="H322" s="400"/>
      <c r="I322" s="400"/>
      <c r="J322" s="400"/>
    </row>
    <row r="323" spans="2:10">
      <c r="B323" s="400"/>
      <c r="C323" s="400"/>
      <c r="D323" s="400"/>
      <c r="E323" s="400"/>
      <c r="F323" s="400"/>
      <c r="G323" s="400"/>
      <c r="H323" s="400"/>
      <c r="I323" s="400"/>
      <c r="J323" s="400"/>
    </row>
    <row r="324" spans="2:10">
      <c r="B324" s="400"/>
      <c r="C324" s="400"/>
      <c r="D324" s="400"/>
      <c r="E324" s="400"/>
      <c r="F324" s="400"/>
      <c r="G324" s="400"/>
      <c r="H324" s="400"/>
      <c r="I324" s="400"/>
      <c r="J324" s="400"/>
    </row>
    <row r="325" spans="2:10">
      <c r="B325" s="400"/>
      <c r="C325" s="400"/>
      <c r="D325" s="400"/>
      <c r="E325" s="400"/>
      <c r="F325" s="400"/>
      <c r="G325" s="400"/>
      <c r="H325" s="400"/>
      <c r="I325" s="400"/>
      <c r="J325" s="400"/>
    </row>
    <row r="326" spans="2:10">
      <c r="B326" s="400"/>
      <c r="C326" s="400"/>
      <c r="D326" s="400"/>
      <c r="E326" s="400"/>
      <c r="F326" s="400"/>
      <c r="G326" s="400"/>
      <c r="H326" s="400"/>
      <c r="I326" s="400"/>
      <c r="J326" s="400"/>
    </row>
    <row r="327" spans="2:10">
      <c r="B327" s="400"/>
      <c r="C327" s="400"/>
      <c r="D327" s="400"/>
      <c r="E327" s="400"/>
      <c r="F327" s="400"/>
      <c r="G327" s="400"/>
      <c r="H327" s="400"/>
      <c r="I327" s="400"/>
      <c r="J327" s="400"/>
    </row>
    <row r="328" spans="2:10">
      <c r="B328" s="400"/>
      <c r="C328" s="400"/>
      <c r="D328" s="400"/>
      <c r="E328" s="400"/>
      <c r="F328" s="400"/>
      <c r="G328" s="400"/>
      <c r="H328" s="400"/>
      <c r="I328" s="400"/>
      <c r="J328" s="400"/>
    </row>
    <row r="329" spans="2:10">
      <c r="B329" s="400"/>
      <c r="C329" s="400"/>
      <c r="D329" s="400"/>
      <c r="E329" s="400"/>
      <c r="F329" s="400"/>
      <c r="G329" s="400"/>
      <c r="H329" s="400"/>
      <c r="I329" s="400"/>
      <c r="J329" s="400"/>
    </row>
    <row r="330" spans="2:10">
      <c r="B330" s="400"/>
      <c r="C330" s="400"/>
      <c r="D330" s="400"/>
      <c r="E330" s="400"/>
      <c r="F330" s="400"/>
      <c r="G330" s="400"/>
      <c r="H330" s="400"/>
      <c r="I330" s="400"/>
      <c r="J330" s="400"/>
    </row>
    <row r="331" spans="2:10">
      <c r="B331" s="400"/>
      <c r="C331" s="400"/>
      <c r="D331" s="400"/>
      <c r="E331" s="400"/>
      <c r="F331" s="400"/>
      <c r="G331" s="400"/>
      <c r="H331" s="400"/>
      <c r="I331" s="400"/>
      <c r="J331" s="400"/>
    </row>
    <row r="332" spans="2:10">
      <c r="B332" s="400"/>
      <c r="C332" s="400"/>
      <c r="D332" s="400"/>
      <c r="E332" s="400"/>
      <c r="F332" s="400"/>
      <c r="G332" s="400"/>
      <c r="H332" s="400"/>
      <c r="I332" s="400"/>
      <c r="J332" s="400"/>
    </row>
    <row r="333" spans="2:10">
      <c r="B333" s="400"/>
      <c r="C333" s="400"/>
      <c r="D333" s="400"/>
      <c r="E333" s="400"/>
      <c r="F333" s="400"/>
      <c r="G333" s="400"/>
      <c r="H333" s="400"/>
      <c r="I333" s="400"/>
      <c r="J333" s="400"/>
    </row>
    <row r="334" spans="2:10">
      <c r="B334" s="400"/>
      <c r="C334" s="400"/>
      <c r="D334" s="400"/>
      <c r="E334" s="400"/>
      <c r="F334" s="400"/>
      <c r="G334" s="400"/>
      <c r="H334" s="400"/>
      <c r="I334" s="400"/>
      <c r="J334" s="400"/>
    </row>
    <row r="335" spans="2:10">
      <c r="B335" s="400"/>
      <c r="C335" s="400"/>
      <c r="D335" s="400"/>
      <c r="E335" s="400"/>
      <c r="F335" s="400"/>
      <c r="G335" s="400"/>
      <c r="H335" s="400"/>
      <c r="I335" s="400"/>
      <c r="J335" s="400"/>
    </row>
    <row r="336" spans="2:10">
      <c r="B336" s="400"/>
      <c r="C336" s="400"/>
      <c r="D336" s="400"/>
      <c r="E336" s="400"/>
      <c r="F336" s="400"/>
      <c r="G336" s="400"/>
      <c r="H336" s="400"/>
      <c r="I336" s="400"/>
      <c r="J336" s="400"/>
    </row>
    <row r="337" spans="2:10">
      <c r="B337" s="400"/>
      <c r="C337" s="400"/>
      <c r="D337" s="400"/>
      <c r="E337" s="400"/>
      <c r="F337" s="400"/>
      <c r="G337" s="400"/>
      <c r="H337" s="400"/>
      <c r="I337" s="400"/>
      <c r="J337" s="400"/>
    </row>
    <row r="338" spans="2:10">
      <c r="B338" s="400"/>
      <c r="C338" s="400"/>
      <c r="D338" s="400"/>
      <c r="E338" s="400"/>
      <c r="F338" s="400"/>
      <c r="G338" s="400"/>
      <c r="H338" s="400"/>
      <c r="I338" s="400"/>
      <c r="J338" s="400"/>
    </row>
    <row r="339" spans="2:10">
      <c r="B339" s="400"/>
      <c r="C339" s="400"/>
      <c r="D339" s="400"/>
      <c r="E339" s="400"/>
      <c r="F339" s="400"/>
      <c r="G339" s="400"/>
      <c r="H339" s="400"/>
      <c r="I339" s="400"/>
      <c r="J339" s="400"/>
    </row>
    <row r="340" spans="2:10">
      <c r="B340" s="400"/>
      <c r="C340" s="400"/>
      <c r="D340" s="400"/>
      <c r="E340" s="400"/>
      <c r="F340" s="400"/>
      <c r="G340" s="400"/>
      <c r="H340" s="400"/>
      <c r="I340" s="400"/>
      <c r="J340" s="400"/>
    </row>
    <row r="341" spans="2:10">
      <c r="B341" s="400"/>
      <c r="C341" s="400"/>
      <c r="D341" s="400"/>
      <c r="E341" s="400"/>
      <c r="F341" s="400"/>
      <c r="G341" s="400"/>
      <c r="H341" s="400"/>
      <c r="I341" s="400"/>
      <c r="J341" s="400"/>
    </row>
    <row r="342" spans="2:10">
      <c r="B342" s="400"/>
      <c r="C342" s="400"/>
      <c r="D342" s="400"/>
      <c r="E342" s="400"/>
      <c r="F342" s="400"/>
      <c r="G342" s="400"/>
      <c r="H342" s="400"/>
      <c r="I342" s="400"/>
      <c r="J342" s="400"/>
    </row>
    <row r="343" spans="2:10">
      <c r="B343" s="400"/>
      <c r="C343" s="400"/>
      <c r="D343" s="400"/>
      <c r="E343" s="400"/>
      <c r="F343" s="400"/>
      <c r="G343" s="400"/>
      <c r="H343" s="400"/>
      <c r="I343" s="400"/>
      <c r="J343" s="400"/>
    </row>
    <row r="344" spans="2:10">
      <c r="B344" s="400"/>
      <c r="C344" s="400"/>
      <c r="D344" s="400"/>
      <c r="E344" s="400"/>
      <c r="F344" s="400"/>
      <c r="G344" s="400"/>
      <c r="H344" s="400"/>
      <c r="I344" s="400"/>
      <c r="J344" s="400"/>
    </row>
    <row r="345" spans="2:10">
      <c r="B345" s="400"/>
      <c r="C345" s="400"/>
      <c r="D345" s="400"/>
      <c r="E345" s="400"/>
      <c r="F345" s="400"/>
      <c r="G345" s="400"/>
      <c r="H345" s="400"/>
      <c r="I345" s="400"/>
      <c r="J345" s="400"/>
    </row>
    <row r="346" spans="2:10">
      <c r="B346" s="400"/>
      <c r="C346" s="400"/>
      <c r="D346" s="400"/>
      <c r="E346" s="400"/>
      <c r="F346" s="400"/>
      <c r="G346" s="400"/>
      <c r="H346" s="400"/>
      <c r="I346" s="400"/>
      <c r="J346" s="400"/>
    </row>
    <row r="347" spans="2:10">
      <c r="B347" s="400"/>
      <c r="C347" s="400"/>
      <c r="D347" s="400"/>
      <c r="E347" s="400"/>
      <c r="F347" s="400"/>
      <c r="G347" s="400"/>
      <c r="H347" s="400"/>
      <c r="I347" s="400"/>
      <c r="J347" s="400"/>
    </row>
    <row r="348" spans="2:10">
      <c r="B348" s="400"/>
      <c r="C348" s="400"/>
      <c r="D348" s="400"/>
      <c r="E348" s="400"/>
      <c r="F348" s="400"/>
      <c r="G348" s="400"/>
      <c r="H348" s="400"/>
      <c r="I348" s="400"/>
      <c r="J348" s="400"/>
    </row>
    <row r="349" spans="2:10">
      <c r="B349" s="400"/>
      <c r="C349" s="400"/>
      <c r="D349" s="400"/>
      <c r="E349" s="400"/>
      <c r="F349" s="400"/>
      <c r="G349" s="400"/>
      <c r="H349" s="400"/>
      <c r="I349" s="400"/>
      <c r="J349" s="400"/>
    </row>
    <row r="350" spans="2:10">
      <c r="B350" s="400"/>
      <c r="C350" s="400"/>
      <c r="D350" s="400"/>
      <c r="E350" s="400"/>
      <c r="F350" s="400"/>
      <c r="G350" s="400"/>
      <c r="H350" s="400"/>
      <c r="I350" s="400"/>
      <c r="J350" s="400"/>
    </row>
    <row r="351" spans="2:10">
      <c r="B351" s="400"/>
      <c r="C351" s="400"/>
      <c r="D351" s="400"/>
      <c r="E351" s="400"/>
      <c r="F351" s="400"/>
      <c r="G351" s="400"/>
      <c r="H351" s="400"/>
      <c r="I351" s="400"/>
      <c r="J351" s="400"/>
    </row>
  </sheetData>
  <mergeCells count="5">
    <mergeCell ref="A1:J1"/>
    <mergeCell ref="A2:J2"/>
    <mergeCell ref="A118:J118"/>
    <mergeCell ref="A119:J119"/>
    <mergeCell ref="A117:J117"/>
  </mergeCells>
  <conditionalFormatting sqref="B118:J133 B5:J116">
    <cfRule type="cellIs" dxfId="146" priority="2" operator="between">
      <formula>0.0000000000000001</formula>
      <formula>0.4999999999</formula>
    </cfRule>
  </conditionalFormatting>
  <conditionalFormatting sqref="N5:N115">
    <cfRule type="cellIs" dxfId="145" priority="1" operator="notEqual">
      <formula>0</formula>
    </cfRule>
  </conditionalFormatting>
  <hyperlinks>
    <hyperlink ref="A122" r:id="rId1"/>
    <hyperlink ref="B116" r:id="rId2"/>
    <hyperlink ref="C116:J116" r:id="rId3" display="A"/>
    <hyperlink ref="B4:J4" r:id="rId4" display="Total"/>
    <hyperlink ref="B4" r:id="rId5"/>
    <hyperlink ref="C4:J4" r:id="rId6" display="A"/>
  </hyperlinks>
  <printOptions horizontalCentered="1"/>
  <pageMargins left="0.39370078740157483" right="0.39370078740157483" top="0.39370078740157483" bottom="0.39370078740157483" header="0" footer="0"/>
  <pageSetup paperSize="9" scale="80" orientation="portrait" r:id="rId7"/>
</worksheet>
</file>

<file path=xl/worksheets/sheet16.xml><?xml version="1.0" encoding="utf-8"?>
<worksheet xmlns="http://schemas.openxmlformats.org/spreadsheetml/2006/main" xmlns:r="http://schemas.openxmlformats.org/officeDocument/2006/relationships">
  <dimension ref="A1:Z351"/>
  <sheetViews>
    <sheetView showGridLines="0" workbookViewId="0">
      <selection activeCell="A13" sqref="A13"/>
    </sheetView>
  </sheetViews>
  <sheetFormatPr defaultColWidth="7.7109375" defaultRowHeight="12.75"/>
  <cols>
    <col min="1" max="1" width="18.7109375" style="274" customWidth="1"/>
    <col min="2" max="10" width="8.7109375" style="274" customWidth="1"/>
    <col min="11" max="11" width="4.28515625" style="274" customWidth="1"/>
    <col min="12" max="14" width="7.7109375" style="274"/>
    <col min="15" max="15" width="13.7109375" style="274" customWidth="1"/>
    <col min="16" max="16384" width="7.7109375" style="274"/>
  </cols>
  <sheetData>
    <row r="1" spans="1:23" s="803" customFormat="1" ht="30" customHeight="1">
      <c r="A1" s="1478" t="s">
        <v>1541</v>
      </c>
      <c r="B1" s="1478"/>
      <c r="C1" s="1478"/>
      <c r="D1" s="1478"/>
      <c r="E1" s="1478"/>
      <c r="F1" s="1478"/>
      <c r="G1" s="1478"/>
      <c r="H1" s="1478"/>
      <c r="I1" s="1478"/>
      <c r="J1" s="1478"/>
    </row>
    <row r="2" spans="1:23" s="803" customFormat="1" ht="30" customHeight="1">
      <c r="A2" s="1478" t="s">
        <v>1540</v>
      </c>
      <c r="B2" s="1478"/>
      <c r="C2" s="1478"/>
      <c r="D2" s="1478"/>
      <c r="E2" s="1478"/>
      <c r="F2" s="1478"/>
      <c r="G2" s="1478"/>
      <c r="H2" s="1478"/>
      <c r="I2" s="1478"/>
      <c r="J2" s="1478"/>
      <c r="N2" s="853"/>
    </row>
    <row r="3" spans="1:23" s="850" customFormat="1" ht="9.75" customHeight="1">
      <c r="A3" s="881" t="s">
        <v>403</v>
      </c>
      <c r="B3" s="880"/>
      <c r="C3" s="880"/>
      <c r="D3" s="880"/>
      <c r="E3" s="880"/>
      <c r="F3" s="880"/>
      <c r="G3" s="880"/>
      <c r="H3" s="880"/>
      <c r="I3" s="880"/>
      <c r="J3" s="879" t="s">
        <v>402</v>
      </c>
    </row>
    <row r="4" spans="1:23" s="803" customFormat="1" ht="16.5" customHeight="1">
      <c r="A4" s="794"/>
      <c r="B4" s="729" t="s">
        <v>1486</v>
      </c>
      <c r="C4" s="729" t="s">
        <v>1485</v>
      </c>
      <c r="D4" s="729" t="s">
        <v>1484</v>
      </c>
      <c r="E4" s="729" t="s">
        <v>1483</v>
      </c>
      <c r="F4" s="729" t="s">
        <v>1482</v>
      </c>
      <c r="G4" s="729" t="s">
        <v>1481</v>
      </c>
      <c r="H4" s="729" t="s">
        <v>1480</v>
      </c>
      <c r="I4" s="729" t="s">
        <v>1479</v>
      </c>
      <c r="J4" s="729" t="s">
        <v>1478</v>
      </c>
      <c r="K4" s="312"/>
      <c r="M4" s="898" t="s">
        <v>354</v>
      </c>
      <c r="N4" s="898" t="s">
        <v>353</v>
      </c>
    </row>
    <row r="5" spans="1:23" s="601" customFormat="1" ht="12.75" customHeight="1">
      <c r="A5" s="601" t="s">
        <v>75</v>
      </c>
      <c r="B5" s="843">
        <v>104826</v>
      </c>
      <c r="C5" s="843">
        <v>17837</v>
      </c>
      <c r="D5" s="843">
        <v>40792</v>
      </c>
      <c r="E5" s="843">
        <v>125617</v>
      </c>
      <c r="F5" s="843">
        <v>176535</v>
      </c>
      <c r="G5" s="843">
        <v>56577</v>
      </c>
      <c r="H5" s="843">
        <v>94740</v>
      </c>
      <c r="I5" s="843">
        <v>35742</v>
      </c>
      <c r="J5" s="843">
        <v>59541</v>
      </c>
      <c r="K5" s="878"/>
      <c r="L5" s="23">
        <v>1</v>
      </c>
      <c r="M5" s="802" t="s">
        <v>352</v>
      </c>
      <c r="N5" s="23" t="s">
        <v>133</v>
      </c>
    </row>
    <row r="6" spans="1:23" s="601" customFormat="1" ht="12.75" customHeight="1">
      <c r="A6" s="23" t="s">
        <v>73</v>
      </c>
      <c r="B6" s="843">
        <v>99207</v>
      </c>
      <c r="C6" s="843">
        <v>17268</v>
      </c>
      <c r="D6" s="843">
        <v>39677</v>
      </c>
      <c r="E6" s="843">
        <v>121634</v>
      </c>
      <c r="F6" s="843">
        <v>168456</v>
      </c>
      <c r="G6" s="843">
        <v>54597</v>
      </c>
      <c r="H6" s="843">
        <v>91405</v>
      </c>
      <c r="I6" s="843">
        <v>33994</v>
      </c>
      <c r="J6" s="843">
        <v>57367</v>
      </c>
      <c r="K6" s="878"/>
      <c r="L6" s="27">
        <v>2</v>
      </c>
      <c r="M6" s="447" t="s">
        <v>351</v>
      </c>
      <c r="N6" s="23" t="s">
        <v>133</v>
      </c>
    </row>
    <row r="7" spans="1:23" ht="12.75" customHeight="1">
      <c r="A7" s="22" t="s">
        <v>53</v>
      </c>
      <c r="B7" s="842">
        <v>19586</v>
      </c>
      <c r="C7" s="842">
        <v>2669</v>
      </c>
      <c r="D7" s="842">
        <v>5771</v>
      </c>
      <c r="E7" s="842">
        <v>23234</v>
      </c>
      <c r="F7" s="842">
        <v>30822</v>
      </c>
      <c r="G7" s="842">
        <v>12582</v>
      </c>
      <c r="H7" s="842">
        <v>18838</v>
      </c>
      <c r="I7" s="842">
        <v>5966</v>
      </c>
      <c r="J7" s="842">
        <v>12071</v>
      </c>
      <c r="K7" s="878"/>
      <c r="L7" s="839">
        <v>98</v>
      </c>
      <c r="M7" s="447" t="s">
        <v>350</v>
      </c>
      <c r="N7" s="446" t="s">
        <v>133</v>
      </c>
      <c r="O7" s="601"/>
      <c r="P7" s="601"/>
      <c r="Q7" s="601"/>
      <c r="R7" s="601"/>
      <c r="S7" s="601"/>
      <c r="T7" s="601"/>
      <c r="U7" s="601"/>
      <c r="V7" s="601"/>
      <c r="W7" s="601"/>
    </row>
    <row r="8" spans="1:23" ht="12.75" customHeight="1">
      <c r="A8" s="23" t="s">
        <v>51</v>
      </c>
      <c r="B8" s="842">
        <v>3970</v>
      </c>
      <c r="C8" s="842">
        <v>511</v>
      </c>
      <c r="D8" s="842">
        <v>1212</v>
      </c>
      <c r="E8" s="842">
        <v>3441</v>
      </c>
      <c r="F8" s="842">
        <v>5819</v>
      </c>
      <c r="G8" s="842">
        <v>1765</v>
      </c>
      <c r="H8" s="842">
        <v>2305</v>
      </c>
      <c r="I8" s="842">
        <v>1016</v>
      </c>
      <c r="J8" s="842">
        <v>2067</v>
      </c>
      <c r="K8" s="878"/>
      <c r="L8" s="839">
        <v>99</v>
      </c>
      <c r="M8" s="447" t="s">
        <v>349</v>
      </c>
      <c r="N8" s="446" t="s">
        <v>133</v>
      </c>
      <c r="O8" s="601"/>
      <c r="P8" s="601"/>
      <c r="Q8" s="601"/>
      <c r="R8" s="601"/>
      <c r="S8" s="601"/>
      <c r="T8" s="601"/>
      <c r="U8" s="601"/>
      <c r="V8" s="601"/>
      <c r="W8" s="601"/>
    </row>
    <row r="9" spans="1:23" ht="12.75" customHeight="1">
      <c r="A9" s="57" t="s">
        <v>348</v>
      </c>
      <c r="B9" s="841">
        <v>546</v>
      </c>
      <c r="C9" s="841">
        <v>63</v>
      </c>
      <c r="D9" s="841">
        <v>202</v>
      </c>
      <c r="E9" s="841">
        <v>516</v>
      </c>
      <c r="F9" s="841">
        <v>790</v>
      </c>
      <c r="G9" s="841">
        <v>248</v>
      </c>
      <c r="H9" s="841">
        <v>295</v>
      </c>
      <c r="I9" s="841">
        <v>145</v>
      </c>
      <c r="J9" s="841">
        <v>317</v>
      </c>
      <c r="K9" s="878"/>
      <c r="L9" s="839">
        <v>100</v>
      </c>
      <c r="M9" s="57" t="s">
        <v>347</v>
      </c>
      <c r="N9" s="448">
        <v>1001</v>
      </c>
      <c r="O9" s="601"/>
      <c r="P9" s="601"/>
      <c r="Q9" s="601"/>
      <c r="R9" s="601"/>
      <c r="S9" s="601"/>
      <c r="T9" s="601"/>
      <c r="U9" s="601"/>
      <c r="V9" s="601"/>
      <c r="W9" s="601"/>
    </row>
    <row r="10" spans="1:23" ht="12.75" customHeight="1">
      <c r="A10" s="57" t="s">
        <v>346</v>
      </c>
      <c r="B10" s="841">
        <v>260</v>
      </c>
      <c r="C10" s="841">
        <v>50</v>
      </c>
      <c r="D10" s="841">
        <v>126</v>
      </c>
      <c r="E10" s="841">
        <v>290</v>
      </c>
      <c r="F10" s="841">
        <v>574</v>
      </c>
      <c r="G10" s="841">
        <v>132</v>
      </c>
      <c r="H10" s="841">
        <v>218</v>
      </c>
      <c r="I10" s="841">
        <v>87</v>
      </c>
      <c r="J10" s="841">
        <v>241</v>
      </c>
      <c r="K10" s="878"/>
      <c r="L10" s="839">
        <v>101</v>
      </c>
      <c r="M10" s="57" t="s">
        <v>345</v>
      </c>
      <c r="N10" s="448">
        <v>1101</v>
      </c>
      <c r="O10" s="601"/>
      <c r="P10" s="601"/>
      <c r="Q10" s="601"/>
      <c r="R10" s="601"/>
      <c r="S10" s="601"/>
      <c r="T10" s="601"/>
      <c r="U10" s="601"/>
      <c r="V10" s="601"/>
      <c r="W10" s="601"/>
    </row>
    <row r="11" spans="1:23" ht="12.75" customHeight="1">
      <c r="A11" s="57" t="s">
        <v>344</v>
      </c>
      <c r="B11" s="841">
        <v>85</v>
      </c>
      <c r="C11" s="841">
        <v>32</v>
      </c>
      <c r="D11" s="841">
        <v>72</v>
      </c>
      <c r="E11" s="841">
        <v>138</v>
      </c>
      <c r="F11" s="841">
        <v>214</v>
      </c>
      <c r="G11" s="841">
        <v>91</v>
      </c>
      <c r="H11" s="841">
        <v>119</v>
      </c>
      <c r="I11" s="841">
        <v>53</v>
      </c>
      <c r="J11" s="841">
        <v>81</v>
      </c>
      <c r="K11" s="878"/>
      <c r="L11" s="839">
        <v>102</v>
      </c>
      <c r="M11" s="57" t="s">
        <v>343</v>
      </c>
      <c r="N11" s="448">
        <v>1102</v>
      </c>
      <c r="O11" s="601"/>
      <c r="P11" s="601"/>
      <c r="Q11" s="601"/>
      <c r="R11" s="601"/>
      <c r="S11" s="601"/>
      <c r="T11" s="601"/>
      <c r="U11" s="601"/>
      <c r="V11" s="601"/>
      <c r="W11" s="601"/>
    </row>
    <row r="12" spans="1:23" ht="12.75" customHeight="1">
      <c r="A12" s="57" t="s">
        <v>342</v>
      </c>
      <c r="B12" s="841">
        <v>116</v>
      </c>
      <c r="C12" s="841">
        <v>8</v>
      </c>
      <c r="D12" s="841">
        <v>39</v>
      </c>
      <c r="E12" s="841">
        <v>118</v>
      </c>
      <c r="F12" s="841">
        <v>184</v>
      </c>
      <c r="G12" s="841">
        <v>45</v>
      </c>
      <c r="H12" s="841">
        <v>59</v>
      </c>
      <c r="I12" s="841">
        <v>31</v>
      </c>
      <c r="J12" s="841">
        <v>64</v>
      </c>
      <c r="K12" s="878"/>
      <c r="L12" s="839">
        <v>103</v>
      </c>
      <c r="M12" s="57" t="s">
        <v>341</v>
      </c>
      <c r="N12" s="448">
        <v>1005</v>
      </c>
      <c r="O12" s="601"/>
      <c r="P12" s="601"/>
      <c r="Q12" s="601"/>
      <c r="R12" s="601"/>
      <c r="S12" s="601"/>
      <c r="T12" s="601"/>
      <c r="U12" s="601"/>
      <c r="V12" s="601"/>
      <c r="W12" s="601"/>
    </row>
    <row r="13" spans="1:23" ht="12.75" customHeight="1">
      <c r="A13" s="57" t="s">
        <v>340</v>
      </c>
      <c r="B13" s="841">
        <v>88</v>
      </c>
      <c r="C13" s="841">
        <v>11</v>
      </c>
      <c r="D13" s="841">
        <v>18</v>
      </c>
      <c r="E13" s="841">
        <v>109</v>
      </c>
      <c r="F13" s="841">
        <v>170</v>
      </c>
      <c r="G13" s="841">
        <v>42</v>
      </c>
      <c r="H13" s="841">
        <v>48</v>
      </c>
      <c r="I13" s="841">
        <v>25</v>
      </c>
      <c r="J13" s="841">
        <v>65</v>
      </c>
      <c r="K13" s="878"/>
      <c r="L13" s="839">
        <v>104</v>
      </c>
      <c r="M13" s="57" t="s">
        <v>339</v>
      </c>
      <c r="N13" s="448">
        <v>1104</v>
      </c>
      <c r="O13" s="601"/>
      <c r="P13" s="601"/>
      <c r="Q13" s="601"/>
      <c r="R13" s="601"/>
      <c r="S13" s="601"/>
      <c r="T13" s="601"/>
      <c r="U13" s="601"/>
      <c r="V13" s="601"/>
      <c r="W13" s="601"/>
    </row>
    <row r="14" spans="1:23" ht="12.75" customHeight="1">
      <c r="A14" s="57" t="s">
        <v>338</v>
      </c>
      <c r="B14" s="841">
        <v>779</v>
      </c>
      <c r="C14" s="841">
        <v>93</v>
      </c>
      <c r="D14" s="841">
        <v>226</v>
      </c>
      <c r="E14" s="841">
        <v>625</v>
      </c>
      <c r="F14" s="841">
        <v>882</v>
      </c>
      <c r="G14" s="841">
        <v>344</v>
      </c>
      <c r="H14" s="841">
        <v>439</v>
      </c>
      <c r="I14" s="841">
        <v>174</v>
      </c>
      <c r="J14" s="841">
        <v>364</v>
      </c>
      <c r="K14" s="878"/>
      <c r="L14" s="839">
        <v>105</v>
      </c>
      <c r="M14" s="57" t="s">
        <v>337</v>
      </c>
      <c r="N14" s="448">
        <v>1006</v>
      </c>
      <c r="O14" s="601"/>
      <c r="P14" s="601"/>
      <c r="Q14" s="601"/>
      <c r="R14" s="601"/>
      <c r="S14" s="601"/>
      <c r="T14" s="601"/>
      <c r="U14" s="601"/>
      <c r="V14" s="601"/>
      <c r="W14" s="601"/>
    </row>
    <row r="15" spans="1:23" ht="12.75" customHeight="1">
      <c r="A15" s="57" t="s">
        <v>336</v>
      </c>
      <c r="B15" s="841">
        <v>237</v>
      </c>
      <c r="C15" s="841">
        <v>32</v>
      </c>
      <c r="D15" s="841">
        <v>71</v>
      </c>
      <c r="E15" s="841">
        <v>212</v>
      </c>
      <c r="F15" s="841">
        <v>439</v>
      </c>
      <c r="G15" s="841">
        <v>107</v>
      </c>
      <c r="H15" s="841">
        <v>147</v>
      </c>
      <c r="I15" s="841">
        <v>62</v>
      </c>
      <c r="J15" s="841">
        <v>148</v>
      </c>
      <c r="K15" s="878"/>
      <c r="L15" s="839">
        <v>106</v>
      </c>
      <c r="M15" s="57" t="s">
        <v>335</v>
      </c>
      <c r="N15" s="448">
        <v>1108</v>
      </c>
      <c r="O15" s="601"/>
      <c r="P15" s="601"/>
      <c r="Q15" s="601"/>
      <c r="R15" s="601"/>
      <c r="S15" s="601"/>
      <c r="T15" s="601"/>
      <c r="U15" s="601"/>
      <c r="V15" s="601"/>
      <c r="W15" s="601"/>
    </row>
    <row r="16" spans="1:23" ht="12.75" customHeight="1">
      <c r="A16" s="57" t="s">
        <v>334</v>
      </c>
      <c r="B16" s="841">
        <v>449</v>
      </c>
      <c r="C16" s="841">
        <v>13</v>
      </c>
      <c r="D16" s="841">
        <v>55</v>
      </c>
      <c r="E16" s="841">
        <v>129</v>
      </c>
      <c r="F16" s="841">
        <v>272</v>
      </c>
      <c r="G16" s="841">
        <v>89</v>
      </c>
      <c r="H16" s="841">
        <v>85</v>
      </c>
      <c r="I16" s="841">
        <v>61</v>
      </c>
      <c r="J16" s="841">
        <v>88</v>
      </c>
      <c r="K16" s="878"/>
      <c r="L16" s="839">
        <v>107</v>
      </c>
      <c r="M16" s="57" t="s">
        <v>333</v>
      </c>
      <c r="N16" s="448">
        <v>1011</v>
      </c>
      <c r="O16" s="601"/>
      <c r="P16" s="601"/>
      <c r="Q16" s="601"/>
      <c r="R16" s="601"/>
      <c r="S16" s="601"/>
      <c r="T16" s="601"/>
      <c r="U16" s="601"/>
      <c r="V16" s="601"/>
      <c r="W16" s="601"/>
    </row>
    <row r="17" spans="1:23" ht="12.75" customHeight="1">
      <c r="A17" s="57" t="s">
        <v>332</v>
      </c>
      <c r="B17" s="841">
        <v>261</v>
      </c>
      <c r="C17" s="841">
        <v>38</v>
      </c>
      <c r="D17" s="841">
        <v>52</v>
      </c>
      <c r="E17" s="841">
        <v>137</v>
      </c>
      <c r="F17" s="841">
        <v>198</v>
      </c>
      <c r="G17" s="841">
        <v>58</v>
      </c>
      <c r="H17" s="841">
        <v>64</v>
      </c>
      <c r="I17" s="841">
        <v>47</v>
      </c>
      <c r="J17" s="841">
        <v>54</v>
      </c>
      <c r="K17" s="878"/>
      <c r="L17" s="839">
        <v>108</v>
      </c>
      <c r="M17" s="57" t="s">
        <v>331</v>
      </c>
      <c r="N17" s="448">
        <v>1012</v>
      </c>
      <c r="O17" s="601"/>
      <c r="P17" s="601"/>
      <c r="Q17" s="601"/>
      <c r="R17" s="601"/>
      <c r="S17" s="601"/>
      <c r="T17" s="601"/>
      <c r="U17" s="601"/>
      <c r="V17" s="601"/>
      <c r="W17" s="601"/>
    </row>
    <row r="18" spans="1:23" ht="12.75" customHeight="1">
      <c r="A18" s="57" t="s">
        <v>330</v>
      </c>
      <c r="B18" s="841">
        <v>480</v>
      </c>
      <c r="C18" s="841">
        <v>19</v>
      </c>
      <c r="D18" s="841">
        <v>80</v>
      </c>
      <c r="E18" s="841">
        <v>186</v>
      </c>
      <c r="F18" s="841">
        <v>323</v>
      </c>
      <c r="G18" s="841">
        <v>158</v>
      </c>
      <c r="H18" s="841">
        <v>145</v>
      </c>
      <c r="I18" s="841">
        <v>75</v>
      </c>
      <c r="J18" s="841">
        <v>158</v>
      </c>
      <c r="K18" s="878"/>
      <c r="L18" s="839">
        <v>109</v>
      </c>
      <c r="M18" s="57" t="s">
        <v>329</v>
      </c>
      <c r="N18" s="448">
        <v>1014</v>
      </c>
      <c r="O18" s="601"/>
      <c r="P18" s="601"/>
      <c r="Q18" s="601"/>
      <c r="R18" s="601"/>
      <c r="S18" s="601"/>
      <c r="T18" s="601"/>
      <c r="U18" s="601"/>
      <c r="V18" s="601"/>
      <c r="W18" s="601"/>
    </row>
    <row r="19" spans="1:23" ht="12.75" customHeight="1">
      <c r="A19" s="57" t="s">
        <v>328</v>
      </c>
      <c r="B19" s="841">
        <v>68</v>
      </c>
      <c r="C19" s="841">
        <v>15</v>
      </c>
      <c r="D19" s="841">
        <v>25</v>
      </c>
      <c r="E19" s="841">
        <v>83</v>
      </c>
      <c r="F19" s="841">
        <v>178</v>
      </c>
      <c r="G19" s="841">
        <v>47</v>
      </c>
      <c r="H19" s="841">
        <v>71</v>
      </c>
      <c r="I19" s="841">
        <v>30</v>
      </c>
      <c r="J19" s="841">
        <v>44</v>
      </c>
      <c r="K19" s="878"/>
      <c r="L19" s="839">
        <v>110</v>
      </c>
      <c r="M19" s="57" t="s">
        <v>327</v>
      </c>
      <c r="N19" s="448">
        <v>1112</v>
      </c>
      <c r="O19" s="601"/>
      <c r="P19" s="601"/>
      <c r="Q19" s="601"/>
      <c r="R19" s="601"/>
      <c r="S19" s="601"/>
      <c r="T19" s="601"/>
      <c r="U19" s="601"/>
      <c r="V19" s="601"/>
      <c r="W19" s="601"/>
    </row>
    <row r="20" spans="1:23" ht="12.75" customHeight="1">
      <c r="A20" s="57" t="s">
        <v>326</v>
      </c>
      <c r="B20" s="841">
        <v>601</v>
      </c>
      <c r="C20" s="841">
        <v>137</v>
      </c>
      <c r="D20" s="841">
        <v>246</v>
      </c>
      <c r="E20" s="841">
        <v>898</v>
      </c>
      <c r="F20" s="841">
        <v>1595</v>
      </c>
      <c r="G20" s="841">
        <v>404</v>
      </c>
      <c r="H20" s="841">
        <v>615</v>
      </c>
      <c r="I20" s="841">
        <v>226</v>
      </c>
      <c r="J20" s="841">
        <v>443</v>
      </c>
      <c r="K20" s="878"/>
      <c r="L20" s="839">
        <v>111</v>
      </c>
      <c r="M20" s="57" t="s">
        <v>325</v>
      </c>
      <c r="N20" s="448">
        <v>1113</v>
      </c>
      <c r="O20" s="601"/>
      <c r="P20" s="601"/>
      <c r="Q20" s="601"/>
      <c r="R20" s="601"/>
      <c r="S20" s="601"/>
      <c r="T20" s="601"/>
      <c r="U20" s="601"/>
      <c r="V20" s="601"/>
      <c r="W20" s="601"/>
    </row>
    <row r="21" spans="1:23" ht="12.75" customHeight="1">
      <c r="A21" s="23" t="s">
        <v>49</v>
      </c>
      <c r="B21" s="842">
        <v>2727</v>
      </c>
      <c r="C21" s="842">
        <v>500</v>
      </c>
      <c r="D21" s="842">
        <v>890</v>
      </c>
      <c r="E21" s="842">
        <v>3957</v>
      </c>
      <c r="F21" s="842">
        <v>5941</v>
      </c>
      <c r="G21" s="842">
        <v>2080</v>
      </c>
      <c r="H21" s="842">
        <v>2673</v>
      </c>
      <c r="I21" s="842">
        <v>1090</v>
      </c>
      <c r="J21" s="842">
        <v>1931</v>
      </c>
      <c r="K21" s="878"/>
      <c r="L21" s="839">
        <v>112</v>
      </c>
      <c r="M21" s="447" t="s">
        <v>324</v>
      </c>
      <c r="N21" s="446" t="s">
        <v>133</v>
      </c>
      <c r="O21" s="601"/>
      <c r="P21" s="601"/>
      <c r="Q21" s="601"/>
      <c r="R21" s="601"/>
      <c r="S21" s="601"/>
      <c r="T21" s="601"/>
      <c r="U21" s="601"/>
      <c r="V21" s="601"/>
      <c r="W21" s="601"/>
    </row>
    <row r="22" spans="1:23" ht="12.75" customHeight="1">
      <c r="A22" s="57" t="s">
        <v>323</v>
      </c>
      <c r="B22" s="841">
        <v>325</v>
      </c>
      <c r="C22" s="841">
        <v>46</v>
      </c>
      <c r="D22" s="841">
        <v>111</v>
      </c>
      <c r="E22" s="841">
        <v>453</v>
      </c>
      <c r="F22" s="841">
        <v>656</v>
      </c>
      <c r="G22" s="841">
        <v>199</v>
      </c>
      <c r="H22" s="841">
        <v>281</v>
      </c>
      <c r="I22" s="841">
        <v>152</v>
      </c>
      <c r="J22" s="841">
        <v>233</v>
      </c>
      <c r="K22" s="878"/>
      <c r="L22" s="839">
        <v>113</v>
      </c>
      <c r="M22" s="57" t="s">
        <v>322</v>
      </c>
      <c r="N22" s="27" t="s">
        <v>321</v>
      </c>
      <c r="O22" s="601"/>
      <c r="P22" s="601"/>
      <c r="Q22" s="601"/>
      <c r="R22" s="601"/>
      <c r="S22" s="601"/>
      <c r="T22" s="601"/>
      <c r="U22" s="601"/>
      <c r="V22" s="601"/>
      <c r="W22" s="601"/>
    </row>
    <row r="23" spans="1:23" ht="12.75" customHeight="1">
      <c r="A23" s="57" t="s">
        <v>320</v>
      </c>
      <c r="B23" s="841">
        <v>159</v>
      </c>
      <c r="C23" s="841">
        <v>30</v>
      </c>
      <c r="D23" s="841">
        <v>64</v>
      </c>
      <c r="E23" s="841">
        <v>233</v>
      </c>
      <c r="F23" s="841">
        <v>334</v>
      </c>
      <c r="G23" s="841">
        <v>102</v>
      </c>
      <c r="H23" s="841">
        <v>151</v>
      </c>
      <c r="I23" s="841">
        <v>74</v>
      </c>
      <c r="J23" s="841">
        <v>125</v>
      </c>
      <c r="K23" s="878"/>
      <c r="L23" s="839">
        <v>114</v>
      </c>
      <c r="M23" s="57" t="s">
        <v>319</v>
      </c>
      <c r="N23" s="27" t="s">
        <v>318</v>
      </c>
      <c r="O23" s="601"/>
      <c r="P23" s="601"/>
      <c r="Q23" s="601"/>
      <c r="R23" s="601"/>
      <c r="S23" s="601"/>
      <c r="T23" s="601"/>
      <c r="U23" s="601"/>
      <c r="V23" s="601"/>
      <c r="W23" s="601"/>
    </row>
    <row r="24" spans="1:23" ht="12.75" customHeight="1">
      <c r="A24" s="57" t="s">
        <v>317</v>
      </c>
      <c r="B24" s="841">
        <v>194</v>
      </c>
      <c r="C24" s="841">
        <v>28</v>
      </c>
      <c r="D24" s="841">
        <v>68</v>
      </c>
      <c r="E24" s="841">
        <v>291</v>
      </c>
      <c r="F24" s="841">
        <v>427</v>
      </c>
      <c r="G24" s="841">
        <v>117</v>
      </c>
      <c r="H24" s="841">
        <v>213</v>
      </c>
      <c r="I24" s="841">
        <v>70</v>
      </c>
      <c r="J24" s="841">
        <v>133</v>
      </c>
      <c r="K24" s="878"/>
      <c r="L24" s="839">
        <v>115</v>
      </c>
      <c r="M24" s="57" t="s">
        <v>316</v>
      </c>
      <c r="N24" s="27" t="s">
        <v>315</v>
      </c>
      <c r="O24" s="601"/>
      <c r="P24" s="601"/>
      <c r="Q24" s="601"/>
      <c r="R24" s="601"/>
      <c r="S24" s="601"/>
      <c r="T24" s="601"/>
      <c r="U24" s="601"/>
      <c r="V24" s="601"/>
      <c r="W24" s="601"/>
    </row>
    <row r="25" spans="1:23" ht="12.75" customHeight="1">
      <c r="A25" s="57" t="s">
        <v>314</v>
      </c>
      <c r="B25" s="841">
        <v>710</v>
      </c>
      <c r="C25" s="841">
        <v>218</v>
      </c>
      <c r="D25" s="841">
        <v>267</v>
      </c>
      <c r="E25" s="841">
        <v>1334</v>
      </c>
      <c r="F25" s="841">
        <v>1575</v>
      </c>
      <c r="G25" s="841">
        <v>708</v>
      </c>
      <c r="H25" s="841">
        <v>776</v>
      </c>
      <c r="I25" s="841">
        <v>271</v>
      </c>
      <c r="J25" s="841">
        <v>456</v>
      </c>
      <c r="K25" s="878"/>
      <c r="L25" s="839">
        <v>116</v>
      </c>
      <c r="M25" s="57" t="s">
        <v>313</v>
      </c>
      <c r="N25" s="27" t="s">
        <v>312</v>
      </c>
      <c r="O25" s="601"/>
      <c r="P25" s="601"/>
      <c r="Q25" s="601"/>
      <c r="R25" s="601"/>
      <c r="S25" s="601"/>
      <c r="T25" s="601"/>
      <c r="U25" s="601"/>
      <c r="V25" s="601"/>
      <c r="W25" s="601"/>
    </row>
    <row r="26" spans="1:23" ht="12.75" customHeight="1">
      <c r="A26" s="57" t="s">
        <v>311</v>
      </c>
      <c r="B26" s="841">
        <v>153</v>
      </c>
      <c r="C26" s="841">
        <v>24</v>
      </c>
      <c r="D26" s="841">
        <v>39</v>
      </c>
      <c r="E26" s="841">
        <v>193</v>
      </c>
      <c r="F26" s="841">
        <v>341</v>
      </c>
      <c r="G26" s="841">
        <v>110</v>
      </c>
      <c r="H26" s="841">
        <v>152</v>
      </c>
      <c r="I26" s="841">
        <v>67</v>
      </c>
      <c r="J26" s="841">
        <v>131</v>
      </c>
      <c r="K26" s="878"/>
      <c r="L26" s="839">
        <v>117</v>
      </c>
      <c r="M26" s="57" t="s">
        <v>310</v>
      </c>
      <c r="N26" s="27" t="s">
        <v>309</v>
      </c>
      <c r="O26" s="601"/>
      <c r="P26" s="601"/>
      <c r="Q26" s="601"/>
      <c r="R26" s="601"/>
      <c r="S26" s="601"/>
      <c r="T26" s="601"/>
      <c r="U26" s="601"/>
      <c r="V26" s="601"/>
      <c r="W26" s="601"/>
    </row>
    <row r="27" spans="1:23" ht="12.75" customHeight="1">
      <c r="A27" s="57" t="s">
        <v>308</v>
      </c>
      <c r="B27" s="841">
        <v>308</v>
      </c>
      <c r="C27" s="841">
        <v>46</v>
      </c>
      <c r="D27" s="841">
        <v>78</v>
      </c>
      <c r="E27" s="841">
        <v>377</v>
      </c>
      <c r="F27" s="841">
        <v>652</v>
      </c>
      <c r="G27" s="841">
        <v>233</v>
      </c>
      <c r="H27" s="841">
        <v>264</v>
      </c>
      <c r="I27" s="841">
        <v>115</v>
      </c>
      <c r="J27" s="841">
        <v>235</v>
      </c>
      <c r="K27" s="878"/>
      <c r="L27" s="839">
        <v>118</v>
      </c>
      <c r="M27" s="57" t="s">
        <v>307</v>
      </c>
      <c r="N27" s="27" t="s">
        <v>306</v>
      </c>
      <c r="O27" s="601"/>
      <c r="P27" s="601"/>
      <c r="Q27" s="601"/>
      <c r="R27" s="601"/>
      <c r="S27" s="601"/>
      <c r="T27" s="601"/>
      <c r="U27" s="601"/>
      <c r="V27" s="601"/>
      <c r="W27" s="601"/>
    </row>
    <row r="28" spans="1:23" ht="12.75" customHeight="1">
      <c r="A28" s="57" t="s">
        <v>305</v>
      </c>
      <c r="B28" s="841">
        <v>84</v>
      </c>
      <c r="C28" s="841">
        <v>6</v>
      </c>
      <c r="D28" s="841">
        <v>15</v>
      </c>
      <c r="E28" s="841">
        <v>58</v>
      </c>
      <c r="F28" s="841">
        <v>144</v>
      </c>
      <c r="G28" s="841">
        <v>42</v>
      </c>
      <c r="H28" s="841">
        <v>55</v>
      </c>
      <c r="I28" s="841">
        <v>11</v>
      </c>
      <c r="J28" s="841">
        <v>31</v>
      </c>
      <c r="K28" s="878"/>
      <c r="L28" s="839">
        <v>119</v>
      </c>
      <c r="M28" s="57" t="s">
        <v>304</v>
      </c>
      <c r="N28" s="27" t="s">
        <v>303</v>
      </c>
      <c r="O28" s="601"/>
      <c r="P28" s="601"/>
      <c r="Q28" s="601"/>
      <c r="R28" s="601"/>
      <c r="S28" s="601"/>
      <c r="T28" s="601"/>
      <c r="U28" s="601"/>
      <c r="V28" s="601"/>
      <c r="W28" s="601"/>
    </row>
    <row r="29" spans="1:23" ht="12.75" customHeight="1">
      <c r="A29" s="57" t="s">
        <v>302</v>
      </c>
      <c r="B29" s="841">
        <v>117</v>
      </c>
      <c r="C29" s="841">
        <v>21</v>
      </c>
      <c r="D29" s="841">
        <v>41</v>
      </c>
      <c r="E29" s="841">
        <v>207</v>
      </c>
      <c r="F29" s="841">
        <v>366</v>
      </c>
      <c r="G29" s="841">
        <v>120</v>
      </c>
      <c r="H29" s="841">
        <v>174</v>
      </c>
      <c r="I29" s="841">
        <v>77</v>
      </c>
      <c r="J29" s="841">
        <v>135</v>
      </c>
      <c r="K29" s="878"/>
      <c r="L29" s="839">
        <v>120</v>
      </c>
      <c r="M29" s="57" t="s">
        <v>301</v>
      </c>
      <c r="N29" s="27" t="s">
        <v>300</v>
      </c>
      <c r="O29" s="601"/>
      <c r="P29" s="601"/>
      <c r="Q29" s="601"/>
      <c r="R29" s="601"/>
      <c r="S29" s="601"/>
      <c r="T29" s="601"/>
      <c r="U29" s="601"/>
      <c r="V29" s="601"/>
      <c r="W29" s="601"/>
    </row>
    <row r="30" spans="1:23" ht="12.75" customHeight="1">
      <c r="A30" s="57" t="s">
        <v>299</v>
      </c>
      <c r="B30" s="841">
        <v>401</v>
      </c>
      <c r="C30" s="841">
        <v>52</v>
      </c>
      <c r="D30" s="841">
        <v>142</v>
      </c>
      <c r="E30" s="841">
        <v>559</v>
      </c>
      <c r="F30" s="841">
        <v>938</v>
      </c>
      <c r="G30" s="841">
        <v>309</v>
      </c>
      <c r="H30" s="841">
        <v>401</v>
      </c>
      <c r="I30" s="841">
        <v>157</v>
      </c>
      <c r="J30" s="841">
        <v>278</v>
      </c>
      <c r="K30" s="878"/>
      <c r="L30" s="839">
        <v>121</v>
      </c>
      <c r="M30" s="57" t="s">
        <v>298</v>
      </c>
      <c r="N30" s="27" t="s">
        <v>297</v>
      </c>
      <c r="O30" s="601"/>
      <c r="P30" s="601"/>
      <c r="Q30" s="601"/>
      <c r="R30" s="601"/>
      <c r="S30" s="601"/>
      <c r="T30" s="601"/>
      <c r="U30" s="601"/>
      <c r="V30" s="601"/>
      <c r="W30" s="601"/>
    </row>
    <row r="31" spans="1:23" ht="12.75" customHeight="1">
      <c r="A31" s="57" t="s">
        <v>296</v>
      </c>
      <c r="B31" s="841">
        <v>101</v>
      </c>
      <c r="C31" s="841">
        <v>10</v>
      </c>
      <c r="D31" s="841">
        <v>21</v>
      </c>
      <c r="E31" s="841">
        <v>84</v>
      </c>
      <c r="F31" s="841">
        <v>102</v>
      </c>
      <c r="G31" s="841">
        <v>30</v>
      </c>
      <c r="H31" s="841">
        <v>61</v>
      </c>
      <c r="I31" s="841">
        <v>25</v>
      </c>
      <c r="J31" s="841">
        <v>57</v>
      </c>
      <c r="K31" s="878"/>
      <c r="L31" s="839">
        <v>122</v>
      </c>
      <c r="M31" s="57" t="s">
        <v>295</v>
      </c>
      <c r="N31" s="27" t="s">
        <v>294</v>
      </c>
      <c r="O31" s="601"/>
      <c r="P31" s="601"/>
      <c r="Q31" s="601"/>
      <c r="R31" s="601"/>
      <c r="S31" s="601"/>
      <c r="T31" s="601"/>
      <c r="U31" s="601"/>
      <c r="V31" s="601"/>
      <c r="W31" s="601"/>
    </row>
    <row r="32" spans="1:23" ht="12.75" customHeight="1">
      <c r="A32" s="57" t="s">
        <v>293</v>
      </c>
      <c r="B32" s="841">
        <v>175</v>
      </c>
      <c r="C32" s="841">
        <v>19</v>
      </c>
      <c r="D32" s="841">
        <v>44</v>
      </c>
      <c r="E32" s="841">
        <v>168</v>
      </c>
      <c r="F32" s="841">
        <v>406</v>
      </c>
      <c r="G32" s="841">
        <v>110</v>
      </c>
      <c r="H32" s="841">
        <v>145</v>
      </c>
      <c r="I32" s="841">
        <v>71</v>
      </c>
      <c r="J32" s="841">
        <v>117</v>
      </c>
      <c r="K32" s="878"/>
      <c r="L32" s="839">
        <v>123</v>
      </c>
      <c r="M32" s="57" t="s">
        <v>292</v>
      </c>
      <c r="N32" s="27" t="s">
        <v>291</v>
      </c>
      <c r="O32" s="601"/>
      <c r="P32" s="601"/>
      <c r="Q32" s="601"/>
      <c r="R32" s="601"/>
      <c r="S32" s="601"/>
      <c r="T32" s="601"/>
      <c r="U32" s="601"/>
      <c r="V32" s="601"/>
      <c r="W32" s="601"/>
    </row>
    <row r="33" spans="1:23" ht="12.75" customHeight="1">
      <c r="A33" s="23" t="s">
        <v>47</v>
      </c>
      <c r="B33" s="842">
        <v>3623</v>
      </c>
      <c r="C33" s="842">
        <v>622</v>
      </c>
      <c r="D33" s="842">
        <v>1045</v>
      </c>
      <c r="E33" s="842">
        <v>5587</v>
      </c>
      <c r="F33" s="842">
        <v>6967</v>
      </c>
      <c r="G33" s="842">
        <v>2832</v>
      </c>
      <c r="H33" s="842">
        <v>5840</v>
      </c>
      <c r="I33" s="842">
        <v>1351</v>
      </c>
      <c r="J33" s="842">
        <v>2480</v>
      </c>
      <c r="K33" s="878"/>
      <c r="L33" s="839">
        <v>124</v>
      </c>
      <c r="M33" s="447" t="s">
        <v>290</v>
      </c>
      <c r="N33" s="446" t="s">
        <v>133</v>
      </c>
      <c r="O33" s="601"/>
      <c r="P33" s="601"/>
      <c r="Q33" s="601"/>
      <c r="R33" s="601"/>
      <c r="S33" s="601"/>
      <c r="T33" s="601"/>
      <c r="U33" s="601"/>
      <c r="V33" s="601"/>
      <c r="W33" s="601"/>
    </row>
    <row r="34" spans="1:23" ht="12.75" customHeight="1">
      <c r="A34" s="57" t="s">
        <v>289</v>
      </c>
      <c r="B34" s="841">
        <v>126</v>
      </c>
      <c r="C34" s="841">
        <v>7</v>
      </c>
      <c r="D34" s="841">
        <v>15</v>
      </c>
      <c r="E34" s="841">
        <v>71</v>
      </c>
      <c r="F34" s="841">
        <v>98</v>
      </c>
      <c r="G34" s="841">
        <v>38</v>
      </c>
      <c r="H34" s="841">
        <v>57</v>
      </c>
      <c r="I34" s="841">
        <v>18</v>
      </c>
      <c r="J34" s="841">
        <v>46</v>
      </c>
      <c r="K34" s="878"/>
      <c r="L34" s="839">
        <v>125</v>
      </c>
      <c r="M34" s="57" t="s">
        <v>288</v>
      </c>
      <c r="N34" s="27" t="s">
        <v>287</v>
      </c>
      <c r="O34" s="601"/>
      <c r="P34" s="601"/>
      <c r="Q34" s="601"/>
      <c r="R34" s="601"/>
      <c r="S34" s="601"/>
      <c r="T34" s="601"/>
      <c r="U34" s="601"/>
      <c r="V34" s="601"/>
      <c r="W34" s="601"/>
    </row>
    <row r="35" spans="1:23" ht="12.75" customHeight="1">
      <c r="A35" s="57" t="s">
        <v>286</v>
      </c>
      <c r="B35" s="841">
        <v>262</v>
      </c>
      <c r="C35" s="841">
        <v>19</v>
      </c>
      <c r="D35" s="841">
        <v>72</v>
      </c>
      <c r="E35" s="841">
        <v>370</v>
      </c>
      <c r="F35" s="841">
        <v>542</v>
      </c>
      <c r="G35" s="841">
        <v>187</v>
      </c>
      <c r="H35" s="841">
        <v>282</v>
      </c>
      <c r="I35" s="841">
        <v>96</v>
      </c>
      <c r="J35" s="841">
        <v>236</v>
      </c>
      <c r="K35" s="878"/>
      <c r="L35" s="839">
        <v>126</v>
      </c>
      <c r="M35" s="57" t="s">
        <v>285</v>
      </c>
      <c r="N35" s="27" t="s">
        <v>284</v>
      </c>
      <c r="O35" s="601"/>
      <c r="P35" s="601"/>
      <c r="Q35" s="601"/>
      <c r="R35" s="601"/>
      <c r="S35" s="601"/>
      <c r="T35" s="601"/>
      <c r="U35" s="601"/>
      <c r="V35" s="601"/>
      <c r="W35" s="601"/>
    </row>
    <row r="36" spans="1:23" ht="12.75" customHeight="1">
      <c r="A36" s="57" t="s">
        <v>283</v>
      </c>
      <c r="B36" s="841">
        <v>1183</v>
      </c>
      <c r="C36" s="841">
        <v>364</v>
      </c>
      <c r="D36" s="841">
        <v>490</v>
      </c>
      <c r="E36" s="841">
        <v>2845</v>
      </c>
      <c r="F36" s="841">
        <v>2816</v>
      </c>
      <c r="G36" s="841">
        <v>1341</v>
      </c>
      <c r="H36" s="841">
        <v>3505</v>
      </c>
      <c r="I36" s="841">
        <v>586</v>
      </c>
      <c r="J36" s="841">
        <v>839</v>
      </c>
      <c r="K36" s="878"/>
      <c r="L36" s="839">
        <v>127</v>
      </c>
      <c r="M36" s="57" t="s">
        <v>282</v>
      </c>
      <c r="N36" s="27" t="s">
        <v>281</v>
      </c>
      <c r="O36" s="601"/>
      <c r="P36" s="601"/>
      <c r="Q36" s="601"/>
      <c r="R36" s="601"/>
      <c r="S36" s="601"/>
      <c r="T36" s="601"/>
      <c r="U36" s="601"/>
      <c r="V36" s="601"/>
      <c r="W36" s="601"/>
    </row>
    <row r="37" spans="1:23" ht="12.75" customHeight="1">
      <c r="A37" s="57" t="s">
        <v>280</v>
      </c>
      <c r="B37" s="841">
        <v>110</v>
      </c>
      <c r="C37" s="841">
        <v>24</v>
      </c>
      <c r="D37" s="841">
        <v>42</v>
      </c>
      <c r="E37" s="841">
        <v>192</v>
      </c>
      <c r="F37" s="841">
        <v>309</v>
      </c>
      <c r="G37" s="841">
        <v>113</v>
      </c>
      <c r="H37" s="841">
        <v>197</v>
      </c>
      <c r="I37" s="841">
        <v>56</v>
      </c>
      <c r="J37" s="841">
        <v>90</v>
      </c>
      <c r="K37" s="878"/>
      <c r="L37" s="839">
        <v>128</v>
      </c>
      <c r="M37" s="57" t="s">
        <v>279</v>
      </c>
      <c r="N37" s="27" t="s">
        <v>278</v>
      </c>
      <c r="O37" s="601"/>
      <c r="P37" s="601"/>
      <c r="Q37" s="601"/>
      <c r="R37" s="601"/>
      <c r="S37" s="601"/>
      <c r="T37" s="601"/>
      <c r="U37" s="601"/>
      <c r="V37" s="601"/>
      <c r="W37" s="601"/>
    </row>
    <row r="38" spans="1:23" ht="12.75" customHeight="1">
      <c r="A38" s="57" t="s">
        <v>277</v>
      </c>
      <c r="B38" s="841">
        <v>522</v>
      </c>
      <c r="C38" s="841">
        <v>64</v>
      </c>
      <c r="D38" s="841">
        <v>146</v>
      </c>
      <c r="E38" s="841">
        <v>672</v>
      </c>
      <c r="F38" s="841">
        <v>952</v>
      </c>
      <c r="G38" s="841">
        <v>362</v>
      </c>
      <c r="H38" s="841">
        <v>541</v>
      </c>
      <c r="I38" s="841">
        <v>159</v>
      </c>
      <c r="J38" s="841">
        <v>287</v>
      </c>
      <c r="K38" s="878"/>
      <c r="L38" s="839">
        <v>129</v>
      </c>
      <c r="M38" s="57" t="s">
        <v>276</v>
      </c>
      <c r="N38" s="27" t="s">
        <v>275</v>
      </c>
      <c r="O38" s="601"/>
      <c r="P38" s="601"/>
      <c r="Q38" s="601"/>
      <c r="R38" s="601"/>
      <c r="S38" s="601"/>
      <c r="T38" s="601"/>
      <c r="U38" s="601"/>
      <c r="V38" s="601"/>
      <c r="W38" s="601"/>
    </row>
    <row r="39" spans="1:23" ht="12.75" customHeight="1">
      <c r="A39" s="57" t="s">
        <v>274</v>
      </c>
      <c r="B39" s="841">
        <v>50</v>
      </c>
      <c r="C39" s="841">
        <v>0</v>
      </c>
      <c r="D39" s="841">
        <v>6</v>
      </c>
      <c r="E39" s="841">
        <v>23</v>
      </c>
      <c r="F39" s="841">
        <v>34</v>
      </c>
      <c r="G39" s="841">
        <v>7</v>
      </c>
      <c r="H39" s="841">
        <v>19</v>
      </c>
      <c r="I39" s="841">
        <v>13</v>
      </c>
      <c r="J39" s="841">
        <v>25</v>
      </c>
      <c r="K39" s="878"/>
      <c r="L39" s="839">
        <v>130</v>
      </c>
      <c r="M39" s="57" t="s">
        <v>273</v>
      </c>
      <c r="N39" s="27" t="s">
        <v>272</v>
      </c>
      <c r="O39" s="601"/>
      <c r="P39" s="601"/>
      <c r="Q39" s="601"/>
      <c r="R39" s="601"/>
      <c r="S39" s="601"/>
      <c r="T39" s="601"/>
      <c r="U39" s="601"/>
      <c r="V39" s="601"/>
      <c r="W39" s="601"/>
    </row>
    <row r="40" spans="1:23" ht="12.75" customHeight="1">
      <c r="A40" s="57" t="s">
        <v>271</v>
      </c>
      <c r="B40" s="841">
        <v>143</v>
      </c>
      <c r="C40" s="841">
        <v>20</v>
      </c>
      <c r="D40" s="841">
        <v>40</v>
      </c>
      <c r="E40" s="841">
        <v>173</v>
      </c>
      <c r="F40" s="841">
        <v>305</v>
      </c>
      <c r="G40" s="841">
        <v>100</v>
      </c>
      <c r="H40" s="841">
        <v>126</v>
      </c>
      <c r="I40" s="841">
        <v>59</v>
      </c>
      <c r="J40" s="841">
        <v>114</v>
      </c>
      <c r="K40" s="878"/>
      <c r="L40" s="839">
        <v>131</v>
      </c>
      <c r="M40" s="57" t="s">
        <v>270</v>
      </c>
      <c r="N40" s="27" t="s">
        <v>269</v>
      </c>
      <c r="O40" s="601"/>
      <c r="P40" s="601"/>
      <c r="Q40" s="601"/>
      <c r="R40" s="601"/>
      <c r="S40" s="601"/>
      <c r="T40" s="601"/>
      <c r="U40" s="601"/>
      <c r="V40" s="601"/>
      <c r="W40" s="601"/>
    </row>
    <row r="41" spans="1:23" ht="12.75" customHeight="1">
      <c r="A41" s="57" t="s">
        <v>268</v>
      </c>
      <c r="B41" s="841">
        <v>177</v>
      </c>
      <c r="C41" s="841">
        <v>28</v>
      </c>
      <c r="D41" s="841">
        <v>33</v>
      </c>
      <c r="E41" s="841">
        <v>187</v>
      </c>
      <c r="F41" s="841">
        <v>353</v>
      </c>
      <c r="G41" s="841">
        <v>88</v>
      </c>
      <c r="H41" s="841">
        <v>169</v>
      </c>
      <c r="I41" s="841">
        <v>47</v>
      </c>
      <c r="J41" s="841">
        <v>117</v>
      </c>
      <c r="K41" s="878"/>
      <c r="L41" s="839">
        <v>132</v>
      </c>
      <c r="M41" s="57" t="s">
        <v>267</v>
      </c>
      <c r="N41" s="27" t="s">
        <v>266</v>
      </c>
      <c r="O41" s="601"/>
      <c r="P41" s="601"/>
      <c r="Q41" s="601"/>
      <c r="R41" s="601"/>
      <c r="S41" s="601"/>
      <c r="T41" s="601"/>
      <c r="U41" s="601"/>
      <c r="V41" s="601"/>
      <c r="W41" s="601"/>
    </row>
    <row r="42" spans="1:23" ht="12.75" customHeight="1">
      <c r="A42" s="57" t="s">
        <v>265</v>
      </c>
      <c r="B42" s="841">
        <v>149</v>
      </c>
      <c r="C42" s="841">
        <v>18</v>
      </c>
      <c r="D42" s="841">
        <v>27</v>
      </c>
      <c r="E42" s="841">
        <v>115</v>
      </c>
      <c r="F42" s="841">
        <v>126</v>
      </c>
      <c r="G42" s="841">
        <v>67</v>
      </c>
      <c r="H42" s="841">
        <v>97</v>
      </c>
      <c r="I42" s="841">
        <v>38</v>
      </c>
      <c r="J42" s="841">
        <v>95</v>
      </c>
      <c r="K42" s="878"/>
      <c r="L42" s="839">
        <v>133</v>
      </c>
      <c r="M42" s="57" t="s">
        <v>264</v>
      </c>
      <c r="N42" s="27" t="s">
        <v>263</v>
      </c>
      <c r="O42" s="601"/>
      <c r="P42" s="601"/>
      <c r="Q42" s="601"/>
      <c r="R42" s="601"/>
      <c r="S42" s="601"/>
      <c r="T42" s="601"/>
      <c r="U42" s="601"/>
      <c r="V42" s="601"/>
      <c r="W42" s="601"/>
    </row>
    <row r="43" spans="1:23" ht="12.75" customHeight="1">
      <c r="A43" s="57" t="s">
        <v>262</v>
      </c>
      <c r="B43" s="841">
        <v>100</v>
      </c>
      <c r="C43" s="841">
        <v>20</v>
      </c>
      <c r="D43" s="841">
        <v>15</v>
      </c>
      <c r="E43" s="841">
        <v>92</v>
      </c>
      <c r="F43" s="841">
        <v>147</v>
      </c>
      <c r="G43" s="841">
        <v>68</v>
      </c>
      <c r="H43" s="841">
        <v>108</v>
      </c>
      <c r="I43" s="841">
        <v>39</v>
      </c>
      <c r="J43" s="841">
        <v>79</v>
      </c>
      <c r="K43" s="878"/>
      <c r="L43" s="839">
        <v>134</v>
      </c>
      <c r="M43" s="57" t="s">
        <v>261</v>
      </c>
      <c r="N43" s="27" t="s">
        <v>260</v>
      </c>
      <c r="O43" s="601"/>
      <c r="P43" s="601"/>
      <c r="Q43" s="601"/>
      <c r="R43" s="601"/>
      <c r="S43" s="601"/>
      <c r="T43" s="601"/>
      <c r="U43" s="601"/>
      <c r="V43" s="601"/>
      <c r="W43" s="601"/>
    </row>
    <row r="44" spans="1:23" ht="12.75" customHeight="1">
      <c r="A44" s="57" t="s">
        <v>259</v>
      </c>
      <c r="B44" s="841">
        <v>141</v>
      </c>
      <c r="C44" s="841">
        <v>16</v>
      </c>
      <c r="D44" s="841">
        <v>24</v>
      </c>
      <c r="E44" s="841">
        <v>196</v>
      </c>
      <c r="F44" s="841">
        <v>369</v>
      </c>
      <c r="G44" s="841">
        <v>134</v>
      </c>
      <c r="H44" s="841">
        <v>219</v>
      </c>
      <c r="I44" s="841">
        <v>47</v>
      </c>
      <c r="J44" s="841">
        <v>120</v>
      </c>
      <c r="K44" s="878"/>
      <c r="L44" s="839">
        <v>135</v>
      </c>
      <c r="M44" s="57" t="s">
        <v>258</v>
      </c>
      <c r="N44" s="27" t="s">
        <v>257</v>
      </c>
      <c r="O44" s="601"/>
      <c r="P44" s="601"/>
      <c r="Q44" s="601"/>
      <c r="R44" s="601"/>
      <c r="S44" s="601"/>
      <c r="T44" s="601"/>
      <c r="U44" s="601"/>
      <c r="V44" s="601"/>
      <c r="W44" s="601"/>
    </row>
    <row r="45" spans="1:23" ht="12.75" customHeight="1">
      <c r="A45" s="57" t="s">
        <v>256</v>
      </c>
      <c r="B45" s="841">
        <v>74</v>
      </c>
      <c r="C45" s="841">
        <v>7</v>
      </c>
      <c r="D45" s="841">
        <v>15</v>
      </c>
      <c r="E45" s="841">
        <v>88</v>
      </c>
      <c r="F45" s="841">
        <v>146</v>
      </c>
      <c r="G45" s="841">
        <v>29</v>
      </c>
      <c r="H45" s="841">
        <v>73</v>
      </c>
      <c r="I45" s="841">
        <v>22</v>
      </c>
      <c r="J45" s="841">
        <v>35</v>
      </c>
      <c r="K45" s="878"/>
      <c r="L45" s="839">
        <v>136</v>
      </c>
      <c r="M45" s="57" t="s">
        <v>255</v>
      </c>
      <c r="N45" s="448">
        <v>1808</v>
      </c>
      <c r="O45" s="601"/>
      <c r="P45" s="601"/>
      <c r="Q45" s="601"/>
      <c r="R45" s="601"/>
      <c r="S45" s="601"/>
      <c r="T45" s="601"/>
      <c r="U45" s="601"/>
      <c r="V45" s="601"/>
      <c r="W45" s="601"/>
    </row>
    <row r="46" spans="1:23" ht="12.75" customHeight="1">
      <c r="A46" s="57" t="s">
        <v>254</v>
      </c>
      <c r="B46" s="841">
        <v>158</v>
      </c>
      <c r="C46" s="841">
        <v>15</v>
      </c>
      <c r="D46" s="841">
        <v>29</v>
      </c>
      <c r="E46" s="841">
        <v>164</v>
      </c>
      <c r="F46" s="841">
        <v>179</v>
      </c>
      <c r="G46" s="841">
        <v>74</v>
      </c>
      <c r="H46" s="841">
        <v>95</v>
      </c>
      <c r="I46" s="841">
        <v>39</v>
      </c>
      <c r="J46" s="841">
        <v>75</v>
      </c>
      <c r="K46" s="878"/>
      <c r="L46" s="839">
        <v>137</v>
      </c>
      <c r="M46" s="57" t="s">
        <v>253</v>
      </c>
      <c r="N46" s="27" t="s">
        <v>252</v>
      </c>
      <c r="O46" s="601"/>
      <c r="P46" s="601"/>
      <c r="Q46" s="601"/>
      <c r="R46" s="601"/>
      <c r="S46" s="601"/>
      <c r="T46" s="601"/>
      <c r="U46" s="601"/>
      <c r="V46" s="601"/>
      <c r="W46" s="601"/>
    </row>
    <row r="47" spans="1:23" ht="12.75" customHeight="1">
      <c r="A47" s="57" t="s">
        <v>251</v>
      </c>
      <c r="B47" s="841">
        <v>24</v>
      </c>
      <c r="C47" s="841">
        <v>1</v>
      </c>
      <c r="D47" s="841">
        <v>6</v>
      </c>
      <c r="E47" s="841">
        <v>14</v>
      </c>
      <c r="F47" s="841">
        <v>8</v>
      </c>
      <c r="G47" s="841">
        <v>4</v>
      </c>
      <c r="H47" s="841">
        <v>5</v>
      </c>
      <c r="I47" s="841">
        <v>14</v>
      </c>
      <c r="J47" s="841">
        <v>13</v>
      </c>
      <c r="K47" s="878"/>
      <c r="L47" s="839">
        <v>138</v>
      </c>
      <c r="M47" s="57" t="s">
        <v>250</v>
      </c>
      <c r="N47" s="27" t="s">
        <v>249</v>
      </c>
      <c r="O47" s="601"/>
      <c r="P47" s="601"/>
      <c r="Q47" s="601"/>
      <c r="R47" s="601"/>
      <c r="S47" s="601"/>
      <c r="T47" s="601"/>
      <c r="U47" s="601"/>
      <c r="V47" s="601"/>
      <c r="W47" s="601"/>
    </row>
    <row r="48" spans="1:23" ht="12.75" customHeight="1">
      <c r="A48" s="57" t="s">
        <v>248</v>
      </c>
      <c r="B48" s="841">
        <v>100</v>
      </c>
      <c r="C48" s="841">
        <v>3</v>
      </c>
      <c r="D48" s="841">
        <v>16</v>
      </c>
      <c r="E48" s="841">
        <v>94</v>
      </c>
      <c r="F48" s="841">
        <v>170</v>
      </c>
      <c r="G48" s="841">
        <v>44</v>
      </c>
      <c r="H48" s="841">
        <v>82</v>
      </c>
      <c r="I48" s="841">
        <v>39</v>
      </c>
      <c r="J48" s="841">
        <v>79</v>
      </c>
      <c r="K48" s="878"/>
      <c r="L48" s="839">
        <v>139</v>
      </c>
      <c r="M48" s="57" t="s">
        <v>247</v>
      </c>
      <c r="N48" s="27" t="s">
        <v>246</v>
      </c>
      <c r="O48" s="601"/>
      <c r="P48" s="601"/>
      <c r="Q48" s="601"/>
      <c r="R48" s="601"/>
      <c r="S48" s="601"/>
      <c r="T48" s="601"/>
      <c r="U48" s="601"/>
      <c r="V48" s="601"/>
      <c r="W48" s="601"/>
    </row>
    <row r="49" spans="1:23" ht="12.75" customHeight="1">
      <c r="A49" s="57" t="s">
        <v>245</v>
      </c>
      <c r="B49" s="841">
        <v>52</v>
      </c>
      <c r="C49" s="841">
        <v>3</v>
      </c>
      <c r="D49" s="841">
        <v>9</v>
      </c>
      <c r="E49" s="841">
        <v>52</v>
      </c>
      <c r="F49" s="841">
        <v>67</v>
      </c>
      <c r="G49" s="841">
        <v>30</v>
      </c>
      <c r="H49" s="841">
        <v>37</v>
      </c>
      <c r="I49" s="841">
        <v>19</v>
      </c>
      <c r="J49" s="841">
        <v>17</v>
      </c>
      <c r="K49" s="878"/>
      <c r="L49" s="839">
        <v>140</v>
      </c>
      <c r="M49" s="57" t="s">
        <v>244</v>
      </c>
      <c r="N49" s="27" t="s">
        <v>243</v>
      </c>
      <c r="O49" s="601"/>
      <c r="P49" s="601"/>
      <c r="Q49" s="601"/>
      <c r="R49" s="601"/>
      <c r="S49" s="601"/>
      <c r="T49" s="601"/>
      <c r="U49" s="601"/>
      <c r="V49" s="601"/>
      <c r="W49" s="601"/>
    </row>
    <row r="50" spans="1:23" ht="12.75" customHeight="1">
      <c r="A50" s="57" t="s">
        <v>242</v>
      </c>
      <c r="B50" s="841">
        <v>95</v>
      </c>
      <c r="C50" s="841">
        <v>7</v>
      </c>
      <c r="D50" s="841">
        <v>14</v>
      </c>
      <c r="E50" s="841">
        <v>121</v>
      </c>
      <c r="F50" s="841">
        <v>157</v>
      </c>
      <c r="G50" s="841">
        <v>79</v>
      </c>
      <c r="H50" s="841">
        <v>124</v>
      </c>
      <c r="I50" s="841">
        <v>28</v>
      </c>
      <c r="J50" s="841">
        <v>120</v>
      </c>
      <c r="K50" s="878"/>
      <c r="L50" s="839">
        <v>141</v>
      </c>
      <c r="M50" s="57" t="s">
        <v>241</v>
      </c>
      <c r="N50" s="27" t="s">
        <v>240</v>
      </c>
      <c r="O50" s="601"/>
      <c r="P50" s="601"/>
      <c r="Q50" s="601"/>
      <c r="R50" s="601"/>
      <c r="S50" s="601"/>
      <c r="T50" s="601"/>
      <c r="U50" s="601"/>
      <c r="V50" s="601"/>
      <c r="W50" s="601"/>
    </row>
    <row r="51" spans="1:23" ht="12.75" customHeight="1">
      <c r="A51" s="57" t="s">
        <v>239</v>
      </c>
      <c r="B51" s="841">
        <v>100</v>
      </c>
      <c r="C51" s="841">
        <v>2</v>
      </c>
      <c r="D51" s="841">
        <v>30</v>
      </c>
      <c r="E51" s="841">
        <v>62</v>
      </c>
      <c r="F51" s="841">
        <v>96</v>
      </c>
      <c r="G51" s="841">
        <v>33</v>
      </c>
      <c r="H51" s="841">
        <v>63</v>
      </c>
      <c r="I51" s="841">
        <v>15</v>
      </c>
      <c r="J51" s="841">
        <v>48</v>
      </c>
      <c r="K51" s="878"/>
      <c r="L51" s="839">
        <v>142</v>
      </c>
      <c r="M51" s="57" t="s">
        <v>238</v>
      </c>
      <c r="N51" s="27" t="s">
        <v>237</v>
      </c>
      <c r="O51" s="601"/>
      <c r="P51" s="601"/>
      <c r="Q51" s="601"/>
      <c r="R51" s="601"/>
      <c r="S51" s="601"/>
      <c r="T51" s="601"/>
      <c r="U51" s="601"/>
      <c r="V51" s="601"/>
      <c r="W51" s="601"/>
    </row>
    <row r="52" spans="1:23" ht="12.75" customHeight="1">
      <c r="A52" s="57" t="s">
        <v>236</v>
      </c>
      <c r="B52" s="841">
        <v>57</v>
      </c>
      <c r="C52" s="841">
        <v>4</v>
      </c>
      <c r="D52" s="841">
        <v>16</v>
      </c>
      <c r="E52" s="841">
        <v>56</v>
      </c>
      <c r="F52" s="841">
        <v>93</v>
      </c>
      <c r="G52" s="841">
        <v>34</v>
      </c>
      <c r="H52" s="841">
        <v>41</v>
      </c>
      <c r="I52" s="841">
        <v>17</v>
      </c>
      <c r="J52" s="841">
        <v>45</v>
      </c>
      <c r="K52" s="878"/>
      <c r="L52" s="839">
        <v>143</v>
      </c>
      <c r="M52" s="57" t="s">
        <v>235</v>
      </c>
      <c r="N52" s="27" t="s">
        <v>234</v>
      </c>
      <c r="O52" s="601"/>
      <c r="P52" s="601"/>
      <c r="Q52" s="601"/>
      <c r="R52" s="601"/>
      <c r="S52" s="601"/>
      <c r="T52" s="601"/>
      <c r="U52" s="601"/>
      <c r="V52" s="601"/>
      <c r="W52" s="601"/>
    </row>
    <row r="53" spans="1:23" ht="12.75" customHeight="1">
      <c r="A53" s="23" t="s">
        <v>45</v>
      </c>
      <c r="B53" s="842">
        <v>2331</v>
      </c>
      <c r="C53" s="842">
        <v>345</v>
      </c>
      <c r="D53" s="842">
        <v>1097</v>
      </c>
      <c r="E53" s="842">
        <v>3449</v>
      </c>
      <c r="F53" s="842">
        <v>4309</v>
      </c>
      <c r="G53" s="842">
        <v>1663</v>
      </c>
      <c r="H53" s="842">
        <v>2234</v>
      </c>
      <c r="I53" s="842">
        <v>785</v>
      </c>
      <c r="J53" s="842">
        <v>1678</v>
      </c>
      <c r="K53" s="878"/>
      <c r="L53" s="839">
        <v>144</v>
      </c>
      <c r="M53" s="447" t="s">
        <v>233</v>
      </c>
      <c r="N53" s="446" t="s">
        <v>133</v>
      </c>
      <c r="O53" s="601"/>
      <c r="P53" s="601"/>
      <c r="Q53" s="601"/>
      <c r="R53" s="601"/>
      <c r="S53" s="601"/>
      <c r="T53" s="601"/>
      <c r="U53" s="601"/>
      <c r="V53" s="601"/>
      <c r="W53" s="601"/>
    </row>
    <row r="54" spans="1:23" ht="12.75" customHeight="1">
      <c r="A54" s="57" t="s">
        <v>232</v>
      </c>
      <c r="B54" s="841">
        <v>58</v>
      </c>
      <c r="C54" s="841">
        <v>2</v>
      </c>
      <c r="D54" s="841">
        <v>10</v>
      </c>
      <c r="E54" s="841">
        <v>50</v>
      </c>
      <c r="F54" s="841">
        <v>41</v>
      </c>
      <c r="G54" s="841">
        <v>25</v>
      </c>
      <c r="H54" s="841">
        <v>36</v>
      </c>
      <c r="I54" s="841">
        <v>10</v>
      </c>
      <c r="J54" s="841">
        <v>39</v>
      </c>
      <c r="K54" s="878"/>
      <c r="L54" s="839">
        <v>145</v>
      </c>
      <c r="M54" s="57" t="s">
        <v>231</v>
      </c>
      <c r="N54" s="448">
        <v>1002</v>
      </c>
      <c r="O54" s="601"/>
      <c r="P54" s="601"/>
      <c r="Q54" s="601"/>
      <c r="R54" s="601"/>
      <c r="S54" s="601"/>
      <c r="T54" s="601"/>
      <c r="U54" s="601"/>
      <c r="V54" s="601"/>
      <c r="W54" s="601"/>
    </row>
    <row r="55" spans="1:23" ht="12.75" customHeight="1">
      <c r="A55" s="57" t="s">
        <v>230</v>
      </c>
      <c r="B55" s="841">
        <v>93</v>
      </c>
      <c r="C55" s="841">
        <v>14</v>
      </c>
      <c r="D55" s="841">
        <v>35</v>
      </c>
      <c r="E55" s="841">
        <v>120</v>
      </c>
      <c r="F55" s="841">
        <v>102</v>
      </c>
      <c r="G55" s="841">
        <v>68</v>
      </c>
      <c r="H55" s="841">
        <v>60</v>
      </c>
      <c r="I55" s="841">
        <v>18</v>
      </c>
      <c r="J55" s="841">
        <v>57</v>
      </c>
      <c r="K55" s="878"/>
      <c r="L55" s="839">
        <v>146</v>
      </c>
      <c r="M55" s="57" t="s">
        <v>229</v>
      </c>
      <c r="N55" s="448">
        <v>1003</v>
      </c>
      <c r="O55" s="601"/>
      <c r="P55" s="601"/>
      <c r="Q55" s="601"/>
      <c r="R55" s="601"/>
      <c r="S55" s="601"/>
      <c r="T55" s="601"/>
      <c r="U55" s="601"/>
      <c r="V55" s="601"/>
      <c r="W55" s="601"/>
    </row>
    <row r="56" spans="1:23" ht="12.75" customHeight="1">
      <c r="A56" s="57" t="s">
        <v>228</v>
      </c>
      <c r="B56" s="841">
        <v>146</v>
      </c>
      <c r="C56" s="841">
        <v>11</v>
      </c>
      <c r="D56" s="841">
        <v>80</v>
      </c>
      <c r="E56" s="841">
        <v>171</v>
      </c>
      <c r="F56" s="841">
        <v>205</v>
      </c>
      <c r="G56" s="841">
        <v>69</v>
      </c>
      <c r="H56" s="841">
        <v>85</v>
      </c>
      <c r="I56" s="841">
        <v>39</v>
      </c>
      <c r="J56" s="841">
        <v>83</v>
      </c>
      <c r="K56" s="878"/>
      <c r="L56" s="839">
        <v>147</v>
      </c>
      <c r="M56" s="57" t="s">
        <v>227</v>
      </c>
      <c r="N56" s="448">
        <v>1004</v>
      </c>
      <c r="O56" s="601"/>
      <c r="P56" s="601"/>
      <c r="Q56" s="601"/>
      <c r="R56" s="601"/>
      <c r="S56" s="601"/>
      <c r="T56" s="601"/>
      <c r="U56" s="601"/>
      <c r="V56" s="601"/>
      <c r="W56" s="601"/>
    </row>
    <row r="57" spans="1:23" ht="12.75" customHeight="1">
      <c r="A57" s="57" t="s">
        <v>226</v>
      </c>
      <c r="B57" s="841">
        <v>35</v>
      </c>
      <c r="C57" s="841">
        <v>2</v>
      </c>
      <c r="D57" s="841">
        <v>3</v>
      </c>
      <c r="E57" s="841">
        <v>20</v>
      </c>
      <c r="F57" s="841">
        <v>17</v>
      </c>
      <c r="G57" s="841">
        <v>15</v>
      </c>
      <c r="H57" s="841">
        <v>6</v>
      </c>
      <c r="I57" s="841">
        <v>4</v>
      </c>
      <c r="J57" s="841">
        <v>7</v>
      </c>
      <c r="K57" s="878"/>
      <c r="L57" s="839">
        <v>148</v>
      </c>
      <c r="M57" s="57" t="s">
        <v>225</v>
      </c>
      <c r="N57" s="448">
        <v>1007</v>
      </c>
      <c r="O57" s="601"/>
      <c r="P57" s="601"/>
      <c r="Q57" s="601"/>
      <c r="R57" s="601"/>
      <c r="S57" s="601"/>
      <c r="T57" s="601"/>
      <c r="U57" s="601"/>
      <c r="V57" s="601"/>
      <c r="W57" s="601"/>
    </row>
    <row r="58" spans="1:23" ht="12.75" customHeight="1">
      <c r="A58" s="57" t="s">
        <v>224</v>
      </c>
      <c r="B58" s="841">
        <v>57</v>
      </c>
      <c r="C58" s="841">
        <v>6</v>
      </c>
      <c r="D58" s="841">
        <v>10</v>
      </c>
      <c r="E58" s="841">
        <v>43</v>
      </c>
      <c r="F58" s="841">
        <v>37</v>
      </c>
      <c r="G58" s="841">
        <v>20</v>
      </c>
      <c r="H58" s="841">
        <v>42</v>
      </c>
      <c r="I58" s="841">
        <v>11</v>
      </c>
      <c r="J58" s="841">
        <v>33</v>
      </c>
      <c r="K58" s="878"/>
      <c r="L58" s="839">
        <v>149</v>
      </c>
      <c r="M58" s="57" t="s">
        <v>223</v>
      </c>
      <c r="N58" s="448">
        <v>1008</v>
      </c>
      <c r="O58" s="601"/>
      <c r="P58" s="601"/>
      <c r="Q58" s="601"/>
      <c r="R58" s="601"/>
      <c r="S58" s="601"/>
      <c r="T58" s="601"/>
      <c r="U58" s="601"/>
      <c r="V58" s="601"/>
      <c r="W58" s="601"/>
    </row>
    <row r="59" spans="1:23" ht="12.75" customHeight="1">
      <c r="A59" s="57" t="s">
        <v>222</v>
      </c>
      <c r="B59" s="841">
        <v>963</v>
      </c>
      <c r="C59" s="841">
        <v>206</v>
      </c>
      <c r="D59" s="841">
        <v>594</v>
      </c>
      <c r="E59" s="841">
        <v>1815</v>
      </c>
      <c r="F59" s="841">
        <v>2118</v>
      </c>
      <c r="G59" s="841">
        <v>899</v>
      </c>
      <c r="H59" s="841">
        <v>1225</v>
      </c>
      <c r="I59" s="841">
        <v>412</v>
      </c>
      <c r="J59" s="841">
        <v>785</v>
      </c>
      <c r="K59" s="878"/>
      <c r="L59" s="839">
        <v>150</v>
      </c>
      <c r="M59" s="57" t="s">
        <v>221</v>
      </c>
      <c r="N59" s="448">
        <v>1009</v>
      </c>
      <c r="O59" s="601"/>
      <c r="P59" s="601"/>
      <c r="Q59" s="601"/>
      <c r="R59" s="601"/>
      <c r="S59" s="601"/>
      <c r="T59" s="601"/>
      <c r="U59" s="601"/>
      <c r="V59" s="601"/>
      <c r="W59" s="601"/>
    </row>
    <row r="60" spans="1:23" ht="12.75" customHeight="1">
      <c r="A60" s="57" t="s">
        <v>220</v>
      </c>
      <c r="B60" s="841">
        <v>361</v>
      </c>
      <c r="C60" s="841">
        <v>44</v>
      </c>
      <c r="D60" s="841">
        <v>116</v>
      </c>
      <c r="E60" s="841">
        <v>484</v>
      </c>
      <c r="F60" s="841">
        <v>880</v>
      </c>
      <c r="G60" s="841">
        <v>212</v>
      </c>
      <c r="H60" s="841">
        <v>269</v>
      </c>
      <c r="I60" s="841">
        <v>96</v>
      </c>
      <c r="J60" s="841">
        <v>210</v>
      </c>
      <c r="K60" s="878"/>
      <c r="L60" s="839">
        <v>151</v>
      </c>
      <c r="M60" s="57" t="s">
        <v>219</v>
      </c>
      <c r="N60" s="448">
        <v>1010</v>
      </c>
      <c r="O60" s="601"/>
      <c r="P60" s="601"/>
      <c r="Q60" s="601"/>
      <c r="R60" s="601"/>
      <c r="S60" s="601"/>
      <c r="T60" s="601"/>
      <c r="U60" s="601"/>
      <c r="V60" s="601"/>
      <c r="W60" s="601"/>
    </row>
    <row r="61" spans="1:23" ht="12.75" customHeight="1">
      <c r="A61" s="57" t="s">
        <v>218</v>
      </c>
      <c r="B61" s="841">
        <v>43</v>
      </c>
      <c r="C61" s="841">
        <v>1</v>
      </c>
      <c r="D61" s="841">
        <v>10</v>
      </c>
      <c r="E61" s="841">
        <v>25</v>
      </c>
      <c r="F61" s="841">
        <v>38</v>
      </c>
      <c r="G61" s="841">
        <v>10</v>
      </c>
      <c r="H61" s="841">
        <v>12</v>
      </c>
      <c r="I61" s="841">
        <v>32</v>
      </c>
      <c r="J61" s="841">
        <v>20</v>
      </c>
      <c r="K61" s="878"/>
      <c r="L61" s="839">
        <v>152</v>
      </c>
      <c r="M61" s="57" t="s">
        <v>217</v>
      </c>
      <c r="N61" s="448">
        <v>1013</v>
      </c>
      <c r="O61" s="601"/>
      <c r="P61" s="601"/>
      <c r="Q61" s="601"/>
      <c r="R61" s="601"/>
      <c r="S61" s="601"/>
      <c r="T61" s="601"/>
      <c r="U61" s="601"/>
      <c r="V61" s="601"/>
      <c r="W61" s="601"/>
    </row>
    <row r="62" spans="1:23" ht="12.75" customHeight="1">
      <c r="A62" s="57" t="s">
        <v>216</v>
      </c>
      <c r="B62" s="841">
        <v>387</v>
      </c>
      <c r="C62" s="841">
        <v>42</v>
      </c>
      <c r="D62" s="841">
        <v>165</v>
      </c>
      <c r="E62" s="841">
        <v>497</v>
      </c>
      <c r="F62" s="841">
        <v>566</v>
      </c>
      <c r="G62" s="841">
        <v>239</v>
      </c>
      <c r="H62" s="841">
        <v>358</v>
      </c>
      <c r="I62" s="841">
        <v>110</v>
      </c>
      <c r="J62" s="841">
        <v>310</v>
      </c>
      <c r="K62" s="878"/>
      <c r="L62" s="839">
        <v>153</v>
      </c>
      <c r="M62" s="57" t="s">
        <v>215</v>
      </c>
      <c r="N62" s="448">
        <v>1015</v>
      </c>
      <c r="O62" s="601"/>
      <c r="P62" s="601"/>
      <c r="Q62" s="601"/>
      <c r="R62" s="601"/>
      <c r="S62" s="601"/>
      <c r="T62" s="601"/>
      <c r="U62" s="601"/>
      <c r="V62" s="601"/>
      <c r="W62" s="601"/>
    </row>
    <row r="63" spans="1:23" ht="12.75" customHeight="1">
      <c r="A63" s="57" t="s">
        <v>214</v>
      </c>
      <c r="B63" s="841">
        <v>188</v>
      </c>
      <c r="C63" s="841">
        <v>17</v>
      </c>
      <c r="D63" s="841">
        <v>74</v>
      </c>
      <c r="E63" s="841">
        <v>224</v>
      </c>
      <c r="F63" s="841">
        <v>305</v>
      </c>
      <c r="G63" s="841">
        <v>106</v>
      </c>
      <c r="H63" s="841">
        <v>141</v>
      </c>
      <c r="I63" s="841">
        <v>53</v>
      </c>
      <c r="J63" s="841">
        <v>134</v>
      </c>
      <c r="K63" s="878"/>
      <c r="L63" s="839">
        <v>154</v>
      </c>
      <c r="M63" s="57" t="s">
        <v>213</v>
      </c>
      <c r="N63" s="448">
        <v>1016</v>
      </c>
      <c r="O63" s="601"/>
      <c r="P63" s="601"/>
      <c r="Q63" s="601"/>
      <c r="R63" s="601"/>
      <c r="S63" s="601"/>
      <c r="T63" s="601"/>
      <c r="U63" s="601"/>
      <c r="V63" s="601"/>
      <c r="W63" s="601"/>
    </row>
    <row r="64" spans="1:23" ht="12.75" customHeight="1">
      <c r="A64" s="23" t="s">
        <v>43</v>
      </c>
      <c r="B64" s="842">
        <v>1995</v>
      </c>
      <c r="C64" s="842">
        <v>211</v>
      </c>
      <c r="D64" s="842">
        <v>494</v>
      </c>
      <c r="E64" s="842">
        <v>2324</v>
      </c>
      <c r="F64" s="842">
        <v>2568</v>
      </c>
      <c r="G64" s="842">
        <v>1424</v>
      </c>
      <c r="H64" s="842">
        <v>2061</v>
      </c>
      <c r="I64" s="842">
        <v>541</v>
      </c>
      <c r="J64" s="842">
        <v>1133</v>
      </c>
      <c r="K64" s="878"/>
      <c r="L64" s="839">
        <v>155</v>
      </c>
      <c r="M64" s="447" t="s">
        <v>212</v>
      </c>
      <c r="N64" s="446" t="s">
        <v>133</v>
      </c>
      <c r="O64" s="601"/>
      <c r="P64" s="601"/>
      <c r="Q64" s="601"/>
      <c r="R64" s="601"/>
      <c r="S64" s="601"/>
      <c r="T64" s="601"/>
      <c r="U64" s="601"/>
      <c r="V64" s="601"/>
      <c r="W64" s="601"/>
    </row>
    <row r="65" spans="1:23" ht="12.75" customHeight="1">
      <c r="A65" s="57" t="s">
        <v>211</v>
      </c>
      <c r="B65" s="841">
        <v>57</v>
      </c>
      <c r="C65" s="841">
        <v>2</v>
      </c>
      <c r="D65" s="841">
        <v>6</v>
      </c>
      <c r="E65" s="841">
        <v>32</v>
      </c>
      <c r="F65" s="841">
        <v>20</v>
      </c>
      <c r="G65" s="841">
        <v>17</v>
      </c>
      <c r="H65" s="841">
        <v>18</v>
      </c>
      <c r="I65" s="841">
        <v>3</v>
      </c>
      <c r="J65" s="841">
        <v>23</v>
      </c>
      <c r="K65" s="878"/>
      <c r="L65" s="839">
        <v>156</v>
      </c>
      <c r="M65" s="57" t="s">
        <v>210</v>
      </c>
      <c r="N65" s="27" t="s">
        <v>209</v>
      </c>
      <c r="O65" s="601"/>
      <c r="P65" s="601"/>
      <c r="Q65" s="601"/>
      <c r="R65" s="601"/>
      <c r="S65" s="601"/>
      <c r="T65" s="601"/>
      <c r="U65" s="601"/>
      <c r="V65" s="601"/>
      <c r="W65" s="601"/>
    </row>
    <row r="66" spans="1:23" ht="12.75" customHeight="1">
      <c r="A66" s="57" t="s">
        <v>208</v>
      </c>
      <c r="B66" s="841">
        <v>62</v>
      </c>
      <c r="C66" s="841">
        <v>7</v>
      </c>
      <c r="D66" s="841">
        <v>14</v>
      </c>
      <c r="E66" s="841">
        <v>62</v>
      </c>
      <c r="F66" s="841">
        <v>69</v>
      </c>
      <c r="G66" s="841">
        <v>20</v>
      </c>
      <c r="H66" s="841">
        <v>55</v>
      </c>
      <c r="I66" s="841">
        <v>13</v>
      </c>
      <c r="J66" s="841">
        <v>53</v>
      </c>
      <c r="K66" s="878"/>
      <c r="L66" s="839">
        <v>157</v>
      </c>
      <c r="M66" s="57" t="s">
        <v>207</v>
      </c>
      <c r="N66" s="448">
        <v>1802</v>
      </c>
      <c r="O66" s="601"/>
      <c r="P66" s="601"/>
      <c r="Q66" s="601"/>
      <c r="R66" s="601"/>
      <c r="S66" s="601"/>
      <c r="T66" s="601"/>
      <c r="U66" s="601"/>
      <c r="V66" s="601"/>
      <c r="W66" s="601"/>
    </row>
    <row r="67" spans="1:23" ht="12.75" customHeight="1">
      <c r="A67" s="57" t="s">
        <v>206</v>
      </c>
      <c r="B67" s="841">
        <v>131</v>
      </c>
      <c r="C67" s="841">
        <v>10</v>
      </c>
      <c r="D67" s="841">
        <v>20</v>
      </c>
      <c r="E67" s="841">
        <v>80</v>
      </c>
      <c r="F67" s="841">
        <v>62</v>
      </c>
      <c r="G67" s="841">
        <v>38</v>
      </c>
      <c r="H67" s="841">
        <v>65</v>
      </c>
      <c r="I67" s="841">
        <v>24</v>
      </c>
      <c r="J67" s="841">
        <v>43</v>
      </c>
      <c r="K67" s="878"/>
      <c r="L67" s="839">
        <v>158</v>
      </c>
      <c r="M67" s="57" t="s">
        <v>205</v>
      </c>
      <c r="N67" s="448">
        <v>1803</v>
      </c>
      <c r="O67" s="601"/>
      <c r="P67" s="601"/>
      <c r="Q67" s="601"/>
      <c r="R67" s="601"/>
      <c r="S67" s="601"/>
      <c r="T67" s="601"/>
      <c r="U67" s="601"/>
      <c r="V67" s="601"/>
      <c r="W67" s="601"/>
    </row>
    <row r="68" spans="1:23" ht="12.75" customHeight="1">
      <c r="A68" s="57" t="s">
        <v>204</v>
      </c>
      <c r="B68" s="841">
        <v>122</v>
      </c>
      <c r="C68" s="841">
        <v>11</v>
      </c>
      <c r="D68" s="841">
        <v>30</v>
      </c>
      <c r="E68" s="841">
        <v>154</v>
      </c>
      <c r="F68" s="841">
        <v>163</v>
      </c>
      <c r="G68" s="841">
        <v>74</v>
      </c>
      <c r="H68" s="841">
        <v>92</v>
      </c>
      <c r="I68" s="841">
        <v>40</v>
      </c>
      <c r="J68" s="841">
        <v>74</v>
      </c>
      <c r="K68" s="878"/>
      <c r="L68" s="839">
        <v>159</v>
      </c>
      <c r="M68" s="57" t="s">
        <v>203</v>
      </c>
      <c r="N68" s="448">
        <v>1806</v>
      </c>
      <c r="O68" s="601"/>
      <c r="P68" s="601"/>
      <c r="Q68" s="601"/>
      <c r="R68" s="601"/>
      <c r="S68" s="601"/>
      <c r="T68" s="601"/>
      <c r="U68" s="601"/>
      <c r="V68" s="601"/>
      <c r="W68" s="601"/>
    </row>
    <row r="69" spans="1:23" ht="12.75" customHeight="1">
      <c r="A69" s="57" t="s">
        <v>202</v>
      </c>
      <c r="B69" s="841">
        <v>111</v>
      </c>
      <c r="C69" s="841">
        <v>10</v>
      </c>
      <c r="D69" s="841">
        <v>23</v>
      </c>
      <c r="E69" s="841">
        <v>93</v>
      </c>
      <c r="F69" s="841">
        <v>127</v>
      </c>
      <c r="G69" s="841">
        <v>65</v>
      </c>
      <c r="H69" s="841">
        <v>76</v>
      </c>
      <c r="I69" s="841">
        <v>32</v>
      </c>
      <c r="J69" s="841">
        <v>48</v>
      </c>
      <c r="K69" s="878"/>
      <c r="L69" s="839">
        <v>160</v>
      </c>
      <c r="M69" s="57" t="s">
        <v>201</v>
      </c>
      <c r="N69" s="448">
        <v>1809</v>
      </c>
      <c r="O69" s="601"/>
      <c r="P69" s="601"/>
      <c r="Q69" s="601"/>
      <c r="R69" s="601"/>
      <c r="S69" s="601"/>
      <c r="T69" s="601"/>
      <c r="U69" s="601"/>
      <c r="V69" s="601"/>
      <c r="W69" s="601"/>
    </row>
    <row r="70" spans="1:23" ht="12.75" customHeight="1">
      <c r="A70" s="57" t="s">
        <v>200</v>
      </c>
      <c r="B70" s="841">
        <v>74</v>
      </c>
      <c r="C70" s="841">
        <v>6</v>
      </c>
      <c r="D70" s="841">
        <v>32</v>
      </c>
      <c r="E70" s="841">
        <v>74</v>
      </c>
      <c r="F70" s="841">
        <v>78</v>
      </c>
      <c r="G70" s="841">
        <v>34</v>
      </c>
      <c r="H70" s="841">
        <v>50</v>
      </c>
      <c r="I70" s="841">
        <v>14</v>
      </c>
      <c r="J70" s="841">
        <v>44</v>
      </c>
      <c r="K70" s="878"/>
      <c r="L70" s="839">
        <v>161</v>
      </c>
      <c r="M70" s="57" t="s">
        <v>199</v>
      </c>
      <c r="N70" s="448">
        <v>1810</v>
      </c>
      <c r="O70" s="601"/>
      <c r="P70" s="601"/>
      <c r="Q70" s="601"/>
      <c r="R70" s="601"/>
      <c r="S70" s="601"/>
      <c r="T70" s="601"/>
      <c r="U70" s="601"/>
      <c r="V70" s="601"/>
      <c r="W70" s="601"/>
    </row>
    <row r="71" spans="1:23" ht="12.75" customHeight="1">
      <c r="A71" s="57" t="s">
        <v>198</v>
      </c>
      <c r="B71" s="841">
        <v>50</v>
      </c>
      <c r="C71" s="841">
        <v>2</v>
      </c>
      <c r="D71" s="841">
        <v>3</v>
      </c>
      <c r="E71" s="841">
        <v>33</v>
      </c>
      <c r="F71" s="841">
        <v>32</v>
      </c>
      <c r="G71" s="841">
        <v>15</v>
      </c>
      <c r="H71" s="841">
        <v>19</v>
      </c>
      <c r="I71" s="841">
        <v>9</v>
      </c>
      <c r="J71" s="841">
        <v>25</v>
      </c>
      <c r="K71" s="878"/>
      <c r="L71" s="839">
        <v>162</v>
      </c>
      <c r="M71" s="57" t="s">
        <v>197</v>
      </c>
      <c r="N71" s="448">
        <v>1811</v>
      </c>
      <c r="O71" s="601"/>
      <c r="P71" s="601"/>
      <c r="Q71" s="601"/>
      <c r="R71" s="601"/>
      <c r="S71" s="601"/>
      <c r="T71" s="601"/>
      <c r="U71" s="601"/>
      <c r="V71" s="601"/>
      <c r="W71" s="601"/>
    </row>
    <row r="72" spans="1:23" ht="12.75" customHeight="1">
      <c r="A72" s="57" t="s">
        <v>196</v>
      </c>
      <c r="B72" s="841">
        <v>78</v>
      </c>
      <c r="C72" s="841">
        <v>8</v>
      </c>
      <c r="D72" s="841">
        <v>16</v>
      </c>
      <c r="E72" s="841">
        <v>76</v>
      </c>
      <c r="F72" s="841">
        <v>138</v>
      </c>
      <c r="G72" s="841">
        <v>49</v>
      </c>
      <c r="H72" s="841">
        <v>68</v>
      </c>
      <c r="I72" s="841">
        <v>32</v>
      </c>
      <c r="J72" s="841">
        <v>48</v>
      </c>
      <c r="K72" s="878"/>
      <c r="L72" s="839">
        <v>163</v>
      </c>
      <c r="M72" s="57" t="s">
        <v>195</v>
      </c>
      <c r="N72" s="448">
        <v>1814</v>
      </c>
      <c r="O72" s="601"/>
      <c r="P72" s="601"/>
      <c r="Q72" s="601"/>
      <c r="R72" s="601"/>
      <c r="S72" s="601"/>
      <c r="T72" s="601"/>
      <c r="U72" s="601"/>
      <c r="V72" s="601"/>
      <c r="W72" s="601"/>
    </row>
    <row r="73" spans="1:23" ht="12.75" customHeight="1">
      <c r="A73" s="57" t="s">
        <v>194</v>
      </c>
      <c r="B73" s="841">
        <v>147</v>
      </c>
      <c r="C73" s="841">
        <v>10</v>
      </c>
      <c r="D73" s="841">
        <v>20</v>
      </c>
      <c r="E73" s="841">
        <v>104</v>
      </c>
      <c r="F73" s="841">
        <v>148</v>
      </c>
      <c r="G73" s="841">
        <v>63</v>
      </c>
      <c r="H73" s="841">
        <v>85</v>
      </c>
      <c r="I73" s="841">
        <v>22</v>
      </c>
      <c r="J73" s="841">
        <v>73</v>
      </c>
      <c r="K73" s="878"/>
      <c r="L73" s="839">
        <v>164</v>
      </c>
      <c r="M73" s="57" t="s">
        <v>193</v>
      </c>
      <c r="N73" s="448">
        <v>1816</v>
      </c>
      <c r="O73" s="601"/>
      <c r="P73" s="601"/>
      <c r="Q73" s="601"/>
      <c r="R73" s="601"/>
      <c r="S73" s="601"/>
      <c r="T73" s="601"/>
      <c r="U73" s="601"/>
      <c r="V73" s="601"/>
      <c r="W73" s="601"/>
    </row>
    <row r="74" spans="1:23" ht="12.75" customHeight="1">
      <c r="A74" s="57" t="s">
        <v>192</v>
      </c>
      <c r="B74" s="841">
        <v>82</v>
      </c>
      <c r="C74" s="841">
        <v>4</v>
      </c>
      <c r="D74" s="841">
        <v>12</v>
      </c>
      <c r="E74" s="841">
        <v>72</v>
      </c>
      <c r="F74" s="841">
        <v>77</v>
      </c>
      <c r="G74" s="841">
        <v>44</v>
      </c>
      <c r="H74" s="841">
        <v>64</v>
      </c>
      <c r="I74" s="841">
        <v>19</v>
      </c>
      <c r="J74" s="841">
        <v>54</v>
      </c>
      <c r="K74" s="878"/>
      <c r="L74" s="839">
        <v>165</v>
      </c>
      <c r="M74" s="57" t="s">
        <v>191</v>
      </c>
      <c r="N74" s="448">
        <v>1817</v>
      </c>
      <c r="O74" s="601"/>
      <c r="P74" s="601"/>
      <c r="Q74" s="601"/>
      <c r="R74" s="601"/>
      <c r="S74" s="601"/>
      <c r="T74" s="601"/>
      <c r="U74" s="601"/>
      <c r="V74" s="601"/>
      <c r="W74" s="601"/>
    </row>
    <row r="75" spans="1:23" ht="12.75" customHeight="1">
      <c r="A75" s="57" t="s">
        <v>190</v>
      </c>
      <c r="B75" s="841">
        <v>164</v>
      </c>
      <c r="C75" s="841">
        <v>24</v>
      </c>
      <c r="D75" s="841">
        <v>42</v>
      </c>
      <c r="E75" s="841">
        <v>198</v>
      </c>
      <c r="F75" s="841">
        <v>340</v>
      </c>
      <c r="G75" s="841">
        <v>122</v>
      </c>
      <c r="H75" s="841">
        <v>149</v>
      </c>
      <c r="I75" s="841">
        <v>45</v>
      </c>
      <c r="J75" s="841">
        <v>96</v>
      </c>
      <c r="K75" s="878"/>
      <c r="L75" s="839">
        <v>166</v>
      </c>
      <c r="M75" s="57" t="s">
        <v>189</v>
      </c>
      <c r="N75" s="448">
        <v>1821</v>
      </c>
      <c r="O75" s="601"/>
      <c r="P75" s="601"/>
      <c r="Q75" s="601"/>
      <c r="R75" s="601"/>
      <c r="S75" s="601"/>
      <c r="T75" s="601"/>
      <c r="U75" s="601"/>
      <c r="V75" s="601"/>
      <c r="W75" s="601"/>
    </row>
    <row r="76" spans="1:23" ht="12.75" customHeight="1">
      <c r="A76" s="57" t="s">
        <v>188</v>
      </c>
      <c r="B76" s="841">
        <v>42</v>
      </c>
      <c r="C76" s="841">
        <v>2</v>
      </c>
      <c r="D76" s="841">
        <v>6</v>
      </c>
      <c r="E76" s="841">
        <v>30</v>
      </c>
      <c r="F76" s="841">
        <v>22</v>
      </c>
      <c r="G76" s="841">
        <v>23</v>
      </c>
      <c r="H76" s="841">
        <v>26</v>
      </c>
      <c r="I76" s="841">
        <v>9</v>
      </c>
      <c r="J76" s="841">
        <v>22</v>
      </c>
      <c r="K76" s="878"/>
      <c r="L76" s="839">
        <v>167</v>
      </c>
      <c r="M76" s="57" t="s">
        <v>187</v>
      </c>
      <c r="N76" s="448">
        <v>1822</v>
      </c>
      <c r="O76" s="601"/>
      <c r="P76" s="601"/>
      <c r="Q76" s="601"/>
      <c r="R76" s="601"/>
      <c r="S76" s="601"/>
      <c r="T76" s="601"/>
      <c r="U76" s="601"/>
      <c r="V76" s="601"/>
      <c r="W76" s="601"/>
    </row>
    <row r="77" spans="1:23" ht="12.75" customHeight="1">
      <c r="A77" s="57" t="s">
        <v>186</v>
      </c>
      <c r="B77" s="841">
        <v>785</v>
      </c>
      <c r="C77" s="841">
        <v>106</v>
      </c>
      <c r="D77" s="841">
        <v>258</v>
      </c>
      <c r="E77" s="841">
        <v>1265</v>
      </c>
      <c r="F77" s="841">
        <v>1226</v>
      </c>
      <c r="G77" s="841">
        <v>815</v>
      </c>
      <c r="H77" s="841">
        <v>1245</v>
      </c>
      <c r="I77" s="841">
        <v>265</v>
      </c>
      <c r="J77" s="841">
        <v>499</v>
      </c>
      <c r="K77" s="878"/>
      <c r="L77" s="839">
        <v>168</v>
      </c>
      <c r="M77" s="57" t="s">
        <v>185</v>
      </c>
      <c r="N77" s="448">
        <v>1823</v>
      </c>
      <c r="O77" s="601"/>
      <c r="P77" s="601"/>
      <c r="Q77" s="601"/>
      <c r="R77" s="601"/>
      <c r="S77" s="601"/>
      <c r="T77" s="601"/>
      <c r="U77" s="601"/>
      <c r="V77" s="601"/>
      <c r="W77" s="601"/>
    </row>
    <row r="78" spans="1:23" ht="12.75" customHeight="1">
      <c r="A78" s="57" t="s">
        <v>184</v>
      </c>
      <c r="B78" s="841">
        <v>90</v>
      </c>
      <c r="C78" s="841">
        <v>9</v>
      </c>
      <c r="D78" s="841">
        <v>12</v>
      </c>
      <c r="E78" s="841">
        <v>51</v>
      </c>
      <c r="F78" s="841">
        <v>66</v>
      </c>
      <c r="G78" s="841">
        <v>45</v>
      </c>
      <c r="H78" s="841">
        <v>49</v>
      </c>
      <c r="I78" s="841">
        <v>14</v>
      </c>
      <c r="J78" s="841">
        <v>31</v>
      </c>
      <c r="K78" s="878"/>
      <c r="L78" s="839">
        <v>169</v>
      </c>
      <c r="M78" s="57" t="s">
        <v>183</v>
      </c>
      <c r="N78" s="448">
        <v>1824</v>
      </c>
      <c r="O78" s="601"/>
      <c r="P78" s="601"/>
      <c r="Q78" s="601"/>
      <c r="R78" s="601"/>
      <c r="S78" s="601"/>
      <c r="T78" s="601"/>
      <c r="U78" s="601"/>
      <c r="V78" s="601"/>
      <c r="W78" s="601"/>
    </row>
    <row r="79" spans="1:23" ht="12.75" customHeight="1">
      <c r="A79" s="23" t="s">
        <v>41</v>
      </c>
      <c r="B79" s="842">
        <v>804</v>
      </c>
      <c r="C79" s="842">
        <v>91</v>
      </c>
      <c r="D79" s="842">
        <v>143</v>
      </c>
      <c r="E79" s="842">
        <v>758</v>
      </c>
      <c r="F79" s="842">
        <v>773</v>
      </c>
      <c r="G79" s="842">
        <v>465</v>
      </c>
      <c r="H79" s="842">
        <v>586</v>
      </c>
      <c r="I79" s="842">
        <v>184</v>
      </c>
      <c r="J79" s="842">
        <v>428</v>
      </c>
      <c r="K79" s="878"/>
      <c r="L79" s="839">
        <v>170</v>
      </c>
      <c r="M79" s="447" t="s">
        <v>182</v>
      </c>
      <c r="N79" s="446" t="s">
        <v>133</v>
      </c>
      <c r="O79" s="601"/>
      <c r="P79" s="601"/>
      <c r="Q79" s="601"/>
      <c r="R79" s="601"/>
      <c r="S79" s="601"/>
      <c r="T79" s="601"/>
      <c r="U79" s="601"/>
      <c r="V79" s="601"/>
      <c r="W79" s="601"/>
    </row>
    <row r="80" spans="1:23" ht="12.75" customHeight="1">
      <c r="A80" s="57" t="s">
        <v>181</v>
      </c>
      <c r="B80" s="841">
        <v>476</v>
      </c>
      <c r="C80" s="841">
        <v>79</v>
      </c>
      <c r="D80" s="841">
        <v>116</v>
      </c>
      <c r="E80" s="841">
        <v>609</v>
      </c>
      <c r="F80" s="841">
        <v>559</v>
      </c>
      <c r="G80" s="841">
        <v>376</v>
      </c>
      <c r="H80" s="841">
        <v>481</v>
      </c>
      <c r="I80" s="841">
        <v>135</v>
      </c>
      <c r="J80" s="841">
        <v>330</v>
      </c>
      <c r="K80" s="878"/>
      <c r="L80" s="839">
        <v>171</v>
      </c>
      <c r="M80" s="57" t="s">
        <v>180</v>
      </c>
      <c r="N80" s="27" t="s">
        <v>179</v>
      </c>
      <c r="O80" s="601"/>
      <c r="P80" s="601"/>
      <c r="Q80" s="601"/>
      <c r="R80" s="601"/>
      <c r="S80" s="601"/>
      <c r="T80" s="601"/>
      <c r="U80" s="601"/>
      <c r="V80" s="601"/>
      <c r="W80" s="601"/>
    </row>
    <row r="81" spans="1:23" ht="12.75" customHeight="1">
      <c r="A81" s="57" t="s">
        <v>178</v>
      </c>
      <c r="B81" s="841">
        <v>128</v>
      </c>
      <c r="C81" s="841">
        <v>3</v>
      </c>
      <c r="D81" s="841">
        <v>9</v>
      </c>
      <c r="E81" s="841">
        <v>52</v>
      </c>
      <c r="F81" s="841">
        <v>68</v>
      </c>
      <c r="G81" s="841">
        <v>35</v>
      </c>
      <c r="H81" s="841">
        <v>27</v>
      </c>
      <c r="I81" s="841">
        <v>15</v>
      </c>
      <c r="J81" s="841">
        <v>30</v>
      </c>
      <c r="K81" s="878"/>
      <c r="L81" s="839">
        <v>172</v>
      </c>
      <c r="M81" s="57" t="s">
        <v>177</v>
      </c>
      <c r="N81" s="27" t="s">
        <v>176</v>
      </c>
      <c r="O81" s="601"/>
      <c r="P81" s="601"/>
      <c r="Q81" s="601"/>
      <c r="R81" s="601"/>
      <c r="S81" s="601"/>
      <c r="T81" s="601"/>
      <c r="U81" s="601"/>
      <c r="V81" s="601"/>
      <c r="W81" s="601"/>
    </row>
    <row r="82" spans="1:23" ht="12.75" customHeight="1">
      <c r="A82" s="57" t="s">
        <v>175</v>
      </c>
      <c r="B82" s="841">
        <v>49</v>
      </c>
      <c r="C82" s="841">
        <v>5</v>
      </c>
      <c r="D82" s="841">
        <v>2</v>
      </c>
      <c r="E82" s="841">
        <v>26</v>
      </c>
      <c r="F82" s="841">
        <v>38</v>
      </c>
      <c r="G82" s="841">
        <v>11</v>
      </c>
      <c r="H82" s="841">
        <v>17</v>
      </c>
      <c r="I82" s="841">
        <v>8</v>
      </c>
      <c r="J82" s="841">
        <v>13</v>
      </c>
      <c r="K82" s="878"/>
      <c r="L82" s="839">
        <v>173</v>
      </c>
      <c r="M82" s="57" t="s">
        <v>174</v>
      </c>
      <c r="N82" s="27" t="s">
        <v>173</v>
      </c>
      <c r="O82" s="601"/>
      <c r="P82" s="601"/>
      <c r="Q82" s="601"/>
      <c r="R82" s="601"/>
      <c r="S82" s="601"/>
      <c r="T82" s="601"/>
      <c r="U82" s="601"/>
      <c r="V82" s="601"/>
      <c r="W82" s="601"/>
    </row>
    <row r="83" spans="1:23" ht="12.75" customHeight="1">
      <c r="A83" s="57" t="s">
        <v>172</v>
      </c>
      <c r="B83" s="841">
        <v>59</v>
      </c>
      <c r="C83" s="841">
        <v>1</v>
      </c>
      <c r="D83" s="841">
        <v>5</v>
      </c>
      <c r="E83" s="841">
        <v>18</v>
      </c>
      <c r="F83" s="841">
        <v>27</v>
      </c>
      <c r="G83" s="841">
        <v>12</v>
      </c>
      <c r="H83" s="841">
        <v>9</v>
      </c>
      <c r="I83" s="841">
        <v>7</v>
      </c>
      <c r="J83" s="841">
        <v>15</v>
      </c>
      <c r="K83" s="878"/>
      <c r="L83" s="839">
        <v>174</v>
      </c>
      <c r="M83" s="57" t="s">
        <v>171</v>
      </c>
      <c r="N83" s="27" t="s">
        <v>170</v>
      </c>
      <c r="O83" s="601"/>
      <c r="P83" s="601"/>
      <c r="Q83" s="601"/>
      <c r="R83" s="601"/>
      <c r="S83" s="601"/>
      <c r="T83" s="601"/>
      <c r="U83" s="601"/>
      <c r="V83" s="601"/>
      <c r="W83" s="601"/>
    </row>
    <row r="84" spans="1:23" ht="12.75" customHeight="1">
      <c r="A84" s="57" t="s">
        <v>169</v>
      </c>
      <c r="B84" s="841">
        <v>60</v>
      </c>
      <c r="C84" s="841">
        <v>1</v>
      </c>
      <c r="D84" s="841">
        <v>8</v>
      </c>
      <c r="E84" s="841">
        <v>43</v>
      </c>
      <c r="F84" s="841">
        <v>53</v>
      </c>
      <c r="G84" s="841">
        <v>28</v>
      </c>
      <c r="H84" s="841">
        <v>43</v>
      </c>
      <c r="I84" s="841">
        <v>16</v>
      </c>
      <c r="J84" s="841">
        <v>27</v>
      </c>
      <c r="K84" s="878"/>
      <c r="L84" s="839">
        <v>175</v>
      </c>
      <c r="M84" s="57" t="s">
        <v>168</v>
      </c>
      <c r="N84" s="27" t="s">
        <v>167</v>
      </c>
      <c r="O84" s="601"/>
      <c r="P84" s="601"/>
      <c r="Q84" s="601"/>
      <c r="R84" s="601"/>
      <c r="S84" s="601"/>
      <c r="T84" s="601"/>
      <c r="U84" s="601"/>
      <c r="V84" s="601"/>
      <c r="W84" s="601"/>
    </row>
    <row r="85" spans="1:23" ht="12.75" customHeight="1">
      <c r="A85" s="57" t="s">
        <v>166</v>
      </c>
      <c r="B85" s="841">
        <v>32</v>
      </c>
      <c r="C85" s="841">
        <v>2</v>
      </c>
      <c r="D85" s="841">
        <v>3</v>
      </c>
      <c r="E85" s="841">
        <v>10</v>
      </c>
      <c r="F85" s="841">
        <v>28</v>
      </c>
      <c r="G85" s="841">
        <v>3</v>
      </c>
      <c r="H85" s="841">
        <v>9</v>
      </c>
      <c r="I85" s="841">
        <v>3</v>
      </c>
      <c r="J85" s="841">
        <v>13</v>
      </c>
      <c r="K85" s="878"/>
      <c r="L85" s="839">
        <v>176</v>
      </c>
      <c r="M85" s="57" t="s">
        <v>165</v>
      </c>
      <c r="N85" s="27" t="s">
        <v>164</v>
      </c>
      <c r="O85" s="601"/>
      <c r="P85" s="601"/>
      <c r="Q85" s="601"/>
      <c r="R85" s="601"/>
      <c r="S85" s="601"/>
      <c r="T85" s="601"/>
      <c r="U85" s="601"/>
      <c r="V85" s="601"/>
      <c r="W85" s="601"/>
    </row>
    <row r="86" spans="1:23" ht="12.75" customHeight="1">
      <c r="A86" s="23" t="s">
        <v>39</v>
      </c>
      <c r="B86" s="842">
        <v>2056</v>
      </c>
      <c r="C86" s="842">
        <v>203</v>
      </c>
      <c r="D86" s="842">
        <v>594</v>
      </c>
      <c r="E86" s="842">
        <v>1900</v>
      </c>
      <c r="F86" s="842">
        <v>2675</v>
      </c>
      <c r="G86" s="842">
        <v>1257</v>
      </c>
      <c r="H86" s="842">
        <v>1637</v>
      </c>
      <c r="I86" s="842">
        <v>598</v>
      </c>
      <c r="J86" s="842">
        <v>1286</v>
      </c>
      <c r="K86" s="878"/>
      <c r="L86" s="839">
        <v>177</v>
      </c>
      <c r="M86" s="447" t="s">
        <v>163</v>
      </c>
      <c r="N86" s="446" t="s">
        <v>133</v>
      </c>
      <c r="O86" s="601"/>
      <c r="P86" s="601"/>
      <c r="Q86" s="601"/>
      <c r="R86" s="601"/>
      <c r="S86" s="601"/>
      <c r="T86" s="601"/>
      <c r="U86" s="601"/>
      <c r="V86" s="601"/>
      <c r="W86" s="601"/>
    </row>
    <row r="87" spans="1:23" ht="12.75" customHeight="1">
      <c r="A87" s="57" t="s">
        <v>162</v>
      </c>
      <c r="B87" s="841">
        <v>264</v>
      </c>
      <c r="C87" s="841">
        <v>35</v>
      </c>
      <c r="D87" s="841">
        <v>52</v>
      </c>
      <c r="E87" s="841">
        <v>254</v>
      </c>
      <c r="F87" s="841">
        <v>353</v>
      </c>
      <c r="G87" s="841">
        <v>170</v>
      </c>
      <c r="H87" s="841">
        <v>270</v>
      </c>
      <c r="I87" s="841">
        <v>87</v>
      </c>
      <c r="J87" s="841">
        <v>171</v>
      </c>
      <c r="K87" s="878"/>
      <c r="L87" s="839">
        <v>178</v>
      </c>
      <c r="M87" s="57" t="s">
        <v>161</v>
      </c>
      <c r="N87" s="448">
        <v>1401</v>
      </c>
      <c r="O87" s="601"/>
      <c r="P87" s="601"/>
      <c r="Q87" s="601"/>
      <c r="R87" s="601"/>
      <c r="S87" s="601"/>
      <c r="T87" s="601"/>
      <c r="U87" s="601"/>
      <c r="V87" s="601"/>
      <c r="W87" s="601"/>
    </row>
    <row r="88" spans="1:23" ht="12.75" customHeight="1">
      <c r="A88" s="57" t="s">
        <v>160</v>
      </c>
      <c r="B88" s="841">
        <v>105</v>
      </c>
      <c r="C88" s="841">
        <v>8</v>
      </c>
      <c r="D88" s="841">
        <v>49</v>
      </c>
      <c r="E88" s="841">
        <v>113</v>
      </c>
      <c r="F88" s="841">
        <v>201</v>
      </c>
      <c r="G88" s="841">
        <v>65</v>
      </c>
      <c r="H88" s="841">
        <v>62</v>
      </c>
      <c r="I88" s="841">
        <v>26</v>
      </c>
      <c r="J88" s="841">
        <v>84</v>
      </c>
      <c r="K88" s="878"/>
      <c r="L88" s="839">
        <v>179</v>
      </c>
      <c r="M88" s="57" t="s">
        <v>159</v>
      </c>
      <c r="N88" s="448">
        <v>1402</v>
      </c>
      <c r="O88" s="601"/>
      <c r="P88" s="601"/>
      <c r="Q88" s="601"/>
      <c r="R88" s="601"/>
      <c r="S88" s="601"/>
      <c r="T88" s="601"/>
      <c r="U88" s="601"/>
      <c r="V88" s="601"/>
      <c r="W88" s="601"/>
    </row>
    <row r="89" spans="1:23" ht="12.75" customHeight="1">
      <c r="A89" s="57" t="s">
        <v>158</v>
      </c>
      <c r="B89" s="841">
        <v>35</v>
      </c>
      <c r="C89" s="841">
        <v>4</v>
      </c>
      <c r="D89" s="841">
        <v>5</v>
      </c>
      <c r="E89" s="841">
        <v>22</v>
      </c>
      <c r="F89" s="841">
        <v>37</v>
      </c>
      <c r="G89" s="841">
        <v>25</v>
      </c>
      <c r="H89" s="841">
        <v>18</v>
      </c>
      <c r="I89" s="841">
        <v>14</v>
      </c>
      <c r="J89" s="841">
        <v>31</v>
      </c>
      <c r="K89" s="878"/>
      <c r="L89" s="839">
        <v>180</v>
      </c>
      <c r="M89" s="57" t="s">
        <v>157</v>
      </c>
      <c r="N89" s="448">
        <v>1408</v>
      </c>
      <c r="O89" s="601"/>
      <c r="P89" s="601"/>
      <c r="Q89" s="601"/>
      <c r="R89" s="601"/>
      <c r="S89" s="601"/>
      <c r="T89" s="601"/>
      <c r="U89" s="601"/>
      <c r="V89" s="601"/>
      <c r="W89" s="601"/>
    </row>
    <row r="90" spans="1:23" ht="12.75" customHeight="1">
      <c r="A90" s="57" t="s">
        <v>156</v>
      </c>
      <c r="B90" s="841">
        <v>132</v>
      </c>
      <c r="C90" s="841">
        <v>23</v>
      </c>
      <c r="D90" s="841">
        <v>49</v>
      </c>
      <c r="E90" s="841">
        <v>183</v>
      </c>
      <c r="F90" s="841">
        <v>312</v>
      </c>
      <c r="G90" s="841">
        <v>169</v>
      </c>
      <c r="H90" s="841">
        <v>188</v>
      </c>
      <c r="I90" s="841">
        <v>56</v>
      </c>
      <c r="J90" s="841">
        <v>129</v>
      </c>
      <c r="K90" s="878"/>
      <c r="L90" s="839">
        <v>181</v>
      </c>
      <c r="M90" s="57" t="s">
        <v>155</v>
      </c>
      <c r="N90" s="448">
        <v>1410</v>
      </c>
      <c r="O90" s="601"/>
      <c r="P90" s="601"/>
      <c r="Q90" s="601"/>
      <c r="R90" s="601"/>
      <c r="S90" s="601"/>
      <c r="T90" s="601"/>
      <c r="U90" s="601"/>
      <c r="V90" s="601"/>
      <c r="W90" s="601"/>
    </row>
    <row r="91" spans="1:23" ht="12.75" customHeight="1">
      <c r="A91" s="57" t="s">
        <v>154</v>
      </c>
      <c r="B91" s="841">
        <v>77</v>
      </c>
      <c r="C91" s="841">
        <v>4</v>
      </c>
      <c r="D91" s="841">
        <v>17</v>
      </c>
      <c r="E91" s="841">
        <v>38</v>
      </c>
      <c r="F91" s="841">
        <v>97</v>
      </c>
      <c r="G91" s="841">
        <v>16</v>
      </c>
      <c r="H91" s="841">
        <v>30</v>
      </c>
      <c r="I91" s="841">
        <v>18</v>
      </c>
      <c r="J91" s="841">
        <v>44</v>
      </c>
      <c r="K91" s="878"/>
      <c r="L91" s="839">
        <v>182</v>
      </c>
      <c r="M91" s="57" t="s">
        <v>153</v>
      </c>
      <c r="N91" s="448">
        <v>1411</v>
      </c>
      <c r="O91" s="601"/>
      <c r="P91" s="601"/>
      <c r="Q91" s="601"/>
      <c r="R91" s="601"/>
      <c r="S91" s="601"/>
      <c r="T91" s="601"/>
      <c r="U91" s="601"/>
      <c r="V91" s="601"/>
      <c r="W91" s="601"/>
    </row>
    <row r="92" spans="1:23" ht="12.75" customHeight="1">
      <c r="A92" s="57" t="s">
        <v>152</v>
      </c>
      <c r="B92" s="841">
        <v>61</v>
      </c>
      <c r="C92" s="841">
        <v>3</v>
      </c>
      <c r="D92" s="841">
        <v>15</v>
      </c>
      <c r="E92" s="841">
        <v>36</v>
      </c>
      <c r="F92" s="841">
        <v>66</v>
      </c>
      <c r="G92" s="841">
        <v>18</v>
      </c>
      <c r="H92" s="841">
        <v>32</v>
      </c>
      <c r="I92" s="841">
        <v>8</v>
      </c>
      <c r="J92" s="841">
        <v>29</v>
      </c>
      <c r="K92" s="878"/>
      <c r="L92" s="839">
        <v>183</v>
      </c>
      <c r="M92" s="57" t="s">
        <v>151</v>
      </c>
      <c r="N92" s="448">
        <v>1413</v>
      </c>
      <c r="O92" s="601"/>
      <c r="P92" s="601"/>
      <c r="Q92" s="601"/>
      <c r="R92" s="601"/>
      <c r="S92" s="601"/>
      <c r="T92" s="601"/>
      <c r="U92" s="601"/>
      <c r="V92" s="601"/>
      <c r="W92" s="601"/>
    </row>
    <row r="93" spans="1:23" ht="12.75" customHeight="1">
      <c r="A93" s="57" t="s">
        <v>150</v>
      </c>
      <c r="B93" s="841">
        <v>521</v>
      </c>
      <c r="C93" s="841">
        <v>47</v>
      </c>
      <c r="D93" s="841">
        <v>195</v>
      </c>
      <c r="E93" s="841">
        <v>415</v>
      </c>
      <c r="F93" s="841">
        <v>426</v>
      </c>
      <c r="G93" s="841">
        <v>209</v>
      </c>
      <c r="H93" s="841">
        <v>305</v>
      </c>
      <c r="I93" s="841">
        <v>102</v>
      </c>
      <c r="J93" s="841">
        <v>247</v>
      </c>
      <c r="K93" s="878"/>
      <c r="L93" s="839">
        <v>184</v>
      </c>
      <c r="M93" s="57" t="s">
        <v>149</v>
      </c>
      <c r="N93" s="448">
        <v>1421</v>
      </c>
      <c r="O93" s="601"/>
      <c r="P93" s="601"/>
      <c r="Q93" s="601"/>
      <c r="R93" s="601"/>
      <c r="S93" s="601"/>
      <c r="T93" s="601"/>
      <c r="U93" s="601"/>
      <c r="V93" s="601"/>
      <c r="W93" s="601"/>
    </row>
    <row r="94" spans="1:23" ht="12.75" customHeight="1">
      <c r="A94" s="57" t="s">
        <v>148</v>
      </c>
      <c r="B94" s="841">
        <v>33</v>
      </c>
      <c r="C94" s="841">
        <v>4</v>
      </c>
      <c r="D94" s="841">
        <v>7</v>
      </c>
      <c r="E94" s="841">
        <v>28</v>
      </c>
      <c r="F94" s="841">
        <v>48</v>
      </c>
      <c r="G94" s="841">
        <v>19</v>
      </c>
      <c r="H94" s="841">
        <v>31</v>
      </c>
      <c r="I94" s="841">
        <v>8</v>
      </c>
      <c r="J94" s="841">
        <v>18</v>
      </c>
      <c r="K94" s="878"/>
      <c r="L94" s="839">
        <v>185</v>
      </c>
      <c r="M94" s="57" t="s">
        <v>147</v>
      </c>
      <c r="N94" s="448">
        <v>1417</v>
      </c>
      <c r="O94" s="601"/>
      <c r="P94" s="601"/>
      <c r="Q94" s="601"/>
      <c r="R94" s="601"/>
      <c r="S94" s="601"/>
      <c r="T94" s="601"/>
      <c r="U94" s="601"/>
      <c r="V94" s="601"/>
      <c r="W94" s="601"/>
    </row>
    <row r="95" spans="1:23" ht="12.75" customHeight="1">
      <c r="A95" s="57" t="s">
        <v>146</v>
      </c>
      <c r="B95" s="841">
        <v>116</v>
      </c>
      <c r="C95" s="841">
        <v>8</v>
      </c>
      <c r="D95" s="841">
        <v>35</v>
      </c>
      <c r="E95" s="841">
        <v>92</v>
      </c>
      <c r="F95" s="841">
        <v>121</v>
      </c>
      <c r="G95" s="841">
        <v>50</v>
      </c>
      <c r="H95" s="841">
        <v>68</v>
      </c>
      <c r="I95" s="841">
        <v>23</v>
      </c>
      <c r="J95" s="841">
        <v>70</v>
      </c>
      <c r="K95" s="878"/>
      <c r="L95" s="839">
        <v>186</v>
      </c>
      <c r="M95" s="57" t="s">
        <v>145</v>
      </c>
      <c r="N95" s="27" t="s">
        <v>144</v>
      </c>
      <c r="O95" s="601"/>
      <c r="P95" s="601"/>
      <c r="Q95" s="601"/>
      <c r="R95" s="601"/>
      <c r="S95" s="601"/>
      <c r="T95" s="601"/>
      <c r="U95" s="601"/>
      <c r="V95" s="601"/>
      <c r="W95" s="601"/>
    </row>
    <row r="96" spans="1:23" ht="12.75" customHeight="1">
      <c r="A96" s="57" t="s">
        <v>143</v>
      </c>
      <c r="B96" s="841">
        <v>360</v>
      </c>
      <c r="C96" s="841">
        <v>35</v>
      </c>
      <c r="D96" s="841">
        <v>77</v>
      </c>
      <c r="E96" s="841">
        <v>339</v>
      </c>
      <c r="F96" s="841">
        <v>478</v>
      </c>
      <c r="G96" s="841">
        <v>231</v>
      </c>
      <c r="H96" s="841">
        <v>300</v>
      </c>
      <c r="I96" s="841">
        <v>130</v>
      </c>
      <c r="J96" s="841">
        <v>259</v>
      </c>
      <c r="K96" s="878"/>
      <c r="L96" s="839">
        <v>187</v>
      </c>
      <c r="M96" s="57" t="s">
        <v>142</v>
      </c>
      <c r="N96" s="448">
        <v>1418</v>
      </c>
      <c r="O96" s="601"/>
      <c r="P96" s="601"/>
      <c r="Q96" s="601"/>
      <c r="R96" s="601"/>
      <c r="S96" s="601"/>
      <c r="T96" s="601"/>
      <c r="U96" s="601"/>
      <c r="V96" s="601"/>
      <c r="W96" s="601"/>
    </row>
    <row r="97" spans="1:23" ht="12.75" customHeight="1">
      <c r="A97" s="57" t="s">
        <v>141</v>
      </c>
      <c r="B97" s="841">
        <v>263</v>
      </c>
      <c r="C97" s="841">
        <v>28</v>
      </c>
      <c r="D97" s="841">
        <v>73</v>
      </c>
      <c r="E97" s="841">
        <v>324</v>
      </c>
      <c r="F97" s="841">
        <v>418</v>
      </c>
      <c r="G97" s="841">
        <v>234</v>
      </c>
      <c r="H97" s="841">
        <v>287</v>
      </c>
      <c r="I97" s="841">
        <v>96</v>
      </c>
      <c r="J97" s="841">
        <v>165</v>
      </c>
      <c r="K97" s="878"/>
      <c r="L97" s="839">
        <v>188</v>
      </c>
      <c r="M97" s="57" t="s">
        <v>140</v>
      </c>
      <c r="N97" s="448">
        <v>1419</v>
      </c>
      <c r="O97" s="601"/>
      <c r="P97" s="601"/>
      <c r="Q97" s="601"/>
      <c r="R97" s="601"/>
      <c r="S97" s="601"/>
      <c r="T97" s="601"/>
      <c r="U97" s="601"/>
      <c r="V97" s="601"/>
      <c r="W97" s="601"/>
    </row>
    <row r="98" spans="1:23" ht="12.75" customHeight="1">
      <c r="A98" s="57" t="s">
        <v>139</v>
      </c>
      <c r="B98" s="841">
        <v>25</v>
      </c>
      <c r="C98" s="841">
        <v>1</v>
      </c>
      <c r="D98" s="841">
        <v>10</v>
      </c>
      <c r="E98" s="841">
        <v>13</v>
      </c>
      <c r="F98" s="841">
        <v>35</v>
      </c>
      <c r="G98" s="841">
        <v>15</v>
      </c>
      <c r="H98" s="841">
        <v>15</v>
      </c>
      <c r="I98" s="841">
        <v>6</v>
      </c>
      <c r="J98" s="841">
        <v>6</v>
      </c>
      <c r="K98" s="878"/>
      <c r="L98" s="839">
        <v>189</v>
      </c>
      <c r="M98" s="57" t="s">
        <v>138</v>
      </c>
      <c r="N98" s="27" t="s">
        <v>137</v>
      </c>
      <c r="O98" s="601"/>
      <c r="P98" s="601"/>
      <c r="Q98" s="601"/>
      <c r="R98" s="601"/>
      <c r="S98" s="601"/>
      <c r="T98" s="601"/>
      <c r="U98" s="601"/>
      <c r="V98" s="601"/>
      <c r="W98" s="601"/>
    </row>
    <row r="99" spans="1:23" ht="12.75" customHeight="1">
      <c r="A99" s="57" t="s">
        <v>136</v>
      </c>
      <c r="B99" s="841">
        <v>64</v>
      </c>
      <c r="C99" s="841">
        <v>3</v>
      </c>
      <c r="D99" s="841">
        <v>10</v>
      </c>
      <c r="E99" s="841">
        <v>43</v>
      </c>
      <c r="F99" s="841">
        <v>83</v>
      </c>
      <c r="G99" s="841">
        <v>36</v>
      </c>
      <c r="H99" s="841">
        <v>31</v>
      </c>
      <c r="I99" s="841">
        <v>24</v>
      </c>
      <c r="J99" s="841">
        <v>33</v>
      </c>
      <c r="K99" s="878"/>
      <c r="L99" s="839">
        <v>190</v>
      </c>
      <c r="M99" s="57" t="s">
        <v>135</v>
      </c>
      <c r="N99" s="448">
        <v>1420</v>
      </c>
      <c r="O99" s="601"/>
      <c r="P99" s="601"/>
      <c r="Q99" s="601"/>
      <c r="R99" s="601"/>
      <c r="S99" s="601"/>
      <c r="T99" s="601"/>
      <c r="U99" s="601"/>
      <c r="V99" s="601"/>
      <c r="W99" s="601"/>
    </row>
    <row r="100" spans="1:23" ht="12.75" customHeight="1">
      <c r="A100" s="23" t="s">
        <v>37</v>
      </c>
      <c r="B100" s="842">
        <v>2080</v>
      </c>
      <c r="C100" s="842">
        <v>186</v>
      </c>
      <c r="D100" s="842">
        <v>296</v>
      </c>
      <c r="E100" s="842">
        <v>1818</v>
      </c>
      <c r="F100" s="842">
        <v>1770</v>
      </c>
      <c r="G100" s="842">
        <v>1096</v>
      </c>
      <c r="H100" s="842">
        <v>1502</v>
      </c>
      <c r="I100" s="842">
        <v>401</v>
      </c>
      <c r="J100" s="842">
        <v>1068</v>
      </c>
      <c r="K100" s="878"/>
      <c r="L100" s="839">
        <v>191</v>
      </c>
      <c r="M100" s="447" t="s">
        <v>134</v>
      </c>
      <c r="N100" s="446" t="s">
        <v>133</v>
      </c>
      <c r="O100" s="601"/>
      <c r="P100" s="601"/>
      <c r="Q100" s="601"/>
      <c r="R100" s="601"/>
      <c r="S100" s="601"/>
      <c r="T100" s="601"/>
      <c r="U100" s="601"/>
      <c r="V100" s="601"/>
      <c r="W100" s="601"/>
    </row>
    <row r="101" spans="1:23" ht="12.75" customHeight="1">
      <c r="A101" s="57" t="s">
        <v>132</v>
      </c>
      <c r="B101" s="841">
        <v>84</v>
      </c>
      <c r="C101" s="841">
        <v>0</v>
      </c>
      <c r="D101" s="841">
        <v>2</v>
      </c>
      <c r="E101" s="841">
        <v>18</v>
      </c>
      <c r="F101" s="841">
        <v>54</v>
      </c>
      <c r="G101" s="841">
        <v>18</v>
      </c>
      <c r="H101" s="841">
        <v>38</v>
      </c>
      <c r="I101" s="841">
        <v>8</v>
      </c>
      <c r="J101" s="841">
        <v>26</v>
      </c>
      <c r="K101" s="878"/>
      <c r="L101" s="839">
        <v>192</v>
      </c>
      <c r="M101" s="57" t="s">
        <v>131</v>
      </c>
      <c r="N101" s="27" t="s">
        <v>130</v>
      </c>
      <c r="O101" s="601"/>
      <c r="P101" s="601"/>
      <c r="Q101" s="601"/>
      <c r="R101" s="601"/>
      <c r="S101" s="601"/>
      <c r="T101" s="601"/>
      <c r="U101" s="601"/>
      <c r="V101" s="601"/>
      <c r="W101" s="601"/>
    </row>
    <row r="102" spans="1:23" ht="12.75" customHeight="1">
      <c r="A102" s="57" t="s">
        <v>129</v>
      </c>
      <c r="B102" s="841">
        <v>78</v>
      </c>
      <c r="C102" s="841">
        <v>2</v>
      </c>
      <c r="D102" s="841">
        <v>12</v>
      </c>
      <c r="E102" s="841">
        <v>47</v>
      </c>
      <c r="F102" s="841">
        <v>48</v>
      </c>
      <c r="G102" s="841">
        <v>18</v>
      </c>
      <c r="H102" s="841">
        <v>36</v>
      </c>
      <c r="I102" s="841">
        <v>9</v>
      </c>
      <c r="J102" s="841">
        <v>26</v>
      </c>
      <c r="K102" s="878"/>
      <c r="L102" s="839">
        <v>193</v>
      </c>
      <c r="M102" s="57" t="s">
        <v>128</v>
      </c>
      <c r="N102" s="27" t="s">
        <v>127</v>
      </c>
      <c r="O102" s="601"/>
      <c r="P102" s="601"/>
      <c r="Q102" s="601"/>
      <c r="R102" s="601"/>
      <c r="S102" s="601"/>
      <c r="T102" s="601"/>
      <c r="U102" s="601"/>
      <c r="V102" s="601"/>
      <c r="W102" s="601"/>
    </row>
    <row r="103" spans="1:23" ht="12.75" customHeight="1">
      <c r="A103" s="57" t="s">
        <v>126</v>
      </c>
      <c r="B103" s="841">
        <v>87</v>
      </c>
      <c r="C103" s="841">
        <v>2</v>
      </c>
      <c r="D103" s="841">
        <v>6</v>
      </c>
      <c r="E103" s="841">
        <v>52</v>
      </c>
      <c r="F103" s="841">
        <v>36</v>
      </c>
      <c r="G103" s="841">
        <v>16</v>
      </c>
      <c r="H103" s="841">
        <v>22</v>
      </c>
      <c r="I103" s="841">
        <v>4</v>
      </c>
      <c r="J103" s="841">
        <v>25</v>
      </c>
      <c r="K103" s="878"/>
      <c r="L103" s="839">
        <v>194</v>
      </c>
      <c r="M103" s="57" t="s">
        <v>125</v>
      </c>
      <c r="N103" s="27" t="s">
        <v>124</v>
      </c>
      <c r="O103" s="601"/>
      <c r="P103" s="601"/>
      <c r="Q103" s="601"/>
      <c r="R103" s="601"/>
      <c r="S103" s="601"/>
      <c r="T103" s="601"/>
      <c r="U103" s="601"/>
      <c r="V103" s="601"/>
      <c r="W103" s="601"/>
    </row>
    <row r="104" spans="1:23" ht="12.75" customHeight="1">
      <c r="A104" s="57" t="s">
        <v>123</v>
      </c>
      <c r="B104" s="841">
        <v>395</v>
      </c>
      <c r="C104" s="841">
        <v>56</v>
      </c>
      <c r="D104" s="841">
        <v>73</v>
      </c>
      <c r="E104" s="841">
        <v>474</v>
      </c>
      <c r="F104" s="841">
        <v>536</v>
      </c>
      <c r="G104" s="841">
        <v>275</v>
      </c>
      <c r="H104" s="841">
        <v>368</v>
      </c>
      <c r="I104" s="841">
        <v>113</v>
      </c>
      <c r="J104" s="841">
        <v>233</v>
      </c>
      <c r="K104" s="878"/>
      <c r="L104" s="839">
        <v>195</v>
      </c>
      <c r="M104" s="57" t="s">
        <v>122</v>
      </c>
      <c r="N104" s="27" t="s">
        <v>121</v>
      </c>
      <c r="O104" s="601"/>
      <c r="P104" s="601"/>
      <c r="Q104" s="601"/>
      <c r="R104" s="601"/>
      <c r="S104" s="601"/>
      <c r="T104" s="601"/>
      <c r="U104" s="601"/>
      <c r="V104" s="601"/>
      <c r="W104" s="601"/>
    </row>
    <row r="105" spans="1:23" ht="12.75" customHeight="1">
      <c r="A105" s="57" t="s">
        <v>120</v>
      </c>
      <c r="B105" s="841">
        <v>58</v>
      </c>
      <c r="C105" s="841">
        <v>6</v>
      </c>
      <c r="D105" s="841">
        <v>9</v>
      </c>
      <c r="E105" s="841">
        <v>32</v>
      </c>
      <c r="F105" s="841">
        <v>25</v>
      </c>
      <c r="G105" s="841">
        <v>17</v>
      </c>
      <c r="H105" s="841">
        <v>35</v>
      </c>
      <c r="I105" s="841">
        <v>12</v>
      </c>
      <c r="J105" s="841">
        <v>26</v>
      </c>
      <c r="K105" s="878"/>
      <c r="L105" s="839">
        <v>196</v>
      </c>
      <c r="M105" s="57" t="s">
        <v>119</v>
      </c>
      <c r="N105" s="27" t="s">
        <v>118</v>
      </c>
      <c r="O105" s="601"/>
      <c r="P105" s="601"/>
      <c r="Q105" s="601"/>
      <c r="R105" s="601"/>
      <c r="S105" s="601"/>
      <c r="T105" s="601"/>
      <c r="U105" s="601"/>
      <c r="V105" s="601"/>
      <c r="W105" s="601"/>
    </row>
    <row r="106" spans="1:23" ht="12.75" customHeight="1">
      <c r="A106" s="57" t="s">
        <v>117</v>
      </c>
      <c r="B106" s="841">
        <v>48</v>
      </c>
      <c r="C106" s="841">
        <v>4</v>
      </c>
      <c r="D106" s="841">
        <v>1</v>
      </c>
      <c r="E106" s="841">
        <v>28</v>
      </c>
      <c r="F106" s="841">
        <v>20</v>
      </c>
      <c r="G106" s="841">
        <v>18</v>
      </c>
      <c r="H106" s="841">
        <v>19</v>
      </c>
      <c r="I106" s="841">
        <v>5</v>
      </c>
      <c r="J106" s="841">
        <v>18</v>
      </c>
      <c r="K106" s="878"/>
      <c r="L106" s="839">
        <v>197</v>
      </c>
      <c r="M106" s="57" t="s">
        <v>116</v>
      </c>
      <c r="N106" s="27" t="s">
        <v>115</v>
      </c>
      <c r="O106" s="601"/>
      <c r="P106" s="601"/>
      <c r="Q106" s="601"/>
      <c r="R106" s="601"/>
      <c r="S106" s="601"/>
      <c r="T106" s="601"/>
      <c r="U106" s="601"/>
      <c r="V106" s="601"/>
      <c r="W106" s="601"/>
    </row>
    <row r="107" spans="1:23" ht="12.75" customHeight="1">
      <c r="A107" s="57" t="s">
        <v>114</v>
      </c>
      <c r="B107" s="841">
        <v>259</v>
      </c>
      <c r="C107" s="841">
        <v>24</v>
      </c>
      <c r="D107" s="841">
        <v>33</v>
      </c>
      <c r="E107" s="841">
        <v>259</v>
      </c>
      <c r="F107" s="841">
        <v>224</v>
      </c>
      <c r="G107" s="841">
        <v>109</v>
      </c>
      <c r="H107" s="841">
        <v>144</v>
      </c>
      <c r="I107" s="841">
        <v>54</v>
      </c>
      <c r="J107" s="841">
        <v>152</v>
      </c>
      <c r="K107" s="878"/>
      <c r="L107" s="839">
        <v>198</v>
      </c>
      <c r="M107" s="57" t="s">
        <v>113</v>
      </c>
      <c r="N107" s="27" t="s">
        <v>112</v>
      </c>
      <c r="O107" s="601"/>
      <c r="P107" s="601"/>
      <c r="Q107" s="601"/>
      <c r="R107" s="601"/>
      <c r="S107" s="601"/>
      <c r="T107" s="601"/>
      <c r="U107" s="601"/>
      <c r="V107" s="601"/>
      <c r="W107" s="601"/>
    </row>
    <row r="108" spans="1:23" ht="12.75" customHeight="1">
      <c r="A108" s="57" t="s">
        <v>111</v>
      </c>
      <c r="B108" s="841">
        <v>120</v>
      </c>
      <c r="C108" s="841">
        <v>11</v>
      </c>
      <c r="D108" s="841">
        <v>13</v>
      </c>
      <c r="E108" s="841">
        <v>65</v>
      </c>
      <c r="F108" s="841">
        <v>110</v>
      </c>
      <c r="G108" s="841">
        <v>69</v>
      </c>
      <c r="H108" s="841">
        <v>84</v>
      </c>
      <c r="I108" s="841">
        <v>23</v>
      </c>
      <c r="J108" s="841">
        <v>60</v>
      </c>
      <c r="K108" s="878"/>
      <c r="L108" s="839">
        <v>199</v>
      </c>
      <c r="M108" s="57" t="s">
        <v>110</v>
      </c>
      <c r="N108" s="27" t="s">
        <v>109</v>
      </c>
      <c r="O108" s="601"/>
      <c r="P108" s="601"/>
      <c r="Q108" s="601"/>
      <c r="R108" s="601"/>
      <c r="S108" s="601"/>
      <c r="T108" s="601"/>
      <c r="U108" s="601"/>
      <c r="V108" s="601"/>
      <c r="W108" s="601"/>
    </row>
    <row r="109" spans="1:23" ht="12.75" customHeight="1">
      <c r="A109" s="57" t="s">
        <v>108</v>
      </c>
      <c r="B109" s="841">
        <v>395</v>
      </c>
      <c r="C109" s="841">
        <v>45</v>
      </c>
      <c r="D109" s="841">
        <v>90</v>
      </c>
      <c r="E109" s="841">
        <v>461</v>
      </c>
      <c r="F109" s="841">
        <v>341</v>
      </c>
      <c r="G109" s="841">
        <v>302</v>
      </c>
      <c r="H109" s="841">
        <v>424</v>
      </c>
      <c r="I109" s="841">
        <v>96</v>
      </c>
      <c r="J109" s="841">
        <v>238</v>
      </c>
      <c r="K109" s="878"/>
      <c r="L109" s="839">
        <v>200</v>
      </c>
      <c r="M109" s="57" t="s">
        <v>107</v>
      </c>
      <c r="N109" s="27" t="s">
        <v>106</v>
      </c>
      <c r="O109" s="601"/>
      <c r="P109" s="601"/>
      <c r="Q109" s="601"/>
      <c r="R109" s="601"/>
      <c r="S109" s="601"/>
      <c r="T109" s="601"/>
      <c r="U109" s="601"/>
      <c r="V109" s="601"/>
      <c r="W109" s="601"/>
    </row>
    <row r="110" spans="1:23" ht="12.75" customHeight="1">
      <c r="A110" s="57" t="s">
        <v>105</v>
      </c>
      <c r="B110" s="841">
        <v>39</v>
      </c>
      <c r="C110" s="841">
        <v>4</v>
      </c>
      <c r="D110" s="841">
        <v>3</v>
      </c>
      <c r="E110" s="841">
        <v>25</v>
      </c>
      <c r="F110" s="841">
        <v>22</v>
      </c>
      <c r="G110" s="841">
        <v>15</v>
      </c>
      <c r="H110" s="841">
        <v>18</v>
      </c>
      <c r="I110" s="841">
        <v>7</v>
      </c>
      <c r="J110" s="841">
        <v>13</v>
      </c>
      <c r="K110" s="878"/>
      <c r="L110" s="839">
        <v>201</v>
      </c>
      <c r="M110" s="57" t="s">
        <v>104</v>
      </c>
      <c r="N110" s="27" t="s">
        <v>103</v>
      </c>
      <c r="O110" s="601"/>
      <c r="P110" s="601"/>
      <c r="Q110" s="601"/>
      <c r="R110" s="601"/>
      <c r="S110" s="601"/>
      <c r="T110" s="601"/>
      <c r="U110" s="601"/>
      <c r="V110" s="601"/>
      <c r="W110" s="601"/>
    </row>
    <row r="111" spans="1:23" ht="12.75" customHeight="1">
      <c r="A111" s="57" t="s">
        <v>102</v>
      </c>
      <c r="B111" s="841">
        <v>38</v>
      </c>
      <c r="C111" s="841">
        <v>3</v>
      </c>
      <c r="D111" s="841">
        <v>3</v>
      </c>
      <c r="E111" s="841">
        <v>29</v>
      </c>
      <c r="F111" s="841">
        <v>41</v>
      </c>
      <c r="G111" s="841">
        <v>14</v>
      </c>
      <c r="H111" s="841">
        <v>20</v>
      </c>
      <c r="I111" s="841">
        <v>6</v>
      </c>
      <c r="J111" s="841">
        <v>13</v>
      </c>
      <c r="K111" s="878"/>
      <c r="L111" s="839">
        <v>202</v>
      </c>
      <c r="M111" s="57" t="s">
        <v>101</v>
      </c>
      <c r="N111" s="27" t="s">
        <v>100</v>
      </c>
      <c r="O111" s="601"/>
      <c r="P111" s="601"/>
      <c r="Q111" s="601"/>
      <c r="R111" s="601"/>
      <c r="S111" s="601"/>
      <c r="T111" s="601"/>
      <c r="U111" s="601"/>
      <c r="V111" s="601"/>
      <c r="W111" s="601"/>
    </row>
    <row r="112" spans="1:23" ht="12.75" customHeight="1">
      <c r="A112" s="57" t="s">
        <v>99</v>
      </c>
      <c r="B112" s="841">
        <v>58</v>
      </c>
      <c r="C112" s="841">
        <v>6</v>
      </c>
      <c r="D112" s="841">
        <v>6</v>
      </c>
      <c r="E112" s="841">
        <v>45</v>
      </c>
      <c r="F112" s="841">
        <v>48</v>
      </c>
      <c r="G112" s="841">
        <v>28</v>
      </c>
      <c r="H112" s="841">
        <v>41</v>
      </c>
      <c r="I112" s="841">
        <v>5</v>
      </c>
      <c r="J112" s="841">
        <v>35</v>
      </c>
      <c r="K112" s="878"/>
      <c r="L112" s="839">
        <v>203</v>
      </c>
      <c r="M112" s="57" t="s">
        <v>98</v>
      </c>
      <c r="N112" s="27" t="s">
        <v>97</v>
      </c>
      <c r="O112" s="601"/>
      <c r="P112" s="601"/>
      <c r="Q112" s="601"/>
      <c r="R112" s="601"/>
      <c r="S112" s="601"/>
      <c r="T112" s="601"/>
      <c r="U112" s="601"/>
      <c r="V112" s="601"/>
      <c r="W112" s="601"/>
    </row>
    <row r="113" spans="1:26" ht="12.75" customHeight="1">
      <c r="A113" s="57" t="s">
        <v>96</v>
      </c>
      <c r="B113" s="841">
        <v>121</v>
      </c>
      <c r="C113" s="841">
        <v>4</v>
      </c>
      <c r="D113" s="841">
        <v>14</v>
      </c>
      <c r="E113" s="841">
        <v>62</v>
      </c>
      <c r="F113" s="841">
        <v>60</v>
      </c>
      <c r="G113" s="841">
        <v>22</v>
      </c>
      <c r="H113" s="841">
        <v>48</v>
      </c>
      <c r="I113" s="841">
        <v>7</v>
      </c>
      <c r="J113" s="841">
        <v>44</v>
      </c>
      <c r="K113" s="878"/>
      <c r="L113" s="839">
        <v>204</v>
      </c>
      <c r="M113" s="57" t="s">
        <v>95</v>
      </c>
      <c r="N113" s="27" t="s">
        <v>94</v>
      </c>
      <c r="O113" s="601"/>
      <c r="P113" s="601"/>
      <c r="Q113" s="601"/>
      <c r="R113" s="601"/>
      <c r="S113" s="601"/>
      <c r="T113" s="601"/>
      <c r="U113" s="601"/>
      <c r="V113" s="601"/>
      <c r="W113" s="601"/>
    </row>
    <row r="114" spans="1:26" ht="12.75" customHeight="1">
      <c r="A114" s="57" t="s">
        <v>93</v>
      </c>
      <c r="B114" s="841">
        <v>210</v>
      </c>
      <c r="C114" s="841">
        <v>16</v>
      </c>
      <c r="D114" s="841">
        <v>21</v>
      </c>
      <c r="E114" s="841">
        <v>152</v>
      </c>
      <c r="F114" s="841">
        <v>165</v>
      </c>
      <c r="G114" s="841">
        <v>142</v>
      </c>
      <c r="H114" s="841">
        <v>168</v>
      </c>
      <c r="I114" s="841">
        <v>38</v>
      </c>
      <c r="J114" s="841">
        <v>116</v>
      </c>
      <c r="K114" s="878"/>
      <c r="L114" s="839">
        <v>205</v>
      </c>
      <c r="M114" s="57" t="s">
        <v>92</v>
      </c>
      <c r="N114" s="27" t="s">
        <v>91</v>
      </c>
      <c r="O114" s="601"/>
      <c r="P114" s="601"/>
      <c r="Q114" s="601"/>
      <c r="R114" s="601"/>
      <c r="S114" s="601"/>
      <c r="T114" s="601"/>
      <c r="U114" s="601"/>
      <c r="V114" s="601"/>
      <c r="W114" s="601"/>
    </row>
    <row r="115" spans="1:26" ht="12.75" customHeight="1">
      <c r="A115" s="57" t="s">
        <v>90</v>
      </c>
      <c r="B115" s="841">
        <v>90</v>
      </c>
      <c r="C115" s="841">
        <v>3</v>
      </c>
      <c r="D115" s="841">
        <v>10</v>
      </c>
      <c r="E115" s="841">
        <v>69</v>
      </c>
      <c r="F115" s="841">
        <v>40</v>
      </c>
      <c r="G115" s="841">
        <v>33</v>
      </c>
      <c r="H115" s="841">
        <v>37</v>
      </c>
      <c r="I115" s="841">
        <v>14</v>
      </c>
      <c r="J115" s="841">
        <v>43</v>
      </c>
      <c r="K115" s="878"/>
      <c r="L115" s="839">
        <v>206</v>
      </c>
      <c r="M115" s="57" t="s">
        <v>88</v>
      </c>
      <c r="N115" s="27" t="s">
        <v>87</v>
      </c>
      <c r="O115" s="601"/>
      <c r="P115" s="601"/>
      <c r="Q115" s="601"/>
      <c r="R115" s="601"/>
      <c r="S115" s="601"/>
      <c r="T115" s="601"/>
      <c r="U115" s="601"/>
      <c r="V115" s="601"/>
      <c r="W115" s="601"/>
    </row>
    <row r="116" spans="1:26" ht="13.5" customHeight="1">
      <c r="A116" s="794"/>
      <c r="B116" s="848" t="s">
        <v>1486</v>
      </c>
      <c r="C116" s="848" t="s">
        <v>1485</v>
      </c>
      <c r="D116" s="848" t="s">
        <v>1484</v>
      </c>
      <c r="E116" s="848" t="s">
        <v>1483</v>
      </c>
      <c r="F116" s="848" t="s">
        <v>1482</v>
      </c>
      <c r="G116" s="848" t="s">
        <v>1481</v>
      </c>
      <c r="H116" s="848" t="s">
        <v>1480</v>
      </c>
      <c r="I116" s="848" t="s">
        <v>1479</v>
      </c>
      <c r="J116" s="848" t="s">
        <v>1478</v>
      </c>
      <c r="K116" s="289"/>
    </row>
    <row r="117" spans="1:26" ht="9.75" customHeight="1">
      <c r="A117" s="1521" t="s">
        <v>8</v>
      </c>
      <c r="B117" s="1522"/>
      <c r="C117" s="1522"/>
      <c r="D117" s="1522"/>
      <c r="E117" s="1522"/>
      <c r="F117" s="1522"/>
      <c r="G117" s="1522"/>
      <c r="H117" s="1522"/>
      <c r="I117" s="1522"/>
      <c r="J117" s="1522"/>
      <c r="K117" s="1477"/>
    </row>
    <row r="118" spans="1:26" ht="10.5" customHeight="1">
      <c r="A118" s="1475" t="s">
        <v>1418</v>
      </c>
      <c r="B118" s="1516"/>
      <c r="C118" s="1516"/>
      <c r="D118" s="1516"/>
      <c r="E118" s="1516"/>
      <c r="F118" s="1516"/>
      <c r="G118" s="1516"/>
      <c r="H118" s="1516"/>
      <c r="I118" s="1516"/>
      <c r="J118" s="1516"/>
    </row>
    <row r="119" spans="1:26" ht="10.5" customHeight="1">
      <c r="A119" s="1517" t="s">
        <v>1417</v>
      </c>
      <c r="B119" s="1518"/>
      <c r="C119" s="1518"/>
      <c r="D119" s="1518"/>
      <c r="E119" s="1518"/>
      <c r="F119" s="1518"/>
      <c r="G119" s="1518"/>
      <c r="H119" s="1518"/>
      <c r="I119" s="1518"/>
      <c r="J119" s="1518"/>
    </row>
    <row r="120" spans="1:26" ht="10.5" customHeight="1">
      <c r="A120" s="792"/>
      <c r="B120" s="876"/>
      <c r="C120" s="876"/>
      <c r="D120" s="876"/>
      <c r="E120" s="876"/>
      <c r="F120" s="876"/>
      <c r="G120" s="876"/>
      <c r="H120" s="876"/>
      <c r="I120" s="876"/>
      <c r="J120" s="876"/>
    </row>
    <row r="121" spans="1:26" ht="10.5" customHeight="1">
      <c r="A121" s="193" t="s">
        <v>3</v>
      </c>
      <c r="B121" s="897"/>
      <c r="C121" s="897"/>
      <c r="D121" s="897"/>
      <c r="E121" s="897"/>
      <c r="F121" s="897"/>
      <c r="G121" s="897"/>
      <c r="H121" s="897"/>
      <c r="I121" s="897"/>
      <c r="J121" s="897"/>
    </row>
    <row r="122" spans="1:26" s="884" customFormat="1" ht="10.5" customHeight="1">
      <c r="A122" s="886" t="s">
        <v>1530</v>
      </c>
      <c r="B122" s="885"/>
      <c r="C122" s="885"/>
      <c r="D122" s="885"/>
      <c r="E122" s="885"/>
      <c r="F122" s="885"/>
      <c r="G122" s="885"/>
      <c r="H122" s="885"/>
      <c r="I122" s="885"/>
      <c r="J122" s="885"/>
      <c r="O122" s="274"/>
      <c r="P122" s="274"/>
      <c r="Q122" s="274"/>
      <c r="R122" s="274"/>
      <c r="S122" s="274"/>
      <c r="T122" s="274"/>
      <c r="U122" s="274"/>
      <c r="V122" s="274"/>
      <c r="W122" s="274"/>
      <c r="X122" s="274"/>
      <c r="Y122" s="274"/>
      <c r="Z122" s="274"/>
    </row>
    <row r="123" spans="1:26">
      <c r="B123" s="400"/>
      <c r="C123" s="400"/>
      <c r="D123" s="400"/>
      <c r="E123" s="400"/>
      <c r="F123" s="400"/>
      <c r="G123" s="400"/>
      <c r="H123" s="400"/>
      <c r="I123" s="400"/>
      <c r="J123" s="400"/>
    </row>
    <row r="124" spans="1:26">
      <c r="B124" s="400"/>
      <c r="C124" s="400"/>
      <c r="D124" s="400"/>
      <c r="E124" s="400"/>
      <c r="F124" s="400"/>
      <c r="G124" s="400"/>
      <c r="H124" s="400"/>
      <c r="I124" s="400"/>
      <c r="J124" s="400"/>
    </row>
    <row r="125" spans="1:26">
      <c r="B125" s="400"/>
      <c r="C125" s="400"/>
      <c r="D125" s="400"/>
      <c r="E125" s="400"/>
      <c r="F125" s="400"/>
      <c r="G125" s="400"/>
      <c r="H125" s="400"/>
      <c r="I125" s="400"/>
      <c r="J125" s="400"/>
    </row>
    <row r="126" spans="1:26">
      <c r="B126" s="400"/>
      <c r="C126" s="400"/>
      <c r="D126" s="400"/>
      <c r="E126" s="400"/>
      <c r="F126" s="400"/>
      <c r="G126" s="400"/>
      <c r="H126" s="400"/>
      <c r="I126" s="400"/>
      <c r="J126" s="400"/>
    </row>
    <row r="127" spans="1:26">
      <c r="B127" s="400"/>
      <c r="C127" s="400"/>
      <c r="D127" s="400"/>
      <c r="E127" s="400"/>
      <c r="F127" s="400"/>
      <c r="G127" s="400"/>
      <c r="H127" s="400"/>
      <c r="I127" s="400"/>
      <c r="J127" s="400"/>
    </row>
    <row r="128" spans="1:26">
      <c r="B128" s="400"/>
      <c r="C128" s="400"/>
      <c r="D128" s="400"/>
      <c r="E128" s="400"/>
      <c r="F128" s="400"/>
      <c r="G128" s="400"/>
      <c r="H128" s="400"/>
      <c r="I128" s="400"/>
      <c r="J128" s="400"/>
    </row>
    <row r="129" spans="2:10">
      <c r="B129" s="400"/>
      <c r="C129" s="400"/>
      <c r="D129" s="400"/>
      <c r="E129" s="400"/>
      <c r="F129" s="400"/>
      <c r="G129" s="400"/>
      <c r="H129" s="400"/>
      <c r="I129" s="400"/>
      <c r="J129" s="400"/>
    </row>
    <row r="130" spans="2:10">
      <c r="B130" s="400"/>
      <c r="C130" s="400"/>
      <c r="D130" s="400"/>
      <c r="E130" s="400"/>
      <c r="F130" s="400"/>
      <c r="G130" s="400"/>
      <c r="H130" s="400"/>
      <c r="I130" s="400"/>
      <c r="J130" s="400"/>
    </row>
    <row r="131" spans="2:10">
      <c r="B131" s="400"/>
      <c r="C131" s="400"/>
      <c r="D131" s="400"/>
      <c r="E131" s="400"/>
      <c r="F131" s="400"/>
      <c r="G131" s="400"/>
      <c r="H131" s="400"/>
      <c r="I131" s="400"/>
      <c r="J131" s="400"/>
    </row>
    <row r="132" spans="2:10">
      <c r="B132" s="400"/>
      <c r="C132" s="400"/>
      <c r="D132" s="400"/>
      <c r="E132" s="400"/>
      <c r="F132" s="400"/>
      <c r="G132" s="400"/>
      <c r="H132" s="400"/>
      <c r="I132" s="400"/>
      <c r="J132" s="400"/>
    </row>
    <row r="133" spans="2:10">
      <c r="B133" s="400"/>
      <c r="C133" s="400"/>
      <c r="D133" s="400"/>
      <c r="E133" s="400"/>
      <c r="F133" s="400"/>
      <c r="G133" s="400"/>
      <c r="H133" s="400"/>
      <c r="I133" s="400"/>
      <c r="J133" s="400"/>
    </row>
    <row r="134" spans="2:10">
      <c r="B134" s="400"/>
      <c r="C134" s="400"/>
      <c r="D134" s="400"/>
      <c r="E134" s="400"/>
      <c r="F134" s="400"/>
      <c r="G134" s="400"/>
      <c r="H134" s="400"/>
      <c r="I134" s="400"/>
      <c r="J134" s="400"/>
    </row>
    <row r="135" spans="2:10">
      <c r="B135" s="400"/>
      <c r="C135" s="400"/>
      <c r="D135" s="400"/>
      <c r="E135" s="400"/>
      <c r="F135" s="400"/>
      <c r="G135" s="400"/>
      <c r="H135" s="400"/>
      <c r="I135" s="400"/>
      <c r="J135" s="400"/>
    </row>
    <row r="136" spans="2:10">
      <c r="B136" s="400"/>
      <c r="C136" s="400"/>
      <c r="D136" s="400"/>
      <c r="E136" s="400"/>
      <c r="F136" s="400"/>
      <c r="G136" s="400"/>
      <c r="H136" s="400"/>
      <c r="I136" s="400"/>
      <c r="J136" s="400"/>
    </row>
    <row r="137" spans="2:10">
      <c r="B137" s="400"/>
      <c r="C137" s="400"/>
      <c r="D137" s="400"/>
      <c r="E137" s="400"/>
      <c r="F137" s="400"/>
      <c r="G137" s="400"/>
      <c r="H137" s="400"/>
      <c r="I137" s="400"/>
      <c r="J137" s="400"/>
    </row>
    <row r="138" spans="2:10">
      <c r="B138" s="400"/>
      <c r="C138" s="400"/>
      <c r="D138" s="400"/>
      <c r="E138" s="400"/>
      <c r="F138" s="400"/>
      <c r="G138" s="400"/>
      <c r="H138" s="400"/>
      <c r="I138" s="400"/>
      <c r="J138" s="400"/>
    </row>
    <row r="139" spans="2:10">
      <c r="B139" s="400"/>
      <c r="C139" s="400"/>
      <c r="D139" s="400"/>
      <c r="E139" s="400"/>
      <c r="F139" s="400"/>
      <c r="G139" s="400"/>
      <c r="H139" s="400"/>
      <c r="I139" s="400"/>
      <c r="J139" s="400"/>
    </row>
    <row r="140" spans="2:10">
      <c r="B140" s="400"/>
      <c r="C140" s="400"/>
      <c r="D140" s="400"/>
      <c r="E140" s="400"/>
      <c r="F140" s="400"/>
      <c r="G140" s="400"/>
      <c r="H140" s="400"/>
      <c r="I140" s="400"/>
      <c r="J140" s="400"/>
    </row>
    <row r="141" spans="2:10">
      <c r="B141" s="400"/>
      <c r="C141" s="400"/>
      <c r="D141" s="400"/>
      <c r="E141" s="400"/>
      <c r="F141" s="400"/>
      <c r="G141" s="400"/>
      <c r="H141" s="400"/>
      <c r="I141" s="400"/>
      <c r="J141" s="400"/>
    </row>
    <row r="142" spans="2:10">
      <c r="B142" s="400"/>
      <c r="C142" s="400"/>
      <c r="D142" s="400"/>
      <c r="E142" s="400"/>
      <c r="F142" s="400"/>
      <c r="G142" s="400"/>
      <c r="H142" s="400"/>
      <c r="I142" s="400"/>
      <c r="J142" s="400"/>
    </row>
    <row r="143" spans="2:10">
      <c r="B143" s="400"/>
      <c r="C143" s="400"/>
      <c r="D143" s="400"/>
      <c r="E143" s="400"/>
      <c r="F143" s="400"/>
      <c r="G143" s="400"/>
      <c r="H143" s="400"/>
      <c r="I143" s="400"/>
      <c r="J143" s="400"/>
    </row>
    <row r="144" spans="2:10">
      <c r="B144" s="400"/>
      <c r="C144" s="400"/>
      <c r="D144" s="400"/>
      <c r="E144" s="400"/>
      <c r="F144" s="400"/>
      <c r="G144" s="400"/>
      <c r="H144" s="400"/>
      <c r="I144" s="400"/>
      <c r="J144" s="400"/>
    </row>
    <row r="145" spans="2:10">
      <c r="B145" s="400"/>
      <c r="C145" s="400"/>
      <c r="D145" s="400"/>
      <c r="E145" s="400"/>
      <c r="F145" s="400"/>
      <c r="G145" s="400"/>
      <c r="H145" s="400"/>
      <c r="I145" s="400"/>
      <c r="J145" s="400"/>
    </row>
    <row r="146" spans="2:10">
      <c r="B146" s="400"/>
      <c r="C146" s="400"/>
      <c r="D146" s="400"/>
      <c r="E146" s="400"/>
      <c r="F146" s="400"/>
      <c r="G146" s="400"/>
      <c r="H146" s="400"/>
      <c r="I146" s="400"/>
      <c r="J146" s="400"/>
    </row>
    <row r="147" spans="2:10">
      <c r="B147" s="400"/>
      <c r="C147" s="400"/>
      <c r="D147" s="400"/>
      <c r="E147" s="400"/>
      <c r="F147" s="400"/>
      <c r="G147" s="400"/>
      <c r="H147" s="400"/>
      <c r="I147" s="400"/>
      <c r="J147" s="400"/>
    </row>
    <row r="148" spans="2:10">
      <c r="B148" s="400"/>
      <c r="C148" s="400"/>
      <c r="D148" s="400"/>
      <c r="E148" s="400"/>
      <c r="F148" s="400"/>
      <c r="G148" s="400"/>
      <c r="H148" s="400"/>
      <c r="I148" s="400"/>
      <c r="J148" s="400"/>
    </row>
    <row r="149" spans="2:10">
      <c r="B149" s="400"/>
      <c r="C149" s="400"/>
      <c r="D149" s="400"/>
      <c r="E149" s="400"/>
      <c r="F149" s="400"/>
      <c r="G149" s="400"/>
      <c r="H149" s="400"/>
      <c r="I149" s="400"/>
      <c r="J149" s="400"/>
    </row>
    <row r="150" spans="2:10">
      <c r="B150" s="400"/>
      <c r="C150" s="400"/>
      <c r="D150" s="400"/>
      <c r="E150" s="400"/>
      <c r="F150" s="400"/>
      <c r="G150" s="400"/>
      <c r="H150" s="400"/>
      <c r="I150" s="400"/>
      <c r="J150" s="400"/>
    </row>
    <row r="151" spans="2:10">
      <c r="B151" s="400"/>
      <c r="C151" s="400"/>
      <c r="D151" s="400"/>
      <c r="E151" s="400"/>
      <c r="F151" s="400"/>
      <c r="G151" s="400"/>
      <c r="H151" s="400"/>
      <c r="I151" s="400"/>
      <c r="J151" s="400"/>
    </row>
    <row r="152" spans="2:10">
      <c r="B152" s="400"/>
      <c r="C152" s="400"/>
      <c r="D152" s="400"/>
      <c r="E152" s="400"/>
      <c r="F152" s="400"/>
      <c r="G152" s="400"/>
      <c r="H152" s="400"/>
      <c r="I152" s="400"/>
      <c r="J152" s="400"/>
    </row>
    <row r="153" spans="2:10">
      <c r="B153" s="400"/>
      <c r="C153" s="400"/>
      <c r="D153" s="400"/>
      <c r="E153" s="400"/>
      <c r="F153" s="400"/>
      <c r="G153" s="400"/>
      <c r="H153" s="400"/>
      <c r="I153" s="400"/>
      <c r="J153" s="400"/>
    </row>
    <row r="154" spans="2:10">
      <c r="B154" s="400"/>
      <c r="C154" s="400"/>
      <c r="D154" s="400"/>
      <c r="E154" s="400"/>
      <c r="F154" s="400"/>
      <c r="G154" s="400"/>
      <c r="H154" s="400"/>
      <c r="I154" s="400"/>
      <c r="J154" s="400"/>
    </row>
    <row r="155" spans="2:10">
      <c r="B155" s="400"/>
      <c r="C155" s="400"/>
      <c r="D155" s="400"/>
      <c r="E155" s="400"/>
      <c r="F155" s="400"/>
      <c r="G155" s="400"/>
      <c r="H155" s="400"/>
      <c r="I155" s="400"/>
      <c r="J155" s="400"/>
    </row>
    <row r="156" spans="2:10">
      <c r="B156" s="400"/>
      <c r="C156" s="400"/>
      <c r="D156" s="400"/>
      <c r="E156" s="400"/>
      <c r="F156" s="400"/>
      <c r="G156" s="400"/>
      <c r="H156" s="400"/>
      <c r="I156" s="400"/>
      <c r="J156" s="400"/>
    </row>
    <row r="157" spans="2:10">
      <c r="B157" s="400"/>
      <c r="C157" s="400"/>
      <c r="D157" s="400"/>
      <c r="E157" s="400"/>
      <c r="F157" s="400"/>
      <c r="G157" s="400"/>
      <c r="H157" s="400"/>
      <c r="I157" s="400"/>
      <c r="J157" s="400"/>
    </row>
    <row r="158" spans="2:10">
      <c r="B158" s="400"/>
      <c r="C158" s="400"/>
      <c r="D158" s="400"/>
      <c r="E158" s="400"/>
      <c r="F158" s="400"/>
      <c r="G158" s="400"/>
      <c r="H158" s="400"/>
      <c r="I158" s="400"/>
      <c r="J158" s="400"/>
    </row>
    <row r="159" spans="2:10">
      <c r="B159" s="400"/>
      <c r="C159" s="400"/>
      <c r="D159" s="400"/>
      <c r="E159" s="400"/>
      <c r="F159" s="400"/>
      <c r="G159" s="400"/>
      <c r="H159" s="400"/>
      <c r="I159" s="400"/>
      <c r="J159" s="400"/>
    </row>
    <row r="160" spans="2:10">
      <c r="B160" s="400"/>
      <c r="C160" s="400"/>
      <c r="D160" s="400"/>
      <c r="E160" s="400"/>
      <c r="F160" s="400"/>
      <c r="G160" s="400"/>
      <c r="H160" s="400"/>
      <c r="I160" s="400"/>
      <c r="J160" s="400"/>
    </row>
    <row r="161" spans="2:10">
      <c r="B161" s="400"/>
      <c r="C161" s="400"/>
      <c r="D161" s="400"/>
      <c r="E161" s="400"/>
      <c r="F161" s="400"/>
      <c r="G161" s="400"/>
      <c r="H161" s="400"/>
      <c r="I161" s="400"/>
      <c r="J161" s="400"/>
    </row>
    <row r="162" spans="2:10">
      <c r="B162" s="400"/>
      <c r="C162" s="400"/>
      <c r="D162" s="400"/>
      <c r="E162" s="400"/>
      <c r="F162" s="400"/>
      <c r="G162" s="400"/>
      <c r="H162" s="400"/>
      <c r="I162" s="400"/>
      <c r="J162" s="400"/>
    </row>
    <row r="163" spans="2:10">
      <c r="B163" s="400"/>
      <c r="C163" s="400"/>
      <c r="D163" s="400"/>
      <c r="E163" s="400"/>
      <c r="F163" s="400"/>
      <c r="G163" s="400"/>
      <c r="H163" s="400"/>
      <c r="I163" s="400"/>
      <c r="J163" s="400"/>
    </row>
    <row r="164" spans="2:10">
      <c r="B164" s="400"/>
      <c r="C164" s="400"/>
      <c r="D164" s="400"/>
      <c r="E164" s="400"/>
      <c r="F164" s="400"/>
      <c r="G164" s="400"/>
      <c r="H164" s="400"/>
      <c r="I164" s="400"/>
      <c r="J164" s="400"/>
    </row>
    <row r="165" spans="2:10">
      <c r="B165" s="400"/>
      <c r="C165" s="400"/>
      <c r="D165" s="400"/>
      <c r="E165" s="400"/>
      <c r="F165" s="400"/>
      <c r="G165" s="400"/>
      <c r="H165" s="400"/>
      <c r="I165" s="400"/>
      <c r="J165" s="400"/>
    </row>
    <row r="166" spans="2:10">
      <c r="B166" s="400"/>
      <c r="C166" s="400"/>
      <c r="D166" s="400"/>
      <c r="E166" s="400"/>
      <c r="F166" s="400"/>
      <c r="G166" s="400"/>
      <c r="H166" s="400"/>
      <c r="I166" s="400"/>
      <c r="J166" s="400"/>
    </row>
    <row r="167" spans="2:10">
      <c r="B167" s="400"/>
      <c r="C167" s="400"/>
      <c r="D167" s="400"/>
      <c r="E167" s="400"/>
      <c r="F167" s="400"/>
      <c r="G167" s="400"/>
      <c r="H167" s="400"/>
      <c r="I167" s="400"/>
      <c r="J167" s="400"/>
    </row>
    <row r="168" spans="2:10">
      <c r="B168" s="400"/>
      <c r="C168" s="400"/>
      <c r="D168" s="400"/>
      <c r="E168" s="400"/>
      <c r="F168" s="400"/>
      <c r="G168" s="400"/>
      <c r="H168" s="400"/>
      <c r="I168" s="400"/>
      <c r="J168" s="400"/>
    </row>
    <row r="169" spans="2:10">
      <c r="B169" s="400"/>
      <c r="C169" s="400"/>
      <c r="D169" s="400"/>
      <c r="E169" s="400"/>
      <c r="F169" s="400"/>
      <c r="G169" s="400"/>
      <c r="H169" s="400"/>
      <c r="I169" s="400"/>
      <c r="J169" s="400"/>
    </row>
    <row r="170" spans="2:10">
      <c r="B170" s="400"/>
      <c r="C170" s="400"/>
      <c r="D170" s="400"/>
      <c r="E170" s="400"/>
      <c r="F170" s="400"/>
      <c r="G170" s="400"/>
      <c r="H170" s="400"/>
      <c r="I170" s="400"/>
      <c r="J170" s="400"/>
    </row>
    <row r="171" spans="2:10">
      <c r="B171" s="400"/>
      <c r="C171" s="400"/>
      <c r="D171" s="400"/>
      <c r="E171" s="400"/>
      <c r="F171" s="400"/>
      <c r="G171" s="400"/>
      <c r="H171" s="400"/>
      <c r="I171" s="400"/>
      <c r="J171" s="400"/>
    </row>
    <row r="172" spans="2:10">
      <c r="B172" s="400"/>
      <c r="C172" s="400"/>
      <c r="D172" s="400"/>
      <c r="E172" s="400"/>
      <c r="F172" s="400"/>
      <c r="G172" s="400"/>
      <c r="H172" s="400"/>
      <c r="I172" s="400"/>
      <c r="J172" s="400"/>
    </row>
    <row r="173" spans="2:10">
      <c r="B173" s="400"/>
      <c r="C173" s="400"/>
      <c r="D173" s="400"/>
      <c r="E173" s="400"/>
      <c r="F173" s="400"/>
      <c r="G173" s="400"/>
      <c r="H173" s="400"/>
      <c r="I173" s="400"/>
      <c r="J173" s="400"/>
    </row>
    <row r="174" spans="2:10">
      <c r="B174" s="400"/>
      <c r="C174" s="400"/>
      <c r="D174" s="400"/>
      <c r="E174" s="400"/>
      <c r="F174" s="400"/>
      <c r="G174" s="400"/>
      <c r="H174" s="400"/>
      <c r="I174" s="400"/>
      <c r="J174" s="400"/>
    </row>
    <row r="175" spans="2:10">
      <c r="B175" s="400"/>
      <c r="C175" s="400"/>
      <c r="D175" s="400"/>
      <c r="E175" s="400"/>
      <c r="F175" s="400"/>
      <c r="G175" s="400"/>
      <c r="H175" s="400"/>
      <c r="I175" s="400"/>
      <c r="J175" s="400"/>
    </row>
    <row r="176" spans="2:10">
      <c r="B176" s="400"/>
      <c r="C176" s="400"/>
      <c r="D176" s="400"/>
      <c r="E176" s="400"/>
      <c r="F176" s="400"/>
      <c r="G176" s="400"/>
      <c r="H176" s="400"/>
      <c r="I176" s="400"/>
      <c r="J176" s="400"/>
    </row>
    <row r="177" spans="2:10">
      <c r="B177" s="400"/>
      <c r="C177" s="400"/>
      <c r="D177" s="400"/>
      <c r="E177" s="400"/>
      <c r="F177" s="400"/>
      <c r="G177" s="400"/>
      <c r="H177" s="400"/>
      <c r="I177" s="400"/>
      <c r="J177" s="400"/>
    </row>
    <row r="178" spans="2:10">
      <c r="B178" s="400"/>
      <c r="C178" s="400"/>
      <c r="D178" s="400"/>
      <c r="E178" s="400"/>
      <c r="F178" s="400"/>
      <c r="G178" s="400"/>
      <c r="H178" s="400"/>
      <c r="I178" s="400"/>
      <c r="J178" s="400"/>
    </row>
    <row r="179" spans="2:10">
      <c r="B179" s="400"/>
      <c r="C179" s="400"/>
      <c r="D179" s="400"/>
      <c r="E179" s="400"/>
      <c r="F179" s="400"/>
      <c r="G179" s="400"/>
      <c r="H179" s="400"/>
      <c r="I179" s="400"/>
      <c r="J179" s="400"/>
    </row>
    <row r="180" spans="2:10">
      <c r="B180" s="400"/>
      <c r="C180" s="400"/>
      <c r="D180" s="400"/>
      <c r="E180" s="400"/>
      <c r="F180" s="400"/>
      <c r="G180" s="400"/>
      <c r="H180" s="400"/>
      <c r="I180" s="400"/>
      <c r="J180" s="400"/>
    </row>
    <row r="181" spans="2:10">
      <c r="B181" s="400"/>
      <c r="C181" s="400"/>
      <c r="D181" s="400"/>
      <c r="E181" s="400"/>
      <c r="F181" s="400"/>
      <c r="G181" s="400"/>
      <c r="H181" s="400"/>
      <c r="I181" s="400"/>
      <c r="J181" s="400"/>
    </row>
    <row r="182" spans="2:10">
      <c r="B182" s="400"/>
      <c r="C182" s="400"/>
      <c r="D182" s="400"/>
      <c r="E182" s="400"/>
      <c r="F182" s="400"/>
      <c r="G182" s="400"/>
      <c r="H182" s="400"/>
      <c r="I182" s="400"/>
      <c r="J182" s="400"/>
    </row>
    <row r="183" spans="2:10">
      <c r="B183" s="400"/>
      <c r="C183" s="400"/>
      <c r="D183" s="400"/>
      <c r="E183" s="400"/>
      <c r="F183" s="400"/>
      <c r="G183" s="400"/>
      <c r="H183" s="400"/>
      <c r="I183" s="400"/>
      <c r="J183" s="400"/>
    </row>
    <row r="184" spans="2:10">
      <c r="B184" s="400"/>
      <c r="C184" s="400"/>
      <c r="D184" s="400"/>
      <c r="E184" s="400"/>
      <c r="F184" s="400"/>
      <c r="G184" s="400"/>
      <c r="H184" s="400"/>
      <c r="I184" s="400"/>
      <c r="J184" s="400"/>
    </row>
    <row r="185" spans="2:10">
      <c r="B185" s="400"/>
      <c r="C185" s="400"/>
      <c r="D185" s="400"/>
      <c r="E185" s="400"/>
      <c r="F185" s="400"/>
      <c r="G185" s="400"/>
      <c r="H185" s="400"/>
      <c r="I185" s="400"/>
      <c r="J185" s="400"/>
    </row>
    <row r="186" spans="2:10">
      <c r="B186" s="400"/>
      <c r="C186" s="400"/>
      <c r="D186" s="400"/>
      <c r="E186" s="400"/>
      <c r="F186" s="400"/>
      <c r="G186" s="400"/>
      <c r="H186" s="400"/>
      <c r="I186" s="400"/>
      <c r="J186" s="400"/>
    </row>
    <row r="187" spans="2:10">
      <c r="B187" s="400"/>
      <c r="C187" s="400"/>
      <c r="D187" s="400"/>
      <c r="E187" s="400"/>
      <c r="F187" s="400"/>
      <c r="G187" s="400"/>
      <c r="H187" s="400"/>
      <c r="I187" s="400"/>
      <c r="J187" s="400"/>
    </row>
    <row r="188" spans="2:10">
      <c r="B188" s="400"/>
      <c r="C188" s="400"/>
      <c r="D188" s="400"/>
      <c r="E188" s="400"/>
      <c r="F188" s="400"/>
      <c r="G188" s="400"/>
      <c r="H188" s="400"/>
      <c r="I188" s="400"/>
      <c r="J188" s="400"/>
    </row>
    <row r="189" spans="2:10">
      <c r="B189" s="400"/>
      <c r="C189" s="400"/>
      <c r="D189" s="400"/>
      <c r="E189" s="400"/>
      <c r="F189" s="400"/>
      <c r="G189" s="400"/>
      <c r="H189" s="400"/>
      <c r="I189" s="400"/>
      <c r="J189" s="400"/>
    </row>
    <row r="190" spans="2:10">
      <c r="B190" s="400"/>
      <c r="C190" s="400"/>
      <c r="D190" s="400"/>
      <c r="E190" s="400"/>
      <c r="F190" s="400"/>
      <c r="G190" s="400"/>
      <c r="H190" s="400"/>
      <c r="I190" s="400"/>
      <c r="J190" s="400"/>
    </row>
    <row r="191" spans="2:10">
      <c r="B191" s="400"/>
      <c r="C191" s="400"/>
      <c r="D191" s="400"/>
      <c r="E191" s="400"/>
      <c r="F191" s="400"/>
      <c r="G191" s="400"/>
      <c r="H191" s="400"/>
      <c r="I191" s="400"/>
      <c r="J191" s="400"/>
    </row>
    <row r="192" spans="2:10">
      <c r="B192" s="400"/>
      <c r="C192" s="400"/>
      <c r="D192" s="400"/>
      <c r="E192" s="400"/>
      <c r="F192" s="400"/>
      <c r="G192" s="400"/>
      <c r="H192" s="400"/>
      <c r="I192" s="400"/>
      <c r="J192" s="400"/>
    </row>
    <row r="193" spans="2:10">
      <c r="B193" s="400"/>
      <c r="C193" s="400"/>
      <c r="D193" s="400"/>
      <c r="E193" s="400"/>
      <c r="F193" s="400"/>
      <c r="G193" s="400"/>
      <c r="H193" s="400"/>
      <c r="I193" s="400"/>
      <c r="J193" s="400"/>
    </row>
    <row r="194" spans="2:10">
      <c r="B194" s="400"/>
      <c r="C194" s="400"/>
      <c r="D194" s="400"/>
      <c r="E194" s="400"/>
      <c r="F194" s="400"/>
      <c r="G194" s="400"/>
      <c r="H194" s="400"/>
      <c r="I194" s="400"/>
      <c r="J194" s="400"/>
    </row>
    <row r="195" spans="2:10">
      <c r="B195" s="400"/>
      <c r="C195" s="400"/>
      <c r="D195" s="400"/>
      <c r="E195" s="400"/>
      <c r="F195" s="400"/>
      <c r="G195" s="400"/>
      <c r="H195" s="400"/>
      <c r="I195" s="400"/>
      <c r="J195" s="400"/>
    </row>
    <row r="196" spans="2:10">
      <c r="B196" s="400"/>
      <c r="C196" s="400"/>
      <c r="D196" s="400"/>
      <c r="E196" s="400"/>
      <c r="F196" s="400"/>
      <c r="G196" s="400"/>
      <c r="H196" s="400"/>
      <c r="I196" s="400"/>
      <c r="J196" s="400"/>
    </row>
    <row r="197" spans="2:10">
      <c r="B197" s="400"/>
      <c r="C197" s="400"/>
      <c r="D197" s="400"/>
      <c r="E197" s="400"/>
      <c r="F197" s="400"/>
      <c r="G197" s="400"/>
      <c r="H197" s="400"/>
      <c r="I197" s="400"/>
      <c r="J197" s="400"/>
    </row>
    <row r="198" spans="2:10">
      <c r="B198" s="400"/>
      <c r="C198" s="400"/>
      <c r="D198" s="400"/>
      <c r="E198" s="400"/>
      <c r="F198" s="400"/>
      <c r="G198" s="400"/>
      <c r="H198" s="400"/>
      <c r="I198" s="400"/>
      <c r="J198" s="400"/>
    </row>
    <row r="199" spans="2:10">
      <c r="B199" s="400"/>
      <c r="C199" s="400"/>
      <c r="D199" s="400"/>
      <c r="E199" s="400"/>
      <c r="F199" s="400"/>
      <c r="G199" s="400"/>
      <c r="H199" s="400"/>
      <c r="I199" s="400"/>
      <c r="J199" s="400"/>
    </row>
    <row r="200" spans="2:10">
      <c r="B200" s="400"/>
      <c r="C200" s="400"/>
      <c r="D200" s="400"/>
      <c r="E200" s="400"/>
      <c r="F200" s="400"/>
      <c r="G200" s="400"/>
      <c r="H200" s="400"/>
      <c r="I200" s="400"/>
      <c r="J200" s="400"/>
    </row>
    <row r="201" spans="2:10">
      <c r="B201" s="400"/>
      <c r="C201" s="400"/>
      <c r="D201" s="400"/>
      <c r="E201" s="400"/>
      <c r="F201" s="400"/>
      <c r="G201" s="400"/>
      <c r="H201" s="400"/>
      <c r="I201" s="400"/>
      <c r="J201" s="400"/>
    </row>
    <row r="202" spans="2:10">
      <c r="B202" s="400"/>
      <c r="C202" s="400"/>
      <c r="D202" s="400"/>
      <c r="E202" s="400"/>
      <c r="F202" s="400"/>
      <c r="G202" s="400"/>
      <c r="H202" s="400"/>
      <c r="I202" s="400"/>
      <c r="J202" s="400"/>
    </row>
    <row r="203" spans="2:10">
      <c r="B203" s="400"/>
      <c r="C203" s="400"/>
      <c r="D203" s="400"/>
      <c r="E203" s="400"/>
      <c r="F203" s="400"/>
      <c r="G203" s="400"/>
      <c r="H203" s="400"/>
      <c r="I203" s="400"/>
      <c r="J203" s="400"/>
    </row>
    <row r="204" spans="2:10">
      <c r="B204" s="400"/>
      <c r="C204" s="400"/>
      <c r="D204" s="400"/>
      <c r="E204" s="400"/>
      <c r="F204" s="400"/>
      <c r="G204" s="400"/>
      <c r="H204" s="400"/>
      <c r="I204" s="400"/>
      <c r="J204" s="400"/>
    </row>
    <row r="205" spans="2:10">
      <c r="B205" s="400"/>
      <c r="C205" s="400"/>
      <c r="D205" s="400"/>
      <c r="E205" s="400"/>
      <c r="F205" s="400"/>
      <c r="G205" s="400"/>
      <c r="H205" s="400"/>
      <c r="I205" s="400"/>
      <c r="J205" s="400"/>
    </row>
    <row r="206" spans="2:10">
      <c r="B206" s="400"/>
      <c r="C206" s="400"/>
      <c r="D206" s="400"/>
      <c r="E206" s="400"/>
      <c r="F206" s="400"/>
      <c r="G206" s="400"/>
      <c r="H206" s="400"/>
      <c r="I206" s="400"/>
      <c r="J206" s="400"/>
    </row>
    <row r="207" spans="2:10">
      <c r="B207" s="400"/>
      <c r="C207" s="400"/>
      <c r="D207" s="400"/>
      <c r="E207" s="400"/>
      <c r="F207" s="400"/>
      <c r="G207" s="400"/>
      <c r="H207" s="400"/>
      <c r="I207" s="400"/>
      <c r="J207" s="400"/>
    </row>
    <row r="208" spans="2:10">
      <c r="B208" s="400"/>
      <c r="C208" s="400"/>
      <c r="D208" s="400"/>
      <c r="E208" s="400"/>
      <c r="F208" s="400"/>
      <c r="G208" s="400"/>
      <c r="H208" s="400"/>
      <c r="I208" s="400"/>
      <c r="J208" s="400"/>
    </row>
    <row r="209" spans="2:10">
      <c r="B209" s="400"/>
      <c r="C209" s="400"/>
      <c r="D209" s="400"/>
      <c r="E209" s="400"/>
      <c r="F209" s="400"/>
      <c r="G209" s="400"/>
      <c r="H209" s="400"/>
      <c r="I209" s="400"/>
      <c r="J209" s="400"/>
    </row>
    <row r="210" spans="2:10">
      <c r="B210" s="400"/>
      <c r="C210" s="400"/>
      <c r="D210" s="400"/>
      <c r="E210" s="400"/>
      <c r="F210" s="400"/>
      <c r="G210" s="400"/>
      <c r="H210" s="400"/>
      <c r="I210" s="400"/>
      <c r="J210" s="400"/>
    </row>
    <row r="211" spans="2:10">
      <c r="B211" s="400"/>
      <c r="C211" s="400"/>
      <c r="D211" s="400"/>
      <c r="E211" s="400"/>
      <c r="F211" s="400"/>
      <c r="G211" s="400"/>
      <c r="H211" s="400"/>
      <c r="I211" s="400"/>
      <c r="J211" s="400"/>
    </row>
    <row r="212" spans="2:10">
      <c r="B212" s="400"/>
      <c r="C212" s="400"/>
      <c r="D212" s="400"/>
      <c r="E212" s="400"/>
      <c r="F212" s="400"/>
      <c r="G212" s="400"/>
      <c r="H212" s="400"/>
      <c r="I212" s="400"/>
      <c r="J212" s="400"/>
    </row>
    <row r="213" spans="2:10">
      <c r="B213" s="400"/>
      <c r="C213" s="400"/>
      <c r="D213" s="400"/>
      <c r="E213" s="400"/>
      <c r="F213" s="400"/>
      <c r="G213" s="400"/>
      <c r="H213" s="400"/>
      <c r="I213" s="400"/>
      <c r="J213" s="400"/>
    </row>
    <row r="214" spans="2:10">
      <c r="B214" s="400"/>
      <c r="C214" s="400"/>
      <c r="D214" s="400"/>
      <c r="E214" s="400"/>
      <c r="F214" s="400"/>
      <c r="G214" s="400"/>
      <c r="H214" s="400"/>
      <c r="I214" s="400"/>
      <c r="J214" s="400"/>
    </row>
    <row r="215" spans="2:10">
      <c r="B215" s="400"/>
      <c r="C215" s="400"/>
      <c r="D215" s="400"/>
      <c r="E215" s="400"/>
      <c r="F215" s="400"/>
      <c r="G215" s="400"/>
      <c r="H215" s="400"/>
      <c r="I215" s="400"/>
      <c r="J215" s="400"/>
    </row>
    <row r="216" spans="2:10">
      <c r="B216" s="400"/>
      <c r="C216" s="400"/>
      <c r="D216" s="400"/>
      <c r="E216" s="400"/>
      <c r="F216" s="400"/>
      <c r="G216" s="400"/>
      <c r="H216" s="400"/>
      <c r="I216" s="400"/>
      <c r="J216" s="400"/>
    </row>
    <row r="217" spans="2:10">
      <c r="B217" s="400"/>
      <c r="C217" s="400"/>
      <c r="D217" s="400"/>
      <c r="E217" s="400"/>
      <c r="F217" s="400"/>
      <c r="G217" s="400"/>
      <c r="H217" s="400"/>
      <c r="I217" s="400"/>
      <c r="J217" s="400"/>
    </row>
    <row r="218" spans="2:10">
      <c r="B218" s="400"/>
      <c r="C218" s="400"/>
      <c r="D218" s="400"/>
      <c r="E218" s="400"/>
      <c r="F218" s="400"/>
      <c r="G218" s="400"/>
      <c r="H218" s="400"/>
      <c r="I218" s="400"/>
      <c r="J218" s="400"/>
    </row>
    <row r="219" spans="2:10">
      <c r="B219" s="400"/>
      <c r="C219" s="400"/>
      <c r="D219" s="400"/>
      <c r="E219" s="400"/>
      <c r="F219" s="400"/>
      <c r="G219" s="400"/>
      <c r="H219" s="400"/>
      <c r="I219" s="400"/>
      <c r="J219" s="400"/>
    </row>
    <row r="220" spans="2:10">
      <c r="B220" s="400"/>
      <c r="C220" s="400"/>
      <c r="D220" s="400"/>
      <c r="E220" s="400"/>
      <c r="F220" s="400"/>
      <c r="G220" s="400"/>
      <c r="H220" s="400"/>
      <c r="I220" s="400"/>
      <c r="J220" s="400"/>
    </row>
    <row r="221" spans="2:10">
      <c r="B221" s="400"/>
      <c r="C221" s="400"/>
      <c r="D221" s="400"/>
      <c r="E221" s="400"/>
      <c r="F221" s="400"/>
      <c r="G221" s="400"/>
      <c r="H221" s="400"/>
      <c r="I221" s="400"/>
      <c r="J221" s="400"/>
    </row>
    <row r="222" spans="2:10">
      <c r="B222" s="400"/>
      <c r="C222" s="400"/>
      <c r="D222" s="400"/>
      <c r="E222" s="400"/>
      <c r="F222" s="400"/>
      <c r="G222" s="400"/>
      <c r="H222" s="400"/>
      <c r="I222" s="400"/>
      <c r="J222" s="400"/>
    </row>
    <row r="223" spans="2:10">
      <c r="B223" s="400"/>
      <c r="C223" s="400"/>
      <c r="D223" s="400"/>
      <c r="E223" s="400"/>
      <c r="F223" s="400"/>
      <c r="G223" s="400"/>
      <c r="H223" s="400"/>
      <c r="I223" s="400"/>
      <c r="J223" s="400"/>
    </row>
    <row r="224" spans="2:10">
      <c r="B224" s="400"/>
      <c r="C224" s="400"/>
      <c r="D224" s="400"/>
      <c r="E224" s="400"/>
      <c r="F224" s="400"/>
      <c r="G224" s="400"/>
      <c r="H224" s="400"/>
      <c r="I224" s="400"/>
      <c r="J224" s="400"/>
    </row>
    <row r="225" spans="2:10">
      <c r="B225" s="400"/>
      <c r="C225" s="400"/>
      <c r="D225" s="400"/>
      <c r="E225" s="400"/>
      <c r="F225" s="400"/>
      <c r="G225" s="400"/>
      <c r="H225" s="400"/>
      <c r="I225" s="400"/>
      <c r="J225" s="400"/>
    </row>
    <row r="226" spans="2:10">
      <c r="B226" s="400"/>
      <c r="C226" s="400"/>
      <c r="D226" s="400"/>
      <c r="E226" s="400"/>
      <c r="F226" s="400"/>
      <c r="G226" s="400"/>
      <c r="H226" s="400"/>
      <c r="I226" s="400"/>
      <c r="J226" s="400"/>
    </row>
    <row r="227" spans="2:10">
      <c r="B227" s="400"/>
      <c r="C227" s="400"/>
      <c r="D227" s="400"/>
      <c r="E227" s="400"/>
      <c r="F227" s="400"/>
      <c r="G227" s="400"/>
      <c r="H227" s="400"/>
      <c r="I227" s="400"/>
      <c r="J227" s="400"/>
    </row>
    <row r="228" spans="2:10">
      <c r="B228" s="400"/>
      <c r="C228" s="400"/>
      <c r="D228" s="400"/>
      <c r="E228" s="400"/>
      <c r="F228" s="400"/>
      <c r="G228" s="400"/>
      <c r="H228" s="400"/>
      <c r="I228" s="400"/>
      <c r="J228" s="400"/>
    </row>
    <row r="229" spans="2:10">
      <c r="B229" s="400"/>
      <c r="C229" s="400"/>
      <c r="D229" s="400"/>
      <c r="E229" s="400"/>
      <c r="F229" s="400"/>
      <c r="G229" s="400"/>
      <c r="H229" s="400"/>
      <c r="I229" s="400"/>
      <c r="J229" s="400"/>
    </row>
    <row r="230" spans="2:10">
      <c r="B230" s="400"/>
      <c r="C230" s="400"/>
      <c r="D230" s="400"/>
      <c r="E230" s="400"/>
      <c r="F230" s="400"/>
      <c r="G230" s="400"/>
      <c r="H230" s="400"/>
      <c r="I230" s="400"/>
      <c r="J230" s="400"/>
    </row>
    <row r="231" spans="2:10">
      <c r="B231" s="400"/>
      <c r="C231" s="400"/>
      <c r="D231" s="400"/>
      <c r="E231" s="400"/>
      <c r="F231" s="400"/>
      <c r="G231" s="400"/>
      <c r="H231" s="400"/>
      <c r="I231" s="400"/>
      <c r="J231" s="400"/>
    </row>
    <row r="232" spans="2:10">
      <c r="B232" s="400"/>
      <c r="C232" s="400"/>
      <c r="D232" s="400"/>
      <c r="E232" s="400"/>
      <c r="F232" s="400"/>
      <c r="G232" s="400"/>
      <c r="H232" s="400"/>
      <c r="I232" s="400"/>
      <c r="J232" s="400"/>
    </row>
    <row r="233" spans="2:10">
      <c r="B233" s="400"/>
      <c r="C233" s="400"/>
      <c r="D233" s="400"/>
      <c r="E233" s="400"/>
      <c r="F233" s="400"/>
      <c r="G233" s="400"/>
      <c r="H233" s="400"/>
      <c r="I233" s="400"/>
      <c r="J233" s="400"/>
    </row>
    <row r="234" spans="2:10">
      <c r="B234" s="400"/>
      <c r="C234" s="400"/>
      <c r="D234" s="400"/>
      <c r="E234" s="400"/>
      <c r="F234" s="400"/>
      <c r="G234" s="400"/>
      <c r="H234" s="400"/>
      <c r="I234" s="400"/>
      <c r="J234" s="400"/>
    </row>
    <row r="235" spans="2:10">
      <c r="B235" s="400"/>
      <c r="C235" s="400"/>
      <c r="D235" s="400"/>
      <c r="E235" s="400"/>
      <c r="F235" s="400"/>
      <c r="G235" s="400"/>
      <c r="H235" s="400"/>
      <c r="I235" s="400"/>
      <c r="J235" s="400"/>
    </row>
    <row r="236" spans="2:10">
      <c r="B236" s="400"/>
      <c r="C236" s="400"/>
      <c r="D236" s="400"/>
      <c r="E236" s="400"/>
      <c r="F236" s="400"/>
      <c r="G236" s="400"/>
      <c r="H236" s="400"/>
      <c r="I236" s="400"/>
      <c r="J236" s="400"/>
    </row>
    <row r="237" spans="2:10">
      <c r="B237" s="400"/>
      <c r="C237" s="400"/>
      <c r="D237" s="400"/>
      <c r="E237" s="400"/>
      <c r="F237" s="400"/>
      <c r="G237" s="400"/>
      <c r="H237" s="400"/>
      <c r="I237" s="400"/>
      <c r="J237" s="400"/>
    </row>
    <row r="238" spans="2:10">
      <c r="B238" s="400"/>
      <c r="C238" s="400"/>
      <c r="D238" s="400"/>
      <c r="E238" s="400"/>
      <c r="F238" s="400"/>
      <c r="G238" s="400"/>
      <c r="H238" s="400"/>
      <c r="I238" s="400"/>
      <c r="J238" s="400"/>
    </row>
    <row r="239" spans="2:10">
      <c r="B239" s="400"/>
      <c r="C239" s="400"/>
      <c r="D239" s="400"/>
      <c r="E239" s="400"/>
      <c r="F239" s="400"/>
      <c r="G239" s="400"/>
      <c r="H239" s="400"/>
      <c r="I239" s="400"/>
      <c r="J239" s="400"/>
    </row>
    <row r="240" spans="2:10">
      <c r="B240" s="400"/>
      <c r="C240" s="400"/>
      <c r="D240" s="400"/>
      <c r="E240" s="400"/>
      <c r="F240" s="400"/>
      <c r="G240" s="400"/>
      <c r="H240" s="400"/>
      <c r="I240" s="400"/>
      <c r="J240" s="400"/>
    </row>
    <row r="241" spans="2:10">
      <c r="B241" s="400"/>
      <c r="C241" s="400"/>
      <c r="D241" s="400"/>
      <c r="E241" s="400"/>
      <c r="F241" s="400"/>
      <c r="G241" s="400"/>
      <c r="H241" s="400"/>
      <c r="I241" s="400"/>
      <c r="J241" s="400"/>
    </row>
    <row r="242" spans="2:10">
      <c r="B242" s="400"/>
      <c r="C242" s="400"/>
      <c r="D242" s="400"/>
      <c r="E242" s="400"/>
      <c r="F242" s="400"/>
      <c r="G242" s="400"/>
      <c r="H242" s="400"/>
      <c r="I242" s="400"/>
      <c r="J242" s="400"/>
    </row>
    <row r="243" spans="2:10">
      <c r="B243" s="400"/>
      <c r="C243" s="400"/>
      <c r="D243" s="400"/>
      <c r="E243" s="400"/>
      <c r="F243" s="400"/>
      <c r="G243" s="400"/>
      <c r="H243" s="400"/>
      <c r="I243" s="400"/>
      <c r="J243" s="400"/>
    </row>
    <row r="244" spans="2:10">
      <c r="B244" s="400"/>
      <c r="C244" s="400"/>
      <c r="D244" s="400"/>
      <c r="E244" s="400"/>
      <c r="F244" s="400"/>
      <c r="G244" s="400"/>
      <c r="H244" s="400"/>
      <c r="I244" s="400"/>
      <c r="J244" s="400"/>
    </row>
    <row r="245" spans="2:10">
      <c r="B245" s="400"/>
      <c r="C245" s="400"/>
      <c r="D245" s="400"/>
      <c r="E245" s="400"/>
      <c r="F245" s="400"/>
      <c r="G245" s="400"/>
      <c r="H245" s="400"/>
      <c r="I245" s="400"/>
      <c r="J245" s="400"/>
    </row>
    <row r="246" spans="2:10">
      <c r="B246" s="400"/>
      <c r="C246" s="400"/>
      <c r="D246" s="400"/>
      <c r="E246" s="400"/>
      <c r="F246" s="400"/>
      <c r="G246" s="400"/>
      <c r="H246" s="400"/>
      <c r="I246" s="400"/>
      <c r="J246" s="400"/>
    </row>
    <row r="247" spans="2:10">
      <c r="B247" s="400"/>
      <c r="C247" s="400"/>
      <c r="D247" s="400"/>
      <c r="E247" s="400"/>
      <c r="F247" s="400"/>
      <c r="G247" s="400"/>
      <c r="H247" s="400"/>
      <c r="I247" s="400"/>
      <c r="J247" s="400"/>
    </row>
    <row r="248" spans="2:10">
      <c r="B248" s="400"/>
      <c r="C248" s="400"/>
      <c r="D248" s="400"/>
      <c r="E248" s="400"/>
      <c r="F248" s="400"/>
      <c r="G248" s="400"/>
      <c r="H248" s="400"/>
      <c r="I248" s="400"/>
      <c r="J248" s="400"/>
    </row>
    <row r="249" spans="2:10">
      <c r="B249" s="400"/>
      <c r="C249" s="400"/>
      <c r="D249" s="400"/>
      <c r="E249" s="400"/>
      <c r="F249" s="400"/>
      <c r="G249" s="400"/>
      <c r="H249" s="400"/>
      <c r="I249" s="400"/>
      <c r="J249" s="400"/>
    </row>
    <row r="250" spans="2:10">
      <c r="B250" s="400"/>
      <c r="C250" s="400"/>
      <c r="D250" s="400"/>
      <c r="E250" s="400"/>
      <c r="F250" s="400"/>
      <c r="G250" s="400"/>
      <c r="H250" s="400"/>
      <c r="I250" s="400"/>
      <c r="J250" s="400"/>
    </row>
    <row r="251" spans="2:10">
      <c r="B251" s="400"/>
      <c r="C251" s="400"/>
      <c r="D251" s="400"/>
      <c r="E251" s="400"/>
      <c r="F251" s="400"/>
      <c r="G251" s="400"/>
      <c r="H251" s="400"/>
      <c r="I251" s="400"/>
      <c r="J251" s="400"/>
    </row>
    <row r="252" spans="2:10">
      <c r="B252" s="400"/>
      <c r="C252" s="400"/>
      <c r="D252" s="400"/>
      <c r="E252" s="400"/>
      <c r="F252" s="400"/>
      <c r="G252" s="400"/>
      <c r="H252" s="400"/>
      <c r="I252" s="400"/>
      <c r="J252" s="400"/>
    </row>
    <row r="253" spans="2:10">
      <c r="B253" s="400"/>
      <c r="C253" s="400"/>
      <c r="D253" s="400"/>
      <c r="E253" s="400"/>
      <c r="F253" s="400"/>
      <c r="G253" s="400"/>
      <c r="H253" s="400"/>
      <c r="I253" s="400"/>
      <c r="J253" s="400"/>
    </row>
    <row r="254" spans="2:10">
      <c r="B254" s="400"/>
      <c r="C254" s="400"/>
      <c r="D254" s="400"/>
      <c r="E254" s="400"/>
      <c r="F254" s="400"/>
      <c r="G254" s="400"/>
      <c r="H254" s="400"/>
      <c r="I254" s="400"/>
      <c r="J254" s="400"/>
    </row>
    <row r="255" spans="2:10">
      <c r="B255" s="400"/>
      <c r="C255" s="400"/>
      <c r="D255" s="400"/>
      <c r="E255" s="400"/>
      <c r="F255" s="400"/>
      <c r="G255" s="400"/>
      <c r="H255" s="400"/>
      <c r="I255" s="400"/>
      <c r="J255" s="400"/>
    </row>
    <row r="256" spans="2:10">
      <c r="B256" s="400"/>
      <c r="C256" s="400"/>
      <c r="D256" s="400"/>
      <c r="E256" s="400"/>
      <c r="F256" s="400"/>
      <c r="G256" s="400"/>
      <c r="H256" s="400"/>
      <c r="I256" s="400"/>
      <c r="J256" s="400"/>
    </row>
    <row r="257" spans="2:10">
      <c r="B257" s="400"/>
      <c r="C257" s="400"/>
      <c r="D257" s="400"/>
      <c r="E257" s="400"/>
      <c r="F257" s="400"/>
      <c r="G257" s="400"/>
      <c r="H257" s="400"/>
      <c r="I257" s="400"/>
      <c r="J257" s="400"/>
    </row>
    <row r="258" spans="2:10">
      <c r="B258" s="400"/>
      <c r="C258" s="400"/>
      <c r="D258" s="400"/>
      <c r="E258" s="400"/>
      <c r="F258" s="400"/>
      <c r="G258" s="400"/>
      <c r="H258" s="400"/>
      <c r="I258" s="400"/>
      <c r="J258" s="400"/>
    </row>
    <row r="259" spans="2:10">
      <c r="B259" s="400"/>
      <c r="C259" s="400"/>
      <c r="D259" s="400"/>
      <c r="E259" s="400"/>
      <c r="F259" s="400"/>
      <c r="G259" s="400"/>
      <c r="H259" s="400"/>
      <c r="I259" s="400"/>
      <c r="J259" s="400"/>
    </row>
    <row r="260" spans="2:10">
      <c r="B260" s="400"/>
      <c r="C260" s="400"/>
      <c r="D260" s="400"/>
      <c r="E260" s="400"/>
      <c r="F260" s="400"/>
      <c r="G260" s="400"/>
      <c r="H260" s="400"/>
      <c r="I260" s="400"/>
      <c r="J260" s="400"/>
    </row>
    <row r="261" spans="2:10">
      <c r="B261" s="400"/>
      <c r="C261" s="400"/>
      <c r="D261" s="400"/>
      <c r="E261" s="400"/>
      <c r="F261" s="400"/>
      <c r="G261" s="400"/>
      <c r="H261" s="400"/>
      <c r="I261" s="400"/>
      <c r="J261" s="400"/>
    </row>
    <row r="262" spans="2:10">
      <c r="B262" s="400"/>
      <c r="C262" s="400"/>
      <c r="D262" s="400"/>
      <c r="E262" s="400"/>
      <c r="F262" s="400"/>
      <c r="G262" s="400"/>
      <c r="H262" s="400"/>
      <c r="I262" s="400"/>
      <c r="J262" s="400"/>
    </row>
    <row r="263" spans="2:10">
      <c r="B263" s="400"/>
      <c r="C263" s="400"/>
      <c r="D263" s="400"/>
      <c r="E263" s="400"/>
      <c r="F263" s="400"/>
      <c r="G263" s="400"/>
      <c r="H263" s="400"/>
      <c r="I263" s="400"/>
      <c r="J263" s="400"/>
    </row>
    <row r="264" spans="2:10">
      <c r="B264" s="400"/>
      <c r="C264" s="400"/>
      <c r="D264" s="400"/>
      <c r="E264" s="400"/>
      <c r="F264" s="400"/>
      <c r="G264" s="400"/>
      <c r="H264" s="400"/>
      <c r="I264" s="400"/>
      <c r="J264" s="400"/>
    </row>
    <row r="265" spans="2:10">
      <c r="B265" s="400"/>
      <c r="C265" s="400"/>
      <c r="D265" s="400"/>
      <c r="E265" s="400"/>
      <c r="F265" s="400"/>
      <c r="G265" s="400"/>
      <c r="H265" s="400"/>
      <c r="I265" s="400"/>
      <c r="J265" s="400"/>
    </row>
    <row r="266" spans="2:10">
      <c r="B266" s="400"/>
      <c r="C266" s="400"/>
      <c r="D266" s="400"/>
      <c r="E266" s="400"/>
      <c r="F266" s="400"/>
      <c r="G266" s="400"/>
      <c r="H266" s="400"/>
      <c r="I266" s="400"/>
      <c r="J266" s="400"/>
    </row>
    <row r="267" spans="2:10">
      <c r="B267" s="400"/>
      <c r="C267" s="400"/>
      <c r="D267" s="400"/>
      <c r="E267" s="400"/>
      <c r="F267" s="400"/>
      <c r="G267" s="400"/>
      <c r="H267" s="400"/>
      <c r="I267" s="400"/>
      <c r="J267" s="400"/>
    </row>
    <row r="268" spans="2:10">
      <c r="B268" s="400"/>
      <c r="C268" s="400"/>
      <c r="D268" s="400"/>
      <c r="E268" s="400"/>
      <c r="F268" s="400"/>
      <c r="G268" s="400"/>
      <c r="H268" s="400"/>
      <c r="I268" s="400"/>
      <c r="J268" s="400"/>
    </row>
    <row r="269" spans="2:10">
      <c r="B269" s="400"/>
      <c r="C269" s="400"/>
      <c r="D269" s="400"/>
      <c r="E269" s="400"/>
      <c r="F269" s="400"/>
      <c r="G269" s="400"/>
      <c r="H269" s="400"/>
      <c r="I269" s="400"/>
      <c r="J269" s="400"/>
    </row>
    <row r="270" spans="2:10">
      <c r="B270" s="400"/>
      <c r="C270" s="400"/>
      <c r="D270" s="400"/>
      <c r="E270" s="400"/>
      <c r="F270" s="400"/>
      <c r="G270" s="400"/>
      <c r="H270" s="400"/>
      <c r="I270" s="400"/>
      <c r="J270" s="400"/>
    </row>
    <row r="271" spans="2:10">
      <c r="B271" s="400"/>
      <c r="C271" s="400"/>
      <c r="D271" s="400"/>
      <c r="E271" s="400"/>
      <c r="F271" s="400"/>
      <c r="G271" s="400"/>
      <c r="H271" s="400"/>
      <c r="I271" s="400"/>
      <c r="J271" s="400"/>
    </row>
    <row r="272" spans="2:10">
      <c r="B272" s="400"/>
      <c r="C272" s="400"/>
      <c r="D272" s="400"/>
      <c r="E272" s="400"/>
      <c r="F272" s="400"/>
      <c r="G272" s="400"/>
      <c r="H272" s="400"/>
      <c r="I272" s="400"/>
      <c r="J272" s="400"/>
    </row>
    <row r="273" spans="2:10">
      <c r="B273" s="400"/>
      <c r="C273" s="400"/>
      <c r="D273" s="400"/>
      <c r="E273" s="400"/>
      <c r="F273" s="400"/>
      <c r="G273" s="400"/>
      <c r="H273" s="400"/>
      <c r="I273" s="400"/>
      <c r="J273" s="400"/>
    </row>
    <row r="274" spans="2:10">
      <c r="B274" s="400"/>
      <c r="C274" s="400"/>
      <c r="D274" s="400"/>
      <c r="E274" s="400"/>
      <c r="F274" s="400"/>
      <c r="G274" s="400"/>
      <c r="H274" s="400"/>
      <c r="I274" s="400"/>
      <c r="J274" s="400"/>
    </row>
    <row r="275" spans="2:10">
      <c r="B275" s="400"/>
      <c r="C275" s="400"/>
      <c r="D275" s="400"/>
      <c r="E275" s="400"/>
      <c r="F275" s="400"/>
      <c r="G275" s="400"/>
      <c r="H275" s="400"/>
      <c r="I275" s="400"/>
      <c r="J275" s="400"/>
    </row>
    <row r="276" spans="2:10">
      <c r="B276" s="400"/>
      <c r="C276" s="400"/>
      <c r="D276" s="400"/>
      <c r="E276" s="400"/>
      <c r="F276" s="400"/>
      <c r="G276" s="400"/>
      <c r="H276" s="400"/>
      <c r="I276" s="400"/>
      <c r="J276" s="400"/>
    </row>
    <row r="277" spans="2:10">
      <c r="B277" s="400"/>
      <c r="C277" s="400"/>
      <c r="D277" s="400"/>
      <c r="E277" s="400"/>
      <c r="F277" s="400"/>
      <c r="G277" s="400"/>
      <c r="H277" s="400"/>
      <c r="I277" s="400"/>
      <c r="J277" s="400"/>
    </row>
    <row r="278" spans="2:10">
      <c r="B278" s="400"/>
      <c r="C278" s="400"/>
      <c r="D278" s="400"/>
      <c r="E278" s="400"/>
      <c r="F278" s="400"/>
      <c r="G278" s="400"/>
      <c r="H278" s="400"/>
      <c r="I278" s="400"/>
      <c r="J278" s="400"/>
    </row>
    <row r="279" spans="2:10">
      <c r="B279" s="400"/>
      <c r="C279" s="400"/>
      <c r="D279" s="400"/>
      <c r="E279" s="400"/>
      <c r="F279" s="400"/>
      <c r="G279" s="400"/>
      <c r="H279" s="400"/>
      <c r="I279" s="400"/>
      <c r="J279" s="400"/>
    </row>
    <row r="280" spans="2:10">
      <c r="B280" s="400"/>
      <c r="C280" s="400"/>
      <c r="D280" s="400"/>
      <c r="E280" s="400"/>
      <c r="F280" s="400"/>
      <c r="G280" s="400"/>
      <c r="H280" s="400"/>
      <c r="I280" s="400"/>
      <c r="J280" s="400"/>
    </row>
    <row r="281" spans="2:10">
      <c r="B281" s="400"/>
      <c r="C281" s="400"/>
      <c r="D281" s="400"/>
      <c r="E281" s="400"/>
      <c r="F281" s="400"/>
      <c r="G281" s="400"/>
      <c r="H281" s="400"/>
      <c r="I281" s="400"/>
      <c r="J281" s="400"/>
    </row>
    <row r="282" spans="2:10">
      <c r="B282" s="400"/>
      <c r="C282" s="400"/>
      <c r="D282" s="400"/>
      <c r="E282" s="400"/>
      <c r="F282" s="400"/>
      <c r="G282" s="400"/>
      <c r="H282" s="400"/>
      <c r="I282" s="400"/>
      <c r="J282" s="400"/>
    </row>
    <row r="283" spans="2:10">
      <c r="B283" s="400"/>
      <c r="C283" s="400"/>
      <c r="D283" s="400"/>
      <c r="E283" s="400"/>
      <c r="F283" s="400"/>
      <c r="G283" s="400"/>
      <c r="H283" s="400"/>
      <c r="I283" s="400"/>
      <c r="J283" s="400"/>
    </row>
    <row r="284" spans="2:10">
      <c r="B284" s="400"/>
      <c r="C284" s="400"/>
      <c r="D284" s="400"/>
      <c r="E284" s="400"/>
      <c r="F284" s="400"/>
      <c r="G284" s="400"/>
      <c r="H284" s="400"/>
      <c r="I284" s="400"/>
      <c r="J284" s="400"/>
    </row>
    <row r="285" spans="2:10">
      <c r="B285" s="400"/>
      <c r="C285" s="400"/>
      <c r="D285" s="400"/>
      <c r="E285" s="400"/>
      <c r="F285" s="400"/>
      <c r="G285" s="400"/>
      <c r="H285" s="400"/>
      <c r="I285" s="400"/>
      <c r="J285" s="400"/>
    </row>
    <row r="286" spans="2:10">
      <c r="B286" s="400"/>
      <c r="C286" s="400"/>
      <c r="D286" s="400"/>
      <c r="E286" s="400"/>
      <c r="F286" s="400"/>
      <c r="G286" s="400"/>
      <c r="H286" s="400"/>
      <c r="I286" s="400"/>
      <c r="J286" s="400"/>
    </row>
    <row r="287" spans="2:10">
      <c r="B287" s="400"/>
      <c r="C287" s="400"/>
      <c r="D287" s="400"/>
      <c r="E287" s="400"/>
      <c r="F287" s="400"/>
      <c r="G287" s="400"/>
      <c r="H287" s="400"/>
      <c r="I287" s="400"/>
      <c r="J287" s="400"/>
    </row>
    <row r="288" spans="2:10">
      <c r="B288" s="400"/>
      <c r="C288" s="400"/>
      <c r="D288" s="400"/>
      <c r="E288" s="400"/>
      <c r="F288" s="400"/>
      <c r="G288" s="400"/>
      <c r="H288" s="400"/>
      <c r="I288" s="400"/>
      <c r="J288" s="400"/>
    </row>
    <row r="289" spans="2:10">
      <c r="B289" s="400"/>
      <c r="C289" s="400"/>
      <c r="D289" s="400"/>
      <c r="E289" s="400"/>
      <c r="F289" s="400"/>
      <c r="G289" s="400"/>
      <c r="H289" s="400"/>
      <c r="I289" s="400"/>
      <c r="J289" s="400"/>
    </row>
    <row r="290" spans="2:10">
      <c r="B290" s="400"/>
      <c r="C290" s="400"/>
      <c r="D290" s="400"/>
      <c r="E290" s="400"/>
      <c r="F290" s="400"/>
      <c r="G290" s="400"/>
      <c r="H290" s="400"/>
      <c r="I290" s="400"/>
      <c r="J290" s="400"/>
    </row>
    <row r="291" spans="2:10">
      <c r="B291" s="400"/>
      <c r="C291" s="400"/>
      <c r="D291" s="400"/>
      <c r="E291" s="400"/>
      <c r="F291" s="400"/>
      <c r="G291" s="400"/>
      <c r="H291" s="400"/>
      <c r="I291" s="400"/>
      <c r="J291" s="400"/>
    </row>
    <row r="292" spans="2:10">
      <c r="B292" s="400"/>
      <c r="C292" s="400"/>
      <c r="D292" s="400"/>
      <c r="E292" s="400"/>
      <c r="F292" s="400"/>
      <c r="G292" s="400"/>
      <c r="H292" s="400"/>
      <c r="I292" s="400"/>
      <c r="J292" s="400"/>
    </row>
    <row r="293" spans="2:10">
      <c r="B293" s="400"/>
      <c r="C293" s="400"/>
      <c r="D293" s="400"/>
      <c r="E293" s="400"/>
      <c r="F293" s="400"/>
      <c r="G293" s="400"/>
      <c r="H293" s="400"/>
      <c r="I293" s="400"/>
      <c r="J293" s="400"/>
    </row>
    <row r="294" spans="2:10">
      <c r="B294" s="400"/>
      <c r="C294" s="400"/>
      <c r="D294" s="400"/>
      <c r="E294" s="400"/>
      <c r="F294" s="400"/>
      <c r="G294" s="400"/>
      <c r="H294" s="400"/>
      <c r="I294" s="400"/>
      <c r="J294" s="400"/>
    </row>
    <row r="295" spans="2:10">
      <c r="B295" s="400"/>
      <c r="C295" s="400"/>
      <c r="D295" s="400"/>
      <c r="E295" s="400"/>
      <c r="F295" s="400"/>
      <c r="G295" s="400"/>
      <c r="H295" s="400"/>
      <c r="I295" s="400"/>
      <c r="J295" s="400"/>
    </row>
    <row r="296" spans="2:10">
      <c r="B296" s="400"/>
      <c r="C296" s="400"/>
      <c r="D296" s="400"/>
      <c r="E296" s="400"/>
      <c r="F296" s="400"/>
      <c r="G296" s="400"/>
      <c r="H296" s="400"/>
      <c r="I296" s="400"/>
      <c r="J296" s="400"/>
    </row>
    <row r="297" spans="2:10">
      <c r="B297" s="400"/>
      <c r="C297" s="400"/>
      <c r="D297" s="400"/>
      <c r="E297" s="400"/>
      <c r="F297" s="400"/>
      <c r="G297" s="400"/>
      <c r="H297" s="400"/>
      <c r="I297" s="400"/>
      <c r="J297" s="400"/>
    </row>
    <row r="298" spans="2:10">
      <c r="B298" s="400"/>
      <c r="C298" s="400"/>
      <c r="D298" s="400"/>
      <c r="E298" s="400"/>
      <c r="F298" s="400"/>
      <c r="G298" s="400"/>
      <c r="H298" s="400"/>
      <c r="I298" s="400"/>
      <c r="J298" s="400"/>
    </row>
    <row r="299" spans="2:10">
      <c r="B299" s="400"/>
      <c r="C299" s="400"/>
      <c r="D299" s="400"/>
      <c r="E299" s="400"/>
      <c r="F299" s="400"/>
      <c r="G299" s="400"/>
      <c r="H299" s="400"/>
      <c r="I299" s="400"/>
      <c r="J299" s="400"/>
    </row>
    <row r="300" spans="2:10">
      <c r="B300" s="400"/>
      <c r="C300" s="400"/>
      <c r="D300" s="400"/>
      <c r="E300" s="400"/>
      <c r="F300" s="400"/>
      <c r="G300" s="400"/>
      <c r="H300" s="400"/>
      <c r="I300" s="400"/>
      <c r="J300" s="400"/>
    </row>
    <row r="301" spans="2:10">
      <c r="B301" s="400"/>
      <c r="C301" s="400"/>
      <c r="D301" s="400"/>
      <c r="E301" s="400"/>
      <c r="F301" s="400"/>
      <c r="G301" s="400"/>
      <c r="H301" s="400"/>
      <c r="I301" s="400"/>
      <c r="J301" s="400"/>
    </row>
    <row r="302" spans="2:10">
      <c r="B302" s="400"/>
      <c r="C302" s="400"/>
      <c r="D302" s="400"/>
      <c r="E302" s="400"/>
      <c r="F302" s="400"/>
      <c r="G302" s="400"/>
      <c r="H302" s="400"/>
      <c r="I302" s="400"/>
      <c r="J302" s="400"/>
    </row>
    <row r="303" spans="2:10">
      <c r="B303" s="400"/>
      <c r="C303" s="400"/>
      <c r="D303" s="400"/>
      <c r="E303" s="400"/>
      <c r="F303" s="400"/>
      <c r="G303" s="400"/>
      <c r="H303" s="400"/>
      <c r="I303" s="400"/>
      <c r="J303" s="400"/>
    </row>
    <row r="304" spans="2:10">
      <c r="B304" s="400"/>
      <c r="C304" s="400"/>
      <c r="D304" s="400"/>
      <c r="E304" s="400"/>
      <c r="F304" s="400"/>
      <c r="G304" s="400"/>
      <c r="H304" s="400"/>
      <c r="I304" s="400"/>
      <c r="J304" s="400"/>
    </row>
    <row r="305" spans="2:10">
      <c r="B305" s="400"/>
      <c r="C305" s="400"/>
      <c r="D305" s="400"/>
      <c r="E305" s="400"/>
      <c r="F305" s="400"/>
      <c r="G305" s="400"/>
      <c r="H305" s="400"/>
      <c r="I305" s="400"/>
      <c r="J305" s="400"/>
    </row>
    <row r="306" spans="2:10">
      <c r="B306" s="400"/>
      <c r="C306" s="400"/>
      <c r="D306" s="400"/>
      <c r="E306" s="400"/>
      <c r="F306" s="400"/>
      <c r="G306" s="400"/>
      <c r="H306" s="400"/>
      <c r="I306" s="400"/>
      <c r="J306" s="400"/>
    </row>
    <row r="307" spans="2:10">
      <c r="B307" s="400"/>
      <c r="C307" s="400"/>
      <c r="D307" s="400"/>
      <c r="E307" s="400"/>
      <c r="F307" s="400"/>
      <c r="G307" s="400"/>
      <c r="H307" s="400"/>
      <c r="I307" s="400"/>
      <c r="J307" s="400"/>
    </row>
    <row r="308" spans="2:10">
      <c r="B308" s="400"/>
      <c r="C308" s="400"/>
      <c r="D308" s="400"/>
      <c r="E308" s="400"/>
      <c r="F308" s="400"/>
      <c r="G308" s="400"/>
      <c r="H308" s="400"/>
      <c r="I308" s="400"/>
      <c r="J308" s="400"/>
    </row>
    <row r="309" spans="2:10">
      <c r="B309" s="400"/>
      <c r="C309" s="400"/>
      <c r="D309" s="400"/>
      <c r="E309" s="400"/>
      <c r="F309" s="400"/>
      <c r="G309" s="400"/>
      <c r="H309" s="400"/>
      <c r="I309" s="400"/>
      <c r="J309" s="400"/>
    </row>
    <row r="310" spans="2:10">
      <c r="B310" s="400"/>
      <c r="C310" s="400"/>
      <c r="D310" s="400"/>
      <c r="E310" s="400"/>
      <c r="F310" s="400"/>
      <c r="G310" s="400"/>
      <c r="H310" s="400"/>
      <c r="I310" s="400"/>
      <c r="J310" s="400"/>
    </row>
    <row r="311" spans="2:10">
      <c r="B311" s="400"/>
      <c r="C311" s="400"/>
      <c r="D311" s="400"/>
      <c r="E311" s="400"/>
      <c r="F311" s="400"/>
      <c r="G311" s="400"/>
      <c r="H311" s="400"/>
      <c r="I311" s="400"/>
      <c r="J311" s="400"/>
    </row>
    <row r="312" spans="2:10">
      <c r="B312" s="400"/>
      <c r="C312" s="400"/>
      <c r="D312" s="400"/>
      <c r="E312" s="400"/>
      <c r="F312" s="400"/>
      <c r="G312" s="400"/>
      <c r="H312" s="400"/>
      <c r="I312" s="400"/>
      <c r="J312" s="400"/>
    </row>
    <row r="313" spans="2:10">
      <c r="B313" s="400"/>
      <c r="C313" s="400"/>
      <c r="D313" s="400"/>
      <c r="E313" s="400"/>
      <c r="F313" s="400"/>
      <c r="G313" s="400"/>
      <c r="H313" s="400"/>
      <c r="I313" s="400"/>
      <c r="J313" s="400"/>
    </row>
    <row r="314" spans="2:10">
      <c r="B314" s="400"/>
      <c r="C314" s="400"/>
      <c r="D314" s="400"/>
      <c r="E314" s="400"/>
      <c r="F314" s="400"/>
      <c r="G314" s="400"/>
      <c r="H314" s="400"/>
      <c r="I314" s="400"/>
      <c r="J314" s="400"/>
    </row>
    <row r="315" spans="2:10">
      <c r="B315" s="400"/>
      <c r="C315" s="400"/>
      <c r="D315" s="400"/>
      <c r="E315" s="400"/>
      <c r="F315" s="400"/>
      <c r="G315" s="400"/>
      <c r="H315" s="400"/>
      <c r="I315" s="400"/>
      <c r="J315" s="400"/>
    </row>
    <row r="316" spans="2:10">
      <c r="B316" s="400"/>
      <c r="C316" s="400"/>
      <c r="D316" s="400"/>
      <c r="E316" s="400"/>
      <c r="F316" s="400"/>
      <c r="G316" s="400"/>
      <c r="H316" s="400"/>
      <c r="I316" s="400"/>
      <c r="J316" s="400"/>
    </row>
    <row r="317" spans="2:10">
      <c r="B317" s="400"/>
      <c r="C317" s="400"/>
      <c r="D317" s="400"/>
      <c r="E317" s="400"/>
      <c r="F317" s="400"/>
      <c r="G317" s="400"/>
      <c r="H317" s="400"/>
      <c r="I317" s="400"/>
      <c r="J317" s="400"/>
    </row>
    <row r="318" spans="2:10">
      <c r="B318" s="400"/>
      <c r="C318" s="400"/>
      <c r="D318" s="400"/>
      <c r="E318" s="400"/>
      <c r="F318" s="400"/>
      <c r="G318" s="400"/>
      <c r="H318" s="400"/>
      <c r="I318" s="400"/>
      <c r="J318" s="400"/>
    </row>
    <row r="319" spans="2:10">
      <c r="B319" s="400"/>
      <c r="C319" s="400"/>
      <c r="D319" s="400"/>
      <c r="E319" s="400"/>
      <c r="F319" s="400"/>
      <c r="G319" s="400"/>
      <c r="H319" s="400"/>
      <c r="I319" s="400"/>
      <c r="J319" s="400"/>
    </row>
    <row r="320" spans="2:10">
      <c r="B320" s="400"/>
      <c r="C320" s="400"/>
      <c r="D320" s="400"/>
      <c r="E320" s="400"/>
      <c r="F320" s="400"/>
      <c r="G320" s="400"/>
      <c r="H320" s="400"/>
      <c r="I320" s="400"/>
      <c r="J320" s="400"/>
    </row>
    <row r="321" spans="2:10">
      <c r="B321" s="400"/>
      <c r="C321" s="400"/>
      <c r="D321" s="400"/>
      <c r="E321" s="400"/>
      <c r="F321" s="400"/>
      <c r="G321" s="400"/>
      <c r="H321" s="400"/>
      <c r="I321" s="400"/>
      <c r="J321" s="400"/>
    </row>
    <row r="322" spans="2:10">
      <c r="B322" s="400"/>
      <c r="C322" s="400"/>
      <c r="D322" s="400"/>
      <c r="E322" s="400"/>
      <c r="F322" s="400"/>
      <c r="G322" s="400"/>
      <c r="H322" s="400"/>
      <c r="I322" s="400"/>
      <c r="J322" s="400"/>
    </row>
    <row r="323" spans="2:10">
      <c r="B323" s="400"/>
      <c r="C323" s="400"/>
      <c r="D323" s="400"/>
      <c r="E323" s="400"/>
      <c r="F323" s="400"/>
      <c r="G323" s="400"/>
      <c r="H323" s="400"/>
      <c r="I323" s="400"/>
      <c r="J323" s="400"/>
    </row>
    <row r="324" spans="2:10">
      <c r="B324" s="400"/>
      <c r="C324" s="400"/>
      <c r="D324" s="400"/>
      <c r="E324" s="400"/>
      <c r="F324" s="400"/>
      <c r="G324" s="400"/>
      <c r="H324" s="400"/>
      <c r="I324" s="400"/>
      <c r="J324" s="400"/>
    </row>
    <row r="325" spans="2:10">
      <c r="B325" s="400"/>
      <c r="C325" s="400"/>
      <c r="D325" s="400"/>
      <c r="E325" s="400"/>
      <c r="F325" s="400"/>
      <c r="G325" s="400"/>
      <c r="H325" s="400"/>
      <c r="I325" s="400"/>
      <c r="J325" s="400"/>
    </row>
    <row r="326" spans="2:10">
      <c r="B326" s="400"/>
      <c r="C326" s="400"/>
      <c r="D326" s="400"/>
      <c r="E326" s="400"/>
      <c r="F326" s="400"/>
      <c r="G326" s="400"/>
      <c r="H326" s="400"/>
      <c r="I326" s="400"/>
      <c r="J326" s="400"/>
    </row>
    <row r="327" spans="2:10">
      <c r="B327" s="400"/>
      <c r="C327" s="400"/>
      <c r="D327" s="400"/>
      <c r="E327" s="400"/>
      <c r="F327" s="400"/>
      <c r="G327" s="400"/>
      <c r="H327" s="400"/>
      <c r="I327" s="400"/>
      <c r="J327" s="400"/>
    </row>
    <row r="328" spans="2:10">
      <c r="B328" s="400"/>
      <c r="C328" s="400"/>
      <c r="D328" s="400"/>
      <c r="E328" s="400"/>
      <c r="F328" s="400"/>
      <c r="G328" s="400"/>
      <c r="H328" s="400"/>
      <c r="I328" s="400"/>
      <c r="J328" s="400"/>
    </row>
    <row r="329" spans="2:10">
      <c r="B329" s="400"/>
      <c r="C329" s="400"/>
      <c r="D329" s="400"/>
      <c r="E329" s="400"/>
      <c r="F329" s="400"/>
      <c r="G329" s="400"/>
      <c r="H329" s="400"/>
      <c r="I329" s="400"/>
      <c r="J329" s="400"/>
    </row>
    <row r="330" spans="2:10">
      <c r="B330" s="400"/>
      <c r="C330" s="400"/>
      <c r="D330" s="400"/>
      <c r="E330" s="400"/>
      <c r="F330" s="400"/>
      <c r="G330" s="400"/>
      <c r="H330" s="400"/>
      <c r="I330" s="400"/>
      <c r="J330" s="400"/>
    </row>
    <row r="331" spans="2:10">
      <c r="B331" s="400"/>
      <c r="C331" s="400"/>
      <c r="D331" s="400"/>
      <c r="E331" s="400"/>
      <c r="F331" s="400"/>
      <c r="G331" s="400"/>
      <c r="H331" s="400"/>
      <c r="I331" s="400"/>
      <c r="J331" s="400"/>
    </row>
    <row r="332" spans="2:10">
      <c r="B332" s="400"/>
      <c r="C332" s="400"/>
      <c r="D332" s="400"/>
      <c r="E332" s="400"/>
      <c r="F332" s="400"/>
      <c r="G332" s="400"/>
      <c r="H332" s="400"/>
      <c r="I332" s="400"/>
      <c r="J332" s="400"/>
    </row>
    <row r="333" spans="2:10">
      <c r="B333" s="400"/>
      <c r="C333" s="400"/>
      <c r="D333" s="400"/>
      <c r="E333" s="400"/>
      <c r="F333" s="400"/>
      <c r="G333" s="400"/>
      <c r="H333" s="400"/>
      <c r="I333" s="400"/>
      <c r="J333" s="400"/>
    </row>
    <row r="334" spans="2:10">
      <c r="B334" s="400"/>
      <c r="C334" s="400"/>
      <c r="D334" s="400"/>
      <c r="E334" s="400"/>
      <c r="F334" s="400"/>
      <c r="G334" s="400"/>
      <c r="H334" s="400"/>
      <c r="I334" s="400"/>
      <c r="J334" s="400"/>
    </row>
    <row r="335" spans="2:10">
      <c r="B335" s="400"/>
      <c r="C335" s="400"/>
      <c r="D335" s="400"/>
      <c r="E335" s="400"/>
      <c r="F335" s="400"/>
      <c r="G335" s="400"/>
      <c r="H335" s="400"/>
      <c r="I335" s="400"/>
      <c r="J335" s="400"/>
    </row>
    <row r="336" spans="2:10">
      <c r="B336" s="400"/>
      <c r="C336" s="400"/>
      <c r="D336" s="400"/>
      <c r="E336" s="400"/>
      <c r="F336" s="400"/>
      <c r="G336" s="400"/>
      <c r="H336" s="400"/>
      <c r="I336" s="400"/>
      <c r="J336" s="400"/>
    </row>
    <row r="337" spans="2:10">
      <c r="B337" s="400"/>
      <c r="C337" s="400"/>
      <c r="D337" s="400"/>
      <c r="E337" s="400"/>
      <c r="F337" s="400"/>
      <c r="G337" s="400"/>
      <c r="H337" s="400"/>
      <c r="I337" s="400"/>
      <c r="J337" s="400"/>
    </row>
    <row r="338" spans="2:10">
      <c r="B338" s="400"/>
      <c r="C338" s="400"/>
      <c r="D338" s="400"/>
      <c r="E338" s="400"/>
      <c r="F338" s="400"/>
      <c r="G338" s="400"/>
      <c r="H338" s="400"/>
      <c r="I338" s="400"/>
      <c r="J338" s="400"/>
    </row>
    <row r="339" spans="2:10">
      <c r="B339" s="400"/>
      <c r="C339" s="400"/>
      <c r="D339" s="400"/>
      <c r="E339" s="400"/>
      <c r="F339" s="400"/>
      <c r="G339" s="400"/>
      <c r="H339" s="400"/>
      <c r="I339" s="400"/>
      <c r="J339" s="400"/>
    </row>
    <row r="340" spans="2:10">
      <c r="B340" s="400"/>
      <c r="C340" s="400"/>
      <c r="D340" s="400"/>
      <c r="E340" s="400"/>
      <c r="F340" s="400"/>
      <c r="G340" s="400"/>
      <c r="H340" s="400"/>
      <c r="I340" s="400"/>
      <c r="J340" s="400"/>
    </row>
    <row r="341" spans="2:10">
      <c r="B341" s="400"/>
      <c r="C341" s="400"/>
      <c r="D341" s="400"/>
      <c r="E341" s="400"/>
      <c r="F341" s="400"/>
      <c r="G341" s="400"/>
      <c r="H341" s="400"/>
      <c r="I341" s="400"/>
      <c r="J341" s="400"/>
    </row>
    <row r="342" spans="2:10">
      <c r="B342" s="400"/>
      <c r="C342" s="400"/>
      <c r="D342" s="400"/>
      <c r="E342" s="400"/>
      <c r="F342" s="400"/>
      <c r="G342" s="400"/>
      <c r="H342" s="400"/>
      <c r="I342" s="400"/>
      <c r="J342" s="400"/>
    </row>
    <row r="343" spans="2:10">
      <c r="B343" s="400"/>
      <c r="C343" s="400"/>
      <c r="D343" s="400"/>
      <c r="E343" s="400"/>
      <c r="F343" s="400"/>
      <c r="G343" s="400"/>
      <c r="H343" s="400"/>
      <c r="I343" s="400"/>
      <c r="J343" s="400"/>
    </row>
    <row r="344" spans="2:10">
      <c r="B344" s="400"/>
      <c r="C344" s="400"/>
      <c r="D344" s="400"/>
      <c r="E344" s="400"/>
      <c r="F344" s="400"/>
      <c r="G344" s="400"/>
      <c r="H344" s="400"/>
      <c r="I344" s="400"/>
      <c r="J344" s="400"/>
    </row>
    <row r="345" spans="2:10">
      <c r="B345" s="400"/>
      <c r="C345" s="400"/>
      <c r="D345" s="400"/>
      <c r="E345" s="400"/>
      <c r="F345" s="400"/>
      <c r="G345" s="400"/>
      <c r="H345" s="400"/>
      <c r="I345" s="400"/>
      <c r="J345" s="400"/>
    </row>
    <row r="346" spans="2:10">
      <c r="B346" s="400"/>
      <c r="C346" s="400"/>
      <c r="D346" s="400"/>
      <c r="E346" s="400"/>
      <c r="F346" s="400"/>
      <c r="G346" s="400"/>
      <c r="H346" s="400"/>
      <c r="I346" s="400"/>
      <c r="J346" s="400"/>
    </row>
    <row r="347" spans="2:10">
      <c r="B347" s="400"/>
      <c r="C347" s="400"/>
      <c r="D347" s="400"/>
      <c r="E347" s="400"/>
      <c r="F347" s="400"/>
      <c r="G347" s="400"/>
      <c r="H347" s="400"/>
      <c r="I347" s="400"/>
      <c r="J347" s="400"/>
    </row>
    <row r="348" spans="2:10">
      <c r="B348" s="400"/>
      <c r="C348" s="400"/>
      <c r="D348" s="400"/>
      <c r="E348" s="400"/>
      <c r="F348" s="400"/>
      <c r="G348" s="400"/>
      <c r="H348" s="400"/>
      <c r="I348" s="400"/>
      <c r="J348" s="400"/>
    </row>
    <row r="349" spans="2:10">
      <c r="B349" s="400"/>
      <c r="C349" s="400"/>
      <c r="D349" s="400"/>
      <c r="E349" s="400"/>
      <c r="F349" s="400"/>
      <c r="G349" s="400"/>
      <c r="H349" s="400"/>
      <c r="I349" s="400"/>
      <c r="J349" s="400"/>
    </row>
    <row r="350" spans="2:10">
      <c r="B350" s="400"/>
      <c r="C350" s="400"/>
      <c r="D350" s="400"/>
      <c r="E350" s="400"/>
      <c r="F350" s="400"/>
      <c r="G350" s="400"/>
      <c r="H350" s="400"/>
      <c r="I350" s="400"/>
      <c r="J350" s="400"/>
    </row>
    <row r="351" spans="2:10">
      <c r="B351" s="400"/>
      <c r="C351" s="400"/>
      <c r="D351" s="400"/>
      <c r="E351" s="400"/>
      <c r="F351" s="400"/>
      <c r="G351" s="400"/>
      <c r="H351" s="400"/>
      <c r="I351" s="400"/>
      <c r="J351" s="400"/>
    </row>
  </sheetData>
  <mergeCells count="5">
    <mergeCell ref="A1:J1"/>
    <mergeCell ref="A2:J2"/>
    <mergeCell ref="A118:J118"/>
    <mergeCell ref="A119:J119"/>
    <mergeCell ref="A117:K117"/>
  </mergeCells>
  <conditionalFormatting sqref="B5:J115">
    <cfRule type="cellIs" dxfId="144" priority="1" operator="between">
      <formula>0.0000000000000001</formula>
      <formula>0.4999999999</formula>
    </cfRule>
  </conditionalFormatting>
  <hyperlinks>
    <hyperlink ref="A122" r:id="rId1"/>
    <hyperlink ref="B116:J116" r:id="rId2" display="I"/>
    <hyperlink ref="B116" r:id="rId3"/>
    <hyperlink ref="C116:J116" r:id="rId4" display="J"/>
    <hyperlink ref="B4:J4" r:id="rId5" display="I"/>
  </hyperlinks>
  <pageMargins left="0.39370078740157483" right="0.39370078740157483" top="0.39370078740157483" bottom="0.39370078740157483" header="0" footer="0"/>
  <pageSetup paperSize="9" orientation="portrait" r:id="rId6"/>
</worksheet>
</file>

<file path=xl/worksheets/sheet17.xml><?xml version="1.0" encoding="utf-8"?>
<worksheet xmlns="http://schemas.openxmlformats.org/spreadsheetml/2006/main" xmlns:r="http://schemas.openxmlformats.org/officeDocument/2006/relationships">
  <dimension ref="A1:V433"/>
  <sheetViews>
    <sheetView showGridLines="0" workbookViewId="0">
      <selection activeCell="A13" sqref="A13"/>
    </sheetView>
  </sheetViews>
  <sheetFormatPr defaultColWidth="7.7109375" defaultRowHeight="12.75"/>
  <cols>
    <col min="1" max="1" width="17.28515625" style="274" customWidth="1"/>
    <col min="2" max="10" width="8.7109375" style="274" customWidth="1"/>
    <col min="11" max="16384" width="7.7109375" style="274"/>
  </cols>
  <sheetData>
    <row r="1" spans="1:22" s="803" customFormat="1" ht="30" customHeight="1">
      <c r="A1" s="1478" t="s">
        <v>1539</v>
      </c>
      <c r="B1" s="1478"/>
      <c r="C1" s="1478"/>
      <c r="D1" s="1478"/>
      <c r="E1" s="1478"/>
      <c r="F1" s="1478"/>
      <c r="G1" s="1478"/>
      <c r="H1" s="1478"/>
      <c r="I1" s="1478"/>
      <c r="J1" s="1478"/>
    </row>
    <row r="2" spans="1:22" s="803" customFormat="1" ht="30" customHeight="1">
      <c r="A2" s="1478" t="s">
        <v>1538</v>
      </c>
      <c r="B2" s="1478"/>
      <c r="C2" s="1478"/>
      <c r="D2" s="1478"/>
      <c r="E2" s="1478"/>
      <c r="F2" s="1478"/>
      <c r="G2" s="1478"/>
      <c r="H2" s="1478"/>
      <c r="I2" s="1478"/>
      <c r="J2" s="1478"/>
      <c r="M2" s="853"/>
    </row>
    <row r="3" spans="1:22" s="803" customFormat="1" ht="9.75" customHeight="1">
      <c r="A3" s="881" t="s">
        <v>403</v>
      </c>
      <c r="B3" s="838"/>
      <c r="C3" s="838"/>
      <c r="D3" s="838"/>
      <c r="E3" s="838"/>
      <c r="F3" s="838"/>
      <c r="G3" s="838"/>
      <c r="H3" s="838"/>
      <c r="I3" s="838"/>
      <c r="J3" s="828" t="s">
        <v>402</v>
      </c>
    </row>
    <row r="4" spans="1:22" s="803" customFormat="1" ht="16.5" customHeight="1">
      <c r="A4" s="794"/>
      <c r="B4" s="729" t="s">
        <v>15</v>
      </c>
      <c r="C4" s="729" t="s">
        <v>1496</v>
      </c>
      <c r="D4" s="729" t="s">
        <v>1495</v>
      </c>
      <c r="E4" s="729" t="s">
        <v>1494</v>
      </c>
      <c r="F4" s="729" t="s">
        <v>1493</v>
      </c>
      <c r="G4" s="729" t="s">
        <v>1492</v>
      </c>
      <c r="H4" s="729" t="s">
        <v>1491</v>
      </c>
      <c r="I4" s="729" t="s">
        <v>1490</v>
      </c>
      <c r="J4" s="729" t="s">
        <v>1489</v>
      </c>
      <c r="M4" s="601" t="s">
        <v>354</v>
      </c>
      <c r="N4" s="601" t="s">
        <v>353</v>
      </c>
    </row>
    <row r="5" spans="1:22" s="601" customFormat="1" ht="12.75" customHeight="1">
      <c r="A5" s="601" t="s">
        <v>75</v>
      </c>
      <c r="B5" s="843">
        <v>1297053</v>
      </c>
      <c r="C5" s="843">
        <v>134054</v>
      </c>
      <c r="D5" s="843">
        <v>1290</v>
      </c>
      <c r="E5" s="843">
        <v>71674</v>
      </c>
      <c r="F5" s="843">
        <v>4376</v>
      </c>
      <c r="G5" s="843">
        <v>1835</v>
      </c>
      <c r="H5" s="843">
        <v>82498</v>
      </c>
      <c r="I5" s="843">
        <v>244847</v>
      </c>
      <c r="J5" s="843">
        <v>24951</v>
      </c>
      <c r="K5" s="878"/>
      <c r="L5" s="23">
        <v>1</v>
      </c>
      <c r="M5" s="802" t="s">
        <v>352</v>
      </c>
      <c r="N5" s="23" t="s">
        <v>133</v>
      </c>
    </row>
    <row r="6" spans="1:22" s="601" customFormat="1" ht="12.75" customHeight="1">
      <c r="A6" s="23" t="s">
        <v>73</v>
      </c>
      <c r="B6" s="843">
        <v>1240138</v>
      </c>
      <c r="C6" s="843">
        <v>122103</v>
      </c>
      <c r="D6" s="843">
        <v>1251</v>
      </c>
      <c r="E6" s="843">
        <v>69777</v>
      </c>
      <c r="F6" s="843">
        <v>4254</v>
      </c>
      <c r="G6" s="843">
        <v>1689</v>
      </c>
      <c r="H6" s="843">
        <v>79745</v>
      </c>
      <c r="I6" s="843">
        <v>236326</v>
      </c>
      <c r="J6" s="843">
        <v>23320</v>
      </c>
      <c r="K6" s="878"/>
      <c r="L6" s="27">
        <v>2</v>
      </c>
      <c r="M6" s="447" t="s">
        <v>351</v>
      </c>
      <c r="N6" s="23" t="s">
        <v>133</v>
      </c>
    </row>
    <row r="7" spans="1:22" ht="12.75" customHeight="1">
      <c r="A7" s="22" t="s">
        <v>53</v>
      </c>
      <c r="B7" s="842">
        <v>273179</v>
      </c>
      <c r="C7" s="842">
        <v>32424</v>
      </c>
      <c r="D7" s="842">
        <v>474</v>
      </c>
      <c r="E7" s="842">
        <v>17616</v>
      </c>
      <c r="F7" s="842">
        <v>1647</v>
      </c>
      <c r="G7" s="842">
        <v>443</v>
      </c>
      <c r="H7" s="842">
        <v>23162</v>
      </c>
      <c r="I7" s="842">
        <v>57008</v>
      </c>
      <c r="J7" s="842">
        <v>5335</v>
      </c>
      <c r="K7" s="878"/>
      <c r="L7" s="839">
        <v>98</v>
      </c>
      <c r="M7" s="447" t="s">
        <v>350</v>
      </c>
      <c r="N7" s="446" t="s">
        <v>133</v>
      </c>
      <c r="O7" s="601"/>
      <c r="P7" s="601"/>
      <c r="Q7" s="601"/>
      <c r="R7" s="601"/>
      <c r="S7" s="601"/>
      <c r="T7" s="601"/>
      <c r="U7" s="601"/>
      <c r="V7" s="601"/>
    </row>
    <row r="8" spans="1:22" ht="12.75" customHeight="1">
      <c r="A8" s="23" t="s">
        <v>51</v>
      </c>
      <c r="B8" s="842">
        <v>46811</v>
      </c>
      <c r="C8" s="842">
        <v>6989</v>
      </c>
      <c r="D8" s="842">
        <v>95</v>
      </c>
      <c r="E8" s="842">
        <v>2707</v>
      </c>
      <c r="F8" s="842">
        <v>164</v>
      </c>
      <c r="G8" s="842">
        <v>64</v>
      </c>
      <c r="H8" s="842">
        <v>3599</v>
      </c>
      <c r="I8" s="842">
        <v>9627</v>
      </c>
      <c r="J8" s="842">
        <v>877</v>
      </c>
      <c r="K8" s="878"/>
      <c r="L8" s="839">
        <v>99</v>
      </c>
      <c r="M8" s="447" t="s">
        <v>349</v>
      </c>
      <c r="N8" s="446" t="s">
        <v>133</v>
      </c>
      <c r="O8" s="601"/>
      <c r="P8" s="601"/>
      <c r="Q8" s="601"/>
      <c r="R8" s="601"/>
      <c r="S8" s="601"/>
      <c r="T8" s="601"/>
      <c r="U8" s="601"/>
      <c r="V8" s="601"/>
    </row>
    <row r="9" spans="1:22" ht="12.75" customHeight="1">
      <c r="A9" s="57" t="s">
        <v>348</v>
      </c>
      <c r="B9" s="841">
        <v>6991</v>
      </c>
      <c r="C9" s="841">
        <v>775</v>
      </c>
      <c r="D9" s="841">
        <v>51</v>
      </c>
      <c r="E9" s="841">
        <v>696</v>
      </c>
      <c r="F9" s="841">
        <v>26</v>
      </c>
      <c r="G9" s="841">
        <v>10</v>
      </c>
      <c r="H9" s="841">
        <v>537</v>
      </c>
      <c r="I9" s="841">
        <v>1613</v>
      </c>
      <c r="J9" s="841">
        <v>95</v>
      </c>
      <c r="K9" s="878"/>
      <c r="L9" s="839">
        <v>100</v>
      </c>
      <c r="M9" s="57" t="s">
        <v>347</v>
      </c>
      <c r="N9" s="448">
        <v>1001</v>
      </c>
      <c r="O9" s="601"/>
      <c r="P9" s="601"/>
      <c r="Q9" s="601"/>
      <c r="R9" s="601"/>
      <c r="S9" s="601"/>
      <c r="T9" s="601"/>
      <c r="U9" s="601"/>
      <c r="V9" s="601"/>
    </row>
    <row r="10" spans="1:22" ht="12.75" customHeight="1">
      <c r="A10" s="57" t="s">
        <v>346</v>
      </c>
      <c r="B10" s="841">
        <v>4410</v>
      </c>
      <c r="C10" s="841">
        <v>618</v>
      </c>
      <c r="D10" s="841">
        <v>18</v>
      </c>
      <c r="E10" s="841">
        <v>299</v>
      </c>
      <c r="F10" s="841">
        <v>13</v>
      </c>
      <c r="G10" s="841">
        <v>5</v>
      </c>
      <c r="H10" s="841">
        <v>288</v>
      </c>
      <c r="I10" s="841">
        <v>944</v>
      </c>
      <c r="J10" s="841">
        <v>187</v>
      </c>
      <c r="K10" s="878"/>
      <c r="L10" s="839">
        <v>101</v>
      </c>
      <c r="M10" s="57" t="s">
        <v>345</v>
      </c>
      <c r="N10" s="448">
        <v>1101</v>
      </c>
      <c r="O10" s="601"/>
      <c r="P10" s="601"/>
      <c r="Q10" s="601"/>
      <c r="R10" s="601"/>
      <c r="S10" s="601"/>
      <c r="T10" s="601"/>
      <c r="U10" s="601"/>
      <c r="V10" s="601"/>
    </row>
    <row r="11" spans="1:22" ht="12.75" customHeight="1">
      <c r="A11" s="57" t="s">
        <v>344</v>
      </c>
      <c r="B11" s="841">
        <v>1753</v>
      </c>
      <c r="C11" s="841">
        <v>148</v>
      </c>
      <c r="D11" s="841">
        <v>0</v>
      </c>
      <c r="E11" s="841">
        <v>112</v>
      </c>
      <c r="F11" s="841">
        <v>10</v>
      </c>
      <c r="G11" s="841">
        <v>13</v>
      </c>
      <c r="H11" s="841">
        <v>91</v>
      </c>
      <c r="I11" s="841">
        <v>387</v>
      </c>
      <c r="J11" s="841">
        <v>82</v>
      </c>
      <c r="K11" s="878"/>
      <c r="L11" s="839">
        <v>102</v>
      </c>
      <c r="M11" s="57" t="s">
        <v>343</v>
      </c>
      <c r="N11" s="448">
        <v>1102</v>
      </c>
      <c r="O11" s="601"/>
      <c r="P11" s="601"/>
      <c r="Q11" s="601"/>
      <c r="R11" s="601"/>
      <c r="S11" s="601"/>
      <c r="T11" s="601"/>
      <c r="U11" s="601"/>
      <c r="V11" s="601"/>
    </row>
    <row r="12" spans="1:22" ht="12.75" customHeight="1">
      <c r="A12" s="57" t="s">
        <v>342</v>
      </c>
      <c r="B12" s="841">
        <v>1796</v>
      </c>
      <c r="C12" s="841">
        <v>518</v>
      </c>
      <c r="D12" s="841">
        <v>0</v>
      </c>
      <c r="E12" s="841">
        <v>87</v>
      </c>
      <c r="F12" s="841">
        <v>0</v>
      </c>
      <c r="G12" s="841">
        <v>1</v>
      </c>
      <c r="H12" s="841">
        <v>133</v>
      </c>
      <c r="I12" s="841">
        <v>351</v>
      </c>
      <c r="J12" s="841">
        <v>26</v>
      </c>
      <c r="K12" s="878"/>
      <c r="L12" s="839">
        <v>103</v>
      </c>
      <c r="M12" s="57" t="s">
        <v>341</v>
      </c>
      <c r="N12" s="448">
        <v>1005</v>
      </c>
      <c r="O12" s="601"/>
      <c r="P12" s="601"/>
      <c r="Q12" s="601"/>
      <c r="R12" s="601"/>
      <c r="S12" s="601"/>
      <c r="T12" s="601"/>
      <c r="U12" s="601"/>
      <c r="V12" s="601"/>
    </row>
    <row r="13" spans="1:22" ht="12.75" customHeight="1">
      <c r="A13" s="57" t="s">
        <v>340</v>
      </c>
      <c r="B13" s="841">
        <v>1792</v>
      </c>
      <c r="C13" s="841">
        <v>699</v>
      </c>
      <c r="D13" s="841">
        <v>7</v>
      </c>
      <c r="E13" s="841">
        <v>52</v>
      </c>
      <c r="F13" s="841">
        <v>7</v>
      </c>
      <c r="G13" s="841">
        <v>2</v>
      </c>
      <c r="H13" s="841">
        <v>121</v>
      </c>
      <c r="I13" s="841">
        <v>284</v>
      </c>
      <c r="J13" s="841">
        <v>35</v>
      </c>
      <c r="K13" s="878"/>
      <c r="L13" s="839">
        <v>104</v>
      </c>
      <c r="M13" s="57" t="s">
        <v>339</v>
      </c>
      <c r="N13" s="448">
        <v>1104</v>
      </c>
      <c r="O13" s="601"/>
      <c r="P13" s="601"/>
      <c r="Q13" s="601"/>
      <c r="R13" s="601"/>
      <c r="S13" s="601"/>
      <c r="T13" s="601"/>
      <c r="U13" s="601"/>
      <c r="V13" s="601"/>
    </row>
    <row r="14" spans="1:22" ht="12.75" customHeight="1">
      <c r="A14" s="57" t="s">
        <v>338</v>
      </c>
      <c r="B14" s="841">
        <v>7166</v>
      </c>
      <c r="C14" s="841">
        <v>679</v>
      </c>
      <c r="D14" s="841">
        <v>3</v>
      </c>
      <c r="E14" s="841">
        <v>356</v>
      </c>
      <c r="F14" s="841">
        <v>19</v>
      </c>
      <c r="G14" s="841">
        <v>5</v>
      </c>
      <c r="H14" s="841">
        <v>463</v>
      </c>
      <c r="I14" s="841">
        <v>1510</v>
      </c>
      <c r="J14" s="841">
        <v>89</v>
      </c>
      <c r="K14" s="878"/>
      <c r="L14" s="839">
        <v>105</v>
      </c>
      <c r="M14" s="57" t="s">
        <v>337</v>
      </c>
      <c r="N14" s="448">
        <v>1006</v>
      </c>
      <c r="O14" s="601"/>
      <c r="P14" s="601"/>
      <c r="Q14" s="601"/>
      <c r="R14" s="601"/>
      <c r="S14" s="601"/>
      <c r="T14" s="601"/>
      <c r="U14" s="601"/>
      <c r="V14" s="601"/>
    </row>
    <row r="15" spans="1:22" ht="12.75" customHeight="1">
      <c r="A15" s="57" t="s">
        <v>336</v>
      </c>
      <c r="B15" s="841">
        <v>3384</v>
      </c>
      <c r="C15" s="841">
        <v>713</v>
      </c>
      <c r="D15" s="841">
        <v>6</v>
      </c>
      <c r="E15" s="841">
        <v>133</v>
      </c>
      <c r="F15" s="841">
        <v>13</v>
      </c>
      <c r="G15" s="841">
        <v>3</v>
      </c>
      <c r="H15" s="841">
        <v>316</v>
      </c>
      <c r="I15" s="841">
        <v>653</v>
      </c>
      <c r="J15" s="841">
        <v>64</v>
      </c>
      <c r="K15" s="878"/>
      <c r="L15" s="839">
        <v>106</v>
      </c>
      <c r="M15" s="57" t="s">
        <v>335</v>
      </c>
      <c r="N15" s="448">
        <v>1108</v>
      </c>
      <c r="O15" s="601"/>
      <c r="P15" s="601"/>
      <c r="Q15" s="601"/>
      <c r="R15" s="601"/>
      <c r="S15" s="601"/>
      <c r="T15" s="601"/>
      <c r="U15" s="601"/>
      <c r="V15" s="601"/>
    </row>
    <row r="16" spans="1:22" ht="12.75" customHeight="1">
      <c r="A16" s="57" t="s">
        <v>334</v>
      </c>
      <c r="B16" s="841">
        <v>2131</v>
      </c>
      <c r="C16" s="841">
        <v>164</v>
      </c>
      <c r="D16" s="841">
        <v>1</v>
      </c>
      <c r="E16" s="841">
        <v>81</v>
      </c>
      <c r="F16" s="841">
        <v>2</v>
      </c>
      <c r="G16" s="841">
        <v>2</v>
      </c>
      <c r="H16" s="841">
        <v>93</v>
      </c>
      <c r="I16" s="841">
        <v>481</v>
      </c>
      <c r="J16" s="841">
        <v>29</v>
      </c>
      <c r="K16" s="878"/>
      <c r="L16" s="839">
        <v>107</v>
      </c>
      <c r="M16" s="57" t="s">
        <v>333</v>
      </c>
      <c r="N16" s="448">
        <v>1011</v>
      </c>
      <c r="O16" s="601"/>
      <c r="P16" s="601"/>
      <c r="Q16" s="601"/>
      <c r="R16" s="601"/>
      <c r="S16" s="601"/>
      <c r="T16" s="601"/>
      <c r="U16" s="601"/>
      <c r="V16" s="601"/>
    </row>
    <row r="17" spans="1:22" ht="12.75" customHeight="1">
      <c r="A17" s="57" t="s">
        <v>332</v>
      </c>
      <c r="B17" s="841">
        <v>1915</v>
      </c>
      <c r="C17" s="841">
        <v>369</v>
      </c>
      <c r="D17" s="841">
        <v>4</v>
      </c>
      <c r="E17" s="841">
        <v>99</v>
      </c>
      <c r="F17" s="841">
        <v>14</v>
      </c>
      <c r="G17" s="841">
        <v>7</v>
      </c>
      <c r="H17" s="841">
        <v>143</v>
      </c>
      <c r="I17" s="841">
        <v>315</v>
      </c>
      <c r="J17" s="841">
        <v>22</v>
      </c>
      <c r="K17" s="878"/>
      <c r="L17" s="839">
        <v>108</v>
      </c>
      <c r="M17" s="57" t="s">
        <v>331</v>
      </c>
      <c r="N17" s="448">
        <v>1012</v>
      </c>
      <c r="O17" s="601"/>
      <c r="P17" s="601"/>
      <c r="Q17" s="601"/>
      <c r="R17" s="601"/>
      <c r="S17" s="601"/>
      <c r="T17" s="601"/>
      <c r="U17" s="601"/>
      <c r="V17" s="601"/>
    </row>
    <row r="18" spans="1:22" ht="12.75" customHeight="1">
      <c r="A18" s="57" t="s">
        <v>330</v>
      </c>
      <c r="B18" s="841">
        <v>3158</v>
      </c>
      <c r="C18" s="841">
        <v>447</v>
      </c>
      <c r="D18" s="841">
        <v>2</v>
      </c>
      <c r="E18" s="841">
        <v>150</v>
      </c>
      <c r="F18" s="841">
        <v>5</v>
      </c>
      <c r="G18" s="841">
        <v>3</v>
      </c>
      <c r="H18" s="841">
        <v>252</v>
      </c>
      <c r="I18" s="841">
        <v>578</v>
      </c>
      <c r="J18" s="841">
        <v>48</v>
      </c>
      <c r="K18" s="878"/>
      <c r="L18" s="839">
        <v>109</v>
      </c>
      <c r="M18" s="57" t="s">
        <v>329</v>
      </c>
      <c r="N18" s="448">
        <v>1014</v>
      </c>
      <c r="O18" s="601"/>
      <c r="P18" s="601"/>
      <c r="Q18" s="601"/>
      <c r="R18" s="601"/>
      <c r="S18" s="601"/>
      <c r="T18" s="601"/>
      <c r="U18" s="601"/>
      <c r="V18" s="601"/>
    </row>
    <row r="19" spans="1:22" ht="12.75" customHeight="1">
      <c r="A19" s="57" t="s">
        <v>328</v>
      </c>
      <c r="B19" s="841">
        <v>1231</v>
      </c>
      <c r="C19" s="841">
        <v>131</v>
      </c>
      <c r="D19" s="841">
        <v>0</v>
      </c>
      <c r="E19" s="841">
        <v>94</v>
      </c>
      <c r="F19" s="841">
        <v>12</v>
      </c>
      <c r="G19" s="841">
        <v>1</v>
      </c>
      <c r="H19" s="841">
        <v>102</v>
      </c>
      <c r="I19" s="841">
        <v>282</v>
      </c>
      <c r="J19" s="841">
        <v>39</v>
      </c>
      <c r="K19" s="878"/>
      <c r="L19" s="839">
        <v>110</v>
      </c>
      <c r="M19" s="57" t="s">
        <v>327</v>
      </c>
      <c r="N19" s="448">
        <v>1112</v>
      </c>
      <c r="O19" s="601"/>
      <c r="P19" s="601"/>
      <c r="Q19" s="601"/>
      <c r="R19" s="601"/>
      <c r="S19" s="601"/>
      <c r="T19" s="601"/>
      <c r="U19" s="601"/>
      <c r="V19" s="601"/>
    </row>
    <row r="20" spans="1:22" ht="12.75" customHeight="1">
      <c r="A20" s="57" t="s">
        <v>326</v>
      </c>
      <c r="B20" s="841">
        <v>11084</v>
      </c>
      <c r="C20" s="841">
        <v>1728</v>
      </c>
      <c r="D20" s="841">
        <v>3</v>
      </c>
      <c r="E20" s="841">
        <v>548</v>
      </c>
      <c r="F20" s="841">
        <v>43</v>
      </c>
      <c r="G20" s="841">
        <v>12</v>
      </c>
      <c r="H20" s="841">
        <v>1060</v>
      </c>
      <c r="I20" s="841">
        <v>2229</v>
      </c>
      <c r="J20" s="841">
        <v>161</v>
      </c>
      <c r="K20" s="878"/>
      <c r="L20" s="839">
        <v>111</v>
      </c>
      <c r="M20" s="57" t="s">
        <v>325</v>
      </c>
      <c r="N20" s="448">
        <v>1113</v>
      </c>
      <c r="O20" s="601"/>
      <c r="P20" s="601"/>
      <c r="Q20" s="601"/>
      <c r="R20" s="601"/>
      <c r="S20" s="601"/>
      <c r="T20" s="601"/>
      <c r="U20" s="601"/>
      <c r="V20" s="601"/>
    </row>
    <row r="21" spans="1:22" ht="12.75" customHeight="1">
      <c r="A21" s="23" t="s">
        <v>49</v>
      </c>
      <c r="B21" s="842">
        <v>44016</v>
      </c>
      <c r="C21" s="842">
        <v>3991</v>
      </c>
      <c r="D21" s="842">
        <v>43</v>
      </c>
      <c r="E21" s="842">
        <v>3811</v>
      </c>
      <c r="F21" s="842">
        <v>329</v>
      </c>
      <c r="G21" s="842">
        <v>69</v>
      </c>
      <c r="H21" s="842">
        <v>3444</v>
      </c>
      <c r="I21" s="842">
        <v>9390</v>
      </c>
      <c r="J21" s="842">
        <v>587</v>
      </c>
      <c r="K21" s="878"/>
      <c r="L21" s="839">
        <v>112</v>
      </c>
      <c r="M21" s="447" t="s">
        <v>324</v>
      </c>
      <c r="N21" s="446" t="s">
        <v>133</v>
      </c>
      <c r="O21" s="601"/>
      <c r="P21" s="601"/>
      <c r="Q21" s="601"/>
      <c r="R21" s="601"/>
      <c r="S21" s="601"/>
      <c r="T21" s="601"/>
      <c r="U21" s="601"/>
      <c r="V21" s="601"/>
    </row>
    <row r="22" spans="1:22" ht="12.75" customHeight="1">
      <c r="A22" s="57" t="s">
        <v>323</v>
      </c>
      <c r="B22" s="841">
        <v>5651</v>
      </c>
      <c r="C22" s="841">
        <v>426</v>
      </c>
      <c r="D22" s="841">
        <v>12</v>
      </c>
      <c r="E22" s="841">
        <v>765</v>
      </c>
      <c r="F22" s="841">
        <v>54</v>
      </c>
      <c r="G22" s="841">
        <v>7</v>
      </c>
      <c r="H22" s="841">
        <v>470</v>
      </c>
      <c r="I22" s="841">
        <v>1352</v>
      </c>
      <c r="J22" s="841">
        <v>64</v>
      </c>
      <c r="K22" s="878"/>
      <c r="L22" s="839">
        <v>113</v>
      </c>
      <c r="M22" s="57" t="s">
        <v>322</v>
      </c>
      <c r="N22" s="27" t="s">
        <v>321</v>
      </c>
      <c r="O22" s="601"/>
      <c r="P22" s="601"/>
      <c r="Q22" s="601"/>
      <c r="R22" s="601"/>
      <c r="S22" s="601"/>
      <c r="T22" s="601"/>
      <c r="U22" s="601"/>
      <c r="V22" s="601"/>
    </row>
    <row r="23" spans="1:22" ht="12.75" customHeight="1">
      <c r="A23" s="57" t="s">
        <v>320</v>
      </c>
      <c r="B23" s="841">
        <v>2925</v>
      </c>
      <c r="C23" s="841">
        <v>330</v>
      </c>
      <c r="D23" s="841">
        <v>1</v>
      </c>
      <c r="E23" s="841">
        <v>301</v>
      </c>
      <c r="F23" s="841">
        <v>10</v>
      </c>
      <c r="G23" s="841">
        <v>9</v>
      </c>
      <c r="H23" s="841">
        <v>251</v>
      </c>
      <c r="I23" s="841">
        <v>670</v>
      </c>
      <c r="J23" s="841">
        <v>56</v>
      </c>
      <c r="K23" s="878"/>
      <c r="L23" s="839">
        <v>114</v>
      </c>
      <c r="M23" s="57" t="s">
        <v>319</v>
      </c>
      <c r="N23" s="27" t="s">
        <v>318</v>
      </c>
      <c r="O23" s="601"/>
      <c r="P23" s="601"/>
      <c r="Q23" s="601"/>
      <c r="R23" s="601"/>
      <c r="S23" s="601"/>
      <c r="T23" s="601"/>
      <c r="U23" s="601"/>
      <c r="V23" s="601"/>
    </row>
    <row r="24" spans="1:22" ht="12.75" customHeight="1">
      <c r="A24" s="57" t="s">
        <v>317</v>
      </c>
      <c r="B24" s="841">
        <v>3726</v>
      </c>
      <c r="C24" s="841">
        <v>713</v>
      </c>
      <c r="D24" s="841">
        <v>2</v>
      </c>
      <c r="E24" s="841">
        <v>391</v>
      </c>
      <c r="F24" s="841">
        <v>31</v>
      </c>
      <c r="G24" s="841">
        <v>4</v>
      </c>
      <c r="H24" s="841">
        <v>326</v>
      </c>
      <c r="I24" s="841">
        <v>649</v>
      </c>
      <c r="J24" s="841">
        <v>41</v>
      </c>
      <c r="K24" s="878"/>
      <c r="L24" s="839">
        <v>115</v>
      </c>
      <c r="M24" s="57" t="s">
        <v>316</v>
      </c>
      <c r="N24" s="27" t="s">
        <v>315</v>
      </c>
      <c r="O24" s="601"/>
      <c r="P24" s="601"/>
      <c r="Q24" s="601"/>
      <c r="R24" s="601"/>
      <c r="S24" s="601"/>
      <c r="T24" s="601"/>
      <c r="U24" s="601"/>
      <c r="V24" s="601"/>
    </row>
    <row r="25" spans="1:22" ht="12.75" customHeight="1">
      <c r="A25" s="57" t="s">
        <v>314</v>
      </c>
      <c r="B25" s="841">
        <v>10445</v>
      </c>
      <c r="C25" s="841">
        <v>409</v>
      </c>
      <c r="D25" s="841">
        <v>7</v>
      </c>
      <c r="E25" s="841">
        <v>621</v>
      </c>
      <c r="F25" s="841">
        <v>49</v>
      </c>
      <c r="G25" s="841">
        <v>11</v>
      </c>
      <c r="H25" s="841">
        <v>564</v>
      </c>
      <c r="I25" s="841">
        <v>2114</v>
      </c>
      <c r="J25" s="841">
        <v>123</v>
      </c>
      <c r="K25" s="878"/>
      <c r="L25" s="839">
        <v>116</v>
      </c>
      <c r="M25" s="57" t="s">
        <v>313</v>
      </c>
      <c r="N25" s="27" t="s">
        <v>312</v>
      </c>
      <c r="O25" s="601"/>
      <c r="P25" s="601"/>
      <c r="Q25" s="601"/>
      <c r="R25" s="601"/>
      <c r="S25" s="601"/>
      <c r="T25" s="601"/>
      <c r="U25" s="601"/>
      <c r="V25" s="601"/>
    </row>
    <row r="26" spans="1:22" ht="12.75" customHeight="1">
      <c r="A26" s="57" t="s">
        <v>311</v>
      </c>
      <c r="B26" s="841">
        <v>2738</v>
      </c>
      <c r="C26" s="841">
        <v>347</v>
      </c>
      <c r="D26" s="841">
        <v>0</v>
      </c>
      <c r="E26" s="841">
        <v>209</v>
      </c>
      <c r="F26" s="841">
        <v>26</v>
      </c>
      <c r="G26" s="841">
        <v>11</v>
      </c>
      <c r="H26" s="841">
        <v>271</v>
      </c>
      <c r="I26" s="841">
        <v>585</v>
      </c>
      <c r="J26" s="841">
        <v>42</v>
      </c>
      <c r="K26" s="878"/>
      <c r="L26" s="839">
        <v>117</v>
      </c>
      <c r="M26" s="57" t="s">
        <v>310</v>
      </c>
      <c r="N26" s="27" t="s">
        <v>309</v>
      </c>
      <c r="O26" s="601"/>
      <c r="P26" s="601"/>
      <c r="Q26" s="601"/>
      <c r="R26" s="601"/>
      <c r="S26" s="601"/>
      <c r="T26" s="601"/>
      <c r="U26" s="601"/>
      <c r="V26" s="601"/>
    </row>
    <row r="27" spans="1:22" ht="12.75" customHeight="1">
      <c r="A27" s="57" t="s">
        <v>308</v>
      </c>
      <c r="B27" s="841">
        <v>4094</v>
      </c>
      <c r="C27" s="841">
        <v>204</v>
      </c>
      <c r="D27" s="841">
        <v>6</v>
      </c>
      <c r="E27" s="841">
        <v>318</v>
      </c>
      <c r="F27" s="841">
        <v>22</v>
      </c>
      <c r="G27" s="841">
        <v>4</v>
      </c>
      <c r="H27" s="841">
        <v>303</v>
      </c>
      <c r="I27" s="841">
        <v>817</v>
      </c>
      <c r="J27" s="841">
        <v>69</v>
      </c>
      <c r="K27" s="878"/>
      <c r="L27" s="839">
        <v>118</v>
      </c>
      <c r="M27" s="57" t="s">
        <v>307</v>
      </c>
      <c r="N27" s="27" t="s">
        <v>306</v>
      </c>
      <c r="O27" s="601"/>
      <c r="P27" s="601"/>
      <c r="Q27" s="601"/>
      <c r="R27" s="601"/>
      <c r="S27" s="601"/>
      <c r="T27" s="601"/>
      <c r="U27" s="601"/>
      <c r="V27" s="601"/>
    </row>
    <row r="28" spans="1:22" ht="12.75" customHeight="1">
      <c r="A28" s="57" t="s">
        <v>305</v>
      </c>
      <c r="B28" s="841">
        <v>1189</v>
      </c>
      <c r="C28" s="841">
        <v>378</v>
      </c>
      <c r="D28" s="841">
        <v>0</v>
      </c>
      <c r="E28" s="841">
        <v>41</v>
      </c>
      <c r="F28" s="841">
        <v>7</v>
      </c>
      <c r="G28" s="841">
        <v>1</v>
      </c>
      <c r="H28" s="841">
        <v>115</v>
      </c>
      <c r="I28" s="841">
        <v>178</v>
      </c>
      <c r="J28" s="841">
        <v>13</v>
      </c>
      <c r="K28" s="878"/>
      <c r="L28" s="839">
        <v>119</v>
      </c>
      <c r="M28" s="57" t="s">
        <v>304</v>
      </c>
      <c r="N28" s="27" t="s">
        <v>303</v>
      </c>
      <c r="O28" s="601"/>
      <c r="P28" s="601"/>
      <c r="Q28" s="601"/>
      <c r="R28" s="601"/>
      <c r="S28" s="601"/>
      <c r="T28" s="601"/>
      <c r="U28" s="601"/>
      <c r="V28" s="601"/>
    </row>
    <row r="29" spans="1:22" ht="12.75" customHeight="1">
      <c r="A29" s="57" t="s">
        <v>302</v>
      </c>
      <c r="B29" s="841">
        <v>2905</v>
      </c>
      <c r="C29" s="841">
        <v>328</v>
      </c>
      <c r="D29" s="841">
        <v>2</v>
      </c>
      <c r="E29" s="841">
        <v>339</v>
      </c>
      <c r="F29" s="841">
        <v>16</v>
      </c>
      <c r="G29" s="841">
        <v>5</v>
      </c>
      <c r="H29" s="841">
        <v>271</v>
      </c>
      <c r="I29" s="841">
        <v>633</v>
      </c>
      <c r="J29" s="841">
        <v>37</v>
      </c>
      <c r="K29" s="878"/>
      <c r="L29" s="839">
        <v>120</v>
      </c>
      <c r="M29" s="57" t="s">
        <v>301</v>
      </c>
      <c r="N29" s="27" t="s">
        <v>300</v>
      </c>
      <c r="O29" s="601"/>
      <c r="P29" s="601"/>
      <c r="Q29" s="601"/>
      <c r="R29" s="601"/>
      <c r="S29" s="601"/>
      <c r="T29" s="601"/>
      <c r="U29" s="601"/>
      <c r="V29" s="601"/>
    </row>
    <row r="30" spans="1:22" ht="12.75" customHeight="1">
      <c r="A30" s="57" t="s">
        <v>299</v>
      </c>
      <c r="B30" s="841">
        <v>6040</v>
      </c>
      <c r="C30" s="841">
        <v>286</v>
      </c>
      <c r="D30" s="841">
        <v>3</v>
      </c>
      <c r="E30" s="841">
        <v>482</v>
      </c>
      <c r="F30" s="841">
        <v>28</v>
      </c>
      <c r="G30" s="841">
        <v>12</v>
      </c>
      <c r="H30" s="841">
        <v>379</v>
      </c>
      <c r="I30" s="841">
        <v>1446</v>
      </c>
      <c r="J30" s="841">
        <v>81</v>
      </c>
      <c r="K30" s="878"/>
      <c r="L30" s="839">
        <v>121</v>
      </c>
      <c r="M30" s="57" t="s">
        <v>298</v>
      </c>
      <c r="N30" s="27" t="s">
        <v>297</v>
      </c>
      <c r="O30" s="601"/>
      <c r="P30" s="601"/>
      <c r="Q30" s="601"/>
      <c r="R30" s="601"/>
      <c r="S30" s="601"/>
      <c r="T30" s="601"/>
      <c r="U30" s="601"/>
      <c r="V30" s="601"/>
    </row>
    <row r="31" spans="1:22" ht="12.75" customHeight="1">
      <c r="A31" s="57" t="s">
        <v>296</v>
      </c>
      <c r="B31" s="841">
        <v>1481</v>
      </c>
      <c r="C31" s="841">
        <v>252</v>
      </c>
      <c r="D31" s="841">
        <v>5</v>
      </c>
      <c r="E31" s="841">
        <v>159</v>
      </c>
      <c r="F31" s="841">
        <v>59</v>
      </c>
      <c r="G31" s="841">
        <v>0</v>
      </c>
      <c r="H31" s="841">
        <v>172</v>
      </c>
      <c r="I31" s="841">
        <v>314</v>
      </c>
      <c r="J31" s="841">
        <v>20</v>
      </c>
      <c r="K31" s="878"/>
      <c r="L31" s="839">
        <v>122</v>
      </c>
      <c r="M31" s="57" t="s">
        <v>295</v>
      </c>
      <c r="N31" s="27" t="s">
        <v>294</v>
      </c>
      <c r="O31" s="601"/>
      <c r="P31" s="601"/>
      <c r="Q31" s="601"/>
      <c r="R31" s="601"/>
      <c r="S31" s="601"/>
      <c r="T31" s="601"/>
      <c r="U31" s="601"/>
      <c r="V31" s="601"/>
    </row>
    <row r="32" spans="1:22" ht="12.75" customHeight="1">
      <c r="A32" s="57" t="s">
        <v>293</v>
      </c>
      <c r="B32" s="841">
        <v>2822</v>
      </c>
      <c r="C32" s="841">
        <v>318</v>
      </c>
      <c r="D32" s="841">
        <v>5</v>
      </c>
      <c r="E32" s="841">
        <v>185</v>
      </c>
      <c r="F32" s="841">
        <v>27</v>
      </c>
      <c r="G32" s="841">
        <v>5</v>
      </c>
      <c r="H32" s="841">
        <v>322</v>
      </c>
      <c r="I32" s="841">
        <v>632</v>
      </c>
      <c r="J32" s="841">
        <v>41</v>
      </c>
      <c r="K32" s="878"/>
      <c r="L32" s="839">
        <v>123</v>
      </c>
      <c r="M32" s="57" t="s">
        <v>292</v>
      </c>
      <c r="N32" s="27" t="s">
        <v>291</v>
      </c>
      <c r="O32" s="601"/>
      <c r="P32" s="601"/>
      <c r="Q32" s="601"/>
      <c r="R32" s="601"/>
      <c r="S32" s="601"/>
      <c r="T32" s="601"/>
      <c r="U32" s="601"/>
      <c r="V32" s="601"/>
    </row>
    <row r="33" spans="1:22" ht="12.75" customHeight="1">
      <c r="A33" s="23" t="s">
        <v>47</v>
      </c>
      <c r="B33" s="842">
        <v>55849</v>
      </c>
      <c r="C33" s="842">
        <v>5527</v>
      </c>
      <c r="D33" s="842">
        <v>61</v>
      </c>
      <c r="E33" s="842">
        <v>2704</v>
      </c>
      <c r="F33" s="842">
        <v>412</v>
      </c>
      <c r="G33" s="842">
        <v>64</v>
      </c>
      <c r="H33" s="842">
        <v>4272</v>
      </c>
      <c r="I33" s="842">
        <v>10677</v>
      </c>
      <c r="J33" s="842">
        <v>1047</v>
      </c>
      <c r="K33" s="878"/>
      <c r="L33" s="839">
        <v>124</v>
      </c>
      <c r="M33" s="447" t="s">
        <v>290</v>
      </c>
      <c r="N33" s="446" t="s">
        <v>133</v>
      </c>
      <c r="O33" s="601"/>
      <c r="P33" s="601"/>
      <c r="Q33" s="601"/>
      <c r="R33" s="601"/>
      <c r="S33" s="601"/>
      <c r="T33" s="601"/>
      <c r="U33" s="601"/>
      <c r="V33" s="601"/>
    </row>
    <row r="34" spans="1:22" ht="12.75" customHeight="1">
      <c r="A34" s="57" t="s">
        <v>289</v>
      </c>
      <c r="B34" s="841">
        <v>1150</v>
      </c>
      <c r="C34" s="841">
        <v>76</v>
      </c>
      <c r="D34" s="841">
        <v>1</v>
      </c>
      <c r="E34" s="841">
        <v>80</v>
      </c>
      <c r="F34" s="841">
        <v>8</v>
      </c>
      <c r="G34" s="841">
        <v>1</v>
      </c>
      <c r="H34" s="841">
        <v>205</v>
      </c>
      <c r="I34" s="841">
        <v>269</v>
      </c>
      <c r="J34" s="841">
        <v>25</v>
      </c>
      <c r="K34" s="878"/>
      <c r="L34" s="839">
        <v>125</v>
      </c>
      <c r="M34" s="57" t="s">
        <v>288</v>
      </c>
      <c r="N34" s="27" t="s">
        <v>287</v>
      </c>
      <c r="O34" s="601"/>
      <c r="P34" s="601"/>
      <c r="Q34" s="601"/>
      <c r="R34" s="601"/>
      <c r="S34" s="601"/>
      <c r="T34" s="601"/>
      <c r="U34" s="601"/>
      <c r="V34" s="601"/>
    </row>
    <row r="35" spans="1:22" ht="12.75" customHeight="1">
      <c r="A35" s="57" t="s">
        <v>286</v>
      </c>
      <c r="B35" s="841">
        <v>5238</v>
      </c>
      <c r="C35" s="841">
        <v>1197</v>
      </c>
      <c r="D35" s="841">
        <v>8</v>
      </c>
      <c r="E35" s="841">
        <v>310</v>
      </c>
      <c r="F35" s="841">
        <v>82</v>
      </c>
      <c r="G35" s="841">
        <v>4</v>
      </c>
      <c r="H35" s="841">
        <v>423</v>
      </c>
      <c r="I35" s="841">
        <v>1041</v>
      </c>
      <c r="J35" s="841">
        <v>73</v>
      </c>
      <c r="K35" s="878"/>
      <c r="L35" s="839">
        <v>126</v>
      </c>
      <c r="M35" s="57" t="s">
        <v>285</v>
      </c>
      <c r="N35" s="27" t="s">
        <v>284</v>
      </c>
      <c r="O35" s="601"/>
      <c r="P35" s="601"/>
      <c r="Q35" s="601"/>
      <c r="R35" s="601"/>
      <c r="S35" s="601"/>
      <c r="T35" s="601"/>
      <c r="U35" s="601"/>
      <c r="V35" s="601"/>
    </row>
    <row r="36" spans="1:22" ht="12.75" customHeight="1">
      <c r="A36" s="57" t="s">
        <v>283</v>
      </c>
      <c r="B36" s="841">
        <v>20654</v>
      </c>
      <c r="C36" s="841">
        <v>840</v>
      </c>
      <c r="D36" s="841">
        <v>4</v>
      </c>
      <c r="E36" s="841">
        <v>641</v>
      </c>
      <c r="F36" s="841">
        <v>84</v>
      </c>
      <c r="G36" s="841">
        <v>19</v>
      </c>
      <c r="H36" s="841">
        <v>913</v>
      </c>
      <c r="I36" s="841">
        <v>3495</v>
      </c>
      <c r="J36" s="841">
        <v>294</v>
      </c>
      <c r="K36" s="878"/>
      <c r="L36" s="839">
        <v>127</v>
      </c>
      <c r="M36" s="57" t="s">
        <v>282</v>
      </c>
      <c r="N36" s="27" t="s">
        <v>281</v>
      </c>
      <c r="O36" s="601"/>
      <c r="P36" s="601"/>
      <c r="Q36" s="601"/>
      <c r="R36" s="601"/>
      <c r="S36" s="601"/>
      <c r="T36" s="601"/>
      <c r="U36" s="601"/>
      <c r="V36" s="601"/>
    </row>
    <row r="37" spans="1:22" ht="12.75" customHeight="1">
      <c r="A37" s="57" t="s">
        <v>280</v>
      </c>
      <c r="B37" s="841">
        <v>1843</v>
      </c>
      <c r="C37" s="841">
        <v>106</v>
      </c>
      <c r="D37" s="841">
        <v>8</v>
      </c>
      <c r="E37" s="841">
        <v>89</v>
      </c>
      <c r="F37" s="841">
        <v>12</v>
      </c>
      <c r="G37" s="841">
        <v>1</v>
      </c>
      <c r="H37" s="841">
        <v>110</v>
      </c>
      <c r="I37" s="841">
        <v>320</v>
      </c>
      <c r="J37" s="841">
        <v>52</v>
      </c>
      <c r="K37" s="878"/>
      <c r="L37" s="839">
        <v>128</v>
      </c>
      <c r="M37" s="57" t="s">
        <v>279</v>
      </c>
      <c r="N37" s="27" t="s">
        <v>278</v>
      </c>
      <c r="O37" s="601"/>
      <c r="P37" s="601"/>
      <c r="Q37" s="601"/>
      <c r="R37" s="601"/>
      <c r="S37" s="601"/>
      <c r="T37" s="601"/>
      <c r="U37" s="601"/>
      <c r="V37" s="601"/>
    </row>
    <row r="38" spans="1:22" ht="12.75" customHeight="1">
      <c r="A38" s="57" t="s">
        <v>277</v>
      </c>
      <c r="B38" s="841">
        <v>6886</v>
      </c>
      <c r="C38" s="841">
        <v>631</v>
      </c>
      <c r="D38" s="841">
        <v>26</v>
      </c>
      <c r="E38" s="841">
        <v>325</v>
      </c>
      <c r="F38" s="841">
        <v>56</v>
      </c>
      <c r="G38" s="841">
        <v>12</v>
      </c>
      <c r="H38" s="841">
        <v>438</v>
      </c>
      <c r="I38" s="841">
        <v>1422</v>
      </c>
      <c r="J38" s="841">
        <v>153</v>
      </c>
      <c r="K38" s="878"/>
      <c r="L38" s="839">
        <v>129</v>
      </c>
      <c r="M38" s="57" t="s">
        <v>276</v>
      </c>
      <c r="N38" s="27" t="s">
        <v>275</v>
      </c>
      <c r="O38" s="601"/>
      <c r="P38" s="601"/>
      <c r="Q38" s="601"/>
      <c r="R38" s="601"/>
      <c r="S38" s="601"/>
      <c r="T38" s="601"/>
      <c r="U38" s="601"/>
      <c r="V38" s="601"/>
    </row>
    <row r="39" spans="1:22" ht="12.75" customHeight="1">
      <c r="A39" s="57" t="s">
        <v>274</v>
      </c>
      <c r="B39" s="841">
        <v>447</v>
      </c>
      <c r="C39" s="841">
        <v>65</v>
      </c>
      <c r="D39" s="841">
        <v>0</v>
      </c>
      <c r="E39" s="841">
        <v>29</v>
      </c>
      <c r="F39" s="841">
        <v>3</v>
      </c>
      <c r="G39" s="841">
        <v>0</v>
      </c>
      <c r="H39" s="841">
        <v>68</v>
      </c>
      <c r="I39" s="841">
        <v>92</v>
      </c>
      <c r="J39" s="841">
        <v>10</v>
      </c>
      <c r="K39" s="878"/>
      <c r="L39" s="839">
        <v>130</v>
      </c>
      <c r="M39" s="57" t="s">
        <v>273</v>
      </c>
      <c r="N39" s="27" t="s">
        <v>272</v>
      </c>
      <c r="O39" s="601"/>
      <c r="P39" s="601"/>
      <c r="Q39" s="601"/>
      <c r="R39" s="601"/>
      <c r="S39" s="601"/>
      <c r="T39" s="601"/>
      <c r="U39" s="601"/>
      <c r="V39" s="601"/>
    </row>
    <row r="40" spans="1:22" ht="12.75" customHeight="1">
      <c r="A40" s="57" t="s">
        <v>271</v>
      </c>
      <c r="B40" s="841">
        <v>1837</v>
      </c>
      <c r="C40" s="841">
        <v>79</v>
      </c>
      <c r="D40" s="841">
        <v>1</v>
      </c>
      <c r="E40" s="841">
        <v>96</v>
      </c>
      <c r="F40" s="841">
        <v>18</v>
      </c>
      <c r="G40" s="841">
        <v>6</v>
      </c>
      <c r="H40" s="841">
        <v>148</v>
      </c>
      <c r="I40" s="841">
        <v>360</v>
      </c>
      <c r="J40" s="841">
        <v>28</v>
      </c>
      <c r="K40" s="878"/>
      <c r="L40" s="839">
        <v>131</v>
      </c>
      <c r="M40" s="57" t="s">
        <v>270</v>
      </c>
      <c r="N40" s="27" t="s">
        <v>269</v>
      </c>
      <c r="O40" s="601"/>
      <c r="P40" s="601"/>
      <c r="Q40" s="601"/>
      <c r="R40" s="601"/>
      <c r="S40" s="601"/>
      <c r="T40" s="601"/>
      <c r="U40" s="601"/>
      <c r="V40" s="601"/>
    </row>
    <row r="41" spans="1:22" ht="12.75" customHeight="1">
      <c r="A41" s="57" t="s">
        <v>268</v>
      </c>
      <c r="B41" s="841">
        <v>2526</v>
      </c>
      <c r="C41" s="841">
        <v>326</v>
      </c>
      <c r="D41" s="841">
        <v>0</v>
      </c>
      <c r="E41" s="841">
        <v>217</v>
      </c>
      <c r="F41" s="841">
        <v>24</v>
      </c>
      <c r="G41" s="841">
        <v>0</v>
      </c>
      <c r="H41" s="841">
        <v>189</v>
      </c>
      <c r="I41" s="841">
        <v>474</v>
      </c>
      <c r="J41" s="841">
        <v>71</v>
      </c>
      <c r="K41" s="878"/>
      <c r="L41" s="839">
        <v>132</v>
      </c>
      <c r="M41" s="57" t="s">
        <v>267</v>
      </c>
      <c r="N41" s="27" t="s">
        <v>266</v>
      </c>
      <c r="O41" s="601"/>
      <c r="P41" s="601"/>
      <c r="Q41" s="601"/>
      <c r="R41" s="601"/>
      <c r="S41" s="601"/>
      <c r="T41" s="601"/>
      <c r="U41" s="601"/>
      <c r="V41" s="601"/>
    </row>
    <row r="42" spans="1:22" ht="12.75" customHeight="1">
      <c r="A42" s="57" t="s">
        <v>265</v>
      </c>
      <c r="B42" s="841">
        <v>1499</v>
      </c>
      <c r="C42" s="841">
        <v>115</v>
      </c>
      <c r="D42" s="841">
        <v>0</v>
      </c>
      <c r="E42" s="841">
        <v>77</v>
      </c>
      <c r="F42" s="841">
        <v>12</v>
      </c>
      <c r="G42" s="841">
        <v>0</v>
      </c>
      <c r="H42" s="841">
        <v>160</v>
      </c>
      <c r="I42" s="841">
        <v>372</v>
      </c>
      <c r="J42" s="841">
        <v>17</v>
      </c>
      <c r="K42" s="878"/>
      <c r="L42" s="839">
        <v>133</v>
      </c>
      <c r="M42" s="57" t="s">
        <v>264</v>
      </c>
      <c r="N42" s="27" t="s">
        <v>263</v>
      </c>
      <c r="O42" s="601"/>
      <c r="P42" s="601"/>
      <c r="Q42" s="601"/>
      <c r="R42" s="601"/>
      <c r="S42" s="601"/>
      <c r="T42" s="601"/>
      <c r="U42" s="601"/>
      <c r="V42" s="601"/>
    </row>
    <row r="43" spans="1:22" ht="12.75" customHeight="1">
      <c r="A43" s="57" t="s">
        <v>262</v>
      </c>
      <c r="B43" s="841">
        <v>1364</v>
      </c>
      <c r="C43" s="841">
        <v>138</v>
      </c>
      <c r="D43" s="841">
        <v>2</v>
      </c>
      <c r="E43" s="841">
        <v>67</v>
      </c>
      <c r="F43" s="841">
        <v>9</v>
      </c>
      <c r="G43" s="841">
        <v>0</v>
      </c>
      <c r="H43" s="841">
        <v>182</v>
      </c>
      <c r="I43" s="841">
        <v>256</v>
      </c>
      <c r="J43" s="841">
        <v>34</v>
      </c>
      <c r="K43" s="878"/>
      <c r="L43" s="839">
        <v>134</v>
      </c>
      <c r="M43" s="57" t="s">
        <v>261</v>
      </c>
      <c r="N43" s="27" t="s">
        <v>260</v>
      </c>
      <c r="O43" s="601"/>
      <c r="P43" s="601"/>
      <c r="Q43" s="601"/>
      <c r="R43" s="601"/>
      <c r="S43" s="601"/>
      <c r="T43" s="601"/>
      <c r="U43" s="601"/>
      <c r="V43" s="601"/>
    </row>
    <row r="44" spans="1:22" ht="12.75" customHeight="1">
      <c r="A44" s="57" t="s">
        <v>259</v>
      </c>
      <c r="B44" s="841">
        <v>2911</v>
      </c>
      <c r="C44" s="841">
        <v>792</v>
      </c>
      <c r="D44" s="841">
        <v>1</v>
      </c>
      <c r="E44" s="841">
        <v>135</v>
      </c>
      <c r="F44" s="841">
        <v>41</v>
      </c>
      <c r="G44" s="841">
        <v>0</v>
      </c>
      <c r="H44" s="841">
        <v>189</v>
      </c>
      <c r="I44" s="841">
        <v>424</v>
      </c>
      <c r="J44" s="841">
        <v>46</v>
      </c>
      <c r="K44" s="878"/>
      <c r="L44" s="839">
        <v>135</v>
      </c>
      <c r="M44" s="57" t="s">
        <v>258</v>
      </c>
      <c r="N44" s="27" t="s">
        <v>257</v>
      </c>
      <c r="O44" s="601"/>
      <c r="P44" s="601"/>
      <c r="Q44" s="601"/>
      <c r="R44" s="601"/>
      <c r="S44" s="601"/>
      <c r="T44" s="601"/>
      <c r="U44" s="601"/>
      <c r="V44" s="601"/>
    </row>
    <row r="45" spans="1:22" ht="12.75" customHeight="1">
      <c r="A45" s="57" t="s">
        <v>256</v>
      </c>
      <c r="B45" s="841">
        <v>1390</v>
      </c>
      <c r="C45" s="841">
        <v>402</v>
      </c>
      <c r="D45" s="841">
        <v>0</v>
      </c>
      <c r="E45" s="841">
        <v>82</v>
      </c>
      <c r="F45" s="841">
        <v>3</v>
      </c>
      <c r="G45" s="841">
        <v>4</v>
      </c>
      <c r="H45" s="841">
        <v>171</v>
      </c>
      <c r="I45" s="841">
        <v>217</v>
      </c>
      <c r="J45" s="841">
        <v>14</v>
      </c>
      <c r="K45" s="878"/>
      <c r="L45" s="839">
        <v>136</v>
      </c>
      <c r="M45" s="57" t="s">
        <v>255</v>
      </c>
      <c r="N45" s="448">
        <v>1808</v>
      </c>
      <c r="O45" s="601"/>
      <c r="P45" s="601"/>
      <c r="Q45" s="601"/>
      <c r="R45" s="601"/>
      <c r="S45" s="601"/>
      <c r="T45" s="601"/>
      <c r="U45" s="601"/>
      <c r="V45" s="601"/>
    </row>
    <row r="46" spans="1:22" ht="12.75" customHeight="1">
      <c r="A46" s="57" t="s">
        <v>254</v>
      </c>
      <c r="B46" s="841">
        <v>1963</v>
      </c>
      <c r="C46" s="841">
        <v>138</v>
      </c>
      <c r="D46" s="841">
        <v>3</v>
      </c>
      <c r="E46" s="841">
        <v>183</v>
      </c>
      <c r="F46" s="841">
        <v>6</v>
      </c>
      <c r="G46" s="841">
        <v>5</v>
      </c>
      <c r="H46" s="841">
        <v>227</v>
      </c>
      <c r="I46" s="841">
        <v>513</v>
      </c>
      <c r="J46" s="841">
        <v>33</v>
      </c>
      <c r="K46" s="878"/>
      <c r="L46" s="839">
        <v>137</v>
      </c>
      <c r="M46" s="57" t="s">
        <v>253</v>
      </c>
      <c r="N46" s="27" t="s">
        <v>252</v>
      </c>
      <c r="O46" s="601"/>
      <c r="P46" s="601"/>
      <c r="Q46" s="601"/>
      <c r="R46" s="601"/>
      <c r="S46" s="601"/>
      <c r="T46" s="601"/>
      <c r="U46" s="601"/>
      <c r="V46" s="601"/>
    </row>
    <row r="47" spans="1:22" ht="12.75" customHeight="1">
      <c r="A47" s="57" t="s">
        <v>251</v>
      </c>
      <c r="B47" s="841">
        <v>270</v>
      </c>
      <c r="C47" s="841">
        <v>41</v>
      </c>
      <c r="D47" s="841">
        <v>0</v>
      </c>
      <c r="E47" s="841">
        <v>16</v>
      </c>
      <c r="F47" s="841">
        <v>10</v>
      </c>
      <c r="G47" s="841">
        <v>0</v>
      </c>
      <c r="H47" s="841">
        <v>44</v>
      </c>
      <c r="I47" s="841">
        <v>59</v>
      </c>
      <c r="J47" s="841">
        <v>11</v>
      </c>
      <c r="K47" s="878"/>
      <c r="L47" s="839">
        <v>138</v>
      </c>
      <c r="M47" s="57" t="s">
        <v>250</v>
      </c>
      <c r="N47" s="27" t="s">
        <v>249</v>
      </c>
      <c r="O47" s="601"/>
      <c r="P47" s="601"/>
      <c r="Q47" s="601"/>
      <c r="R47" s="601"/>
      <c r="S47" s="601"/>
      <c r="T47" s="601"/>
      <c r="U47" s="601"/>
      <c r="V47" s="601"/>
    </row>
    <row r="48" spans="1:22" ht="12.75" customHeight="1">
      <c r="A48" s="57" t="s">
        <v>248</v>
      </c>
      <c r="B48" s="841">
        <v>1665</v>
      </c>
      <c r="C48" s="841">
        <v>128</v>
      </c>
      <c r="D48" s="841">
        <v>0</v>
      </c>
      <c r="E48" s="841">
        <v>77</v>
      </c>
      <c r="F48" s="841">
        <v>9</v>
      </c>
      <c r="G48" s="841">
        <v>3</v>
      </c>
      <c r="H48" s="841">
        <v>361</v>
      </c>
      <c r="I48" s="841">
        <v>373</v>
      </c>
      <c r="J48" s="841">
        <v>77</v>
      </c>
      <c r="K48" s="878"/>
      <c r="L48" s="839">
        <v>139</v>
      </c>
      <c r="M48" s="57" t="s">
        <v>247</v>
      </c>
      <c r="N48" s="27" t="s">
        <v>246</v>
      </c>
      <c r="O48" s="601"/>
      <c r="P48" s="601"/>
      <c r="Q48" s="601"/>
      <c r="R48" s="601"/>
      <c r="S48" s="601"/>
      <c r="T48" s="601"/>
      <c r="U48" s="601"/>
      <c r="V48" s="601"/>
    </row>
    <row r="49" spans="1:22" ht="12.75" customHeight="1">
      <c r="A49" s="57" t="s">
        <v>245</v>
      </c>
      <c r="B49" s="841">
        <v>656</v>
      </c>
      <c r="C49" s="841">
        <v>75</v>
      </c>
      <c r="D49" s="841">
        <v>0</v>
      </c>
      <c r="E49" s="841">
        <v>41</v>
      </c>
      <c r="F49" s="841">
        <v>4</v>
      </c>
      <c r="G49" s="841">
        <v>2</v>
      </c>
      <c r="H49" s="841">
        <v>78</v>
      </c>
      <c r="I49" s="841">
        <v>132</v>
      </c>
      <c r="J49" s="841">
        <v>29</v>
      </c>
      <c r="K49" s="878"/>
      <c r="L49" s="839">
        <v>140</v>
      </c>
      <c r="M49" s="57" t="s">
        <v>244</v>
      </c>
      <c r="N49" s="27" t="s">
        <v>243</v>
      </c>
      <c r="O49" s="601"/>
      <c r="P49" s="601"/>
      <c r="Q49" s="601"/>
      <c r="R49" s="601"/>
      <c r="S49" s="601"/>
      <c r="T49" s="601"/>
      <c r="U49" s="601"/>
      <c r="V49" s="601"/>
    </row>
    <row r="50" spans="1:22" ht="12.75" customHeight="1">
      <c r="A50" s="57" t="s">
        <v>242</v>
      </c>
      <c r="B50" s="841">
        <v>1648</v>
      </c>
      <c r="C50" s="841">
        <v>211</v>
      </c>
      <c r="D50" s="841">
        <v>5</v>
      </c>
      <c r="E50" s="841">
        <v>106</v>
      </c>
      <c r="F50" s="841">
        <v>18</v>
      </c>
      <c r="G50" s="841">
        <v>1</v>
      </c>
      <c r="H50" s="841">
        <v>157</v>
      </c>
      <c r="I50" s="841">
        <v>355</v>
      </c>
      <c r="J50" s="841">
        <v>40</v>
      </c>
      <c r="K50" s="878"/>
      <c r="L50" s="839">
        <v>141</v>
      </c>
      <c r="M50" s="57" t="s">
        <v>241</v>
      </c>
      <c r="N50" s="27" t="s">
        <v>240</v>
      </c>
      <c r="O50" s="601"/>
      <c r="P50" s="601"/>
      <c r="Q50" s="601"/>
      <c r="R50" s="601"/>
      <c r="S50" s="601"/>
      <c r="T50" s="601"/>
      <c r="U50" s="601"/>
      <c r="V50" s="601"/>
    </row>
    <row r="51" spans="1:22" ht="12.75" customHeight="1">
      <c r="A51" s="57" t="s">
        <v>239</v>
      </c>
      <c r="B51" s="841">
        <v>1099</v>
      </c>
      <c r="C51" s="841">
        <v>125</v>
      </c>
      <c r="D51" s="841">
        <v>2</v>
      </c>
      <c r="E51" s="841">
        <v>94</v>
      </c>
      <c r="F51" s="841">
        <v>6</v>
      </c>
      <c r="G51" s="841">
        <v>3</v>
      </c>
      <c r="H51" s="841">
        <v>123</v>
      </c>
      <c r="I51" s="841">
        <v>262</v>
      </c>
      <c r="J51" s="841">
        <v>24</v>
      </c>
      <c r="K51" s="878"/>
      <c r="L51" s="839">
        <v>142</v>
      </c>
      <c r="M51" s="57" t="s">
        <v>238</v>
      </c>
      <c r="N51" s="27" t="s">
        <v>237</v>
      </c>
      <c r="O51" s="601"/>
      <c r="P51" s="601"/>
      <c r="Q51" s="601"/>
      <c r="R51" s="601"/>
      <c r="S51" s="601"/>
      <c r="T51" s="601"/>
      <c r="U51" s="601"/>
      <c r="V51" s="601"/>
    </row>
    <row r="52" spans="1:22" ht="12.75" customHeight="1">
      <c r="A52" s="57" t="s">
        <v>236</v>
      </c>
      <c r="B52" s="841">
        <v>803</v>
      </c>
      <c r="C52" s="841">
        <v>42</v>
      </c>
      <c r="D52" s="841">
        <v>0</v>
      </c>
      <c r="E52" s="841">
        <v>39</v>
      </c>
      <c r="F52" s="841">
        <v>7</v>
      </c>
      <c r="G52" s="841">
        <v>3</v>
      </c>
      <c r="H52" s="841">
        <v>86</v>
      </c>
      <c r="I52" s="841">
        <v>241</v>
      </c>
      <c r="J52" s="841">
        <v>16</v>
      </c>
      <c r="K52" s="878"/>
      <c r="L52" s="839">
        <v>143</v>
      </c>
      <c r="M52" s="57" t="s">
        <v>235</v>
      </c>
      <c r="N52" s="27" t="s">
        <v>234</v>
      </c>
      <c r="O52" s="601"/>
      <c r="P52" s="601"/>
      <c r="Q52" s="601"/>
      <c r="R52" s="601"/>
      <c r="S52" s="601"/>
      <c r="T52" s="601"/>
      <c r="U52" s="601"/>
      <c r="V52" s="601"/>
    </row>
    <row r="53" spans="1:22" ht="12.75" customHeight="1">
      <c r="A53" s="23" t="s">
        <v>45</v>
      </c>
      <c r="B53" s="842">
        <v>37755</v>
      </c>
      <c r="C53" s="842">
        <v>2152</v>
      </c>
      <c r="D53" s="842">
        <v>169</v>
      </c>
      <c r="E53" s="842">
        <v>3274</v>
      </c>
      <c r="F53" s="842">
        <v>143</v>
      </c>
      <c r="G53" s="842">
        <v>77</v>
      </c>
      <c r="H53" s="842">
        <v>4036</v>
      </c>
      <c r="I53" s="842">
        <v>8599</v>
      </c>
      <c r="J53" s="842">
        <v>926</v>
      </c>
      <c r="K53" s="878"/>
      <c r="L53" s="839">
        <v>144</v>
      </c>
      <c r="M53" s="447" t="s">
        <v>233</v>
      </c>
      <c r="N53" s="446" t="s">
        <v>133</v>
      </c>
      <c r="O53" s="601"/>
      <c r="P53" s="601"/>
      <c r="Q53" s="601"/>
      <c r="R53" s="601"/>
      <c r="S53" s="601"/>
      <c r="T53" s="601"/>
      <c r="U53" s="601"/>
      <c r="V53" s="601"/>
    </row>
    <row r="54" spans="1:22" ht="12.75" customHeight="1">
      <c r="A54" s="57" t="s">
        <v>232</v>
      </c>
      <c r="B54" s="841">
        <v>832</v>
      </c>
      <c r="C54" s="841">
        <v>136</v>
      </c>
      <c r="D54" s="841">
        <v>1</v>
      </c>
      <c r="E54" s="841">
        <v>60</v>
      </c>
      <c r="F54" s="841">
        <v>5</v>
      </c>
      <c r="G54" s="841">
        <v>0</v>
      </c>
      <c r="H54" s="841">
        <v>137</v>
      </c>
      <c r="I54" s="841">
        <v>194</v>
      </c>
      <c r="J54" s="841">
        <v>22</v>
      </c>
      <c r="K54" s="878"/>
      <c r="L54" s="839">
        <v>145</v>
      </c>
      <c r="M54" s="57" t="s">
        <v>231</v>
      </c>
      <c r="N54" s="448">
        <v>1002</v>
      </c>
      <c r="O54" s="601"/>
      <c r="P54" s="601"/>
      <c r="Q54" s="601"/>
      <c r="R54" s="601"/>
      <c r="S54" s="601"/>
      <c r="T54" s="601"/>
      <c r="U54" s="601"/>
      <c r="V54" s="601"/>
    </row>
    <row r="55" spans="1:22" ht="12.75" customHeight="1">
      <c r="A55" s="57" t="s">
        <v>230</v>
      </c>
      <c r="B55" s="841">
        <v>1477</v>
      </c>
      <c r="C55" s="841">
        <v>109</v>
      </c>
      <c r="D55" s="841">
        <v>9</v>
      </c>
      <c r="E55" s="841">
        <v>95</v>
      </c>
      <c r="F55" s="841">
        <v>4</v>
      </c>
      <c r="G55" s="841">
        <v>4</v>
      </c>
      <c r="H55" s="841">
        <v>211</v>
      </c>
      <c r="I55" s="841">
        <v>383</v>
      </c>
      <c r="J55" s="841">
        <v>79</v>
      </c>
      <c r="K55" s="878"/>
      <c r="L55" s="839">
        <v>146</v>
      </c>
      <c r="M55" s="57" t="s">
        <v>229</v>
      </c>
      <c r="N55" s="448">
        <v>1003</v>
      </c>
      <c r="O55" s="601"/>
      <c r="P55" s="601"/>
      <c r="Q55" s="601"/>
      <c r="R55" s="601"/>
      <c r="S55" s="601"/>
      <c r="T55" s="601"/>
      <c r="U55" s="601"/>
      <c r="V55" s="601"/>
    </row>
    <row r="56" spans="1:22" ht="12.75" customHeight="1">
      <c r="A56" s="57" t="s">
        <v>228</v>
      </c>
      <c r="B56" s="841">
        <v>2132</v>
      </c>
      <c r="C56" s="841">
        <v>155</v>
      </c>
      <c r="D56" s="841">
        <v>15</v>
      </c>
      <c r="E56" s="841">
        <v>206</v>
      </c>
      <c r="F56" s="841">
        <v>12</v>
      </c>
      <c r="G56" s="841">
        <v>11</v>
      </c>
      <c r="H56" s="841">
        <v>247</v>
      </c>
      <c r="I56" s="841">
        <v>535</v>
      </c>
      <c r="J56" s="841">
        <v>45</v>
      </c>
      <c r="K56" s="878"/>
      <c r="L56" s="839">
        <v>147</v>
      </c>
      <c r="M56" s="57" t="s">
        <v>227</v>
      </c>
      <c r="N56" s="448">
        <v>1004</v>
      </c>
      <c r="O56" s="601"/>
      <c r="P56" s="601"/>
      <c r="Q56" s="601"/>
      <c r="R56" s="601"/>
      <c r="S56" s="601"/>
      <c r="T56" s="601"/>
      <c r="U56" s="601"/>
      <c r="V56" s="601"/>
    </row>
    <row r="57" spans="1:22" ht="12.75" customHeight="1">
      <c r="A57" s="57" t="s">
        <v>226</v>
      </c>
      <c r="B57" s="841">
        <v>280</v>
      </c>
      <c r="C57" s="841">
        <v>27</v>
      </c>
      <c r="D57" s="841">
        <v>0</v>
      </c>
      <c r="E57" s="841">
        <v>24</v>
      </c>
      <c r="F57" s="841">
        <v>0</v>
      </c>
      <c r="G57" s="841">
        <v>1</v>
      </c>
      <c r="H57" s="841">
        <v>30</v>
      </c>
      <c r="I57" s="841">
        <v>80</v>
      </c>
      <c r="J57" s="841">
        <v>7</v>
      </c>
      <c r="K57" s="878"/>
      <c r="L57" s="839">
        <v>148</v>
      </c>
      <c r="M57" s="57" t="s">
        <v>225</v>
      </c>
      <c r="N57" s="448">
        <v>1007</v>
      </c>
      <c r="O57" s="601"/>
      <c r="P57" s="601"/>
      <c r="Q57" s="601"/>
      <c r="R57" s="601"/>
      <c r="S57" s="601"/>
      <c r="T57" s="601"/>
      <c r="U57" s="601"/>
      <c r="V57" s="601"/>
    </row>
    <row r="58" spans="1:22" ht="12.75" customHeight="1">
      <c r="A58" s="57" t="s">
        <v>224</v>
      </c>
      <c r="B58" s="841">
        <v>624</v>
      </c>
      <c r="C58" s="841">
        <v>65</v>
      </c>
      <c r="D58" s="841">
        <v>0</v>
      </c>
      <c r="E58" s="841">
        <v>35</v>
      </c>
      <c r="F58" s="841">
        <v>1</v>
      </c>
      <c r="G58" s="841">
        <v>1</v>
      </c>
      <c r="H58" s="841">
        <v>74</v>
      </c>
      <c r="I58" s="841">
        <v>157</v>
      </c>
      <c r="J58" s="841">
        <v>25</v>
      </c>
      <c r="K58" s="878"/>
      <c r="L58" s="839">
        <v>149</v>
      </c>
      <c r="M58" s="57" t="s">
        <v>223</v>
      </c>
      <c r="N58" s="448">
        <v>1008</v>
      </c>
      <c r="O58" s="601"/>
      <c r="P58" s="601"/>
      <c r="Q58" s="601"/>
      <c r="R58" s="601"/>
      <c r="S58" s="601"/>
      <c r="T58" s="601"/>
      <c r="U58" s="601"/>
      <c r="V58" s="601"/>
    </row>
    <row r="59" spans="1:22" ht="12.75" customHeight="1">
      <c r="A59" s="57" t="s">
        <v>222</v>
      </c>
      <c r="B59" s="841">
        <v>17561</v>
      </c>
      <c r="C59" s="841">
        <v>780</v>
      </c>
      <c r="D59" s="841">
        <v>27</v>
      </c>
      <c r="E59" s="841">
        <v>1431</v>
      </c>
      <c r="F59" s="841">
        <v>60</v>
      </c>
      <c r="G59" s="841">
        <v>31</v>
      </c>
      <c r="H59" s="841">
        <v>1659</v>
      </c>
      <c r="I59" s="841">
        <v>3898</v>
      </c>
      <c r="J59" s="841">
        <v>360</v>
      </c>
      <c r="K59" s="878"/>
      <c r="L59" s="839">
        <v>150</v>
      </c>
      <c r="M59" s="57" t="s">
        <v>221</v>
      </c>
      <c r="N59" s="448">
        <v>1009</v>
      </c>
      <c r="O59" s="601"/>
      <c r="P59" s="601"/>
      <c r="Q59" s="601"/>
      <c r="R59" s="601"/>
      <c r="S59" s="601"/>
      <c r="T59" s="601"/>
      <c r="U59" s="601"/>
      <c r="V59" s="601"/>
    </row>
    <row r="60" spans="1:22" ht="12.75" customHeight="1">
      <c r="A60" s="57" t="s">
        <v>220</v>
      </c>
      <c r="B60" s="841">
        <v>4753</v>
      </c>
      <c r="C60" s="841">
        <v>59</v>
      </c>
      <c r="D60" s="841">
        <v>1</v>
      </c>
      <c r="E60" s="841">
        <v>608</v>
      </c>
      <c r="F60" s="841">
        <v>11</v>
      </c>
      <c r="G60" s="841">
        <v>9</v>
      </c>
      <c r="H60" s="841">
        <v>177</v>
      </c>
      <c r="I60" s="841">
        <v>1085</v>
      </c>
      <c r="J60" s="841">
        <v>71</v>
      </c>
      <c r="K60" s="878"/>
      <c r="L60" s="839">
        <v>151</v>
      </c>
      <c r="M60" s="57" t="s">
        <v>219</v>
      </c>
      <c r="N60" s="448">
        <v>1010</v>
      </c>
      <c r="O60" s="601"/>
      <c r="P60" s="601"/>
      <c r="Q60" s="601"/>
      <c r="R60" s="601"/>
      <c r="S60" s="601"/>
      <c r="T60" s="601"/>
      <c r="U60" s="601"/>
      <c r="V60" s="601"/>
    </row>
    <row r="61" spans="1:22" ht="12.75" customHeight="1">
      <c r="A61" s="57" t="s">
        <v>218</v>
      </c>
      <c r="B61" s="841">
        <v>472</v>
      </c>
      <c r="C61" s="841">
        <v>97</v>
      </c>
      <c r="D61" s="841">
        <v>0</v>
      </c>
      <c r="E61" s="841">
        <v>30</v>
      </c>
      <c r="F61" s="841">
        <v>1</v>
      </c>
      <c r="G61" s="841">
        <v>1</v>
      </c>
      <c r="H61" s="841">
        <v>31</v>
      </c>
      <c r="I61" s="841">
        <v>105</v>
      </c>
      <c r="J61" s="841">
        <v>14</v>
      </c>
      <c r="K61" s="878"/>
      <c r="L61" s="839">
        <v>152</v>
      </c>
      <c r="M61" s="57" t="s">
        <v>217</v>
      </c>
      <c r="N61" s="448">
        <v>1013</v>
      </c>
      <c r="O61" s="601"/>
      <c r="P61" s="601"/>
      <c r="Q61" s="601"/>
      <c r="R61" s="601"/>
      <c r="S61" s="601"/>
      <c r="T61" s="601"/>
      <c r="U61" s="601"/>
      <c r="V61" s="601"/>
    </row>
    <row r="62" spans="1:22" ht="12.75" customHeight="1">
      <c r="A62" s="57" t="s">
        <v>216</v>
      </c>
      <c r="B62" s="841">
        <v>6701</v>
      </c>
      <c r="C62" s="841">
        <v>455</v>
      </c>
      <c r="D62" s="841">
        <v>19</v>
      </c>
      <c r="E62" s="841">
        <v>469</v>
      </c>
      <c r="F62" s="841">
        <v>25</v>
      </c>
      <c r="G62" s="841">
        <v>11</v>
      </c>
      <c r="H62" s="841">
        <v>1239</v>
      </c>
      <c r="I62" s="841">
        <v>1532</v>
      </c>
      <c r="J62" s="841">
        <v>218</v>
      </c>
      <c r="K62" s="878"/>
      <c r="L62" s="839">
        <v>153</v>
      </c>
      <c r="M62" s="57" t="s">
        <v>215</v>
      </c>
      <c r="N62" s="448">
        <v>1015</v>
      </c>
      <c r="O62" s="601"/>
      <c r="P62" s="601"/>
      <c r="Q62" s="601"/>
      <c r="R62" s="601"/>
      <c r="S62" s="601"/>
      <c r="T62" s="601"/>
      <c r="U62" s="601"/>
      <c r="V62" s="601"/>
    </row>
    <row r="63" spans="1:22" ht="12.75" customHeight="1">
      <c r="A63" s="57" t="s">
        <v>214</v>
      </c>
      <c r="B63" s="841">
        <v>2923</v>
      </c>
      <c r="C63" s="841">
        <v>269</v>
      </c>
      <c r="D63" s="841">
        <v>97</v>
      </c>
      <c r="E63" s="841">
        <v>316</v>
      </c>
      <c r="F63" s="841">
        <v>24</v>
      </c>
      <c r="G63" s="841">
        <v>8</v>
      </c>
      <c r="H63" s="841">
        <v>231</v>
      </c>
      <c r="I63" s="841">
        <v>630</v>
      </c>
      <c r="J63" s="841">
        <v>85</v>
      </c>
      <c r="K63" s="878"/>
      <c r="L63" s="839">
        <v>154</v>
      </c>
      <c r="M63" s="57" t="s">
        <v>213</v>
      </c>
      <c r="N63" s="448">
        <v>1016</v>
      </c>
      <c r="O63" s="601"/>
      <c r="P63" s="601"/>
      <c r="Q63" s="601"/>
      <c r="R63" s="601"/>
      <c r="S63" s="601"/>
      <c r="T63" s="601"/>
      <c r="U63" s="601"/>
      <c r="V63" s="601"/>
    </row>
    <row r="64" spans="1:22" ht="12.75" customHeight="1">
      <c r="A64" s="23" t="s">
        <v>43</v>
      </c>
      <c r="B64" s="842">
        <v>28873</v>
      </c>
      <c r="C64" s="842">
        <v>4954</v>
      </c>
      <c r="D64" s="842">
        <v>45</v>
      </c>
      <c r="E64" s="842">
        <v>1560</v>
      </c>
      <c r="F64" s="842">
        <v>160</v>
      </c>
      <c r="G64" s="842">
        <v>44</v>
      </c>
      <c r="H64" s="842">
        <v>2636</v>
      </c>
      <c r="I64" s="842">
        <v>5788</v>
      </c>
      <c r="J64" s="842">
        <v>612</v>
      </c>
      <c r="K64" s="878"/>
      <c r="L64" s="839">
        <v>155</v>
      </c>
      <c r="M64" s="447" t="s">
        <v>212</v>
      </c>
      <c r="N64" s="446" t="s">
        <v>133</v>
      </c>
      <c r="O64" s="601"/>
      <c r="P64" s="601"/>
      <c r="Q64" s="601"/>
      <c r="R64" s="601"/>
      <c r="S64" s="601"/>
      <c r="T64" s="601"/>
      <c r="U64" s="601"/>
      <c r="V64" s="601"/>
    </row>
    <row r="65" spans="1:22" ht="12.75" customHeight="1">
      <c r="A65" s="57" t="s">
        <v>211</v>
      </c>
      <c r="B65" s="841">
        <v>721</v>
      </c>
      <c r="C65" s="841">
        <v>251</v>
      </c>
      <c r="D65" s="841">
        <v>4</v>
      </c>
      <c r="E65" s="841">
        <v>43</v>
      </c>
      <c r="F65" s="841">
        <v>3</v>
      </c>
      <c r="G65" s="841">
        <v>2</v>
      </c>
      <c r="H65" s="841">
        <v>62</v>
      </c>
      <c r="I65" s="841">
        <v>142</v>
      </c>
      <c r="J65" s="841">
        <v>29</v>
      </c>
      <c r="K65" s="878"/>
      <c r="L65" s="839">
        <v>156</v>
      </c>
      <c r="M65" s="57" t="s">
        <v>210</v>
      </c>
      <c r="N65" s="27" t="s">
        <v>209</v>
      </c>
      <c r="O65" s="601"/>
      <c r="P65" s="601"/>
      <c r="Q65" s="601"/>
      <c r="R65" s="601"/>
      <c r="S65" s="601"/>
      <c r="T65" s="601"/>
      <c r="U65" s="601"/>
      <c r="V65" s="601"/>
    </row>
    <row r="66" spans="1:22" ht="12.75" customHeight="1">
      <c r="A66" s="57" t="s">
        <v>208</v>
      </c>
      <c r="B66" s="841">
        <v>879</v>
      </c>
      <c r="C66" s="841">
        <v>154</v>
      </c>
      <c r="D66" s="841">
        <v>1</v>
      </c>
      <c r="E66" s="841">
        <v>84</v>
      </c>
      <c r="F66" s="841">
        <v>2</v>
      </c>
      <c r="G66" s="841">
        <v>3</v>
      </c>
      <c r="H66" s="841">
        <v>68</v>
      </c>
      <c r="I66" s="841">
        <v>190</v>
      </c>
      <c r="J66" s="841">
        <v>16</v>
      </c>
      <c r="K66" s="878"/>
      <c r="L66" s="839">
        <v>157</v>
      </c>
      <c r="M66" s="57" t="s">
        <v>207</v>
      </c>
      <c r="N66" s="448">
        <v>1802</v>
      </c>
      <c r="O66" s="601"/>
      <c r="P66" s="601"/>
      <c r="Q66" s="601"/>
      <c r="R66" s="601"/>
      <c r="S66" s="601"/>
      <c r="T66" s="601"/>
      <c r="U66" s="601"/>
      <c r="V66" s="601"/>
    </row>
    <row r="67" spans="1:22" ht="12.75" customHeight="1">
      <c r="A67" s="57" t="s">
        <v>206</v>
      </c>
      <c r="B67" s="841">
        <v>1419</v>
      </c>
      <c r="C67" s="841">
        <v>279</v>
      </c>
      <c r="D67" s="841">
        <v>8</v>
      </c>
      <c r="E67" s="841">
        <v>73</v>
      </c>
      <c r="F67" s="841">
        <v>15</v>
      </c>
      <c r="G67" s="841">
        <v>3</v>
      </c>
      <c r="H67" s="841">
        <v>159</v>
      </c>
      <c r="I67" s="841">
        <v>345</v>
      </c>
      <c r="J67" s="841">
        <v>52</v>
      </c>
      <c r="K67" s="878"/>
      <c r="L67" s="839">
        <v>158</v>
      </c>
      <c r="M67" s="57" t="s">
        <v>205</v>
      </c>
      <c r="N67" s="448">
        <v>1803</v>
      </c>
      <c r="O67" s="601"/>
      <c r="P67" s="601"/>
      <c r="Q67" s="601"/>
      <c r="R67" s="601"/>
      <c r="S67" s="601"/>
      <c r="T67" s="601"/>
      <c r="U67" s="601"/>
      <c r="V67" s="601"/>
    </row>
    <row r="68" spans="1:22" ht="12.75" customHeight="1">
      <c r="A68" s="57" t="s">
        <v>204</v>
      </c>
      <c r="B68" s="841">
        <v>2015</v>
      </c>
      <c r="C68" s="841">
        <v>438</v>
      </c>
      <c r="D68" s="841">
        <v>7</v>
      </c>
      <c r="E68" s="841">
        <v>125</v>
      </c>
      <c r="F68" s="841">
        <v>7</v>
      </c>
      <c r="G68" s="841">
        <v>3</v>
      </c>
      <c r="H68" s="841">
        <v>151</v>
      </c>
      <c r="I68" s="841">
        <v>438</v>
      </c>
      <c r="J68" s="841">
        <v>74</v>
      </c>
      <c r="K68" s="878"/>
      <c r="L68" s="839">
        <v>159</v>
      </c>
      <c r="M68" s="57" t="s">
        <v>203</v>
      </c>
      <c r="N68" s="448">
        <v>1806</v>
      </c>
      <c r="O68" s="601"/>
      <c r="P68" s="601"/>
      <c r="Q68" s="601"/>
      <c r="R68" s="601"/>
      <c r="S68" s="601"/>
      <c r="T68" s="601"/>
      <c r="U68" s="601"/>
      <c r="V68" s="601"/>
    </row>
    <row r="69" spans="1:22" ht="12.75" customHeight="1">
      <c r="A69" s="57" t="s">
        <v>202</v>
      </c>
      <c r="B69" s="841">
        <v>1326</v>
      </c>
      <c r="C69" s="841">
        <v>281</v>
      </c>
      <c r="D69" s="841">
        <v>2</v>
      </c>
      <c r="E69" s="841">
        <v>85</v>
      </c>
      <c r="F69" s="841">
        <v>7</v>
      </c>
      <c r="G69" s="841">
        <v>2</v>
      </c>
      <c r="H69" s="841">
        <v>71</v>
      </c>
      <c r="I69" s="841">
        <v>247</v>
      </c>
      <c r="J69" s="841">
        <v>26</v>
      </c>
      <c r="K69" s="878"/>
      <c r="L69" s="839">
        <v>160</v>
      </c>
      <c r="M69" s="57" t="s">
        <v>201</v>
      </c>
      <c r="N69" s="448">
        <v>1809</v>
      </c>
      <c r="O69" s="601"/>
      <c r="P69" s="601"/>
      <c r="Q69" s="601"/>
      <c r="R69" s="601"/>
      <c r="S69" s="601"/>
      <c r="T69" s="601"/>
      <c r="U69" s="601"/>
      <c r="V69" s="601"/>
    </row>
    <row r="70" spans="1:22" ht="12.75" customHeight="1">
      <c r="A70" s="57" t="s">
        <v>200</v>
      </c>
      <c r="B70" s="841">
        <v>1215</v>
      </c>
      <c r="C70" s="841">
        <v>294</v>
      </c>
      <c r="D70" s="841">
        <v>2</v>
      </c>
      <c r="E70" s="841">
        <v>90</v>
      </c>
      <c r="F70" s="841">
        <v>16</v>
      </c>
      <c r="G70" s="841">
        <v>1</v>
      </c>
      <c r="H70" s="841">
        <v>114</v>
      </c>
      <c r="I70" s="841">
        <v>252</v>
      </c>
      <c r="J70" s="841">
        <v>32</v>
      </c>
      <c r="K70" s="878"/>
      <c r="L70" s="839">
        <v>161</v>
      </c>
      <c r="M70" s="57" t="s">
        <v>199</v>
      </c>
      <c r="N70" s="448">
        <v>1810</v>
      </c>
      <c r="O70" s="601"/>
      <c r="P70" s="601"/>
      <c r="Q70" s="601"/>
      <c r="R70" s="601"/>
      <c r="S70" s="601"/>
      <c r="T70" s="601"/>
      <c r="U70" s="601"/>
      <c r="V70" s="601"/>
    </row>
    <row r="71" spans="1:22" ht="12.75" customHeight="1">
      <c r="A71" s="57" t="s">
        <v>198</v>
      </c>
      <c r="B71" s="841">
        <v>845</v>
      </c>
      <c r="C71" s="841">
        <v>393</v>
      </c>
      <c r="D71" s="841">
        <v>4</v>
      </c>
      <c r="E71" s="841">
        <v>32</v>
      </c>
      <c r="F71" s="841">
        <v>4</v>
      </c>
      <c r="G71" s="841">
        <v>1</v>
      </c>
      <c r="H71" s="841">
        <v>95</v>
      </c>
      <c r="I71" s="841">
        <v>100</v>
      </c>
      <c r="J71" s="841">
        <v>25</v>
      </c>
      <c r="K71" s="878"/>
      <c r="L71" s="839">
        <v>162</v>
      </c>
      <c r="M71" s="57" t="s">
        <v>197</v>
      </c>
      <c r="N71" s="448">
        <v>1811</v>
      </c>
      <c r="O71" s="601"/>
      <c r="P71" s="601"/>
      <c r="Q71" s="601"/>
      <c r="R71" s="601"/>
      <c r="S71" s="601"/>
      <c r="T71" s="601"/>
      <c r="U71" s="601"/>
      <c r="V71" s="601"/>
    </row>
    <row r="72" spans="1:22" ht="12.75" customHeight="1">
      <c r="A72" s="57" t="s">
        <v>196</v>
      </c>
      <c r="B72" s="841">
        <v>1068</v>
      </c>
      <c r="C72" s="841">
        <v>106</v>
      </c>
      <c r="D72" s="841">
        <v>1</v>
      </c>
      <c r="E72" s="841">
        <v>73</v>
      </c>
      <c r="F72" s="841">
        <v>7</v>
      </c>
      <c r="G72" s="841">
        <v>2</v>
      </c>
      <c r="H72" s="841">
        <v>105</v>
      </c>
      <c r="I72" s="841">
        <v>228</v>
      </c>
      <c r="J72" s="841">
        <v>27</v>
      </c>
      <c r="K72" s="878"/>
      <c r="L72" s="839">
        <v>163</v>
      </c>
      <c r="M72" s="57" t="s">
        <v>195</v>
      </c>
      <c r="N72" s="448">
        <v>1814</v>
      </c>
      <c r="O72" s="601"/>
      <c r="P72" s="601"/>
      <c r="Q72" s="601"/>
      <c r="R72" s="601"/>
      <c r="S72" s="601"/>
      <c r="T72" s="601"/>
      <c r="U72" s="601"/>
      <c r="V72" s="601"/>
    </row>
    <row r="73" spans="1:22" ht="12.75" customHeight="1">
      <c r="A73" s="57" t="s">
        <v>194</v>
      </c>
      <c r="B73" s="841">
        <v>1695</v>
      </c>
      <c r="C73" s="841">
        <v>382</v>
      </c>
      <c r="D73" s="841">
        <v>1</v>
      </c>
      <c r="E73" s="841">
        <v>90</v>
      </c>
      <c r="F73" s="841">
        <v>13</v>
      </c>
      <c r="G73" s="841">
        <v>2</v>
      </c>
      <c r="H73" s="841">
        <v>193</v>
      </c>
      <c r="I73" s="841">
        <v>298</v>
      </c>
      <c r="J73" s="841">
        <v>34</v>
      </c>
      <c r="K73" s="878"/>
      <c r="L73" s="839">
        <v>164</v>
      </c>
      <c r="M73" s="57" t="s">
        <v>193</v>
      </c>
      <c r="N73" s="448">
        <v>1816</v>
      </c>
      <c r="O73" s="601"/>
      <c r="P73" s="601"/>
      <c r="Q73" s="601"/>
      <c r="R73" s="601"/>
      <c r="S73" s="601"/>
      <c r="T73" s="601"/>
      <c r="U73" s="601"/>
      <c r="V73" s="601"/>
    </row>
    <row r="74" spans="1:22" ht="12.75" customHeight="1">
      <c r="A74" s="57" t="s">
        <v>192</v>
      </c>
      <c r="B74" s="841">
        <v>1205</v>
      </c>
      <c r="C74" s="841">
        <v>263</v>
      </c>
      <c r="D74" s="841">
        <v>2</v>
      </c>
      <c r="E74" s="841">
        <v>70</v>
      </c>
      <c r="F74" s="841">
        <v>5</v>
      </c>
      <c r="G74" s="841">
        <v>1</v>
      </c>
      <c r="H74" s="841">
        <v>174</v>
      </c>
      <c r="I74" s="841">
        <v>226</v>
      </c>
      <c r="J74" s="841">
        <v>34</v>
      </c>
      <c r="K74" s="878"/>
      <c r="L74" s="839">
        <v>165</v>
      </c>
      <c r="M74" s="57" t="s">
        <v>191</v>
      </c>
      <c r="N74" s="448">
        <v>1817</v>
      </c>
      <c r="O74" s="601"/>
      <c r="P74" s="601"/>
      <c r="Q74" s="601"/>
      <c r="R74" s="601"/>
      <c r="S74" s="601"/>
      <c r="T74" s="601"/>
      <c r="U74" s="601"/>
      <c r="V74" s="601"/>
    </row>
    <row r="75" spans="1:22" ht="12.75" customHeight="1">
      <c r="A75" s="57" t="s">
        <v>190</v>
      </c>
      <c r="B75" s="841">
        <v>3088</v>
      </c>
      <c r="C75" s="841">
        <v>640</v>
      </c>
      <c r="D75" s="841">
        <v>5</v>
      </c>
      <c r="E75" s="841">
        <v>181</v>
      </c>
      <c r="F75" s="841">
        <v>10</v>
      </c>
      <c r="G75" s="841">
        <v>8</v>
      </c>
      <c r="H75" s="841">
        <v>313</v>
      </c>
      <c r="I75" s="841">
        <v>668</v>
      </c>
      <c r="J75" s="841">
        <v>63</v>
      </c>
      <c r="K75" s="878"/>
      <c r="L75" s="839">
        <v>166</v>
      </c>
      <c r="M75" s="57" t="s">
        <v>189</v>
      </c>
      <c r="N75" s="448">
        <v>1821</v>
      </c>
      <c r="O75" s="601"/>
      <c r="P75" s="601"/>
      <c r="Q75" s="601"/>
      <c r="R75" s="601"/>
      <c r="S75" s="601"/>
      <c r="T75" s="601"/>
      <c r="U75" s="601"/>
      <c r="V75" s="601"/>
    </row>
    <row r="76" spans="1:22" ht="12.75" customHeight="1">
      <c r="A76" s="57" t="s">
        <v>188</v>
      </c>
      <c r="B76" s="841">
        <v>517</v>
      </c>
      <c r="C76" s="841">
        <v>126</v>
      </c>
      <c r="D76" s="841">
        <v>0</v>
      </c>
      <c r="E76" s="841">
        <v>32</v>
      </c>
      <c r="F76" s="841">
        <v>4</v>
      </c>
      <c r="G76" s="841">
        <v>1</v>
      </c>
      <c r="H76" s="841">
        <v>53</v>
      </c>
      <c r="I76" s="841">
        <v>102</v>
      </c>
      <c r="J76" s="841">
        <v>14</v>
      </c>
      <c r="K76" s="878"/>
      <c r="L76" s="839">
        <v>167</v>
      </c>
      <c r="M76" s="57" t="s">
        <v>187</v>
      </c>
      <c r="N76" s="448">
        <v>1822</v>
      </c>
      <c r="O76" s="601"/>
      <c r="P76" s="601"/>
      <c r="Q76" s="601"/>
      <c r="R76" s="601"/>
      <c r="S76" s="601"/>
      <c r="T76" s="601"/>
      <c r="U76" s="601"/>
      <c r="V76" s="601"/>
    </row>
    <row r="77" spans="1:22" ht="12.75" customHeight="1">
      <c r="A77" s="57" t="s">
        <v>186</v>
      </c>
      <c r="B77" s="841">
        <v>11753</v>
      </c>
      <c r="C77" s="841">
        <v>1033</v>
      </c>
      <c r="D77" s="841">
        <v>7</v>
      </c>
      <c r="E77" s="841">
        <v>509</v>
      </c>
      <c r="F77" s="841">
        <v>60</v>
      </c>
      <c r="G77" s="841">
        <v>10</v>
      </c>
      <c r="H77" s="841">
        <v>927</v>
      </c>
      <c r="I77" s="841">
        <v>2376</v>
      </c>
      <c r="J77" s="841">
        <v>166</v>
      </c>
      <c r="K77" s="878"/>
      <c r="L77" s="839">
        <v>168</v>
      </c>
      <c r="M77" s="57" t="s">
        <v>185</v>
      </c>
      <c r="N77" s="448">
        <v>1823</v>
      </c>
      <c r="O77" s="601"/>
      <c r="P77" s="601"/>
      <c r="Q77" s="601"/>
      <c r="R77" s="601"/>
      <c r="S77" s="601"/>
      <c r="T77" s="601"/>
      <c r="U77" s="601"/>
      <c r="V77" s="601"/>
    </row>
    <row r="78" spans="1:22" ht="12.75" customHeight="1">
      <c r="A78" s="57" t="s">
        <v>184</v>
      </c>
      <c r="B78" s="841">
        <v>1127</v>
      </c>
      <c r="C78" s="841">
        <v>314</v>
      </c>
      <c r="D78" s="841">
        <v>1</v>
      </c>
      <c r="E78" s="841">
        <v>73</v>
      </c>
      <c r="F78" s="841">
        <v>7</v>
      </c>
      <c r="G78" s="841">
        <v>5</v>
      </c>
      <c r="H78" s="841">
        <v>151</v>
      </c>
      <c r="I78" s="841">
        <v>176</v>
      </c>
      <c r="J78" s="841">
        <v>20</v>
      </c>
      <c r="K78" s="878"/>
      <c r="L78" s="839">
        <v>169</v>
      </c>
      <c r="M78" s="57" t="s">
        <v>183</v>
      </c>
      <c r="N78" s="448">
        <v>1824</v>
      </c>
      <c r="O78" s="601"/>
      <c r="P78" s="601"/>
      <c r="Q78" s="601"/>
      <c r="R78" s="601"/>
      <c r="S78" s="601"/>
      <c r="T78" s="601"/>
      <c r="U78" s="601"/>
      <c r="V78" s="601"/>
    </row>
    <row r="79" spans="1:22" ht="12.75" customHeight="1">
      <c r="A79" s="23" t="s">
        <v>41</v>
      </c>
      <c r="B79" s="842">
        <v>9407</v>
      </c>
      <c r="C79" s="842">
        <v>1440</v>
      </c>
      <c r="D79" s="842">
        <v>4</v>
      </c>
      <c r="E79" s="842">
        <v>573</v>
      </c>
      <c r="F79" s="842">
        <v>48</v>
      </c>
      <c r="G79" s="842">
        <v>21</v>
      </c>
      <c r="H79" s="842">
        <v>838</v>
      </c>
      <c r="I79" s="842">
        <v>1911</v>
      </c>
      <c r="J79" s="842">
        <v>181</v>
      </c>
      <c r="K79" s="878"/>
      <c r="L79" s="839">
        <v>170</v>
      </c>
      <c r="M79" s="447" t="s">
        <v>182</v>
      </c>
      <c r="N79" s="446" t="s">
        <v>133</v>
      </c>
      <c r="O79" s="601"/>
      <c r="P79" s="601"/>
      <c r="Q79" s="601"/>
      <c r="R79" s="601"/>
      <c r="S79" s="601"/>
      <c r="T79" s="601"/>
      <c r="U79" s="601"/>
      <c r="V79" s="601"/>
    </row>
    <row r="80" spans="1:22" ht="12.75" customHeight="1">
      <c r="A80" s="57" t="s">
        <v>181</v>
      </c>
      <c r="B80" s="841">
        <v>6195</v>
      </c>
      <c r="C80" s="841">
        <v>590</v>
      </c>
      <c r="D80" s="841">
        <v>4</v>
      </c>
      <c r="E80" s="841">
        <v>311</v>
      </c>
      <c r="F80" s="841">
        <v>31</v>
      </c>
      <c r="G80" s="841">
        <v>12</v>
      </c>
      <c r="H80" s="841">
        <v>519</v>
      </c>
      <c r="I80" s="841">
        <v>1356</v>
      </c>
      <c r="J80" s="841">
        <v>85</v>
      </c>
      <c r="K80" s="878"/>
      <c r="L80" s="839">
        <v>171</v>
      </c>
      <c r="M80" s="57" t="s">
        <v>180</v>
      </c>
      <c r="N80" s="27" t="s">
        <v>179</v>
      </c>
      <c r="O80" s="601"/>
      <c r="P80" s="601"/>
      <c r="Q80" s="601"/>
      <c r="R80" s="601"/>
      <c r="S80" s="601"/>
      <c r="T80" s="601"/>
      <c r="U80" s="601"/>
      <c r="V80" s="601"/>
    </row>
    <row r="81" spans="1:22" ht="12.75" customHeight="1">
      <c r="A81" s="57" t="s">
        <v>178</v>
      </c>
      <c r="B81" s="841">
        <v>1020</v>
      </c>
      <c r="C81" s="841">
        <v>358</v>
      </c>
      <c r="D81" s="841">
        <v>0</v>
      </c>
      <c r="E81" s="841">
        <v>44</v>
      </c>
      <c r="F81" s="841">
        <v>4</v>
      </c>
      <c r="G81" s="841">
        <v>1</v>
      </c>
      <c r="H81" s="841">
        <v>70</v>
      </c>
      <c r="I81" s="841">
        <v>145</v>
      </c>
      <c r="J81" s="841">
        <v>15</v>
      </c>
      <c r="K81" s="878"/>
      <c r="L81" s="839">
        <v>172</v>
      </c>
      <c r="M81" s="57" t="s">
        <v>177</v>
      </c>
      <c r="N81" s="27" t="s">
        <v>176</v>
      </c>
      <c r="O81" s="601"/>
      <c r="P81" s="601"/>
      <c r="Q81" s="601"/>
      <c r="R81" s="601"/>
      <c r="S81" s="601"/>
      <c r="T81" s="601"/>
      <c r="U81" s="601"/>
      <c r="V81" s="601"/>
    </row>
    <row r="82" spans="1:22" ht="12.75" customHeight="1">
      <c r="A82" s="57" t="s">
        <v>175</v>
      </c>
      <c r="B82" s="841">
        <v>528</v>
      </c>
      <c r="C82" s="841">
        <v>104</v>
      </c>
      <c r="D82" s="841">
        <v>0</v>
      </c>
      <c r="E82" s="841">
        <v>47</v>
      </c>
      <c r="F82" s="841">
        <v>3</v>
      </c>
      <c r="G82" s="841">
        <v>1</v>
      </c>
      <c r="H82" s="841">
        <v>51</v>
      </c>
      <c r="I82" s="841">
        <v>119</v>
      </c>
      <c r="J82" s="841">
        <v>32</v>
      </c>
      <c r="K82" s="878"/>
      <c r="L82" s="839">
        <v>173</v>
      </c>
      <c r="M82" s="57" t="s">
        <v>174</v>
      </c>
      <c r="N82" s="27" t="s">
        <v>173</v>
      </c>
      <c r="O82" s="601"/>
      <c r="P82" s="601"/>
      <c r="Q82" s="601"/>
      <c r="R82" s="601"/>
      <c r="S82" s="601"/>
      <c r="T82" s="601"/>
      <c r="U82" s="601"/>
      <c r="V82" s="601"/>
    </row>
    <row r="83" spans="1:22" ht="12.75" customHeight="1">
      <c r="A83" s="57" t="s">
        <v>172</v>
      </c>
      <c r="B83" s="841">
        <v>484</v>
      </c>
      <c r="C83" s="841">
        <v>130</v>
      </c>
      <c r="D83" s="841">
        <v>0</v>
      </c>
      <c r="E83" s="841">
        <v>37</v>
      </c>
      <c r="F83" s="841">
        <v>2</v>
      </c>
      <c r="G83" s="841">
        <v>1</v>
      </c>
      <c r="H83" s="841">
        <v>59</v>
      </c>
      <c r="I83" s="841">
        <v>88</v>
      </c>
      <c r="J83" s="841">
        <v>13</v>
      </c>
      <c r="K83" s="878"/>
      <c r="L83" s="839">
        <v>174</v>
      </c>
      <c r="M83" s="57" t="s">
        <v>171</v>
      </c>
      <c r="N83" s="27" t="s">
        <v>170</v>
      </c>
      <c r="O83" s="601"/>
      <c r="P83" s="601"/>
      <c r="Q83" s="601"/>
      <c r="R83" s="601"/>
      <c r="S83" s="601"/>
      <c r="T83" s="601"/>
      <c r="U83" s="601"/>
      <c r="V83" s="601"/>
    </row>
    <row r="84" spans="1:22" ht="12.75" customHeight="1">
      <c r="A84" s="57" t="s">
        <v>169</v>
      </c>
      <c r="B84" s="841">
        <v>848</v>
      </c>
      <c r="C84" s="841">
        <v>149</v>
      </c>
      <c r="D84" s="841">
        <v>0</v>
      </c>
      <c r="E84" s="841">
        <v>102</v>
      </c>
      <c r="F84" s="841">
        <v>6</v>
      </c>
      <c r="G84" s="841">
        <v>5</v>
      </c>
      <c r="H84" s="841">
        <v>117</v>
      </c>
      <c r="I84" s="841">
        <v>158</v>
      </c>
      <c r="J84" s="841">
        <v>23</v>
      </c>
      <c r="K84" s="878"/>
      <c r="L84" s="839">
        <v>175</v>
      </c>
      <c r="M84" s="57" t="s">
        <v>168</v>
      </c>
      <c r="N84" s="27" t="s">
        <v>167</v>
      </c>
      <c r="O84" s="601"/>
      <c r="P84" s="601"/>
      <c r="Q84" s="601"/>
      <c r="R84" s="601"/>
      <c r="S84" s="601"/>
      <c r="T84" s="601"/>
      <c r="U84" s="601"/>
      <c r="V84" s="601"/>
    </row>
    <row r="85" spans="1:22" ht="12.75" customHeight="1">
      <c r="A85" s="57" t="s">
        <v>166</v>
      </c>
      <c r="B85" s="841">
        <v>332</v>
      </c>
      <c r="C85" s="841">
        <v>109</v>
      </c>
      <c r="D85" s="841">
        <v>0</v>
      </c>
      <c r="E85" s="841">
        <v>32</v>
      </c>
      <c r="F85" s="841">
        <v>2</v>
      </c>
      <c r="G85" s="841">
        <v>1</v>
      </c>
      <c r="H85" s="841">
        <v>22</v>
      </c>
      <c r="I85" s="841">
        <v>45</v>
      </c>
      <c r="J85" s="841">
        <v>13</v>
      </c>
      <c r="K85" s="878"/>
      <c r="L85" s="839">
        <v>176</v>
      </c>
      <c r="M85" s="57" t="s">
        <v>165</v>
      </c>
      <c r="N85" s="27" t="s">
        <v>164</v>
      </c>
      <c r="O85" s="601"/>
      <c r="P85" s="601"/>
      <c r="Q85" s="601"/>
      <c r="R85" s="601"/>
      <c r="S85" s="601"/>
      <c r="T85" s="601"/>
      <c r="U85" s="601"/>
      <c r="V85" s="601"/>
    </row>
    <row r="86" spans="1:22" ht="12.75" customHeight="1">
      <c r="A86" s="23" t="s">
        <v>39</v>
      </c>
      <c r="B86" s="842">
        <v>25227</v>
      </c>
      <c r="C86" s="842">
        <v>1734</v>
      </c>
      <c r="D86" s="842">
        <v>17</v>
      </c>
      <c r="E86" s="842">
        <v>1658</v>
      </c>
      <c r="F86" s="842">
        <v>241</v>
      </c>
      <c r="G86" s="842">
        <v>62</v>
      </c>
      <c r="H86" s="842">
        <v>2376</v>
      </c>
      <c r="I86" s="842">
        <v>6007</v>
      </c>
      <c r="J86" s="842">
        <v>520</v>
      </c>
      <c r="K86" s="878"/>
      <c r="L86" s="839">
        <v>177</v>
      </c>
      <c r="M86" s="447" t="s">
        <v>163</v>
      </c>
      <c r="N86" s="446" t="s">
        <v>133</v>
      </c>
      <c r="O86" s="601"/>
      <c r="P86" s="601"/>
      <c r="Q86" s="601"/>
      <c r="R86" s="601"/>
      <c r="S86" s="601"/>
      <c r="T86" s="601"/>
      <c r="U86" s="601"/>
      <c r="V86" s="601"/>
    </row>
    <row r="87" spans="1:22" ht="12.75" customHeight="1">
      <c r="A87" s="57" t="s">
        <v>162</v>
      </c>
      <c r="B87" s="841">
        <v>3333</v>
      </c>
      <c r="C87" s="841">
        <v>310</v>
      </c>
      <c r="D87" s="841">
        <v>0</v>
      </c>
      <c r="E87" s="841">
        <v>183</v>
      </c>
      <c r="F87" s="841">
        <v>50</v>
      </c>
      <c r="G87" s="841">
        <v>8</v>
      </c>
      <c r="H87" s="841">
        <v>224</v>
      </c>
      <c r="I87" s="841">
        <v>775</v>
      </c>
      <c r="J87" s="841">
        <v>67</v>
      </c>
      <c r="K87" s="878"/>
      <c r="L87" s="839">
        <v>178</v>
      </c>
      <c r="M87" s="57" t="s">
        <v>161</v>
      </c>
      <c r="N87" s="448">
        <v>1401</v>
      </c>
      <c r="O87" s="601"/>
      <c r="P87" s="601"/>
      <c r="Q87" s="601"/>
      <c r="R87" s="601"/>
      <c r="S87" s="601"/>
      <c r="T87" s="601"/>
      <c r="U87" s="601"/>
      <c r="V87" s="601"/>
    </row>
    <row r="88" spans="1:22" ht="12.75" customHeight="1">
      <c r="A88" s="57" t="s">
        <v>160</v>
      </c>
      <c r="B88" s="841">
        <v>1606</v>
      </c>
      <c r="C88" s="841">
        <v>75</v>
      </c>
      <c r="D88" s="841">
        <v>1</v>
      </c>
      <c r="E88" s="841">
        <v>231</v>
      </c>
      <c r="F88" s="841">
        <v>8</v>
      </c>
      <c r="G88" s="841">
        <v>9</v>
      </c>
      <c r="H88" s="841">
        <v>72</v>
      </c>
      <c r="I88" s="841">
        <v>445</v>
      </c>
      <c r="J88" s="841">
        <v>31</v>
      </c>
      <c r="K88" s="878"/>
      <c r="L88" s="839">
        <v>179</v>
      </c>
      <c r="M88" s="57" t="s">
        <v>159</v>
      </c>
      <c r="N88" s="448">
        <v>1402</v>
      </c>
      <c r="O88" s="601"/>
      <c r="P88" s="601"/>
      <c r="Q88" s="601"/>
      <c r="R88" s="601"/>
      <c r="S88" s="601"/>
      <c r="T88" s="601"/>
      <c r="U88" s="601"/>
      <c r="V88" s="601"/>
    </row>
    <row r="89" spans="1:22" ht="12.75" customHeight="1">
      <c r="A89" s="57" t="s">
        <v>158</v>
      </c>
      <c r="B89" s="841">
        <v>311</v>
      </c>
      <c r="C89" s="841">
        <v>22</v>
      </c>
      <c r="D89" s="841">
        <v>2</v>
      </c>
      <c r="E89" s="841">
        <v>27</v>
      </c>
      <c r="F89" s="841">
        <v>4</v>
      </c>
      <c r="G89" s="841">
        <v>1</v>
      </c>
      <c r="H89" s="841">
        <v>12</v>
      </c>
      <c r="I89" s="841">
        <v>44</v>
      </c>
      <c r="J89" s="841">
        <v>6</v>
      </c>
      <c r="K89" s="878"/>
      <c r="L89" s="839">
        <v>180</v>
      </c>
      <c r="M89" s="57" t="s">
        <v>157</v>
      </c>
      <c r="N89" s="448">
        <v>1408</v>
      </c>
      <c r="O89" s="601"/>
      <c r="P89" s="601"/>
      <c r="Q89" s="601"/>
      <c r="R89" s="601"/>
      <c r="S89" s="601"/>
      <c r="T89" s="601"/>
      <c r="U89" s="601"/>
      <c r="V89" s="601"/>
    </row>
    <row r="90" spans="1:22" ht="12.75" customHeight="1">
      <c r="A90" s="57" t="s">
        <v>156</v>
      </c>
      <c r="B90" s="841">
        <v>1951</v>
      </c>
      <c r="C90" s="841">
        <v>47</v>
      </c>
      <c r="D90" s="841">
        <v>0</v>
      </c>
      <c r="E90" s="841">
        <v>89</v>
      </c>
      <c r="F90" s="841">
        <v>14</v>
      </c>
      <c r="G90" s="841">
        <v>1</v>
      </c>
      <c r="H90" s="841">
        <v>75</v>
      </c>
      <c r="I90" s="841">
        <v>424</v>
      </c>
      <c r="J90" s="841">
        <v>25</v>
      </c>
      <c r="K90" s="878"/>
      <c r="L90" s="839">
        <v>181</v>
      </c>
      <c r="M90" s="57" t="s">
        <v>155</v>
      </c>
      <c r="N90" s="448">
        <v>1410</v>
      </c>
      <c r="O90" s="601"/>
      <c r="P90" s="601"/>
      <c r="Q90" s="601"/>
      <c r="R90" s="601"/>
      <c r="S90" s="601"/>
      <c r="T90" s="601"/>
      <c r="U90" s="601"/>
      <c r="V90" s="601"/>
    </row>
    <row r="91" spans="1:22" ht="12.75" customHeight="1">
      <c r="A91" s="57" t="s">
        <v>154</v>
      </c>
      <c r="B91" s="841">
        <v>866</v>
      </c>
      <c r="C91" s="841">
        <v>128</v>
      </c>
      <c r="D91" s="841">
        <v>0</v>
      </c>
      <c r="E91" s="841">
        <v>41</v>
      </c>
      <c r="F91" s="841">
        <v>9</v>
      </c>
      <c r="G91" s="841">
        <v>3</v>
      </c>
      <c r="H91" s="841">
        <v>133</v>
      </c>
      <c r="I91" s="841">
        <v>184</v>
      </c>
      <c r="J91" s="841">
        <v>19</v>
      </c>
      <c r="K91" s="878"/>
      <c r="L91" s="839">
        <v>182</v>
      </c>
      <c r="M91" s="57" t="s">
        <v>153</v>
      </c>
      <c r="N91" s="448">
        <v>1411</v>
      </c>
      <c r="O91" s="601"/>
      <c r="P91" s="601"/>
      <c r="Q91" s="601"/>
      <c r="R91" s="601"/>
      <c r="S91" s="601"/>
      <c r="T91" s="601"/>
      <c r="U91" s="601"/>
      <c r="V91" s="601"/>
    </row>
    <row r="92" spans="1:22" ht="12.75" customHeight="1">
      <c r="A92" s="57" t="s">
        <v>152</v>
      </c>
      <c r="B92" s="841">
        <v>733</v>
      </c>
      <c r="C92" s="841">
        <v>122</v>
      </c>
      <c r="D92" s="841">
        <v>0</v>
      </c>
      <c r="E92" s="841">
        <v>68</v>
      </c>
      <c r="F92" s="841">
        <v>15</v>
      </c>
      <c r="G92" s="841">
        <v>1</v>
      </c>
      <c r="H92" s="841">
        <v>99</v>
      </c>
      <c r="I92" s="841">
        <v>140</v>
      </c>
      <c r="J92" s="841">
        <v>17</v>
      </c>
      <c r="K92" s="878"/>
      <c r="L92" s="839">
        <v>183</v>
      </c>
      <c r="M92" s="57" t="s">
        <v>151</v>
      </c>
      <c r="N92" s="448">
        <v>1413</v>
      </c>
      <c r="O92" s="601"/>
      <c r="P92" s="601"/>
      <c r="Q92" s="601"/>
      <c r="R92" s="601"/>
      <c r="S92" s="601"/>
      <c r="T92" s="601"/>
      <c r="U92" s="601"/>
      <c r="V92" s="601"/>
    </row>
    <row r="93" spans="1:22" ht="12.75" customHeight="1">
      <c r="A93" s="57" t="s">
        <v>150</v>
      </c>
      <c r="B93" s="841">
        <v>5742</v>
      </c>
      <c r="C93" s="841">
        <v>226</v>
      </c>
      <c r="D93" s="841">
        <v>11</v>
      </c>
      <c r="E93" s="841">
        <v>468</v>
      </c>
      <c r="F93" s="841">
        <v>16</v>
      </c>
      <c r="G93" s="841">
        <v>10</v>
      </c>
      <c r="H93" s="841">
        <v>791</v>
      </c>
      <c r="I93" s="841">
        <v>1545</v>
      </c>
      <c r="J93" s="841">
        <v>121</v>
      </c>
      <c r="K93" s="878"/>
      <c r="L93" s="839">
        <v>184</v>
      </c>
      <c r="M93" s="57" t="s">
        <v>149</v>
      </c>
      <c r="N93" s="448">
        <v>1421</v>
      </c>
      <c r="O93" s="601"/>
      <c r="P93" s="601"/>
      <c r="Q93" s="601"/>
      <c r="R93" s="601"/>
      <c r="S93" s="601"/>
      <c r="T93" s="601"/>
      <c r="U93" s="601"/>
      <c r="V93" s="601"/>
    </row>
    <row r="94" spans="1:22" ht="12.75" customHeight="1">
      <c r="A94" s="57" t="s">
        <v>148</v>
      </c>
      <c r="B94" s="841">
        <v>431</v>
      </c>
      <c r="C94" s="841">
        <v>54</v>
      </c>
      <c r="D94" s="841">
        <v>0</v>
      </c>
      <c r="E94" s="841">
        <v>42</v>
      </c>
      <c r="F94" s="841">
        <v>15</v>
      </c>
      <c r="G94" s="841">
        <v>0</v>
      </c>
      <c r="H94" s="841">
        <v>52</v>
      </c>
      <c r="I94" s="841">
        <v>58</v>
      </c>
      <c r="J94" s="841">
        <v>8</v>
      </c>
      <c r="K94" s="878"/>
      <c r="L94" s="839">
        <v>185</v>
      </c>
      <c r="M94" s="57" t="s">
        <v>147</v>
      </c>
      <c r="N94" s="448">
        <v>1417</v>
      </c>
      <c r="O94" s="601"/>
      <c r="P94" s="601"/>
      <c r="Q94" s="601"/>
      <c r="R94" s="601"/>
      <c r="S94" s="601"/>
      <c r="T94" s="601"/>
      <c r="U94" s="601"/>
      <c r="V94" s="601"/>
    </row>
    <row r="95" spans="1:22" ht="12.75" customHeight="1">
      <c r="A95" s="57" t="s">
        <v>146</v>
      </c>
      <c r="B95" s="841">
        <v>1659</v>
      </c>
      <c r="C95" s="841">
        <v>260</v>
      </c>
      <c r="D95" s="841">
        <v>0</v>
      </c>
      <c r="E95" s="841">
        <v>95</v>
      </c>
      <c r="F95" s="841">
        <v>18</v>
      </c>
      <c r="G95" s="841">
        <v>4</v>
      </c>
      <c r="H95" s="841">
        <v>237</v>
      </c>
      <c r="I95" s="841">
        <v>382</v>
      </c>
      <c r="J95" s="841">
        <v>56</v>
      </c>
      <c r="K95" s="878"/>
      <c r="L95" s="839">
        <v>186</v>
      </c>
      <c r="M95" s="57" t="s">
        <v>145</v>
      </c>
      <c r="N95" s="27" t="s">
        <v>144</v>
      </c>
      <c r="O95" s="601"/>
      <c r="P95" s="601"/>
      <c r="Q95" s="601"/>
      <c r="R95" s="601"/>
      <c r="S95" s="601"/>
      <c r="T95" s="601"/>
      <c r="U95" s="601"/>
      <c r="V95" s="601"/>
    </row>
    <row r="96" spans="1:22" ht="12.75" customHeight="1">
      <c r="A96" s="57" t="s">
        <v>143</v>
      </c>
      <c r="B96" s="841">
        <v>4068</v>
      </c>
      <c r="C96" s="841">
        <v>195</v>
      </c>
      <c r="D96" s="841">
        <v>3</v>
      </c>
      <c r="E96" s="841">
        <v>211</v>
      </c>
      <c r="F96" s="841">
        <v>36</v>
      </c>
      <c r="G96" s="841">
        <v>9</v>
      </c>
      <c r="H96" s="841">
        <v>335</v>
      </c>
      <c r="I96" s="841">
        <v>947</v>
      </c>
      <c r="J96" s="841">
        <v>60</v>
      </c>
      <c r="K96" s="878"/>
      <c r="L96" s="839">
        <v>187</v>
      </c>
      <c r="M96" s="57" t="s">
        <v>142</v>
      </c>
      <c r="N96" s="448">
        <v>1418</v>
      </c>
      <c r="O96" s="601"/>
      <c r="P96" s="601"/>
      <c r="Q96" s="601"/>
      <c r="R96" s="601"/>
      <c r="S96" s="601"/>
      <c r="T96" s="601"/>
      <c r="U96" s="601"/>
      <c r="V96" s="601"/>
    </row>
    <row r="97" spans="1:22" ht="12.75" customHeight="1">
      <c r="A97" s="57" t="s">
        <v>141</v>
      </c>
      <c r="B97" s="841">
        <v>3624</v>
      </c>
      <c r="C97" s="841">
        <v>234</v>
      </c>
      <c r="D97" s="841">
        <v>0</v>
      </c>
      <c r="E97" s="841">
        <v>156</v>
      </c>
      <c r="F97" s="841">
        <v>42</v>
      </c>
      <c r="G97" s="841">
        <v>15</v>
      </c>
      <c r="H97" s="841">
        <v>256</v>
      </c>
      <c r="I97" s="841">
        <v>869</v>
      </c>
      <c r="J97" s="841">
        <v>75</v>
      </c>
      <c r="K97" s="878"/>
      <c r="L97" s="839">
        <v>188</v>
      </c>
      <c r="M97" s="57" t="s">
        <v>140</v>
      </c>
      <c r="N97" s="448">
        <v>1419</v>
      </c>
      <c r="O97" s="601"/>
      <c r="P97" s="601"/>
      <c r="Q97" s="601"/>
      <c r="R97" s="601"/>
      <c r="S97" s="601"/>
      <c r="T97" s="601"/>
      <c r="U97" s="601"/>
      <c r="V97" s="601"/>
    </row>
    <row r="98" spans="1:22" ht="12.75" customHeight="1">
      <c r="A98" s="57" t="s">
        <v>139</v>
      </c>
      <c r="B98" s="841">
        <v>366</v>
      </c>
      <c r="C98" s="841">
        <v>45</v>
      </c>
      <c r="D98" s="841">
        <v>0</v>
      </c>
      <c r="E98" s="841">
        <v>32</v>
      </c>
      <c r="F98" s="841">
        <v>4</v>
      </c>
      <c r="G98" s="841">
        <v>0</v>
      </c>
      <c r="H98" s="841">
        <v>64</v>
      </c>
      <c r="I98" s="841">
        <v>66</v>
      </c>
      <c r="J98" s="841">
        <v>25</v>
      </c>
      <c r="K98" s="878"/>
      <c r="L98" s="839">
        <v>189</v>
      </c>
      <c r="M98" s="57" t="s">
        <v>138</v>
      </c>
      <c r="N98" s="27" t="s">
        <v>137</v>
      </c>
      <c r="O98" s="601"/>
      <c r="P98" s="601"/>
      <c r="Q98" s="601"/>
      <c r="R98" s="601"/>
      <c r="S98" s="601"/>
      <c r="T98" s="601"/>
      <c r="U98" s="601"/>
      <c r="V98" s="601"/>
    </row>
    <row r="99" spans="1:22" ht="12.75" customHeight="1">
      <c r="A99" s="57" t="s">
        <v>136</v>
      </c>
      <c r="B99" s="841">
        <v>537</v>
      </c>
      <c r="C99" s="841">
        <v>16</v>
      </c>
      <c r="D99" s="841">
        <v>0</v>
      </c>
      <c r="E99" s="841">
        <v>15</v>
      </c>
      <c r="F99" s="841">
        <v>10</v>
      </c>
      <c r="G99" s="841">
        <v>1</v>
      </c>
      <c r="H99" s="841">
        <v>26</v>
      </c>
      <c r="I99" s="841">
        <v>128</v>
      </c>
      <c r="J99" s="841">
        <v>10</v>
      </c>
      <c r="K99" s="878"/>
      <c r="L99" s="839">
        <v>190</v>
      </c>
      <c r="M99" s="57" t="s">
        <v>135</v>
      </c>
      <c r="N99" s="448">
        <v>1420</v>
      </c>
      <c r="O99" s="601"/>
      <c r="P99" s="601"/>
      <c r="Q99" s="601"/>
      <c r="R99" s="601"/>
      <c r="S99" s="601"/>
      <c r="T99" s="601"/>
      <c r="U99" s="601"/>
      <c r="V99" s="601"/>
    </row>
    <row r="100" spans="1:22" ht="12.75" customHeight="1">
      <c r="A100" s="23" t="s">
        <v>37</v>
      </c>
      <c r="B100" s="842">
        <v>25241</v>
      </c>
      <c r="C100" s="842">
        <v>5637</v>
      </c>
      <c r="D100" s="842">
        <v>40</v>
      </c>
      <c r="E100" s="842">
        <v>1329</v>
      </c>
      <c r="F100" s="842">
        <v>150</v>
      </c>
      <c r="G100" s="842">
        <v>42</v>
      </c>
      <c r="H100" s="842">
        <v>1961</v>
      </c>
      <c r="I100" s="842">
        <v>5009</v>
      </c>
      <c r="J100" s="842">
        <v>585</v>
      </c>
      <c r="K100" s="878"/>
      <c r="L100" s="839">
        <v>191</v>
      </c>
      <c r="M100" s="447" t="s">
        <v>134</v>
      </c>
      <c r="N100" s="446" t="s">
        <v>133</v>
      </c>
      <c r="O100" s="601"/>
      <c r="P100" s="601"/>
      <c r="Q100" s="601"/>
      <c r="R100" s="601"/>
      <c r="S100" s="601"/>
      <c r="T100" s="601"/>
      <c r="U100" s="601"/>
      <c r="V100" s="601"/>
    </row>
    <row r="101" spans="1:22" ht="12.75" customHeight="1">
      <c r="A101" s="57" t="s">
        <v>132</v>
      </c>
      <c r="B101" s="841">
        <v>699</v>
      </c>
      <c r="C101" s="841">
        <v>226</v>
      </c>
      <c r="D101" s="841">
        <v>3</v>
      </c>
      <c r="E101" s="841">
        <v>25</v>
      </c>
      <c r="F101" s="841">
        <v>3</v>
      </c>
      <c r="G101" s="841">
        <v>1</v>
      </c>
      <c r="H101" s="841">
        <v>43</v>
      </c>
      <c r="I101" s="841">
        <v>116</v>
      </c>
      <c r="J101" s="841">
        <v>34</v>
      </c>
      <c r="K101" s="878"/>
      <c r="L101" s="839">
        <v>192</v>
      </c>
      <c r="M101" s="57" t="s">
        <v>131</v>
      </c>
      <c r="N101" s="27" t="s">
        <v>130</v>
      </c>
      <c r="O101" s="601"/>
      <c r="P101" s="601"/>
      <c r="Q101" s="601"/>
      <c r="R101" s="601"/>
      <c r="S101" s="601"/>
      <c r="T101" s="601"/>
      <c r="U101" s="601"/>
      <c r="V101" s="601"/>
    </row>
    <row r="102" spans="1:22" ht="12.75" customHeight="1">
      <c r="A102" s="57" t="s">
        <v>129</v>
      </c>
      <c r="B102" s="841">
        <v>690</v>
      </c>
      <c r="C102" s="841">
        <v>109</v>
      </c>
      <c r="D102" s="841">
        <v>0</v>
      </c>
      <c r="E102" s="841">
        <v>43</v>
      </c>
      <c r="F102" s="841">
        <v>3</v>
      </c>
      <c r="G102" s="841">
        <v>1</v>
      </c>
      <c r="H102" s="841">
        <v>53</v>
      </c>
      <c r="I102" s="841">
        <v>177</v>
      </c>
      <c r="J102" s="841">
        <v>20</v>
      </c>
      <c r="K102" s="878"/>
      <c r="L102" s="839">
        <v>193</v>
      </c>
      <c r="M102" s="57" t="s">
        <v>128</v>
      </c>
      <c r="N102" s="27" t="s">
        <v>127</v>
      </c>
      <c r="O102" s="601"/>
      <c r="P102" s="601"/>
      <c r="Q102" s="601"/>
      <c r="R102" s="601"/>
      <c r="S102" s="601"/>
      <c r="T102" s="601"/>
      <c r="U102" s="601"/>
      <c r="V102" s="601"/>
    </row>
    <row r="103" spans="1:22" ht="12.75" customHeight="1">
      <c r="A103" s="57" t="s">
        <v>126</v>
      </c>
      <c r="B103" s="841">
        <v>660</v>
      </c>
      <c r="C103" s="841">
        <v>163</v>
      </c>
      <c r="D103" s="841">
        <v>1</v>
      </c>
      <c r="E103" s="841">
        <v>26</v>
      </c>
      <c r="F103" s="841">
        <v>5</v>
      </c>
      <c r="G103" s="841">
        <v>1</v>
      </c>
      <c r="H103" s="841">
        <v>42</v>
      </c>
      <c r="I103" s="841">
        <v>141</v>
      </c>
      <c r="J103" s="841">
        <v>24</v>
      </c>
      <c r="K103" s="878"/>
      <c r="L103" s="839">
        <v>194</v>
      </c>
      <c r="M103" s="57" t="s">
        <v>125</v>
      </c>
      <c r="N103" s="27" t="s">
        <v>124</v>
      </c>
      <c r="O103" s="601"/>
      <c r="P103" s="601"/>
      <c r="Q103" s="601"/>
      <c r="R103" s="601"/>
      <c r="S103" s="601"/>
      <c r="T103" s="601"/>
      <c r="U103" s="601"/>
      <c r="V103" s="601"/>
    </row>
    <row r="104" spans="1:22" ht="12.75" customHeight="1">
      <c r="A104" s="57" t="s">
        <v>123</v>
      </c>
      <c r="B104" s="841">
        <v>4673</v>
      </c>
      <c r="C104" s="841">
        <v>328</v>
      </c>
      <c r="D104" s="841">
        <v>4</v>
      </c>
      <c r="E104" s="841">
        <v>229</v>
      </c>
      <c r="F104" s="841">
        <v>42</v>
      </c>
      <c r="G104" s="841">
        <v>7</v>
      </c>
      <c r="H104" s="841">
        <v>314</v>
      </c>
      <c r="I104" s="841">
        <v>1050</v>
      </c>
      <c r="J104" s="841">
        <v>89</v>
      </c>
      <c r="K104" s="878"/>
      <c r="L104" s="839">
        <v>195</v>
      </c>
      <c r="M104" s="57" t="s">
        <v>122</v>
      </c>
      <c r="N104" s="27" t="s">
        <v>121</v>
      </c>
      <c r="O104" s="601"/>
      <c r="P104" s="601"/>
      <c r="Q104" s="601"/>
      <c r="R104" s="601"/>
      <c r="S104" s="601"/>
      <c r="T104" s="601"/>
      <c r="U104" s="601"/>
      <c r="V104" s="601"/>
    </row>
    <row r="105" spans="1:22" ht="12.75" customHeight="1">
      <c r="A105" s="57" t="s">
        <v>120</v>
      </c>
      <c r="B105" s="841">
        <v>893</v>
      </c>
      <c r="C105" s="841">
        <v>481</v>
      </c>
      <c r="D105" s="841">
        <v>0</v>
      </c>
      <c r="E105" s="841">
        <v>42</v>
      </c>
      <c r="F105" s="841">
        <v>3</v>
      </c>
      <c r="G105" s="841">
        <v>2</v>
      </c>
      <c r="H105" s="841">
        <v>34</v>
      </c>
      <c r="I105" s="841">
        <v>100</v>
      </c>
      <c r="J105" s="841">
        <v>7</v>
      </c>
      <c r="K105" s="878"/>
      <c r="L105" s="839">
        <v>196</v>
      </c>
      <c r="M105" s="57" t="s">
        <v>119</v>
      </c>
      <c r="N105" s="27" t="s">
        <v>118</v>
      </c>
      <c r="O105" s="601"/>
      <c r="P105" s="601"/>
      <c r="Q105" s="601"/>
      <c r="R105" s="601"/>
      <c r="S105" s="601"/>
      <c r="T105" s="601"/>
      <c r="U105" s="601"/>
      <c r="V105" s="601"/>
    </row>
    <row r="106" spans="1:22" ht="12.75" customHeight="1">
      <c r="A106" s="57" t="s">
        <v>117</v>
      </c>
      <c r="B106" s="841">
        <v>468</v>
      </c>
      <c r="C106" s="841">
        <v>106</v>
      </c>
      <c r="D106" s="841">
        <v>1</v>
      </c>
      <c r="E106" s="841">
        <v>33</v>
      </c>
      <c r="F106" s="841">
        <v>0</v>
      </c>
      <c r="G106" s="841">
        <v>1</v>
      </c>
      <c r="H106" s="841">
        <v>47</v>
      </c>
      <c r="I106" s="841">
        <v>95</v>
      </c>
      <c r="J106" s="841">
        <v>21</v>
      </c>
      <c r="K106" s="878"/>
      <c r="L106" s="839">
        <v>197</v>
      </c>
      <c r="M106" s="57" t="s">
        <v>116</v>
      </c>
      <c r="N106" s="27" t="s">
        <v>115</v>
      </c>
      <c r="O106" s="601"/>
      <c r="P106" s="601"/>
      <c r="Q106" s="601"/>
      <c r="R106" s="601"/>
      <c r="S106" s="601"/>
      <c r="T106" s="601"/>
      <c r="U106" s="601"/>
      <c r="V106" s="601"/>
    </row>
    <row r="107" spans="1:22" ht="12.75" customHeight="1">
      <c r="A107" s="57" t="s">
        <v>114</v>
      </c>
      <c r="B107" s="841">
        <v>3221</v>
      </c>
      <c r="C107" s="841">
        <v>723</v>
      </c>
      <c r="D107" s="841">
        <v>2</v>
      </c>
      <c r="E107" s="841">
        <v>198</v>
      </c>
      <c r="F107" s="841">
        <v>11</v>
      </c>
      <c r="G107" s="841">
        <v>6</v>
      </c>
      <c r="H107" s="841">
        <v>251</v>
      </c>
      <c r="I107" s="841">
        <v>674</v>
      </c>
      <c r="J107" s="841">
        <v>73</v>
      </c>
      <c r="K107" s="878"/>
      <c r="L107" s="839">
        <v>198</v>
      </c>
      <c r="M107" s="57" t="s">
        <v>113</v>
      </c>
      <c r="N107" s="27" t="s">
        <v>112</v>
      </c>
      <c r="O107" s="601"/>
      <c r="P107" s="601"/>
      <c r="Q107" s="601"/>
      <c r="R107" s="601"/>
      <c r="S107" s="601"/>
      <c r="T107" s="601"/>
      <c r="U107" s="601"/>
      <c r="V107" s="601"/>
    </row>
    <row r="108" spans="1:22" ht="12.75" customHeight="1">
      <c r="A108" s="57" t="s">
        <v>111</v>
      </c>
      <c r="B108" s="841">
        <v>1354</v>
      </c>
      <c r="C108" s="841">
        <v>275</v>
      </c>
      <c r="D108" s="841">
        <v>2</v>
      </c>
      <c r="E108" s="841">
        <v>93</v>
      </c>
      <c r="F108" s="841">
        <v>17</v>
      </c>
      <c r="G108" s="841">
        <v>2</v>
      </c>
      <c r="H108" s="841">
        <v>105</v>
      </c>
      <c r="I108" s="841">
        <v>267</v>
      </c>
      <c r="J108" s="841">
        <v>27</v>
      </c>
      <c r="K108" s="878"/>
      <c r="L108" s="839">
        <v>199</v>
      </c>
      <c r="M108" s="57" t="s">
        <v>110</v>
      </c>
      <c r="N108" s="27" t="s">
        <v>109</v>
      </c>
      <c r="O108" s="601"/>
      <c r="P108" s="601"/>
      <c r="Q108" s="601"/>
      <c r="R108" s="601"/>
      <c r="S108" s="601"/>
      <c r="T108" s="601"/>
      <c r="U108" s="601"/>
      <c r="V108" s="601"/>
    </row>
    <row r="109" spans="1:22" ht="12.75" customHeight="1">
      <c r="A109" s="57" t="s">
        <v>108</v>
      </c>
      <c r="B109" s="841">
        <v>4785</v>
      </c>
      <c r="C109" s="841">
        <v>552</v>
      </c>
      <c r="D109" s="841">
        <v>5</v>
      </c>
      <c r="E109" s="841">
        <v>194</v>
      </c>
      <c r="F109" s="841">
        <v>28</v>
      </c>
      <c r="G109" s="841">
        <v>9</v>
      </c>
      <c r="H109" s="841">
        <v>382</v>
      </c>
      <c r="I109" s="841">
        <v>1040</v>
      </c>
      <c r="J109" s="841">
        <v>116</v>
      </c>
      <c r="K109" s="878"/>
      <c r="L109" s="839">
        <v>200</v>
      </c>
      <c r="M109" s="57" t="s">
        <v>107</v>
      </c>
      <c r="N109" s="27" t="s">
        <v>106</v>
      </c>
      <c r="O109" s="601"/>
      <c r="P109" s="601"/>
      <c r="Q109" s="601"/>
      <c r="R109" s="601"/>
      <c r="S109" s="601"/>
      <c r="T109" s="601"/>
      <c r="U109" s="601"/>
      <c r="V109" s="601"/>
    </row>
    <row r="110" spans="1:22" ht="12.75" customHeight="1">
      <c r="A110" s="57" t="s">
        <v>105</v>
      </c>
      <c r="B110" s="841">
        <v>298</v>
      </c>
      <c r="C110" s="841">
        <v>21</v>
      </c>
      <c r="D110" s="841">
        <v>0</v>
      </c>
      <c r="E110" s="841">
        <v>19</v>
      </c>
      <c r="F110" s="841">
        <v>1</v>
      </c>
      <c r="G110" s="841">
        <v>1</v>
      </c>
      <c r="H110" s="841">
        <v>42</v>
      </c>
      <c r="I110" s="841">
        <v>55</v>
      </c>
      <c r="J110" s="841">
        <v>8</v>
      </c>
      <c r="K110" s="878"/>
      <c r="L110" s="839">
        <v>201</v>
      </c>
      <c r="M110" s="57" t="s">
        <v>104</v>
      </c>
      <c r="N110" s="27" t="s">
        <v>103</v>
      </c>
      <c r="O110" s="601"/>
      <c r="P110" s="601"/>
      <c r="Q110" s="601"/>
      <c r="R110" s="601"/>
      <c r="S110" s="601"/>
      <c r="T110" s="601"/>
      <c r="U110" s="601"/>
      <c r="V110" s="601"/>
    </row>
    <row r="111" spans="1:22" ht="12.75" customHeight="1">
      <c r="A111" s="57" t="s">
        <v>102</v>
      </c>
      <c r="B111" s="841">
        <v>797</v>
      </c>
      <c r="C111" s="841">
        <v>436</v>
      </c>
      <c r="D111" s="841">
        <v>1</v>
      </c>
      <c r="E111" s="841">
        <v>35</v>
      </c>
      <c r="F111" s="841">
        <v>2</v>
      </c>
      <c r="G111" s="841">
        <v>1</v>
      </c>
      <c r="H111" s="841">
        <v>49</v>
      </c>
      <c r="I111" s="841">
        <v>89</v>
      </c>
      <c r="J111" s="841">
        <v>13</v>
      </c>
      <c r="K111" s="878"/>
      <c r="L111" s="839">
        <v>202</v>
      </c>
      <c r="M111" s="57" t="s">
        <v>101</v>
      </c>
      <c r="N111" s="27" t="s">
        <v>100</v>
      </c>
      <c r="O111" s="601"/>
      <c r="P111" s="601"/>
      <c r="Q111" s="601"/>
      <c r="R111" s="601"/>
      <c r="S111" s="601"/>
      <c r="T111" s="601"/>
      <c r="U111" s="601"/>
      <c r="V111" s="601"/>
    </row>
    <row r="112" spans="1:22" ht="12.75" customHeight="1">
      <c r="A112" s="57" t="s">
        <v>99</v>
      </c>
      <c r="B112" s="841">
        <v>1714</v>
      </c>
      <c r="C112" s="841">
        <v>1029</v>
      </c>
      <c r="D112" s="841">
        <v>16</v>
      </c>
      <c r="E112" s="841">
        <v>69</v>
      </c>
      <c r="F112" s="841">
        <v>5</v>
      </c>
      <c r="G112" s="841">
        <v>2</v>
      </c>
      <c r="H112" s="841">
        <v>102</v>
      </c>
      <c r="I112" s="841">
        <v>193</v>
      </c>
      <c r="J112" s="841">
        <v>23</v>
      </c>
      <c r="K112" s="878"/>
      <c r="L112" s="839">
        <v>203</v>
      </c>
      <c r="M112" s="57" t="s">
        <v>98</v>
      </c>
      <c r="N112" s="27" t="s">
        <v>97</v>
      </c>
      <c r="O112" s="601"/>
      <c r="P112" s="601"/>
      <c r="Q112" s="601"/>
      <c r="R112" s="601"/>
      <c r="S112" s="601"/>
      <c r="T112" s="601"/>
      <c r="U112" s="601"/>
      <c r="V112" s="601"/>
    </row>
    <row r="113" spans="1:22" ht="12.75" customHeight="1">
      <c r="A113" s="57" t="s">
        <v>96</v>
      </c>
      <c r="B113" s="841">
        <v>1364</v>
      </c>
      <c r="C113" s="841">
        <v>378</v>
      </c>
      <c r="D113" s="841">
        <v>1</v>
      </c>
      <c r="E113" s="841">
        <v>88</v>
      </c>
      <c r="F113" s="841">
        <v>5</v>
      </c>
      <c r="G113" s="841">
        <v>1</v>
      </c>
      <c r="H113" s="841">
        <v>226</v>
      </c>
      <c r="I113" s="841">
        <v>230</v>
      </c>
      <c r="J113" s="841">
        <v>42</v>
      </c>
      <c r="K113" s="878"/>
      <c r="L113" s="839">
        <v>204</v>
      </c>
      <c r="M113" s="57" t="s">
        <v>95</v>
      </c>
      <c r="N113" s="27" t="s">
        <v>94</v>
      </c>
      <c r="O113" s="601"/>
      <c r="P113" s="601"/>
      <c r="Q113" s="601"/>
      <c r="R113" s="601"/>
      <c r="S113" s="601"/>
      <c r="T113" s="601"/>
      <c r="U113" s="601"/>
      <c r="V113" s="601"/>
    </row>
    <row r="114" spans="1:22" ht="12.75" customHeight="1">
      <c r="A114" s="57" t="s">
        <v>93</v>
      </c>
      <c r="B114" s="841">
        <v>2277</v>
      </c>
      <c r="C114" s="841">
        <v>236</v>
      </c>
      <c r="D114" s="841">
        <v>2</v>
      </c>
      <c r="E114" s="841">
        <v>172</v>
      </c>
      <c r="F114" s="841">
        <v>20</v>
      </c>
      <c r="G114" s="841">
        <v>1</v>
      </c>
      <c r="H114" s="841">
        <v>176</v>
      </c>
      <c r="I114" s="841">
        <v>557</v>
      </c>
      <c r="J114" s="841">
        <v>53</v>
      </c>
      <c r="K114" s="878"/>
      <c r="L114" s="839">
        <v>205</v>
      </c>
      <c r="M114" s="57" t="s">
        <v>92</v>
      </c>
      <c r="N114" s="27" t="s">
        <v>91</v>
      </c>
      <c r="O114" s="601"/>
      <c r="P114" s="601"/>
      <c r="Q114" s="601"/>
      <c r="R114" s="601"/>
      <c r="S114" s="601"/>
      <c r="T114" s="601"/>
      <c r="U114" s="601"/>
      <c r="V114" s="601"/>
    </row>
    <row r="115" spans="1:22" ht="12.75" customHeight="1">
      <c r="A115" s="57" t="s">
        <v>90</v>
      </c>
      <c r="B115" s="841">
        <v>1348</v>
      </c>
      <c r="C115" s="841">
        <v>574</v>
      </c>
      <c r="D115" s="841">
        <v>2</v>
      </c>
      <c r="E115" s="841">
        <v>63</v>
      </c>
      <c r="F115" s="841">
        <v>5</v>
      </c>
      <c r="G115" s="841">
        <v>6</v>
      </c>
      <c r="H115" s="841">
        <v>95</v>
      </c>
      <c r="I115" s="841">
        <v>225</v>
      </c>
      <c r="J115" s="841">
        <v>35</v>
      </c>
      <c r="K115" s="878"/>
      <c r="L115" s="839">
        <v>206</v>
      </c>
      <c r="M115" s="57" t="s">
        <v>88</v>
      </c>
      <c r="N115" s="27" t="s">
        <v>87</v>
      </c>
      <c r="O115" s="601"/>
      <c r="P115" s="601"/>
      <c r="Q115" s="601"/>
      <c r="R115" s="601"/>
      <c r="S115" s="601"/>
      <c r="T115" s="601"/>
      <c r="U115" s="601"/>
      <c r="V115" s="601"/>
    </row>
    <row r="116" spans="1:22" ht="15.6" customHeight="1">
      <c r="A116" s="794"/>
      <c r="B116" s="848" t="s">
        <v>15</v>
      </c>
      <c r="C116" s="848" t="s">
        <v>1496</v>
      </c>
      <c r="D116" s="848" t="s">
        <v>1495</v>
      </c>
      <c r="E116" s="848" t="s">
        <v>1494</v>
      </c>
      <c r="F116" s="848" t="s">
        <v>1493</v>
      </c>
      <c r="G116" s="848" t="s">
        <v>1492</v>
      </c>
      <c r="H116" s="848" t="s">
        <v>1491</v>
      </c>
      <c r="I116" s="848" t="s">
        <v>1490</v>
      </c>
      <c r="J116" s="848" t="s">
        <v>1489</v>
      </c>
      <c r="K116" s="289"/>
      <c r="L116" s="896"/>
      <c r="M116" s="803"/>
    </row>
    <row r="117" spans="1:22" ht="9.75" customHeight="1">
      <c r="A117" s="1521" t="s">
        <v>8</v>
      </c>
      <c r="B117" s="1522"/>
      <c r="C117" s="1522"/>
      <c r="D117" s="1522"/>
      <c r="E117" s="1522"/>
      <c r="F117" s="1522"/>
      <c r="G117" s="1522"/>
      <c r="H117" s="1522"/>
      <c r="I117" s="1522"/>
      <c r="J117" s="1522"/>
      <c r="K117" s="1477"/>
      <c r="L117" s="896"/>
      <c r="M117" s="803"/>
    </row>
    <row r="118" spans="1:22" ht="9.75" customHeight="1">
      <c r="A118" s="1475" t="s">
        <v>1418</v>
      </c>
      <c r="B118" s="1516"/>
      <c r="C118" s="1516"/>
      <c r="D118" s="1516"/>
      <c r="E118" s="1516"/>
      <c r="F118" s="1516"/>
      <c r="G118" s="1516"/>
      <c r="H118" s="1516"/>
      <c r="I118" s="1516"/>
      <c r="J118" s="1516"/>
      <c r="K118" s="791"/>
      <c r="L118" s="893"/>
    </row>
    <row r="119" spans="1:22">
      <c r="A119" s="1475" t="s">
        <v>1417</v>
      </c>
      <c r="B119" s="1516"/>
      <c r="C119" s="1516"/>
      <c r="D119" s="1516"/>
      <c r="E119" s="1516"/>
      <c r="F119" s="1516"/>
      <c r="G119" s="1516"/>
      <c r="H119" s="1516"/>
      <c r="I119" s="1516"/>
      <c r="J119" s="1516"/>
      <c r="L119" s="893"/>
    </row>
    <row r="120" spans="1:22">
      <c r="A120" s="792"/>
      <c r="B120" s="887"/>
      <c r="C120" s="887"/>
      <c r="D120" s="887"/>
      <c r="E120" s="887"/>
      <c r="F120" s="887"/>
      <c r="G120" s="887"/>
      <c r="H120" s="887"/>
      <c r="I120" s="887"/>
      <c r="J120" s="887"/>
      <c r="L120" s="893"/>
    </row>
    <row r="121" spans="1:22" ht="9.75" customHeight="1">
      <c r="A121" s="193" t="s">
        <v>3</v>
      </c>
      <c r="B121" s="400"/>
      <c r="C121" s="400"/>
      <c r="D121" s="400"/>
      <c r="E121" s="400"/>
      <c r="F121" s="400"/>
      <c r="G121" s="400"/>
      <c r="H121" s="400"/>
      <c r="I121" s="400"/>
      <c r="J121" s="400"/>
      <c r="L121" s="893"/>
    </row>
    <row r="122" spans="1:22" s="884" customFormat="1" ht="9" customHeight="1">
      <c r="A122" s="886" t="s">
        <v>1535</v>
      </c>
      <c r="B122" s="885"/>
      <c r="C122" s="885"/>
      <c r="D122" s="885"/>
      <c r="E122" s="885"/>
      <c r="F122" s="885"/>
      <c r="G122" s="885"/>
      <c r="H122" s="885"/>
      <c r="I122" s="885"/>
      <c r="J122" s="885"/>
      <c r="L122" s="895"/>
    </row>
    <row r="123" spans="1:22">
      <c r="B123" s="400"/>
      <c r="C123" s="400"/>
      <c r="D123" s="400"/>
      <c r="E123" s="400"/>
      <c r="F123" s="400"/>
      <c r="G123" s="400"/>
      <c r="H123" s="400"/>
      <c r="I123" s="400"/>
      <c r="J123" s="400"/>
      <c r="L123" s="893"/>
    </row>
    <row r="124" spans="1:22">
      <c r="B124" s="843"/>
      <c r="C124" s="843"/>
      <c r="D124" s="843"/>
      <c r="E124" s="843"/>
      <c r="F124" s="843"/>
      <c r="G124" s="843"/>
      <c r="H124" s="843"/>
      <c r="I124" s="843"/>
      <c r="J124" s="843"/>
      <c r="L124" s="893"/>
    </row>
    <row r="125" spans="1:22">
      <c r="B125" s="843"/>
      <c r="C125" s="843"/>
      <c r="D125" s="843"/>
      <c r="E125" s="843"/>
      <c r="F125" s="843"/>
      <c r="G125" s="843"/>
      <c r="H125" s="843"/>
      <c r="I125" s="843"/>
      <c r="J125" s="843"/>
      <c r="L125" s="893"/>
    </row>
    <row r="126" spans="1:22">
      <c r="B126" s="843"/>
      <c r="C126" s="843"/>
      <c r="D126" s="843"/>
      <c r="E126" s="843"/>
      <c r="F126" s="843"/>
      <c r="G126" s="843"/>
      <c r="H126" s="843"/>
      <c r="I126" s="843"/>
      <c r="J126" s="843"/>
      <c r="L126" s="893"/>
    </row>
    <row r="127" spans="1:22">
      <c r="B127" s="843"/>
      <c r="C127" s="843"/>
      <c r="D127" s="843"/>
      <c r="E127" s="843"/>
      <c r="F127" s="843"/>
      <c r="G127" s="843"/>
      <c r="H127" s="843"/>
      <c r="I127" s="843"/>
      <c r="J127" s="843"/>
      <c r="L127" s="893"/>
    </row>
    <row r="128" spans="1:22">
      <c r="B128" s="894"/>
      <c r="C128" s="894"/>
      <c r="D128" s="894"/>
      <c r="E128" s="894"/>
      <c r="F128" s="894"/>
      <c r="G128" s="894"/>
      <c r="H128" s="894"/>
      <c r="I128" s="894"/>
      <c r="J128" s="894"/>
      <c r="L128" s="893"/>
    </row>
    <row r="129" spans="2:12">
      <c r="B129" s="894"/>
      <c r="C129" s="894"/>
      <c r="D129" s="894"/>
      <c r="E129" s="894"/>
      <c r="F129" s="894"/>
      <c r="G129" s="894"/>
      <c r="H129" s="894"/>
      <c r="I129" s="894"/>
      <c r="J129" s="894"/>
      <c r="L129" s="893"/>
    </row>
    <row r="130" spans="2:12">
      <c r="B130" s="894"/>
      <c r="C130" s="894"/>
      <c r="D130" s="894"/>
      <c r="E130" s="894"/>
      <c r="F130" s="894"/>
      <c r="G130" s="894"/>
      <c r="H130" s="894"/>
      <c r="I130" s="894"/>
      <c r="J130" s="894"/>
      <c r="L130" s="893"/>
    </row>
    <row r="131" spans="2:12">
      <c r="B131" s="841"/>
      <c r="C131" s="841"/>
      <c r="D131" s="841"/>
      <c r="E131" s="841"/>
      <c r="F131" s="841"/>
      <c r="G131" s="841"/>
      <c r="H131" s="841"/>
      <c r="I131" s="841"/>
      <c r="J131" s="841"/>
      <c r="L131" s="893"/>
    </row>
    <row r="132" spans="2:12">
      <c r="B132" s="841"/>
      <c r="C132" s="841"/>
      <c r="D132" s="841"/>
      <c r="E132" s="841"/>
      <c r="F132" s="841"/>
      <c r="G132" s="841"/>
      <c r="H132" s="841"/>
      <c r="I132" s="841"/>
      <c r="J132" s="841"/>
      <c r="L132" s="893"/>
    </row>
    <row r="133" spans="2:12">
      <c r="B133" s="841"/>
      <c r="C133" s="841"/>
      <c r="D133" s="841"/>
      <c r="E133" s="841"/>
      <c r="F133" s="841"/>
      <c r="G133" s="841"/>
      <c r="H133" s="841"/>
      <c r="I133" s="841"/>
      <c r="J133" s="841"/>
      <c r="L133" s="893"/>
    </row>
    <row r="134" spans="2:12">
      <c r="B134" s="841"/>
      <c r="C134" s="841"/>
      <c r="D134" s="841"/>
      <c r="E134" s="841"/>
      <c r="F134" s="841"/>
      <c r="G134" s="841"/>
      <c r="H134" s="841"/>
      <c r="I134" s="841"/>
      <c r="J134" s="841"/>
      <c r="L134" s="893"/>
    </row>
    <row r="135" spans="2:12">
      <c r="B135" s="841"/>
      <c r="C135" s="841"/>
      <c r="D135" s="841"/>
      <c r="E135" s="841"/>
      <c r="F135" s="841"/>
      <c r="G135" s="841"/>
      <c r="H135" s="841"/>
      <c r="I135" s="841"/>
      <c r="J135" s="841"/>
      <c r="L135" s="893"/>
    </row>
    <row r="136" spans="2:12">
      <c r="B136" s="841"/>
      <c r="C136" s="841"/>
      <c r="D136" s="841"/>
      <c r="E136" s="841"/>
      <c r="F136" s="841"/>
      <c r="G136" s="841"/>
      <c r="H136" s="841"/>
      <c r="I136" s="841"/>
      <c r="J136" s="841"/>
      <c r="L136" s="893"/>
    </row>
    <row r="137" spans="2:12">
      <c r="B137" s="841"/>
      <c r="C137" s="841"/>
      <c r="D137" s="841"/>
      <c r="E137" s="841"/>
      <c r="F137" s="841"/>
      <c r="G137" s="841"/>
      <c r="H137" s="841"/>
      <c r="I137" s="841"/>
      <c r="J137" s="841"/>
    </row>
    <row r="138" spans="2:12">
      <c r="B138" s="841"/>
      <c r="C138" s="841"/>
      <c r="D138" s="841"/>
      <c r="E138" s="841"/>
      <c r="F138" s="841"/>
      <c r="G138" s="841"/>
      <c r="H138" s="841"/>
      <c r="I138" s="841"/>
      <c r="J138" s="841"/>
    </row>
    <row r="139" spans="2:12">
      <c r="B139" s="841"/>
      <c r="C139" s="841"/>
      <c r="D139" s="841"/>
      <c r="E139" s="841"/>
      <c r="F139" s="841"/>
      <c r="G139" s="841"/>
      <c r="H139" s="841"/>
      <c r="I139" s="841"/>
      <c r="J139" s="841"/>
    </row>
    <row r="140" spans="2:12">
      <c r="B140" s="841"/>
      <c r="C140" s="841"/>
      <c r="D140" s="841"/>
      <c r="E140" s="841"/>
      <c r="F140" s="841"/>
      <c r="G140" s="841"/>
      <c r="H140" s="841"/>
      <c r="I140" s="841"/>
      <c r="J140" s="841"/>
    </row>
    <row r="141" spans="2:12">
      <c r="B141" s="841"/>
      <c r="C141" s="841"/>
      <c r="D141" s="841"/>
      <c r="E141" s="841"/>
      <c r="F141" s="841"/>
      <c r="G141" s="841"/>
      <c r="H141" s="841"/>
      <c r="I141" s="841"/>
      <c r="J141" s="841"/>
    </row>
    <row r="142" spans="2:12">
      <c r="B142" s="841"/>
      <c r="C142" s="841"/>
      <c r="D142" s="841"/>
      <c r="E142" s="841"/>
      <c r="F142" s="841"/>
      <c r="G142" s="841"/>
      <c r="H142" s="841"/>
      <c r="I142" s="841"/>
      <c r="J142" s="841"/>
    </row>
    <row r="143" spans="2:12">
      <c r="B143" s="841"/>
      <c r="C143" s="841"/>
      <c r="D143" s="841"/>
      <c r="E143" s="841"/>
      <c r="F143" s="841"/>
      <c r="G143" s="841"/>
      <c r="H143" s="841"/>
      <c r="I143" s="841"/>
      <c r="J143" s="841"/>
    </row>
    <row r="144" spans="2:12">
      <c r="B144" s="841"/>
      <c r="C144" s="841"/>
      <c r="D144" s="841"/>
      <c r="E144" s="841"/>
      <c r="F144" s="841"/>
      <c r="G144" s="841"/>
      <c r="H144" s="841"/>
      <c r="I144" s="841"/>
      <c r="J144" s="841"/>
    </row>
    <row r="145" spans="2:10">
      <c r="B145" s="841"/>
      <c r="C145" s="841"/>
      <c r="D145" s="841"/>
      <c r="E145" s="841"/>
      <c r="F145" s="841"/>
      <c r="G145" s="841"/>
      <c r="H145" s="841"/>
      <c r="I145" s="841"/>
      <c r="J145" s="841"/>
    </row>
    <row r="146" spans="2:10">
      <c r="B146" s="842"/>
      <c r="C146" s="842"/>
      <c r="D146" s="842"/>
      <c r="E146" s="842"/>
      <c r="F146" s="842"/>
      <c r="G146" s="842"/>
      <c r="H146" s="842"/>
      <c r="I146" s="842"/>
      <c r="J146" s="842"/>
    </row>
    <row r="147" spans="2:10">
      <c r="B147" s="841"/>
      <c r="C147" s="841"/>
      <c r="D147" s="841"/>
      <c r="E147" s="841"/>
      <c r="F147" s="841"/>
      <c r="G147" s="841"/>
      <c r="H147" s="841"/>
      <c r="I147" s="841"/>
      <c r="J147" s="841"/>
    </row>
    <row r="148" spans="2:10">
      <c r="B148" s="841"/>
      <c r="C148" s="841"/>
      <c r="D148" s="841"/>
      <c r="E148" s="841"/>
      <c r="F148" s="841"/>
      <c r="G148" s="841"/>
      <c r="H148" s="841"/>
      <c r="I148" s="841"/>
      <c r="J148" s="841"/>
    </row>
    <row r="149" spans="2:10">
      <c r="B149" s="841"/>
      <c r="C149" s="841"/>
      <c r="D149" s="841"/>
      <c r="E149" s="841"/>
      <c r="F149" s="841"/>
      <c r="G149" s="841"/>
      <c r="H149" s="841"/>
      <c r="I149" s="841"/>
      <c r="J149" s="841"/>
    </row>
    <row r="150" spans="2:10">
      <c r="B150" s="841"/>
      <c r="C150" s="841"/>
      <c r="D150" s="841"/>
      <c r="E150" s="841"/>
      <c r="F150" s="841"/>
      <c r="G150" s="841"/>
      <c r="H150" s="841"/>
      <c r="I150" s="841"/>
      <c r="J150" s="841"/>
    </row>
    <row r="151" spans="2:10">
      <c r="B151" s="841"/>
      <c r="C151" s="841"/>
      <c r="D151" s="841"/>
      <c r="E151" s="841"/>
      <c r="F151" s="841"/>
      <c r="G151" s="841"/>
      <c r="H151" s="841"/>
      <c r="I151" s="841"/>
      <c r="J151" s="841"/>
    </row>
    <row r="152" spans="2:10">
      <c r="B152" s="841"/>
      <c r="C152" s="841"/>
      <c r="D152" s="841"/>
      <c r="E152" s="841"/>
      <c r="F152" s="841"/>
      <c r="G152" s="841"/>
      <c r="H152" s="841"/>
      <c r="I152" s="841"/>
      <c r="J152" s="841"/>
    </row>
    <row r="153" spans="2:10">
      <c r="B153" s="842"/>
      <c r="C153" s="842"/>
      <c r="D153" s="842"/>
      <c r="E153" s="842"/>
      <c r="F153" s="842"/>
      <c r="G153" s="842"/>
      <c r="H153" s="842"/>
      <c r="I153" s="842"/>
      <c r="J153" s="842"/>
    </row>
    <row r="154" spans="2:10">
      <c r="B154" s="841"/>
      <c r="C154" s="841"/>
      <c r="D154" s="841"/>
      <c r="E154" s="841"/>
      <c r="F154" s="841"/>
      <c r="G154" s="841"/>
      <c r="H154" s="841"/>
      <c r="I154" s="841"/>
      <c r="J154" s="841"/>
    </row>
    <row r="155" spans="2:10">
      <c r="B155" s="841"/>
      <c r="C155" s="841"/>
      <c r="D155" s="841"/>
      <c r="E155" s="841"/>
      <c r="F155" s="841"/>
      <c r="G155" s="841"/>
      <c r="H155" s="841"/>
      <c r="I155" s="841"/>
      <c r="J155" s="841"/>
    </row>
    <row r="156" spans="2:10">
      <c r="B156" s="841"/>
      <c r="C156" s="841"/>
      <c r="D156" s="841"/>
      <c r="E156" s="841"/>
      <c r="F156" s="841"/>
      <c r="G156" s="841"/>
      <c r="H156" s="841"/>
      <c r="I156" s="841"/>
      <c r="J156" s="841"/>
    </row>
    <row r="157" spans="2:10">
      <c r="B157" s="841"/>
      <c r="C157" s="841"/>
      <c r="D157" s="841"/>
      <c r="E157" s="841"/>
      <c r="F157" s="841"/>
      <c r="G157" s="841"/>
      <c r="H157" s="841"/>
      <c r="I157" s="841"/>
      <c r="J157" s="841"/>
    </row>
    <row r="158" spans="2:10">
      <c r="B158" s="841"/>
      <c r="C158" s="841"/>
      <c r="D158" s="841"/>
      <c r="E158" s="841"/>
      <c r="F158" s="841"/>
      <c r="G158" s="841"/>
      <c r="H158" s="841"/>
      <c r="I158" s="841"/>
      <c r="J158" s="841"/>
    </row>
    <row r="159" spans="2:10">
      <c r="B159" s="841"/>
      <c r="C159" s="841"/>
      <c r="D159" s="841"/>
      <c r="E159" s="841"/>
      <c r="F159" s="841"/>
      <c r="G159" s="841"/>
      <c r="H159" s="841"/>
      <c r="I159" s="841"/>
      <c r="J159" s="841"/>
    </row>
    <row r="160" spans="2:10">
      <c r="B160" s="841"/>
      <c r="C160" s="841"/>
      <c r="D160" s="841"/>
      <c r="E160" s="841"/>
      <c r="F160" s="841"/>
      <c r="G160" s="841"/>
      <c r="H160" s="841"/>
      <c r="I160" s="841"/>
      <c r="J160" s="841"/>
    </row>
    <row r="161" spans="2:10">
      <c r="B161" s="841"/>
      <c r="C161" s="841"/>
      <c r="D161" s="841"/>
      <c r="E161" s="841"/>
      <c r="F161" s="841"/>
      <c r="G161" s="841"/>
      <c r="H161" s="841"/>
      <c r="I161" s="841"/>
      <c r="J161" s="841"/>
    </row>
    <row r="162" spans="2:10">
      <c r="B162" s="841"/>
      <c r="C162" s="841"/>
      <c r="D162" s="841"/>
      <c r="E162" s="841"/>
      <c r="F162" s="841"/>
      <c r="G162" s="841"/>
      <c r="H162" s="841"/>
      <c r="I162" s="841"/>
      <c r="J162" s="841"/>
    </row>
    <row r="163" spans="2:10">
      <c r="B163" s="841"/>
      <c r="C163" s="841"/>
      <c r="D163" s="841"/>
      <c r="E163" s="841"/>
      <c r="F163" s="841"/>
      <c r="G163" s="841"/>
      <c r="H163" s="841"/>
      <c r="I163" s="841"/>
      <c r="J163" s="841"/>
    </row>
    <row r="164" spans="2:10">
      <c r="B164" s="841"/>
      <c r="C164" s="841"/>
      <c r="D164" s="841"/>
      <c r="E164" s="841"/>
      <c r="F164" s="841"/>
      <c r="G164" s="841"/>
      <c r="H164" s="841"/>
      <c r="I164" s="841"/>
      <c r="J164" s="841"/>
    </row>
    <row r="165" spans="2:10">
      <c r="B165" s="842"/>
      <c r="C165" s="842"/>
      <c r="D165" s="842"/>
      <c r="E165" s="842"/>
      <c r="F165" s="842"/>
      <c r="G165" s="842"/>
      <c r="H165" s="842"/>
      <c r="I165" s="842"/>
      <c r="J165" s="842"/>
    </row>
    <row r="166" spans="2:10">
      <c r="B166" s="841"/>
      <c r="C166" s="841"/>
      <c r="D166" s="841"/>
      <c r="E166" s="841"/>
      <c r="F166" s="841"/>
      <c r="G166" s="841"/>
      <c r="H166" s="841"/>
      <c r="I166" s="841"/>
      <c r="J166" s="841"/>
    </row>
    <row r="167" spans="2:10">
      <c r="B167" s="841"/>
      <c r="C167" s="841"/>
      <c r="D167" s="841"/>
      <c r="E167" s="841"/>
      <c r="F167" s="841"/>
      <c r="G167" s="841"/>
      <c r="H167" s="841"/>
      <c r="I167" s="841"/>
      <c r="J167" s="841"/>
    </row>
    <row r="168" spans="2:10">
      <c r="B168" s="841"/>
      <c r="C168" s="841"/>
      <c r="D168" s="841"/>
      <c r="E168" s="841"/>
      <c r="F168" s="841"/>
      <c r="G168" s="841"/>
      <c r="H168" s="841"/>
      <c r="I168" s="841"/>
      <c r="J168" s="841"/>
    </row>
    <row r="169" spans="2:10">
      <c r="B169" s="841"/>
      <c r="C169" s="841"/>
      <c r="D169" s="841"/>
      <c r="E169" s="841"/>
      <c r="F169" s="841"/>
      <c r="G169" s="841"/>
      <c r="H169" s="841"/>
      <c r="I169" s="841"/>
      <c r="J169" s="841"/>
    </row>
    <row r="170" spans="2:10">
      <c r="B170" s="841"/>
      <c r="C170" s="841"/>
      <c r="D170" s="841"/>
      <c r="E170" s="841"/>
      <c r="F170" s="841"/>
      <c r="G170" s="841"/>
      <c r="H170" s="841"/>
      <c r="I170" s="841"/>
      <c r="J170" s="841"/>
    </row>
    <row r="171" spans="2:10">
      <c r="B171" s="841"/>
      <c r="C171" s="841"/>
      <c r="D171" s="841"/>
      <c r="E171" s="841"/>
      <c r="F171" s="841"/>
      <c r="G171" s="841"/>
      <c r="H171" s="841"/>
      <c r="I171" s="841"/>
      <c r="J171" s="841"/>
    </row>
    <row r="172" spans="2:10">
      <c r="B172" s="841"/>
      <c r="C172" s="841"/>
      <c r="D172" s="841"/>
      <c r="E172" s="841"/>
      <c r="F172" s="841"/>
      <c r="G172" s="841"/>
      <c r="H172" s="841"/>
      <c r="I172" s="841"/>
      <c r="J172" s="841"/>
    </row>
    <row r="173" spans="2:10">
      <c r="B173" s="841"/>
      <c r="C173" s="841"/>
      <c r="D173" s="841"/>
      <c r="E173" s="841"/>
      <c r="F173" s="841"/>
      <c r="G173" s="841"/>
      <c r="H173" s="841"/>
      <c r="I173" s="841"/>
      <c r="J173" s="841"/>
    </row>
    <row r="174" spans="2:10">
      <c r="B174" s="841"/>
      <c r="C174" s="841"/>
      <c r="D174" s="841"/>
      <c r="E174" s="841"/>
      <c r="F174" s="841"/>
      <c r="G174" s="841"/>
      <c r="H174" s="841"/>
      <c r="I174" s="841"/>
      <c r="J174" s="841"/>
    </row>
    <row r="175" spans="2:10">
      <c r="B175" s="841"/>
      <c r="C175" s="841"/>
      <c r="D175" s="841"/>
      <c r="E175" s="841"/>
      <c r="F175" s="841"/>
      <c r="G175" s="841"/>
      <c r="H175" s="841"/>
      <c r="I175" s="841"/>
      <c r="J175" s="841"/>
    </row>
    <row r="176" spans="2:10">
      <c r="B176" s="841"/>
      <c r="C176" s="841"/>
      <c r="D176" s="841"/>
      <c r="E176" s="841"/>
      <c r="F176" s="841"/>
      <c r="G176" s="841"/>
      <c r="H176" s="841"/>
      <c r="I176" s="841"/>
      <c r="J176" s="841"/>
    </row>
    <row r="177" spans="2:10">
      <c r="B177" s="841"/>
      <c r="C177" s="841"/>
      <c r="D177" s="841"/>
      <c r="E177" s="841"/>
      <c r="F177" s="841"/>
      <c r="G177" s="841"/>
      <c r="H177" s="841"/>
      <c r="I177" s="841"/>
      <c r="J177" s="841"/>
    </row>
    <row r="178" spans="2:10">
      <c r="B178" s="841"/>
      <c r="C178" s="841"/>
      <c r="D178" s="841"/>
      <c r="E178" s="841"/>
      <c r="F178" s="841"/>
      <c r="G178" s="841"/>
      <c r="H178" s="841"/>
      <c r="I178" s="841"/>
      <c r="J178" s="841"/>
    </row>
    <row r="179" spans="2:10">
      <c r="B179" s="841"/>
      <c r="C179" s="841"/>
      <c r="D179" s="841"/>
      <c r="E179" s="841"/>
      <c r="F179" s="841"/>
      <c r="G179" s="841"/>
      <c r="H179" s="841"/>
      <c r="I179" s="841"/>
      <c r="J179" s="841"/>
    </row>
    <row r="180" spans="2:10">
      <c r="B180" s="841"/>
      <c r="C180" s="841"/>
      <c r="D180" s="841"/>
      <c r="E180" s="841"/>
      <c r="F180" s="841"/>
      <c r="G180" s="841"/>
      <c r="H180" s="841"/>
      <c r="I180" s="841"/>
      <c r="J180" s="841"/>
    </row>
    <row r="181" spans="2:10">
      <c r="B181" s="841"/>
      <c r="C181" s="841"/>
      <c r="D181" s="841"/>
      <c r="E181" s="841"/>
      <c r="F181" s="841"/>
      <c r="G181" s="841"/>
      <c r="H181" s="841"/>
      <c r="I181" s="841"/>
      <c r="J181" s="841"/>
    </row>
    <row r="182" spans="2:10">
      <c r="B182" s="841"/>
      <c r="C182" s="841"/>
      <c r="D182" s="841"/>
      <c r="E182" s="841"/>
      <c r="F182" s="841"/>
      <c r="G182" s="841"/>
      <c r="H182" s="841"/>
      <c r="I182" s="841"/>
      <c r="J182" s="841"/>
    </row>
    <row r="183" spans="2:10">
      <c r="B183" s="841"/>
      <c r="C183" s="841"/>
      <c r="D183" s="841"/>
      <c r="E183" s="841"/>
      <c r="F183" s="841"/>
      <c r="G183" s="841"/>
      <c r="H183" s="841"/>
      <c r="I183" s="841"/>
      <c r="J183" s="841"/>
    </row>
    <row r="184" spans="2:10">
      <c r="B184" s="841"/>
      <c r="C184" s="841"/>
      <c r="D184" s="841"/>
      <c r="E184" s="841"/>
      <c r="F184" s="841"/>
      <c r="G184" s="841"/>
      <c r="H184" s="841"/>
      <c r="I184" s="841"/>
      <c r="J184" s="841"/>
    </row>
    <row r="185" spans="2:10">
      <c r="B185" s="842"/>
      <c r="C185" s="842"/>
      <c r="D185" s="842"/>
      <c r="E185" s="842"/>
      <c r="F185" s="842"/>
      <c r="G185" s="842"/>
      <c r="H185" s="842"/>
      <c r="I185" s="842"/>
      <c r="J185" s="842"/>
    </row>
    <row r="186" spans="2:10">
      <c r="B186" s="841"/>
      <c r="C186" s="841"/>
      <c r="D186" s="841"/>
      <c r="E186" s="841"/>
      <c r="F186" s="841"/>
      <c r="G186" s="841"/>
      <c r="H186" s="841"/>
      <c r="I186" s="841"/>
      <c r="J186" s="841"/>
    </row>
    <row r="187" spans="2:10">
      <c r="B187" s="841"/>
      <c r="C187" s="841"/>
      <c r="D187" s="841"/>
      <c r="E187" s="841"/>
      <c r="F187" s="841"/>
      <c r="G187" s="841"/>
      <c r="H187" s="841"/>
      <c r="I187" s="841"/>
      <c r="J187" s="841"/>
    </row>
    <row r="188" spans="2:10">
      <c r="B188" s="841"/>
      <c r="C188" s="841"/>
      <c r="D188" s="841"/>
      <c r="E188" s="841"/>
      <c r="F188" s="841"/>
      <c r="G188" s="841"/>
      <c r="H188" s="841"/>
      <c r="I188" s="841"/>
      <c r="J188" s="841"/>
    </row>
    <row r="189" spans="2:10">
      <c r="B189" s="841"/>
      <c r="C189" s="841"/>
      <c r="D189" s="841"/>
      <c r="E189" s="841"/>
      <c r="F189" s="841"/>
      <c r="G189" s="841"/>
      <c r="H189" s="841"/>
      <c r="I189" s="841"/>
      <c r="J189" s="841"/>
    </row>
    <row r="190" spans="2:10">
      <c r="B190" s="841"/>
      <c r="C190" s="841"/>
      <c r="D190" s="841"/>
      <c r="E190" s="841"/>
      <c r="F190" s="841"/>
      <c r="G190" s="841"/>
      <c r="H190" s="841"/>
      <c r="I190" s="841"/>
      <c r="J190" s="841"/>
    </row>
    <row r="191" spans="2:10">
      <c r="B191" s="841"/>
      <c r="C191" s="841"/>
      <c r="D191" s="841"/>
      <c r="E191" s="841"/>
      <c r="F191" s="841"/>
      <c r="G191" s="841"/>
      <c r="H191" s="841"/>
      <c r="I191" s="841"/>
      <c r="J191" s="841"/>
    </row>
    <row r="192" spans="2:10">
      <c r="B192" s="841"/>
      <c r="C192" s="841"/>
      <c r="D192" s="841"/>
      <c r="E192" s="841"/>
      <c r="F192" s="841"/>
      <c r="G192" s="841"/>
      <c r="H192" s="841"/>
      <c r="I192" s="841"/>
      <c r="J192" s="841"/>
    </row>
    <row r="193" spans="2:10">
      <c r="B193" s="841"/>
      <c r="C193" s="841"/>
      <c r="D193" s="841"/>
      <c r="E193" s="841"/>
      <c r="F193" s="841"/>
      <c r="G193" s="841"/>
      <c r="H193" s="841"/>
      <c r="I193" s="841"/>
      <c r="J193" s="841"/>
    </row>
    <row r="194" spans="2:10">
      <c r="B194" s="841"/>
      <c r="C194" s="841"/>
      <c r="D194" s="841"/>
      <c r="E194" s="841"/>
      <c r="F194" s="841"/>
      <c r="G194" s="841"/>
      <c r="H194" s="841"/>
      <c r="I194" s="841"/>
      <c r="J194" s="841"/>
    </row>
    <row r="195" spans="2:10">
      <c r="B195" s="842"/>
      <c r="C195" s="842"/>
      <c r="D195" s="842"/>
      <c r="E195" s="842"/>
      <c r="F195" s="842"/>
      <c r="G195" s="842"/>
      <c r="H195" s="842"/>
      <c r="I195" s="842"/>
      <c r="J195" s="842"/>
    </row>
    <row r="196" spans="2:10">
      <c r="B196" s="842"/>
      <c r="C196" s="842"/>
      <c r="D196" s="842"/>
      <c r="E196" s="842"/>
      <c r="F196" s="842"/>
      <c r="G196" s="842"/>
      <c r="H196" s="842"/>
      <c r="I196" s="842"/>
      <c r="J196" s="842"/>
    </row>
    <row r="197" spans="2:10">
      <c r="B197" s="841"/>
      <c r="C197" s="841"/>
      <c r="D197" s="841"/>
      <c r="E197" s="841"/>
      <c r="F197" s="841"/>
      <c r="G197" s="841"/>
      <c r="H197" s="841"/>
      <c r="I197" s="841"/>
      <c r="J197" s="841"/>
    </row>
    <row r="198" spans="2:10">
      <c r="B198" s="841"/>
      <c r="C198" s="841"/>
      <c r="D198" s="841"/>
      <c r="E198" s="841"/>
      <c r="F198" s="841"/>
      <c r="G198" s="841"/>
      <c r="H198" s="841"/>
      <c r="I198" s="841"/>
      <c r="J198" s="841"/>
    </row>
    <row r="199" spans="2:10">
      <c r="B199" s="841"/>
      <c r="C199" s="841"/>
      <c r="D199" s="841"/>
      <c r="E199" s="841"/>
      <c r="F199" s="841"/>
      <c r="G199" s="841"/>
      <c r="H199" s="841"/>
      <c r="I199" s="841"/>
      <c r="J199" s="841"/>
    </row>
    <row r="200" spans="2:10">
      <c r="B200" s="841"/>
      <c r="C200" s="841"/>
      <c r="D200" s="841"/>
      <c r="E200" s="841"/>
      <c r="F200" s="841"/>
      <c r="G200" s="841"/>
      <c r="H200" s="841"/>
      <c r="I200" s="841"/>
      <c r="J200" s="841"/>
    </row>
    <row r="201" spans="2:10">
      <c r="B201" s="841"/>
      <c r="C201" s="841"/>
      <c r="D201" s="841"/>
      <c r="E201" s="841"/>
      <c r="F201" s="841"/>
      <c r="G201" s="841"/>
      <c r="H201" s="841"/>
      <c r="I201" s="841"/>
      <c r="J201" s="841"/>
    </row>
    <row r="202" spans="2:10">
      <c r="B202" s="841"/>
      <c r="C202" s="841"/>
      <c r="D202" s="841"/>
      <c r="E202" s="841"/>
      <c r="F202" s="841"/>
      <c r="G202" s="841"/>
      <c r="H202" s="841"/>
      <c r="I202" s="841"/>
      <c r="J202" s="841"/>
    </row>
    <row r="203" spans="2:10">
      <c r="B203" s="841"/>
      <c r="C203" s="841"/>
      <c r="D203" s="841"/>
      <c r="E203" s="841"/>
      <c r="F203" s="841"/>
      <c r="G203" s="841"/>
      <c r="H203" s="841"/>
      <c r="I203" s="841"/>
      <c r="J203" s="841"/>
    </row>
    <row r="204" spans="2:10">
      <c r="B204" s="841"/>
      <c r="C204" s="841"/>
      <c r="D204" s="841"/>
      <c r="E204" s="841"/>
      <c r="F204" s="841"/>
      <c r="G204" s="841"/>
      <c r="H204" s="841"/>
      <c r="I204" s="841"/>
      <c r="J204" s="841"/>
    </row>
    <row r="205" spans="2:10">
      <c r="B205" s="841"/>
      <c r="C205" s="841"/>
      <c r="D205" s="841"/>
      <c r="E205" s="841"/>
      <c r="F205" s="841"/>
      <c r="G205" s="841"/>
      <c r="H205" s="841"/>
      <c r="I205" s="841"/>
      <c r="J205" s="841"/>
    </row>
    <row r="206" spans="2:10">
      <c r="B206" s="841"/>
      <c r="C206" s="841"/>
      <c r="D206" s="841"/>
      <c r="E206" s="841"/>
      <c r="F206" s="841"/>
      <c r="G206" s="841"/>
      <c r="H206" s="841"/>
      <c r="I206" s="841"/>
      <c r="J206" s="841"/>
    </row>
    <row r="207" spans="2:10">
      <c r="B207" s="841"/>
      <c r="C207" s="841"/>
      <c r="D207" s="841"/>
      <c r="E207" s="841"/>
      <c r="F207" s="841"/>
      <c r="G207" s="841"/>
      <c r="H207" s="841"/>
      <c r="I207" s="841"/>
      <c r="J207" s="841"/>
    </row>
    <row r="208" spans="2:10">
      <c r="B208" s="841"/>
      <c r="C208" s="841"/>
      <c r="D208" s="841"/>
      <c r="E208" s="841"/>
      <c r="F208" s="841"/>
      <c r="G208" s="841"/>
      <c r="H208" s="841"/>
      <c r="I208" s="841"/>
      <c r="J208" s="841"/>
    </row>
    <row r="209" spans="2:10">
      <c r="B209" s="842"/>
      <c r="C209" s="842"/>
      <c r="D209" s="842"/>
      <c r="E209" s="842"/>
      <c r="F209" s="842"/>
      <c r="G209" s="842"/>
      <c r="H209" s="842"/>
      <c r="I209" s="842"/>
      <c r="J209" s="842"/>
    </row>
    <row r="210" spans="2:10">
      <c r="B210" s="841"/>
      <c r="C210" s="841"/>
      <c r="D210" s="841"/>
      <c r="E210" s="841"/>
      <c r="F210" s="841"/>
      <c r="G210" s="841"/>
      <c r="H210" s="841"/>
      <c r="I210" s="841"/>
      <c r="J210" s="841"/>
    </row>
    <row r="211" spans="2:10">
      <c r="B211" s="841"/>
      <c r="C211" s="841"/>
      <c r="D211" s="841"/>
      <c r="E211" s="841"/>
      <c r="F211" s="841"/>
      <c r="G211" s="841"/>
      <c r="H211" s="841"/>
      <c r="I211" s="841"/>
      <c r="J211" s="841"/>
    </row>
    <row r="212" spans="2:10">
      <c r="B212" s="841"/>
      <c r="C212" s="841"/>
      <c r="D212" s="841"/>
      <c r="E212" s="841"/>
      <c r="F212" s="841"/>
      <c r="G212" s="841"/>
      <c r="H212" s="841"/>
      <c r="I212" s="841"/>
      <c r="J212" s="841"/>
    </row>
    <row r="213" spans="2:10">
      <c r="B213" s="841"/>
      <c r="C213" s="841"/>
      <c r="D213" s="841"/>
      <c r="E213" s="841"/>
      <c r="F213" s="841"/>
      <c r="G213" s="841"/>
      <c r="H213" s="841"/>
      <c r="I213" s="841"/>
      <c r="J213" s="841"/>
    </row>
    <row r="214" spans="2:10">
      <c r="B214" s="841"/>
      <c r="C214" s="841"/>
      <c r="D214" s="841"/>
      <c r="E214" s="841"/>
      <c r="F214" s="841"/>
      <c r="G214" s="841"/>
      <c r="H214" s="841"/>
      <c r="I214" s="841"/>
      <c r="J214" s="841"/>
    </row>
    <row r="215" spans="2:10">
      <c r="B215" s="841"/>
      <c r="C215" s="841"/>
      <c r="D215" s="841"/>
      <c r="E215" s="841"/>
      <c r="F215" s="841"/>
      <c r="G215" s="841"/>
      <c r="H215" s="841"/>
      <c r="I215" s="841"/>
      <c r="J215" s="841"/>
    </row>
    <row r="216" spans="2:10">
      <c r="B216" s="841"/>
      <c r="C216" s="841"/>
      <c r="D216" s="841"/>
      <c r="E216" s="841"/>
      <c r="F216" s="841"/>
      <c r="G216" s="841"/>
      <c r="H216" s="841"/>
      <c r="I216" s="841"/>
      <c r="J216" s="841"/>
    </row>
    <row r="217" spans="2:10">
      <c r="B217" s="841"/>
      <c r="C217" s="841"/>
      <c r="D217" s="841"/>
      <c r="E217" s="841"/>
      <c r="F217" s="841"/>
      <c r="G217" s="841"/>
      <c r="H217" s="841"/>
      <c r="I217" s="841"/>
      <c r="J217" s="841"/>
    </row>
    <row r="218" spans="2:10">
      <c r="B218" s="841"/>
      <c r="C218" s="841"/>
      <c r="D218" s="841"/>
      <c r="E218" s="841"/>
      <c r="F218" s="841"/>
      <c r="G218" s="841"/>
      <c r="H218" s="841"/>
      <c r="I218" s="841"/>
      <c r="J218" s="841"/>
    </row>
    <row r="219" spans="2:10">
      <c r="B219" s="841"/>
      <c r="C219" s="841"/>
      <c r="D219" s="841"/>
      <c r="E219" s="841"/>
      <c r="F219" s="841"/>
      <c r="G219" s="841"/>
      <c r="H219" s="841"/>
      <c r="I219" s="841"/>
      <c r="J219" s="841"/>
    </row>
    <row r="220" spans="2:10">
      <c r="B220" s="841"/>
      <c r="C220" s="841"/>
      <c r="D220" s="841"/>
      <c r="E220" s="841"/>
      <c r="F220" s="841"/>
      <c r="G220" s="841"/>
      <c r="H220" s="841"/>
      <c r="I220" s="841"/>
      <c r="J220" s="841"/>
    </row>
    <row r="221" spans="2:10">
      <c r="B221" s="842"/>
      <c r="C221" s="842"/>
      <c r="D221" s="842"/>
      <c r="E221" s="842"/>
      <c r="F221" s="842"/>
      <c r="G221" s="842"/>
      <c r="H221" s="842"/>
      <c r="I221" s="842"/>
      <c r="J221" s="842"/>
    </row>
    <row r="222" spans="2:10">
      <c r="B222" s="841"/>
      <c r="C222" s="841"/>
      <c r="D222" s="841"/>
      <c r="E222" s="841"/>
      <c r="F222" s="841"/>
      <c r="G222" s="841"/>
      <c r="H222" s="841"/>
      <c r="I222" s="841"/>
      <c r="J222" s="841"/>
    </row>
    <row r="223" spans="2:10">
      <c r="B223" s="841"/>
      <c r="C223" s="841"/>
      <c r="D223" s="841"/>
      <c r="E223" s="841"/>
      <c r="F223" s="841"/>
      <c r="G223" s="841"/>
      <c r="H223" s="841"/>
      <c r="I223" s="841"/>
      <c r="J223" s="841"/>
    </row>
    <row r="224" spans="2:10">
      <c r="B224" s="841"/>
      <c r="C224" s="841"/>
      <c r="D224" s="841"/>
      <c r="E224" s="841"/>
      <c r="F224" s="841"/>
      <c r="G224" s="841"/>
      <c r="H224" s="841"/>
      <c r="I224" s="841"/>
      <c r="J224" s="841"/>
    </row>
    <row r="225" spans="2:10">
      <c r="B225" s="841"/>
      <c r="C225" s="841"/>
      <c r="D225" s="841"/>
      <c r="E225" s="841"/>
      <c r="F225" s="841"/>
      <c r="G225" s="841"/>
      <c r="H225" s="841"/>
      <c r="I225" s="841"/>
      <c r="J225" s="841"/>
    </row>
    <row r="226" spans="2:10">
      <c r="B226" s="841"/>
      <c r="C226" s="841"/>
      <c r="D226" s="841"/>
      <c r="E226" s="841"/>
      <c r="F226" s="841"/>
      <c r="G226" s="841"/>
      <c r="H226" s="841"/>
      <c r="I226" s="841"/>
      <c r="J226" s="841"/>
    </row>
    <row r="227" spans="2:10">
      <c r="B227" s="841"/>
      <c r="C227" s="841"/>
      <c r="D227" s="841"/>
      <c r="E227" s="841"/>
      <c r="F227" s="841"/>
      <c r="G227" s="841"/>
      <c r="H227" s="841"/>
      <c r="I227" s="841"/>
      <c r="J227" s="841"/>
    </row>
    <row r="228" spans="2:10">
      <c r="B228" s="841"/>
      <c r="C228" s="841"/>
      <c r="D228" s="841"/>
      <c r="E228" s="841"/>
      <c r="F228" s="841"/>
      <c r="G228" s="841"/>
      <c r="H228" s="841"/>
      <c r="I228" s="841"/>
      <c r="J228" s="841"/>
    </row>
    <row r="229" spans="2:10">
      <c r="B229" s="841"/>
      <c r="C229" s="841"/>
      <c r="D229" s="841"/>
      <c r="E229" s="841"/>
      <c r="F229" s="841"/>
      <c r="G229" s="841"/>
      <c r="H229" s="841"/>
      <c r="I229" s="841"/>
      <c r="J229" s="841"/>
    </row>
    <row r="230" spans="2:10">
      <c r="B230" s="841"/>
      <c r="C230" s="841"/>
      <c r="D230" s="841"/>
      <c r="E230" s="841"/>
      <c r="F230" s="841"/>
      <c r="G230" s="841"/>
      <c r="H230" s="841"/>
      <c r="I230" s="841"/>
      <c r="J230" s="841"/>
    </row>
    <row r="231" spans="2:10">
      <c r="B231" s="841"/>
      <c r="C231" s="841"/>
      <c r="D231" s="841"/>
      <c r="E231" s="841"/>
      <c r="F231" s="841"/>
      <c r="G231" s="841"/>
      <c r="H231" s="841"/>
      <c r="I231" s="841"/>
      <c r="J231" s="841"/>
    </row>
    <row r="232" spans="2:10">
      <c r="B232" s="841"/>
      <c r="C232" s="841"/>
      <c r="D232" s="841"/>
      <c r="E232" s="841"/>
      <c r="F232" s="841"/>
      <c r="G232" s="841"/>
      <c r="H232" s="841"/>
      <c r="I232" s="841"/>
      <c r="J232" s="841"/>
    </row>
    <row r="233" spans="2:10">
      <c r="B233" s="841"/>
      <c r="C233" s="841"/>
      <c r="D233" s="841"/>
      <c r="E233" s="841"/>
      <c r="F233" s="841"/>
      <c r="G233" s="841"/>
      <c r="H233" s="841"/>
      <c r="I233" s="841"/>
      <c r="J233" s="841"/>
    </row>
    <row r="234" spans="2:10">
      <c r="B234" s="841"/>
      <c r="C234" s="841"/>
      <c r="D234" s="841"/>
      <c r="E234" s="841"/>
      <c r="F234" s="841"/>
      <c r="G234" s="841"/>
      <c r="H234" s="841"/>
      <c r="I234" s="841"/>
      <c r="J234" s="841"/>
    </row>
    <row r="235" spans="2:10">
      <c r="B235" s="841"/>
      <c r="C235" s="841"/>
      <c r="D235" s="841"/>
      <c r="E235" s="841"/>
      <c r="F235" s="841"/>
      <c r="G235" s="841"/>
      <c r="H235" s="841"/>
      <c r="I235" s="841"/>
      <c r="J235" s="841"/>
    </row>
    <row r="236" spans="2:10">
      <c r="B236" s="841"/>
      <c r="C236" s="841"/>
      <c r="D236" s="841"/>
      <c r="E236" s="841"/>
      <c r="F236" s="841"/>
      <c r="G236" s="841"/>
      <c r="H236" s="841"/>
      <c r="I236" s="841"/>
      <c r="J236" s="841"/>
    </row>
    <row r="237" spans="2:10">
      <c r="B237" s="841"/>
      <c r="C237" s="841"/>
      <c r="D237" s="841"/>
      <c r="E237" s="841"/>
      <c r="F237" s="841"/>
      <c r="G237" s="841"/>
      <c r="H237" s="841"/>
      <c r="I237" s="841"/>
      <c r="J237" s="841"/>
    </row>
    <row r="238" spans="2:10">
      <c r="B238" s="841"/>
      <c r="C238" s="841"/>
      <c r="D238" s="841"/>
      <c r="E238" s="841"/>
      <c r="F238" s="841"/>
      <c r="G238" s="841"/>
      <c r="H238" s="841"/>
      <c r="I238" s="841"/>
      <c r="J238" s="841"/>
    </row>
    <row r="239" spans="2:10">
      <c r="B239" s="841"/>
      <c r="C239" s="841"/>
      <c r="D239" s="841"/>
      <c r="E239" s="841"/>
      <c r="F239" s="841"/>
      <c r="G239" s="841"/>
      <c r="H239" s="841"/>
      <c r="I239" s="841"/>
      <c r="J239" s="841"/>
    </row>
    <row r="240" spans="2:10">
      <c r="B240" s="841"/>
      <c r="C240" s="841"/>
      <c r="D240" s="841"/>
      <c r="E240" s="841"/>
      <c r="F240" s="841"/>
      <c r="G240" s="841"/>
      <c r="H240" s="841"/>
      <c r="I240" s="841"/>
      <c r="J240" s="841"/>
    </row>
    <row r="241" spans="2:10">
      <c r="B241" s="842"/>
      <c r="C241" s="842"/>
      <c r="D241" s="842"/>
      <c r="E241" s="842"/>
      <c r="F241" s="842"/>
      <c r="G241" s="842"/>
      <c r="H241" s="842"/>
      <c r="I241" s="842"/>
      <c r="J241" s="842"/>
    </row>
    <row r="242" spans="2:10">
      <c r="B242" s="841"/>
      <c r="C242" s="841"/>
      <c r="D242" s="841"/>
      <c r="E242" s="841"/>
      <c r="F242" s="841"/>
      <c r="G242" s="841"/>
      <c r="H242" s="841"/>
      <c r="I242" s="841"/>
      <c r="J242" s="841"/>
    </row>
    <row r="243" spans="2:10">
      <c r="B243" s="841"/>
      <c r="C243" s="841"/>
      <c r="D243" s="841"/>
      <c r="E243" s="841"/>
      <c r="F243" s="841"/>
      <c r="G243" s="841"/>
      <c r="H243" s="841"/>
      <c r="I243" s="841"/>
      <c r="J243" s="841"/>
    </row>
    <row r="244" spans="2:10">
      <c r="B244" s="841"/>
      <c r="C244" s="841"/>
      <c r="D244" s="841"/>
      <c r="E244" s="841"/>
      <c r="F244" s="841"/>
      <c r="G244" s="841"/>
      <c r="H244" s="841"/>
      <c r="I244" s="841"/>
      <c r="J244" s="841"/>
    </row>
    <row r="245" spans="2:10">
      <c r="B245" s="841"/>
      <c r="C245" s="841"/>
      <c r="D245" s="841"/>
      <c r="E245" s="841"/>
      <c r="F245" s="841"/>
      <c r="G245" s="841"/>
      <c r="H245" s="841"/>
      <c r="I245" s="841"/>
      <c r="J245" s="841"/>
    </row>
    <row r="246" spans="2:10">
      <c r="B246" s="841"/>
      <c r="C246" s="841"/>
      <c r="D246" s="841"/>
      <c r="E246" s="841"/>
      <c r="F246" s="841"/>
      <c r="G246" s="841"/>
      <c r="H246" s="841"/>
      <c r="I246" s="841"/>
      <c r="J246" s="841"/>
    </row>
    <row r="247" spans="2:10">
      <c r="B247" s="841"/>
      <c r="C247" s="841"/>
      <c r="D247" s="841"/>
      <c r="E247" s="841"/>
      <c r="F247" s="841"/>
      <c r="G247" s="841"/>
      <c r="H247" s="841"/>
      <c r="I247" s="841"/>
      <c r="J247" s="841"/>
    </row>
    <row r="248" spans="2:10">
      <c r="B248" s="841"/>
      <c r="C248" s="841"/>
      <c r="D248" s="841"/>
      <c r="E248" s="841"/>
      <c r="F248" s="841"/>
      <c r="G248" s="841"/>
      <c r="H248" s="841"/>
      <c r="I248" s="841"/>
      <c r="J248" s="841"/>
    </row>
    <row r="249" spans="2:10">
      <c r="B249" s="841"/>
      <c r="C249" s="841"/>
      <c r="D249" s="841"/>
      <c r="E249" s="841"/>
      <c r="F249" s="841"/>
      <c r="G249" s="841"/>
      <c r="H249" s="841"/>
      <c r="I249" s="841"/>
      <c r="J249" s="841"/>
    </row>
    <row r="250" spans="2:10">
      <c r="B250" s="841"/>
      <c r="C250" s="841"/>
      <c r="D250" s="841"/>
      <c r="E250" s="841"/>
      <c r="F250" s="841"/>
      <c r="G250" s="841"/>
      <c r="H250" s="841"/>
      <c r="I250" s="841"/>
      <c r="J250" s="841"/>
    </row>
    <row r="251" spans="2:10">
      <c r="B251" s="841"/>
      <c r="C251" s="841"/>
      <c r="D251" s="841"/>
      <c r="E251" s="841"/>
      <c r="F251" s="841"/>
      <c r="G251" s="841"/>
      <c r="H251" s="841"/>
      <c r="I251" s="841"/>
      <c r="J251" s="841"/>
    </row>
    <row r="252" spans="2:10">
      <c r="B252" s="842"/>
      <c r="C252" s="842"/>
      <c r="D252" s="842"/>
      <c r="E252" s="842"/>
      <c r="F252" s="842"/>
      <c r="G252" s="842"/>
      <c r="H252" s="842"/>
      <c r="I252" s="842"/>
      <c r="J252" s="842"/>
    </row>
    <row r="253" spans="2:10">
      <c r="B253" s="841"/>
      <c r="C253" s="841"/>
      <c r="D253" s="841"/>
      <c r="E253" s="841"/>
      <c r="F253" s="841"/>
      <c r="G253" s="841"/>
      <c r="H253" s="841"/>
      <c r="I253" s="841"/>
      <c r="J253" s="841"/>
    </row>
    <row r="254" spans="2:10">
      <c r="B254" s="841"/>
      <c r="C254" s="841"/>
      <c r="D254" s="841"/>
      <c r="E254" s="841"/>
      <c r="F254" s="841"/>
      <c r="G254" s="841"/>
      <c r="H254" s="841"/>
      <c r="I254" s="841"/>
      <c r="J254" s="841"/>
    </row>
    <row r="255" spans="2:10">
      <c r="B255" s="841"/>
      <c r="C255" s="841"/>
      <c r="D255" s="841"/>
      <c r="E255" s="841"/>
      <c r="F255" s="841"/>
      <c r="G255" s="841"/>
      <c r="H255" s="841"/>
      <c r="I255" s="841"/>
      <c r="J255" s="841"/>
    </row>
    <row r="256" spans="2:10">
      <c r="B256" s="841"/>
      <c r="C256" s="841"/>
      <c r="D256" s="841"/>
      <c r="E256" s="841"/>
      <c r="F256" s="841"/>
      <c r="G256" s="841"/>
      <c r="H256" s="841"/>
      <c r="I256" s="841"/>
      <c r="J256" s="841"/>
    </row>
    <row r="257" spans="2:10">
      <c r="B257" s="841"/>
      <c r="C257" s="841"/>
      <c r="D257" s="841"/>
      <c r="E257" s="841"/>
      <c r="F257" s="841"/>
      <c r="G257" s="841"/>
      <c r="H257" s="841"/>
      <c r="I257" s="841"/>
      <c r="J257" s="841"/>
    </row>
    <row r="258" spans="2:10">
      <c r="B258" s="841"/>
      <c r="C258" s="841"/>
      <c r="D258" s="841"/>
      <c r="E258" s="841"/>
      <c r="F258" s="841"/>
      <c r="G258" s="841"/>
      <c r="H258" s="841"/>
      <c r="I258" s="841"/>
      <c r="J258" s="841"/>
    </row>
    <row r="259" spans="2:10">
      <c r="B259" s="841"/>
      <c r="C259" s="841"/>
      <c r="D259" s="841"/>
      <c r="E259" s="841"/>
      <c r="F259" s="841"/>
      <c r="G259" s="841"/>
      <c r="H259" s="841"/>
      <c r="I259" s="841"/>
      <c r="J259" s="841"/>
    </row>
    <row r="260" spans="2:10">
      <c r="B260" s="841"/>
      <c r="C260" s="841"/>
      <c r="D260" s="841"/>
      <c r="E260" s="841"/>
      <c r="F260" s="841"/>
      <c r="G260" s="841"/>
      <c r="H260" s="841"/>
      <c r="I260" s="841"/>
      <c r="J260" s="841"/>
    </row>
    <row r="261" spans="2:10">
      <c r="B261" s="841"/>
      <c r="C261" s="841"/>
      <c r="D261" s="841"/>
      <c r="E261" s="841"/>
      <c r="F261" s="841"/>
      <c r="G261" s="841"/>
      <c r="H261" s="841"/>
      <c r="I261" s="841"/>
      <c r="J261" s="841"/>
    </row>
    <row r="262" spans="2:10">
      <c r="B262" s="841"/>
      <c r="C262" s="841"/>
      <c r="D262" s="841"/>
      <c r="E262" s="841"/>
      <c r="F262" s="841"/>
      <c r="G262" s="841"/>
      <c r="H262" s="841"/>
      <c r="I262" s="841"/>
      <c r="J262" s="841"/>
    </row>
    <row r="263" spans="2:10">
      <c r="B263" s="841"/>
      <c r="C263" s="841"/>
      <c r="D263" s="841"/>
      <c r="E263" s="841"/>
      <c r="F263" s="841"/>
      <c r="G263" s="841"/>
      <c r="H263" s="841"/>
      <c r="I263" s="841"/>
      <c r="J263" s="841"/>
    </row>
    <row r="264" spans="2:10">
      <c r="B264" s="841"/>
      <c r="C264" s="841"/>
      <c r="D264" s="841"/>
      <c r="E264" s="841"/>
      <c r="F264" s="841"/>
      <c r="G264" s="841"/>
      <c r="H264" s="841"/>
      <c r="I264" s="841"/>
      <c r="J264" s="841"/>
    </row>
    <row r="265" spans="2:10">
      <c r="B265" s="841"/>
      <c r="C265" s="841"/>
      <c r="D265" s="841"/>
      <c r="E265" s="841"/>
      <c r="F265" s="841"/>
      <c r="G265" s="841"/>
      <c r="H265" s="841"/>
      <c r="I265" s="841"/>
      <c r="J265" s="841"/>
    </row>
    <row r="266" spans="2:10">
      <c r="B266" s="841"/>
      <c r="C266" s="841"/>
      <c r="D266" s="841"/>
      <c r="E266" s="841"/>
      <c r="F266" s="841"/>
      <c r="G266" s="841"/>
      <c r="H266" s="841"/>
      <c r="I266" s="841"/>
      <c r="J266" s="841"/>
    </row>
    <row r="267" spans="2:10">
      <c r="B267" s="842"/>
      <c r="C267" s="842"/>
      <c r="D267" s="842"/>
      <c r="E267" s="842"/>
      <c r="F267" s="842"/>
      <c r="G267" s="842"/>
      <c r="H267" s="842"/>
      <c r="I267" s="842"/>
      <c r="J267" s="842"/>
    </row>
    <row r="268" spans="2:10">
      <c r="B268" s="841"/>
      <c r="C268" s="841"/>
      <c r="D268" s="841"/>
      <c r="E268" s="841"/>
      <c r="F268" s="841"/>
      <c r="G268" s="841"/>
      <c r="H268" s="841"/>
      <c r="I268" s="841"/>
      <c r="J268" s="841"/>
    </row>
    <row r="269" spans="2:10">
      <c r="B269" s="841"/>
      <c r="C269" s="841"/>
      <c r="D269" s="841"/>
      <c r="E269" s="841"/>
      <c r="F269" s="841"/>
      <c r="G269" s="841"/>
      <c r="H269" s="841"/>
      <c r="I269" s="841"/>
      <c r="J269" s="841"/>
    </row>
    <row r="270" spans="2:10">
      <c r="B270" s="841"/>
      <c r="C270" s="841"/>
      <c r="D270" s="841"/>
      <c r="E270" s="841"/>
      <c r="F270" s="841"/>
      <c r="G270" s="841"/>
      <c r="H270" s="841"/>
      <c r="I270" s="841"/>
      <c r="J270" s="841"/>
    </row>
    <row r="271" spans="2:10">
      <c r="B271" s="841"/>
      <c r="C271" s="841"/>
      <c r="D271" s="841"/>
      <c r="E271" s="841"/>
      <c r="F271" s="841"/>
      <c r="G271" s="841"/>
      <c r="H271" s="841"/>
      <c r="I271" s="841"/>
      <c r="J271" s="841"/>
    </row>
    <row r="272" spans="2:10">
      <c r="B272" s="841"/>
      <c r="C272" s="841"/>
      <c r="D272" s="841"/>
      <c r="E272" s="841"/>
      <c r="F272" s="841"/>
      <c r="G272" s="841"/>
      <c r="H272" s="841"/>
      <c r="I272" s="841"/>
      <c r="J272" s="841"/>
    </row>
    <row r="273" spans="2:10">
      <c r="B273" s="841"/>
      <c r="C273" s="841"/>
      <c r="D273" s="841"/>
      <c r="E273" s="841"/>
      <c r="F273" s="841"/>
      <c r="G273" s="841"/>
      <c r="H273" s="841"/>
      <c r="I273" s="841"/>
      <c r="J273" s="841"/>
    </row>
    <row r="274" spans="2:10">
      <c r="B274" s="842"/>
      <c r="C274" s="842"/>
      <c r="D274" s="842"/>
      <c r="E274" s="842"/>
      <c r="F274" s="842"/>
      <c r="G274" s="842"/>
      <c r="H274" s="842"/>
      <c r="I274" s="842"/>
      <c r="J274" s="842"/>
    </row>
    <row r="275" spans="2:10">
      <c r="B275" s="841"/>
      <c r="C275" s="841"/>
      <c r="D275" s="841"/>
      <c r="E275" s="841"/>
      <c r="F275" s="841"/>
      <c r="G275" s="841"/>
      <c r="H275" s="841"/>
      <c r="I275" s="841"/>
      <c r="J275" s="841"/>
    </row>
    <row r="276" spans="2:10">
      <c r="B276" s="841"/>
      <c r="C276" s="841"/>
      <c r="D276" s="841"/>
      <c r="E276" s="841"/>
      <c r="F276" s="841"/>
      <c r="G276" s="841"/>
      <c r="H276" s="841"/>
      <c r="I276" s="841"/>
      <c r="J276" s="841"/>
    </row>
    <row r="277" spans="2:10">
      <c r="B277" s="841"/>
      <c r="C277" s="841"/>
      <c r="D277" s="841"/>
      <c r="E277" s="841"/>
      <c r="F277" s="841"/>
      <c r="G277" s="841"/>
      <c r="H277" s="841"/>
      <c r="I277" s="841"/>
      <c r="J277" s="841"/>
    </row>
    <row r="278" spans="2:10">
      <c r="B278" s="841"/>
      <c r="C278" s="841"/>
      <c r="D278" s="841"/>
      <c r="E278" s="841"/>
      <c r="F278" s="841"/>
      <c r="G278" s="841"/>
      <c r="H278" s="841"/>
      <c r="I278" s="841"/>
      <c r="J278" s="841"/>
    </row>
    <row r="279" spans="2:10">
      <c r="B279" s="841"/>
      <c r="C279" s="841"/>
      <c r="D279" s="841"/>
      <c r="E279" s="841"/>
      <c r="F279" s="841"/>
      <c r="G279" s="841"/>
      <c r="H279" s="841"/>
      <c r="I279" s="841"/>
      <c r="J279" s="841"/>
    </row>
    <row r="280" spans="2:10">
      <c r="B280" s="841"/>
      <c r="C280" s="841"/>
      <c r="D280" s="841"/>
      <c r="E280" s="841"/>
      <c r="F280" s="841"/>
      <c r="G280" s="841"/>
      <c r="H280" s="841"/>
      <c r="I280" s="841"/>
      <c r="J280" s="841"/>
    </row>
    <row r="281" spans="2:10">
      <c r="B281" s="841"/>
      <c r="C281" s="841"/>
      <c r="D281" s="841"/>
      <c r="E281" s="841"/>
      <c r="F281" s="841"/>
      <c r="G281" s="841"/>
      <c r="H281" s="841"/>
      <c r="I281" s="841"/>
      <c r="J281" s="841"/>
    </row>
    <row r="282" spans="2:10">
      <c r="B282" s="841"/>
      <c r="C282" s="841"/>
      <c r="D282" s="841"/>
      <c r="E282" s="841"/>
      <c r="F282" s="841"/>
      <c r="G282" s="841"/>
      <c r="H282" s="841"/>
      <c r="I282" s="841"/>
      <c r="J282" s="841"/>
    </row>
    <row r="283" spans="2:10">
      <c r="B283" s="841"/>
      <c r="C283" s="841"/>
      <c r="D283" s="841"/>
      <c r="E283" s="841"/>
      <c r="F283" s="841"/>
      <c r="G283" s="841"/>
      <c r="H283" s="841"/>
      <c r="I283" s="841"/>
      <c r="J283" s="841"/>
    </row>
    <row r="284" spans="2:10">
      <c r="B284" s="841"/>
      <c r="C284" s="841"/>
      <c r="D284" s="841"/>
      <c r="E284" s="841"/>
      <c r="F284" s="841"/>
      <c r="G284" s="841"/>
      <c r="H284" s="841"/>
      <c r="I284" s="841"/>
      <c r="J284" s="841"/>
    </row>
    <row r="285" spans="2:10">
      <c r="B285" s="841"/>
      <c r="C285" s="841"/>
      <c r="D285" s="841"/>
      <c r="E285" s="841"/>
      <c r="F285" s="841"/>
      <c r="G285" s="841"/>
      <c r="H285" s="841"/>
      <c r="I285" s="841"/>
      <c r="J285" s="841"/>
    </row>
    <row r="286" spans="2:10">
      <c r="B286" s="841"/>
      <c r="C286" s="841"/>
      <c r="D286" s="841"/>
      <c r="E286" s="841"/>
      <c r="F286" s="841"/>
      <c r="G286" s="841"/>
      <c r="H286" s="841"/>
      <c r="I286" s="841"/>
      <c r="J286" s="841"/>
    </row>
    <row r="287" spans="2:10">
      <c r="B287" s="841"/>
      <c r="C287" s="841"/>
      <c r="D287" s="841"/>
      <c r="E287" s="841"/>
      <c r="F287" s="841"/>
      <c r="G287" s="841"/>
      <c r="H287" s="841"/>
      <c r="I287" s="841"/>
      <c r="J287" s="841"/>
    </row>
    <row r="288" spans="2:10">
      <c r="B288" s="842"/>
      <c r="C288" s="842"/>
      <c r="D288" s="842"/>
      <c r="E288" s="842"/>
      <c r="F288" s="842"/>
      <c r="G288" s="842"/>
      <c r="H288" s="842"/>
      <c r="I288" s="842"/>
      <c r="J288" s="842"/>
    </row>
    <row r="289" spans="2:10">
      <c r="B289" s="841"/>
      <c r="C289" s="841"/>
      <c r="D289" s="841"/>
      <c r="E289" s="841"/>
      <c r="F289" s="841"/>
      <c r="G289" s="841"/>
      <c r="H289" s="841"/>
      <c r="I289" s="841"/>
      <c r="J289" s="841"/>
    </row>
    <row r="290" spans="2:10">
      <c r="B290" s="841"/>
      <c r="C290" s="841"/>
      <c r="D290" s="841"/>
      <c r="E290" s="841"/>
      <c r="F290" s="841"/>
      <c r="G290" s="841"/>
      <c r="H290" s="841"/>
      <c r="I290" s="841"/>
      <c r="J290" s="841"/>
    </row>
    <row r="291" spans="2:10">
      <c r="B291" s="841"/>
      <c r="C291" s="841"/>
      <c r="D291" s="841"/>
      <c r="E291" s="841"/>
      <c r="F291" s="841"/>
      <c r="G291" s="841"/>
      <c r="H291" s="841"/>
      <c r="I291" s="841"/>
      <c r="J291" s="841"/>
    </row>
    <row r="292" spans="2:10">
      <c r="B292" s="841"/>
      <c r="C292" s="841"/>
      <c r="D292" s="841"/>
      <c r="E292" s="841"/>
      <c r="F292" s="841"/>
      <c r="G292" s="841"/>
      <c r="H292" s="841"/>
      <c r="I292" s="841"/>
      <c r="J292" s="841"/>
    </row>
    <row r="293" spans="2:10">
      <c r="B293" s="841"/>
      <c r="C293" s="841"/>
      <c r="D293" s="841"/>
      <c r="E293" s="841"/>
      <c r="F293" s="841"/>
      <c r="G293" s="841"/>
      <c r="H293" s="841"/>
      <c r="I293" s="841"/>
      <c r="J293" s="841"/>
    </row>
    <row r="294" spans="2:10">
      <c r="B294" s="841"/>
      <c r="C294" s="841"/>
      <c r="D294" s="841"/>
      <c r="E294" s="841"/>
      <c r="F294" s="841"/>
      <c r="G294" s="841"/>
      <c r="H294" s="841"/>
      <c r="I294" s="841"/>
      <c r="J294" s="841"/>
    </row>
    <row r="295" spans="2:10">
      <c r="B295" s="841"/>
      <c r="C295" s="841"/>
      <c r="D295" s="841"/>
      <c r="E295" s="841"/>
      <c r="F295" s="841"/>
      <c r="G295" s="841"/>
      <c r="H295" s="841"/>
      <c r="I295" s="841"/>
      <c r="J295" s="841"/>
    </row>
    <row r="296" spans="2:10">
      <c r="B296" s="841"/>
      <c r="C296" s="841"/>
      <c r="D296" s="841"/>
      <c r="E296" s="841"/>
      <c r="F296" s="841"/>
      <c r="G296" s="841"/>
      <c r="H296" s="841"/>
      <c r="I296" s="841"/>
      <c r="J296" s="841"/>
    </row>
    <row r="297" spans="2:10">
      <c r="B297" s="841"/>
      <c r="C297" s="841"/>
      <c r="D297" s="841"/>
      <c r="E297" s="841"/>
      <c r="F297" s="841"/>
      <c r="G297" s="841"/>
      <c r="H297" s="841"/>
      <c r="I297" s="841"/>
      <c r="J297" s="841"/>
    </row>
    <row r="298" spans="2:10">
      <c r="B298" s="841"/>
      <c r="C298" s="841"/>
      <c r="D298" s="841"/>
      <c r="E298" s="841"/>
      <c r="F298" s="841"/>
      <c r="G298" s="841"/>
      <c r="H298" s="841"/>
      <c r="I298" s="841"/>
      <c r="J298" s="841"/>
    </row>
    <row r="299" spans="2:10">
      <c r="B299" s="841"/>
      <c r="C299" s="841"/>
      <c r="D299" s="841"/>
      <c r="E299" s="841"/>
      <c r="F299" s="841"/>
      <c r="G299" s="841"/>
      <c r="H299" s="841"/>
      <c r="I299" s="841"/>
      <c r="J299" s="841"/>
    </row>
    <row r="300" spans="2:10">
      <c r="B300" s="841"/>
      <c r="C300" s="841"/>
      <c r="D300" s="841"/>
      <c r="E300" s="841"/>
      <c r="F300" s="841"/>
      <c r="G300" s="841"/>
      <c r="H300" s="841"/>
      <c r="I300" s="841"/>
      <c r="J300" s="841"/>
    </row>
    <row r="301" spans="2:10">
      <c r="B301" s="841"/>
      <c r="C301" s="841"/>
      <c r="D301" s="841"/>
      <c r="E301" s="841"/>
      <c r="F301" s="841"/>
      <c r="G301" s="841"/>
      <c r="H301" s="841"/>
      <c r="I301" s="841"/>
      <c r="J301" s="841"/>
    </row>
    <row r="302" spans="2:10">
      <c r="B302" s="841"/>
      <c r="C302" s="841"/>
      <c r="D302" s="841"/>
      <c r="E302" s="841"/>
      <c r="F302" s="841"/>
      <c r="G302" s="841"/>
      <c r="H302" s="841"/>
      <c r="I302" s="841"/>
      <c r="J302" s="841"/>
    </row>
    <row r="303" spans="2:10">
      <c r="B303" s="841"/>
      <c r="C303" s="841"/>
      <c r="D303" s="841"/>
      <c r="E303" s="841"/>
      <c r="F303" s="841"/>
      <c r="G303" s="841"/>
      <c r="H303" s="841"/>
      <c r="I303" s="841"/>
      <c r="J303" s="841"/>
    </row>
    <row r="304" spans="2:10">
      <c r="B304" s="842"/>
      <c r="C304" s="842"/>
      <c r="D304" s="842"/>
      <c r="E304" s="842"/>
      <c r="F304" s="842"/>
      <c r="G304" s="842"/>
      <c r="H304" s="842"/>
      <c r="I304" s="842"/>
      <c r="J304" s="842"/>
    </row>
    <row r="305" spans="2:10">
      <c r="B305" s="841"/>
      <c r="C305" s="841"/>
      <c r="D305" s="841"/>
      <c r="E305" s="841"/>
      <c r="F305" s="841"/>
      <c r="G305" s="841"/>
      <c r="H305" s="841"/>
      <c r="I305" s="841"/>
      <c r="J305" s="841"/>
    </row>
    <row r="306" spans="2:10">
      <c r="B306" s="841"/>
      <c r="C306" s="841"/>
      <c r="D306" s="841"/>
      <c r="E306" s="841"/>
      <c r="F306" s="841"/>
      <c r="G306" s="841"/>
      <c r="H306" s="841"/>
      <c r="I306" s="841"/>
      <c r="J306" s="841"/>
    </row>
    <row r="307" spans="2:10">
      <c r="B307" s="841"/>
      <c r="C307" s="841"/>
      <c r="D307" s="841"/>
      <c r="E307" s="841"/>
      <c r="F307" s="841"/>
      <c r="G307" s="841"/>
      <c r="H307" s="841"/>
      <c r="I307" s="841"/>
      <c r="J307" s="841"/>
    </row>
    <row r="308" spans="2:10">
      <c r="B308" s="841"/>
      <c r="C308" s="841"/>
      <c r="D308" s="841"/>
      <c r="E308" s="841"/>
      <c r="F308" s="841"/>
      <c r="G308" s="841"/>
      <c r="H308" s="841"/>
      <c r="I308" s="841"/>
      <c r="J308" s="841"/>
    </row>
    <row r="309" spans="2:10">
      <c r="B309" s="841"/>
      <c r="C309" s="841"/>
      <c r="D309" s="841"/>
      <c r="E309" s="841"/>
      <c r="F309" s="841"/>
      <c r="G309" s="841"/>
      <c r="H309" s="841"/>
      <c r="I309" s="841"/>
      <c r="J309" s="841"/>
    </row>
    <row r="310" spans="2:10">
      <c r="B310" s="841"/>
      <c r="C310" s="841"/>
      <c r="D310" s="841"/>
      <c r="E310" s="841"/>
      <c r="F310" s="841"/>
      <c r="G310" s="841"/>
      <c r="H310" s="841"/>
      <c r="I310" s="841"/>
      <c r="J310" s="841"/>
    </row>
    <row r="311" spans="2:10">
      <c r="B311" s="841"/>
      <c r="C311" s="841"/>
      <c r="D311" s="841"/>
      <c r="E311" s="841"/>
      <c r="F311" s="841"/>
      <c r="G311" s="841"/>
      <c r="H311" s="841"/>
      <c r="I311" s="841"/>
      <c r="J311" s="841"/>
    </row>
    <row r="312" spans="2:10">
      <c r="B312" s="841"/>
      <c r="C312" s="841"/>
      <c r="D312" s="841"/>
      <c r="E312" s="841"/>
      <c r="F312" s="841"/>
      <c r="G312" s="841"/>
      <c r="H312" s="841"/>
      <c r="I312" s="841"/>
      <c r="J312" s="841"/>
    </row>
    <row r="313" spans="2:10">
      <c r="B313" s="841"/>
      <c r="C313" s="841"/>
      <c r="D313" s="841"/>
      <c r="E313" s="841"/>
      <c r="F313" s="841"/>
      <c r="G313" s="841"/>
      <c r="H313" s="841"/>
      <c r="I313" s="841"/>
      <c r="J313" s="841"/>
    </row>
    <row r="314" spans="2:10">
      <c r="B314" s="841"/>
      <c r="C314" s="841"/>
      <c r="D314" s="841"/>
      <c r="E314" s="841"/>
      <c r="F314" s="841"/>
      <c r="G314" s="841"/>
      <c r="H314" s="841"/>
      <c r="I314" s="841"/>
      <c r="J314" s="841"/>
    </row>
    <row r="315" spans="2:10">
      <c r="B315" s="841"/>
      <c r="C315" s="841"/>
      <c r="D315" s="841"/>
      <c r="E315" s="841"/>
      <c r="F315" s="841"/>
      <c r="G315" s="841"/>
      <c r="H315" s="841"/>
      <c r="I315" s="841"/>
      <c r="J315" s="841"/>
    </row>
    <row r="316" spans="2:10">
      <c r="B316" s="841"/>
      <c r="C316" s="841"/>
      <c r="D316" s="841"/>
      <c r="E316" s="841"/>
      <c r="F316" s="841"/>
      <c r="G316" s="841"/>
      <c r="H316" s="841"/>
      <c r="I316" s="841"/>
      <c r="J316" s="841"/>
    </row>
    <row r="317" spans="2:10">
      <c r="B317" s="841"/>
      <c r="C317" s="841"/>
      <c r="D317" s="841"/>
      <c r="E317" s="841"/>
      <c r="F317" s="841"/>
      <c r="G317" s="841"/>
      <c r="H317" s="841"/>
      <c r="I317" s="841"/>
      <c r="J317" s="841"/>
    </row>
    <row r="318" spans="2:10">
      <c r="B318" s="841"/>
      <c r="C318" s="841"/>
      <c r="D318" s="841"/>
      <c r="E318" s="841"/>
      <c r="F318" s="841"/>
      <c r="G318" s="841"/>
      <c r="H318" s="841"/>
      <c r="I318" s="841"/>
      <c r="J318" s="841"/>
    </row>
    <row r="319" spans="2:10">
      <c r="B319" s="841"/>
      <c r="C319" s="841"/>
      <c r="D319" s="841"/>
      <c r="E319" s="841"/>
      <c r="F319" s="841"/>
      <c r="G319" s="841"/>
      <c r="H319" s="841"/>
      <c r="I319" s="841"/>
      <c r="J319" s="841"/>
    </row>
    <row r="320" spans="2:10">
      <c r="B320" s="841"/>
      <c r="C320" s="841"/>
      <c r="D320" s="841"/>
      <c r="E320" s="841"/>
      <c r="F320" s="841"/>
      <c r="G320" s="841"/>
      <c r="H320" s="841"/>
      <c r="I320" s="841"/>
      <c r="J320" s="841"/>
    </row>
    <row r="321" spans="2:10">
      <c r="B321" s="841"/>
      <c r="C321" s="841"/>
      <c r="D321" s="841"/>
      <c r="E321" s="841"/>
      <c r="F321" s="841"/>
      <c r="G321" s="841"/>
      <c r="H321" s="841"/>
      <c r="I321" s="841"/>
      <c r="J321" s="841"/>
    </row>
    <row r="322" spans="2:10">
      <c r="B322" s="841"/>
      <c r="C322" s="841"/>
      <c r="D322" s="841"/>
      <c r="E322" s="841"/>
      <c r="F322" s="841"/>
      <c r="G322" s="841"/>
      <c r="H322" s="841"/>
      <c r="I322" s="841"/>
      <c r="J322" s="841"/>
    </row>
    <row r="323" spans="2:10">
      <c r="B323" s="842"/>
      <c r="C323" s="842"/>
      <c r="D323" s="842"/>
      <c r="E323" s="842"/>
      <c r="F323" s="842"/>
      <c r="G323" s="842"/>
      <c r="H323" s="842"/>
      <c r="I323" s="842"/>
      <c r="J323" s="842"/>
    </row>
    <row r="324" spans="2:10">
      <c r="B324" s="842"/>
      <c r="C324" s="842"/>
      <c r="D324" s="842"/>
      <c r="E324" s="842"/>
      <c r="F324" s="842"/>
      <c r="G324" s="842"/>
      <c r="H324" s="842"/>
      <c r="I324" s="842"/>
      <c r="J324" s="842"/>
    </row>
    <row r="325" spans="2:10">
      <c r="B325" s="841"/>
      <c r="C325" s="841"/>
      <c r="D325" s="841"/>
      <c r="E325" s="841"/>
      <c r="F325" s="841"/>
      <c r="G325" s="841"/>
      <c r="H325" s="841"/>
      <c r="I325" s="841"/>
      <c r="J325" s="841"/>
    </row>
    <row r="326" spans="2:10">
      <c r="B326" s="841"/>
      <c r="C326" s="841"/>
      <c r="D326" s="841"/>
      <c r="E326" s="841"/>
      <c r="F326" s="841"/>
      <c r="G326" s="841"/>
      <c r="H326" s="841"/>
      <c r="I326" s="841"/>
      <c r="J326" s="841"/>
    </row>
    <row r="327" spans="2:10">
      <c r="B327" s="841"/>
      <c r="C327" s="841"/>
      <c r="D327" s="841"/>
      <c r="E327" s="841"/>
      <c r="F327" s="841"/>
      <c r="G327" s="841"/>
      <c r="H327" s="841"/>
      <c r="I327" s="841"/>
      <c r="J327" s="841"/>
    </row>
    <row r="328" spans="2:10">
      <c r="B328" s="841"/>
      <c r="C328" s="841"/>
      <c r="D328" s="841"/>
      <c r="E328" s="841"/>
      <c r="F328" s="841"/>
      <c r="G328" s="841"/>
      <c r="H328" s="841"/>
      <c r="I328" s="841"/>
      <c r="J328" s="841"/>
    </row>
    <row r="329" spans="2:10">
      <c r="B329" s="841"/>
      <c r="C329" s="841"/>
      <c r="D329" s="841"/>
      <c r="E329" s="841"/>
      <c r="F329" s="841"/>
      <c r="G329" s="841"/>
      <c r="H329" s="841"/>
      <c r="I329" s="841"/>
      <c r="J329" s="841"/>
    </row>
    <row r="330" spans="2:10">
      <c r="B330" s="842"/>
      <c r="C330" s="842"/>
      <c r="D330" s="842"/>
      <c r="E330" s="842"/>
      <c r="F330" s="842"/>
      <c r="G330" s="842"/>
      <c r="H330" s="842"/>
      <c r="I330" s="842"/>
      <c r="J330" s="842"/>
    </row>
    <row r="331" spans="2:10">
      <c r="B331" s="841"/>
      <c r="C331" s="841"/>
      <c r="D331" s="841"/>
      <c r="E331" s="841"/>
      <c r="F331" s="841"/>
      <c r="G331" s="841"/>
      <c r="H331" s="841"/>
      <c r="I331" s="841"/>
      <c r="J331" s="841"/>
    </row>
    <row r="332" spans="2:10">
      <c r="B332" s="841"/>
      <c r="C332" s="841"/>
      <c r="D332" s="841"/>
      <c r="E332" s="841"/>
      <c r="F332" s="841"/>
      <c r="G332" s="841"/>
      <c r="H332" s="841"/>
      <c r="I332" s="841"/>
      <c r="J332" s="841"/>
    </row>
    <row r="333" spans="2:10">
      <c r="B333" s="841"/>
      <c r="C333" s="841"/>
      <c r="D333" s="841"/>
      <c r="E333" s="841"/>
      <c r="F333" s="841"/>
      <c r="G333" s="841"/>
      <c r="H333" s="841"/>
      <c r="I333" s="841"/>
      <c r="J333" s="841"/>
    </row>
    <row r="334" spans="2:10">
      <c r="B334" s="841"/>
      <c r="C334" s="841"/>
      <c r="D334" s="841"/>
      <c r="E334" s="841"/>
      <c r="F334" s="841"/>
      <c r="G334" s="841"/>
      <c r="H334" s="841"/>
      <c r="I334" s="841"/>
      <c r="J334" s="841"/>
    </row>
    <row r="335" spans="2:10">
      <c r="B335" s="841"/>
      <c r="C335" s="841"/>
      <c r="D335" s="841"/>
      <c r="E335" s="841"/>
      <c r="F335" s="841"/>
      <c r="G335" s="841"/>
      <c r="H335" s="841"/>
      <c r="I335" s="841"/>
      <c r="J335" s="841"/>
    </row>
    <row r="336" spans="2:10">
      <c r="B336" s="841"/>
      <c r="C336" s="841"/>
      <c r="D336" s="841"/>
      <c r="E336" s="841"/>
      <c r="F336" s="841"/>
      <c r="G336" s="841"/>
      <c r="H336" s="841"/>
      <c r="I336" s="841"/>
      <c r="J336" s="841"/>
    </row>
    <row r="337" spans="2:10">
      <c r="B337" s="841"/>
      <c r="C337" s="841"/>
      <c r="D337" s="841"/>
      <c r="E337" s="841"/>
      <c r="F337" s="841"/>
      <c r="G337" s="841"/>
      <c r="H337" s="841"/>
      <c r="I337" s="841"/>
      <c r="J337" s="841"/>
    </row>
    <row r="338" spans="2:10">
      <c r="B338" s="841"/>
      <c r="C338" s="841"/>
      <c r="D338" s="841"/>
      <c r="E338" s="841"/>
      <c r="F338" s="841"/>
      <c r="G338" s="841"/>
      <c r="H338" s="841"/>
      <c r="I338" s="841"/>
      <c r="J338" s="841"/>
    </row>
    <row r="339" spans="2:10">
      <c r="B339" s="841"/>
      <c r="C339" s="841"/>
      <c r="D339" s="841"/>
      <c r="E339" s="841"/>
      <c r="F339" s="841"/>
      <c r="G339" s="841"/>
      <c r="H339" s="841"/>
      <c r="I339" s="841"/>
      <c r="J339" s="841"/>
    </row>
    <row r="340" spans="2:10">
      <c r="B340" s="841"/>
      <c r="C340" s="841"/>
      <c r="D340" s="841"/>
      <c r="E340" s="841"/>
      <c r="F340" s="841"/>
      <c r="G340" s="841"/>
      <c r="H340" s="841"/>
      <c r="I340" s="841"/>
      <c r="J340" s="841"/>
    </row>
    <row r="341" spans="2:10">
      <c r="B341" s="841"/>
      <c r="C341" s="841"/>
      <c r="D341" s="841"/>
      <c r="E341" s="841"/>
      <c r="F341" s="841"/>
      <c r="G341" s="841"/>
      <c r="H341" s="841"/>
      <c r="I341" s="841"/>
      <c r="J341" s="841"/>
    </row>
    <row r="342" spans="2:10">
      <c r="B342" s="841"/>
      <c r="C342" s="841"/>
      <c r="D342" s="841"/>
      <c r="E342" s="841"/>
      <c r="F342" s="841"/>
      <c r="G342" s="841"/>
      <c r="H342" s="841"/>
      <c r="I342" s="841"/>
      <c r="J342" s="841"/>
    </row>
    <row r="343" spans="2:10">
      <c r="B343" s="841"/>
      <c r="C343" s="841"/>
      <c r="D343" s="841"/>
      <c r="E343" s="841"/>
      <c r="F343" s="841"/>
      <c r="G343" s="841"/>
      <c r="H343" s="841"/>
      <c r="I343" s="841"/>
      <c r="J343" s="841"/>
    </row>
    <row r="344" spans="2:10">
      <c r="B344" s="842"/>
      <c r="C344" s="842"/>
      <c r="D344" s="842"/>
      <c r="E344" s="842"/>
      <c r="F344" s="842"/>
      <c r="G344" s="842"/>
      <c r="H344" s="842"/>
      <c r="I344" s="842"/>
      <c r="J344" s="842"/>
    </row>
    <row r="345" spans="2:10">
      <c r="B345" s="841"/>
      <c r="C345" s="841"/>
      <c r="D345" s="841"/>
      <c r="E345" s="841"/>
      <c r="F345" s="841"/>
      <c r="G345" s="841"/>
      <c r="H345" s="841"/>
      <c r="I345" s="841"/>
      <c r="J345" s="841"/>
    </row>
    <row r="346" spans="2:10">
      <c r="B346" s="841"/>
      <c r="C346" s="841"/>
      <c r="D346" s="841"/>
      <c r="E346" s="841"/>
      <c r="F346" s="841"/>
      <c r="G346" s="841"/>
      <c r="H346" s="841"/>
      <c r="I346" s="841"/>
      <c r="J346" s="841"/>
    </row>
    <row r="347" spans="2:10">
      <c r="B347" s="841"/>
      <c r="C347" s="841"/>
      <c r="D347" s="841"/>
      <c r="E347" s="841"/>
      <c r="F347" s="841"/>
      <c r="G347" s="841"/>
      <c r="H347" s="841"/>
      <c r="I347" s="841"/>
      <c r="J347" s="841"/>
    </row>
    <row r="348" spans="2:10">
      <c r="B348" s="841"/>
      <c r="C348" s="841"/>
      <c r="D348" s="841"/>
      <c r="E348" s="841"/>
      <c r="F348" s="841"/>
      <c r="G348" s="841"/>
      <c r="H348" s="841"/>
      <c r="I348" s="841"/>
      <c r="J348" s="841"/>
    </row>
    <row r="349" spans="2:10">
      <c r="B349" s="841"/>
      <c r="C349" s="841"/>
      <c r="D349" s="841"/>
      <c r="E349" s="841"/>
      <c r="F349" s="841"/>
      <c r="G349" s="841"/>
      <c r="H349" s="841"/>
      <c r="I349" s="841"/>
      <c r="J349" s="841"/>
    </row>
    <row r="350" spans="2:10">
      <c r="B350" s="841"/>
      <c r="C350" s="841"/>
      <c r="D350" s="841"/>
      <c r="E350" s="841"/>
      <c r="F350" s="841"/>
      <c r="G350" s="841"/>
      <c r="H350" s="841"/>
      <c r="I350" s="841"/>
      <c r="J350" s="841"/>
    </row>
    <row r="351" spans="2:10">
      <c r="B351" s="841"/>
      <c r="C351" s="841"/>
      <c r="D351" s="841"/>
      <c r="E351" s="841"/>
      <c r="F351" s="841"/>
      <c r="G351" s="841"/>
      <c r="H351" s="841"/>
      <c r="I351" s="841"/>
      <c r="J351" s="841"/>
    </row>
    <row r="352" spans="2:10">
      <c r="B352" s="820"/>
      <c r="C352" s="820"/>
      <c r="D352" s="820"/>
      <c r="E352" s="820"/>
      <c r="F352" s="820"/>
      <c r="G352" s="820"/>
      <c r="H352" s="820"/>
      <c r="I352" s="820"/>
      <c r="J352" s="820"/>
    </row>
    <row r="353" spans="2:10">
      <c r="B353" s="820"/>
      <c r="C353" s="820"/>
      <c r="D353" s="820"/>
      <c r="E353" s="820"/>
      <c r="F353" s="820"/>
      <c r="G353" s="820"/>
      <c r="H353" s="820"/>
      <c r="I353" s="820"/>
      <c r="J353" s="820"/>
    </row>
    <row r="354" spans="2:10">
      <c r="B354" s="820"/>
      <c r="C354" s="820"/>
      <c r="D354" s="820"/>
      <c r="E354" s="820"/>
      <c r="F354" s="820"/>
      <c r="G354" s="820"/>
      <c r="H354" s="820"/>
      <c r="I354" s="820"/>
      <c r="J354" s="820"/>
    </row>
    <row r="355" spans="2:10">
      <c r="B355" s="820"/>
      <c r="C355" s="820"/>
      <c r="D355" s="820"/>
      <c r="E355" s="820"/>
      <c r="F355" s="820"/>
      <c r="G355" s="820"/>
      <c r="H355" s="820"/>
      <c r="I355" s="820"/>
      <c r="J355" s="820"/>
    </row>
    <row r="356" spans="2:10">
      <c r="B356" s="821"/>
      <c r="C356" s="821"/>
      <c r="D356" s="821"/>
      <c r="E356" s="821"/>
      <c r="F356" s="821"/>
      <c r="G356" s="821"/>
      <c r="H356" s="821"/>
      <c r="I356" s="821"/>
      <c r="J356" s="821"/>
    </row>
    <row r="357" spans="2:10">
      <c r="B357" s="820"/>
      <c r="C357" s="820"/>
      <c r="D357" s="820"/>
      <c r="E357" s="820"/>
      <c r="F357" s="820"/>
      <c r="G357" s="820"/>
      <c r="H357" s="820"/>
      <c r="I357" s="820"/>
      <c r="J357" s="820"/>
    </row>
    <row r="358" spans="2:10">
      <c r="B358" s="820"/>
      <c r="C358" s="820"/>
      <c r="D358" s="820"/>
      <c r="E358" s="820"/>
      <c r="F358" s="820"/>
      <c r="G358" s="820"/>
      <c r="H358" s="820"/>
      <c r="I358" s="820"/>
      <c r="J358" s="820"/>
    </row>
    <row r="359" spans="2:10">
      <c r="B359" s="820"/>
      <c r="C359" s="820"/>
      <c r="D359" s="820"/>
      <c r="E359" s="820"/>
      <c r="F359" s="820"/>
      <c r="G359" s="820"/>
      <c r="H359" s="820"/>
      <c r="I359" s="820"/>
      <c r="J359" s="820"/>
    </row>
    <row r="360" spans="2:10">
      <c r="B360" s="820"/>
      <c r="C360" s="820"/>
      <c r="D360" s="820"/>
      <c r="E360" s="820"/>
      <c r="F360" s="820"/>
      <c r="G360" s="820"/>
      <c r="H360" s="820"/>
      <c r="I360" s="820"/>
      <c r="J360" s="820"/>
    </row>
    <row r="361" spans="2:10">
      <c r="B361" s="820"/>
      <c r="C361" s="820"/>
      <c r="D361" s="820"/>
      <c r="E361" s="820"/>
      <c r="F361" s="820"/>
      <c r="G361" s="820"/>
      <c r="H361" s="820"/>
      <c r="I361" s="820"/>
      <c r="J361" s="820"/>
    </row>
    <row r="362" spans="2:10">
      <c r="B362" s="820"/>
      <c r="C362" s="820"/>
      <c r="D362" s="820"/>
      <c r="E362" s="820"/>
      <c r="F362" s="820"/>
      <c r="G362" s="820"/>
      <c r="H362" s="820"/>
      <c r="I362" s="820"/>
      <c r="J362" s="820"/>
    </row>
    <row r="363" spans="2:10">
      <c r="B363" s="820"/>
      <c r="C363" s="820"/>
      <c r="D363" s="820"/>
      <c r="E363" s="820"/>
      <c r="F363" s="820"/>
      <c r="G363" s="820"/>
      <c r="H363" s="820"/>
      <c r="I363" s="820"/>
      <c r="J363" s="820"/>
    </row>
    <row r="364" spans="2:10">
      <c r="B364" s="820"/>
      <c r="C364" s="820"/>
      <c r="D364" s="820"/>
      <c r="E364" s="820"/>
      <c r="F364" s="820"/>
      <c r="G364" s="820"/>
      <c r="H364" s="820"/>
      <c r="I364" s="820"/>
      <c r="J364" s="820"/>
    </row>
    <row r="365" spans="2:10">
      <c r="B365" s="820"/>
      <c r="C365" s="820"/>
      <c r="D365" s="820"/>
      <c r="E365" s="820"/>
      <c r="F365" s="820"/>
      <c r="G365" s="820"/>
      <c r="H365" s="820"/>
      <c r="I365" s="820"/>
      <c r="J365" s="820"/>
    </row>
    <row r="366" spans="2:10">
      <c r="B366" s="820"/>
      <c r="C366" s="820"/>
      <c r="D366" s="820"/>
      <c r="E366" s="820"/>
      <c r="F366" s="820"/>
      <c r="G366" s="820"/>
      <c r="H366" s="820"/>
      <c r="I366" s="820"/>
      <c r="J366" s="820"/>
    </row>
    <row r="367" spans="2:10">
      <c r="B367" s="820"/>
      <c r="C367" s="820"/>
      <c r="D367" s="820"/>
      <c r="E367" s="820"/>
      <c r="F367" s="820"/>
      <c r="G367" s="820"/>
      <c r="H367" s="820"/>
      <c r="I367" s="820"/>
      <c r="J367" s="820"/>
    </row>
    <row r="368" spans="2:10">
      <c r="B368" s="820"/>
      <c r="C368" s="820"/>
      <c r="D368" s="820"/>
      <c r="E368" s="820"/>
      <c r="F368" s="820"/>
      <c r="G368" s="820"/>
      <c r="H368" s="820"/>
      <c r="I368" s="820"/>
      <c r="J368" s="820"/>
    </row>
    <row r="369" spans="2:10">
      <c r="B369" s="820"/>
      <c r="C369" s="820"/>
      <c r="D369" s="820"/>
      <c r="E369" s="820"/>
      <c r="F369" s="820"/>
      <c r="G369" s="820"/>
      <c r="H369" s="820"/>
      <c r="I369" s="820"/>
      <c r="J369" s="820"/>
    </row>
    <row r="370" spans="2:10">
      <c r="B370" s="820"/>
      <c r="C370" s="820"/>
      <c r="D370" s="820"/>
      <c r="E370" s="820"/>
      <c r="F370" s="820"/>
      <c r="G370" s="820"/>
      <c r="H370" s="820"/>
      <c r="I370" s="820"/>
      <c r="J370" s="820"/>
    </row>
    <row r="371" spans="2:10">
      <c r="B371" s="820"/>
      <c r="C371" s="820"/>
      <c r="D371" s="820"/>
      <c r="E371" s="820"/>
      <c r="F371" s="820"/>
      <c r="G371" s="820"/>
      <c r="H371" s="820"/>
      <c r="I371" s="820"/>
      <c r="J371" s="820"/>
    </row>
    <row r="372" spans="2:10">
      <c r="B372" s="821"/>
      <c r="C372" s="821"/>
      <c r="D372" s="821"/>
      <c r="E372" s="821"/>
      <c r="F372" s="821"/>
      <c r="G372" s="821"/>
      <c r="H372" s="821"/>
      <c r="I372" s="821"/>
      <c r="J372" s="821"/>
    </row>
    <row r="373" spans="2:10">
      <c r="B373" s="820"/>
      <c r="C373" s="820"/>
      <c r="D373" s="820"/>
      <c r="E373" s="820"/>
      <c r="F373" s="820"/>
      <c r="G373" s="820"/>
      <c r="H373" s="820"/>
      <c r="I373" s="820"/>
      <c r="J373" s="820"/>
    </row>
    <row r="374" spans="2:10">
      <c r="B374" s="820"/>
      <c r="C374" s="820"/>
      <c r="D374" s="820"/>
      <c r="E374" s="820"/>
      <c r="F374" s="820"/>
      <c r="G374" s="820"/>
      <c r="H374" s="820"/>
      <c r="I374" s="820"/>
      <c r="J374" s="820"/>
    </row>
    <row r="375" spans="2:10">
      <c r="B375" s="820"/>
      <c r="C375" s="820"/>
      <c r="D375" s="820"/>
      <c r="E375" s="820"/>
      <c r="F375" s="820"/>
      <c r="G375" s="820"/>
      <c r="H375" s="820"/>
      <c r="I375" s="820"/>
      <c r="J375" s="820"/>
    </row>
    <row r="376" spans="2:10">
      <c r="B376" s="820"/>
      <c r="C376" s="820"/>
      <c r="D376" s="820"/>
      <c r="E376" s="820"/>
      <c r="F376" s="820"/>
      <c r="G376" s="820"/>
      <c r="H376" s="820"/>
      <c r="I376" s="820"/>
      <c r="J376" s="820"/>
    </row>
    <row r="377" spans="2:10">
      <c r="B377" s="820"/>
      <c r="C377" s="820"/>
      <c r="D377" s="820"/>
      <c r="E377" s="820"/>
      <c r="F377" s="820"/>
      <c r="G377" s="820"/>
      <c r="H377" s="820"/>
      <c r="I377" s="820"/>
      <c r="J377" s="820"/>
    </row>
    <row r="378" spans="2:10">
      <c r="B378" s="820"/>
      <c r="C378" s="820"/>
      <c r="D378" s="820"/>
      <c r="E378" s="820"/>
      <c r="F378" s="820"/>
      <c r="G378" s="820"/>
      <c r="H378" s="820"/>
      <c r="I378" s="820"/>
      <c r="J378" s="820"/>
    </row>
    <row r="379" spans="2:10">
      <c r="B379" s="820"/>
      <c r="C379" s="820"/>
      <c r="D379" s="820"/>
      <c r="E379" s="820"/>
      <c r="F379" s="820"/>
      <c r="G379" s="820"/>
      <c r="H379" s="820"/>
      <c r="I379" s="820"/>
      <c r="J379" s="820"/>
    </row>
    <row r="380" spans="2:10">
      <c r="B380" s="820"/>
      <c r="C380" s="820"/>
      <c r="D380" s="820"/>
      <c r="E380" s="820"/>
      <c r="F380" s="820"/>
      <c r="G380" s="820"/>
      <c r="H380" s="820"/>
      <c r="I380" s="820"/>
      <c r="J380" s="820"/>
    </row>
    <row r="381" spans="2:10">
      <c r="B381" s="820"/>
      <c r="C381" s="820"/>
      <c r="D381" s="820"/>
      <c r="E381" s="820"/>
      <c r="F381" s="820"/>
      <c r="G381" s="820"/>
      <c r="H381" s="820"/>
      <c r="I381" s="820"/>
      <c r="J381" s="820"/>
    </row>
    <row r="382" spans="2:10">
      <c r="B382" s="820"/>
      <c r="C382" s="820"/>
      <c r="D382" s="820"/>
      <c r="E382" s="820"/>
      <c r="F382" s="820"/>
      <c r="G382" s="820"/>
      <c r="H382" s="820"/>
      <c r="I382" s="820"/>
      <c r="J382" s="820"/>
    </row>
    <row r="383" spans="2:10">
      <c r="B383" s="820"/>
      <c r="C383" s="820"/>
      <c r="D383" s="820"/>
      <c r="E383" s="820"/>
      <c r="F383" s="820"/>
      <c r="G383" s="820"/>
      <c r="H383" s="820"/>
      <c r="I383" s="820"/>
      <c r="J383" s="820"/>
    </row>
    <row r="384" spans="2:10">
      <c r="B384" s="820"/>
      <c r="C384" s="820"/>
      <c r="D384" s="820"/>
      <c r="E384" s="820"/>
      <c r="F384" s="820"/>
      <c r="G384" s="820"/>
      <c r="H384" s="820"/>
      <c r="I384" s="820"/>
      <c r="J384" s="820"/>
    </row>
    <row r="385" spans="2:10">
      <c r="B385" s="820"/>
      <c r="C385" s="820"/>
      <c r="D385" s="820"/>
      <c r="E385" s="820"/>
      <c r="F385" s="820"/>
      <c r="G385" s="820"/>
      <c r="H385" s="820"/>
      <c r="I385" s="820"/>
      <c r="J385" s="820"/>
    </row>
    <row r="386" spans="2:10">
      <c r="B386" s="820"/>
      <c r="C386" s="820"/>
      <c r="D386" s="820"/>
      <c r="E386" s="820"/>
      <c r="F386" s="820"/>
      <c r="G386" s="820"/>
      <c r="H386" s="820"/>
      <c r="I386" s="820"/>
      <c r="J386" s="820"/>
    </row>
    <row r="387" spans="2:10">
      <c r="B387" s="821"/>
      <c r="C387" s="821"/>
      <c r="D387" s="821"/>
      <c r="E387" s="821"/>
      <c r="F387" s="821"/>
      <c r="G387" s="821"/>
      <c r="H387" s="821"/>
      <c r="I387" s="821"/>
      <c r="J387" s="821"/>
    </row>
    <row r="388" spans="2:10">
      <c r="B388" s="820"/>
      <c r="C388" s="820"/>
      <c r="D388" s="820"/>
      <c r="E388" s="820"/>
      <c r="F388" s="820"/>
      <c r="G388" s="820"/>
      <c r="H388" s="820"/>
      <c r="I388" s="820"/>
      <c r="J388" s="820"/>
    </row>
    <row r="389" spans="2:10">
      <c r="B389" s="820"/>
      <c r="C389" s="820"/>
      <c r="D389" s="820"/>
      <c r="E389" s="820"/>
      <c r="F389" s="820"/>
      <c r="G389" s="820"/>
      <c r="H389" s="820"/>
      <c r="I389" s="820"/>
      <c r="J389" s="820"/>
    </row>
    <row r="390" spans="2:10">
      <c r="B390" s="820"/>
      <c r="C390" s="820"/>
      <c r="D390" s="820"/>
      <c r="E390" s="820"/>
      <c r="F390" s="820"/>
      <c r="G390" s="820"/>
      <c r="H390" s="820"/>
      <c r="I390" s="820"/>
      <c r="J390" s="820"/>
    </row>
    <row r="391" spans="2:10">
      <c r="B391" s="820"/>
      <c r="C391" s="820"/>
      <c r="D391" s="820"/>
      <c r="E391" s="820"/>
      <c r="F391" s="820"/>
      <c r="G391" s="820"/>
      <c r="H391" s="820"/>
      <c r="I391" s="820"/>
      <c r="J391" s="820"/>
    </row>
    <row r="392" spans="2:10">
      <c r="B392" s="820"/>
      <c r="C392" s="820"/>
      <c r="D392" s="820"/>
      <c r="E392" s="820"/>
      <c r="F392" s="820"/>
      <c r="G392" s="820"/>
      <c r="H392" s="820"/>
      <c r="I392" s="820"/>
      <c r="J392" s="820"/>
    </row>
    <row r="393" spans="2:10">
      <c r="B393" s="820"/>
      <c r="C393" s="820"/>
      <c r="D393" s="820"/>
      <c r="E393" s="820"/>
      <c r="F393" s="820"/>
      <c r="G393" s="820"/>
      <c r="H393" s="820"/>
      <c r="I393" s="820"/>
      <c r="J393" s="820"/>
    </row>
    <row r="394" spans="2:10">
      <c r="B394" s="820"/>
      <c r="C394" s="820"/>
      <c r="D394" s="820"/>
      <c r="E394" s="820"/>
      <c r="F394" s="820"/>
      <c r="G394" s="820"/>
      <c r="H394" s="820"/>
      <c r="I394" s="820"/>
      <c r="J394" s="820"/>
    </row>
    <row r="395" spans="2:10">
      <c r="B395" s="820"/>
      <c r="C395" s="820"/>
      <c r="D395" s="820"/>
      <c r="E395" s="820"/>
      <c r="F395" s="820"/>
      <c r="G395" s="820"/>
      <c r="H395" s="820"/>
      <c r="I395" s="820"/>
      <c r="J395" s="820"/>
    </row>
    <row r="396" spans="2:10">
      <c r="B396" s="820"/>
      <c r="C396" s="820"/>
      <c r="D396" s="820"/>
      <c r="E396" s="820"/>
      <c r="F396" s="820"/>
      <c r="G396" s="820"/>
      <c r="H396" s="820"/>
      <c r="I396" s="820"/>
      <c r="J396" s="820"/>
    </row>
    <row r="397" spans="2:10">
      <c r="B397" s="820"/>
      <c r="C397" s="820"/>
      <c r="D397" s="820"/>
      <c r="E397" s="820"/>
      <c r="F397" s="820"/>
      <c r="G397" s="820"/>
      <c r="H397" s="820"/>
      <c r="I397" s="820"/>
      <c r="J397" s="820"/>
    </row>
    <row r="398" spans="2:10">
      <c r="B398" s="820"/>
      <c r="C398" s="820"/>
      <c r="D398" s="820"/>
      <c r="E398" s="820"/>
      <c r="F398" s="820"/>
      <c r="G398" s="820"/>
      <c r="H398" s="820"/>
      <c r="I398" s="820"/>
      <c r="J398" s="820"/>
    </row>
    <row r="399" spans="2:10">
      <c r="B399" s="820"/>
      <c r="C399" s="820"/>
      <c r="D399" s="820"/>
      <c r="E399" s="820"/>
      <c r="F399" s="820"/>
      <c r="G399" s="820"/>
      <c r="H399" s="820"/>
      <c r="I399" s="820"/>
      <c r="J399" s="820"/>
    </row>
    <row r="400" spans="2:10">
      <c r="B400" s="820"/>
      <c r="C400" s="820"/>
      <c r="D400" s="820"/>
      <c r="E400" s="820"/>
      <c r="F400" s="820"/>
      <c r="G400" s="820"/>
      <c r="H400" s="820"/>
      <c r="I400" s="820"/>
      <c r="J400" s="820"/>
    </row>
    <row r="401" spans="2:10">
      <c r="B401" s="820"/>
      <c r="C401" s="820"/>
      <c r="D401" s="820"/>
      <c r="E401" s="820"/>
      <c r="F401" s="820"/>
      <c r="G401" s="820"/>
      <c r="H401" s="820"/>
      <c r="I401" s="820"/>
      <c r="J401" s="820"/>
    </row>
    <row r="402" spans="2:10">
      <c r="B402" s="820"/>
      <c r="C402" s="820"/>
      <c r="D402" s="820"/>
      <c r="E402" s="820"/>
      <c r="F402" s="820"/>
      <c r="G402" s="820"/>
      <c r="H402" s="820"/>
      <c r="I402" s="820"/>
      <c r="J402" s="820"/>
    </row>
    <row r="403" spans="2:10">
      <c r="B403" s="820"/>
      <c r="C403" s="820"/>
      <c r="D403" s="820"/>
      <c r="E403" s="820"/>
      <c r="F403" s="820"/>
      <c r="G403" s="820"/>
      <c r="H403" s="820"/>
      <c r="I403" s="820"/>
      <c r="J403" s="820"/>
    </row>
    <row r="404" spans="2:10">
      <c r="B404" s="821"/>
      <c r="C404" s="821"/>
      <c r="D404" s="821"/>
      <c r="E404" s="821"/>
      <c r="F404" s="821"/>
      <c r="G404" s="821"/>
      <c r="H404" s="821"/>
      <c r="I404" s="821"/>
      <c r="J404" s="821"/>
    </row>
    <row r="405" spans="2:10">
      <c r="B405" s="821"/>
      <c r="C405" s="821"/>
      <c r="D405" s="821"/>
      <c r="E405" s="821"/>
      <c r="F405" s="821"/>
      <c r="G405" s="821"/>
      <c r="H405" s="821"/>
      <c r="I405" s="821"/>
      <c r="J405" s="821"/>
    </row>
    <row r="406" spans="2:10">
      <c r="B406" s="820"/>
      <c r="C406" s="820"/>
      <c r="D406" s="820"/>
      <c r="E406" s="820"/>
      <c r="F406" s="820"/>
      <c r="G406" s="820"/>
      <c r="H406" s="820"/>
      <c r="I406" s="820"/>
      <c r="J406" s="820"/>
    </row>
    <row r="407" spans="2:10">
      <c r="B407" s="821"/>
      <c r="C407" s="821"/>
      <c r="D407" s="821"/>
      <c r="E407" s="821"/>
      <c r="F407" s="821"/>
      <c r="G407" s="821"/>
      <c r="H407" s="821"/>
      <c r="I407" s="821"/>
      <c r="J407" s="821"/>
    </row>
    <row r="408" spans="2:10">
      <c r="B408" s="820"/>
      <c r="C408" s="820"/>
      <c r="D408" s="820"/>
      <c r="E408" s="820"/>
      <c r="F408" s="820"/>
      <c r="G408" s="820"/>
      <c r="H408" s="820"/>
      <c r="I408" s="820"/>
      <c r="J408" s="820"/>
    </row>
    <row r="409" spans="2:10">
      <c r="B409" s="820"/>
      <c r="C409" s="820"/>
      <c r="D409" s="820"/>
      <c r="E409" s="820"/>
      <c r="F409" s="820"/>
      <c r="G409" s="820"/>
      <c r="H409" s="820"/>
      <c r="I409" s="820"/>
      <c r="J409" s="820"/>
    </row>
    <row r="410" spans="2:10">
      <c r="B410" s="891"/>
      <c r="C410" s="891"/>
      <c r="D410" s="891"/>
      <c r="E410" s="891"/>
      <c r="F410" s="891"/>
      <c r="G410" s="891"/>
      <c r="H410" s="891"/>
      <c r="I410" s="891"/>
      <c r="J410" s="891"/>
    </row>
    <row r="411" spans="2:10">
      <c r="B411" s="820"/>
      <c r="C411" s="820"/>
      <c r="D411" s="820"/>
      <c r="E411" s="820"/>
      <c r="F411" s="820"/>
      <c r="G411" s="820"/>
      <c r="H411" s="820"/>
      <c r="I411" s="820"/>
      <c r="J411" s="820"/>
    </row>
    <row r="412" spans="2:10">
      <c r="B412" s="891"/>
      <c r="C412" s="891"/>
      <c r="D412" s="891"/>
      <c r="E412" s="891"/>
      <c r="F412" s="891"/>
      <c r="G412" s="891"/>
      <c r="H412" s="891"/>
      <c r="I412" s="891"/>
      <c r="J412" s="891"/>
    </row>
    <row r="413" spans="2:10">
      <c r="B413" s="820"/>
      <c r="C413" s="820"/>
      <c r="D413" s="820"/>
      <c r="E413" s="820"/>
      <c r="F413" s="820"/>
      <c r="G413" s="820"/>
      <c r="H413" s="820"/>
      <c r="I413" s="820"/>
      <c r="J413" s="820"/>
    </row>
    <row r="414" spans="2:10">
      <c r="B414" s="821"/>
      <c r="C414" s="821"/>
      <c r="D414" s="821"/>
      <c r="E414" s="821"/>
      <c r="F414" s="821"/>
      <c r="G414" s="821"/>
      <c r="H414" s="821"/>
      <c r="I414" s="821"/>
      <c r="J414" s="821"/>
    </row>
    <row r="415" spans="2:10">
      <c r="B415" s="891"/>
      <c r="C415" s="891"/>
      <c r="D415" s="891"/>
      <c r="E415" s="891"/>
      <c r="F415" s="891"/>
      <c r="G415" s="891"/>
      <c r="H415" s="891"/>
      <c r="I415" s="891"/>
      <c r="J415" s="891"/>
    </row>
    <row r="416" spans="2:10">
      <c r="B416" s="891"/>
      <c r="C416" s="891"/>
      <c r="D416" s="891"/>
      <c r="E416" s="891"/>
      <c r="F416" s="891"/>
      <c r="G416" s="891"/>
      <c r="H416" s="891"/>
      <c r="I416" s="891"/>
      <c r="J416" s="891"/>
    </row>
    <row r="417" spans="2:10">
      <c r="B417" s="890"/>
      <c r="C417" s="890"/>
      <c r="D417" s="890"/>
      <c r="E417" s="890"/>
      <c r="F417" s="890"/>
      <c r="G417" s="890"/>
      <c r="H417" s="890"/>
      <c r="I417" s="890"/>
      <c r="J417" s="890"/>
    </row>
    <row r="418" spans="2:10">
      <c r="B418" s="891"/>
      <c r="C418" s="891"/>
      <c r="D418" s="891"/>
      <c r="E418" s="891"/>
      <c r="F418" s="891"/>
      <c r="G418" s="891"/>
      <c r="H418" s="891"/>
      <c r="I418" s="891"/>
      <c r="J418" s="891"/>
    </row>
    <row r="419" spans="2:10">
      <c r="B419" s="821"/>
      <c r="C419" s="821"/>
      <c r="D419" s="821"/>
      <c r="E419" s="821"/>
      <c r="F419" s="821"/>
      <c r="G419" s="821"/>
      <c r="H419" s="821"/>
      <c r="I419" s="821"/>
      <c r="J419" s="821"/>
    </row>
    <row r="420" spans="2:10">
      <c r="B420" s="820"/>
      <c r="C420" s="820"/>
      <c r="D420" s="820"/>
      <c r="E420" s="820"/>
      <c r="F420" s="820"/>
      <c r="G420" s="820"/>
      <c r="H420" s="820"/>
      <c r="I420" s="820"/>
      <c r="J420" s="820"/>
    </row>
    <row r="421" spans="2:10">
      <c r="B421" s="891"/>
      <c r="C421" s="891"/>
      <c r="D421" s="891"/>
      <c r="E421" s="891"/>
      <c r="F421" s="891"/>
      <c r="G421" s="891"/>
      <c r="H421" s="891"/>
      <c r="I421" s="891"/>
      <c r="J421" s="891"/>
    </row>
    <row r="422" spans="2:10">
      <c r="B422" s="821"/>
      <c r="C422" s="821"/>
      <c r="D422" s="821"/>
      <c r="E422" s="821"/>
      <c r="F422" s="821"/>
      <c r="G422" s="821"/>
      <c r="H422" s="821"/>
      <c r="I422" s="821"/>
      <c r="J422" s="821"/>
    </row>
    <row r="423" spans="2:10">
      <c r="B423" s="892"/>
    </row>
    <row r="424" spans="2:10">
      <c r="B424" s="891"/>
      <c r="C424" s="891"/>
      <c r="D424" s="891"/>
      <c r="E424" s="891"/>
      <c r="F424" s="891"/>
      <c r="G424" s="891"/>
      <c r="H424" s="891"/>
      <c r="I424" s="891"/>
      <c r="J424" s="891"/>
    </row>
    <row r="425" spans="2:10">
      <c r="B425" s="820"/>
      <c r="C425" s="820"/>
      <c r="D425" s="820"/>
      <c r="E425" s="820"/>
      <c r="F425" s="820"/>
      <c r="G425" s="820"/>
      <c r="H425" s="820"/>
      <c r="I425" s="820"/>
      <c r="J425" s="820"/>
    </row>
    <row r="426" spans="2:10">
      <c r="B426" s="890"/>
      <c r="C426" s="890"/>
      <c r="D426" s="890"/>
      <c r="E426" s="890"/>
      <c r="F426" s="890"/>
      <c r="G426" s="890"/>
      <c r="H426" s="890"/>
      <c r="I426" s="890"/>
      <c r="J426" s="890"/>
    </row>
    <row r="427" spans="2:10">
      <c r="B427" s="891"/>
      <c r="C427" s="891"/>
      <c r="D427" s="891"/>
      <c r="E427" s="891"/>
      <c r="F427" s="891"/>
      <c r="G427" s="891"/>
      <c r="H427" s="891"/>
      <c r="I427" s="891"/>
      <c r="J427" s="891"/>
    </row>
    <row r="428" spans="2:10">
      <c r="B428" s="821"/>
      <c r="C428" s="821"/>
      <c r="D428" s="821"/>
      <c r="E428" s="821"/>
      <c r="F428" s="821"/>
      <c r="G428" s="821"/>
      <c r="H428" s="821"/>
      <c r="I428" s="821"/>
      <c r="J428" s="821"/>
    </row>
    <row r="429" spans="2:10">
      <c r="B429" s="891"/>
      <c r="C429" s="891"/>
      <c r="D429" s="891"/>
      <c r="E429" s="891"/>
      <c r="F429" s="891"/>
      <c r="G429" s="891"/>
      <c r="H429" s="891"/>
      <c r="I429" s="891"/>
      <c r="J429" s="891"/>
    </row>
    <row r="430" spans="2:10">
      <c r="B430" s="891"/>
      <c r="C430" s="891"/>
      <c r="D430" s="891"/>
      <c r="E430" s="891"/>
      <c r="F430" s="891"/>
      <c r="G430" s="891"/>
      <c r="H430" s="891"/>
      <c r="I430" s="891"/>
      <c r="J430" s="891"/>
    </row>
    <row r="431" spans="2:10">
      <c r="B431" s="890"/>
      <c r="C431" s="890"/>
      <c r="D431" s="890"/>
      <c r="E431" s="890"/>
      <c r="F431" s="890"/>
      <c r="G431" s="890"/>
      <c r="H431" s="890"/>
      <c r="I431" s="890"/>
      <c r="J431" s="890"/>
    </row>
    <row r="432" spans="2:10">
      <c r="B432" s="820"/>
      <c r="C432" s="820"/>
      <c r="D432" s="820"/>
      <c r="E432" s="820"/>
      <c r="F432" s="820"/>
      <c r="G432" s="820"/>
      <c r="H432" s="820"/>
      <c r="I432" s="820"/>
      <c r="J432" s="820"/>
    </row>
    <row r="433" spans="2:10">
      <c r="B433" s="890"/>
      <c r="C433" s="890"/>
      <c r="D433" s="890"/>
      <c r="E433" s="890"/>
      <c r="F433" s="890"/>
      <c r="G433" s="890"/>
      <c r="H433" s="890"/>
      <c r="I433" s="890"/>
      <c r="J433" s="890"/>
    </row>
  </sheetData>
  <mergeCells count="5">
    <mergeCell ref="A1:J1"/>
    <mergeCell ref="A2:J2"/>
    <mergeCell ref="A118:J118"/>
    <mergeCell ref="A119:J119"/>
    <mergeCell ref="A117:K117"/>
  </mergeCells>
  <conditionalFormatting sqref="B124:J422 B5:J115">
    <cfRule type="cellIs" dxfId="143" priority="2" operator="between">
      <formula>0.0000000000000001</formula>
      <formula>0.4999999999</formula>
    </cfRule>
  </conditionalFormatting>
  <conditionalFormatting sqref="B424:J433">
    <cfRule type="cellIs" dxfId="142" priority="1" operator="between">
      <formula>0.0000000000000001</formula>
      <formula>0.4999999999</formula>
    </cfRule>
  </conditionalFormatting>
  <hyperlinks>
    <hyperlink ref="A122" r:id="rId1"/>
    <hyperlink ref="B116:J116" r:id="rId2" display="Total"/>
    <hyperlink ref="B4:J4" r:id="rId3" display="Total"/>
  </hyperlinks>
  <pageMargins left="0.39370078740157483" right="0.39370078740157483" top="0.39370078740157483" bottom="0.39370078740157483" header="0" footer="0"/>
  <pageSetup paperSize="9" orientation="portrait" r:id="rId4"/>
</worksheet>
</file>

<file path=xl/worksheets/sheet18.xml><?xml version="1.0" encoding="utf-8"?>
<worksheet xmlns="http://schemas.openxmlformats.org/spreadsheetml/2006/main" xmlns:r="http://schemas.openxmlformats.org/officeDocument/2006/relationships">
  <dimension ref="A1:W351"/>
  <sheetViews>
    <sheetView showGridLines="0" workbookViewId="0">
      <selection activeCell="A13" sqref="A13"/>
    </sheetView>
  </sheetViews>
  <sheetFormatPr defaultColWidth="7.7109375" defaultRowHeight="12.75"/>
  <cols>
    <col min="1" max="1" width="16.7109375" style="274" customWidth="1"/>
    <col min="2" max="10" width="8.7109375" style="274" customWidth="1"/>
    <col min="11" max="12" width="7.28515625" style="274" customWidth="1"/>
    <col min="13" max="16384" width="7.7109375" style="274"/>
  </cols>
  <sheetData>
    <row r="1" spans="1:23" s="803" customFormat="1" ht="30" customHeight="1">
      <c r="A1" s="1478" t="s">
        <v>1537</v>
      </c>
      <c r="B1" s="1478"/>
      <c r="C1" s="1478"/>
      <c r="D1" s="1478"/>
      <c r="E1" s="1478"/>
      <c r="F1" s="1478"/>
      <c r="G1" s="1478"/>
      <c r="H1" s="1478"/>
      <c r="I1" s="1478"/>
      <c r="J1" s="1478"/>
      <c r="K1" s="838"/>
    </row>
    <row r="2" spans="1:23" s="803" customFormat="1" ht="30" customHeight="1">
      <c r="A2" s="1478" t="s">
        <v>1536</v>
      </c>
      <c r="B2" s="1478"/>
      <c r="C2" s="1478"/>
      <c r="D2" s="1478"/>
      <c r="E2" s="1478"/>
      <c r="F2" s="1478"/>
      <c r="G2" s="1478"/>
      <c r="H2" s="1478"/>
      <c r="I2" s="1478"/>
      <c r="J2" s="1478"/>
      <c r="K2" s="838"/>
      <c r="M2" s="853"/>
    </row>
    <row r="3" spans="1:23" s="803" customFormat="1" ht="9.75" customHeight="1">
      <c r="A3" s="881" t="s">
        <v>403</v>
      </c>
      <c r="B3" s="838"/>
      <c r="C3" s="838"/>
      <c r="D3" s="838"/>
      <c r="E3" s="838"/>
      <c r="F3" s="838"/>
      <c r="G3" s="838"/>
      <c r="H3" s="838"/>
      <c r="I3" s="838"/>
      <c r="J3" s="828" t="s">
        <v>402</v>
      </c>
      <c r="K3" s="838"/>
      <c r="L3" s="889"/>
    </row>
    <row r="4" spans="1:23" s="803" customFormat="1" ht="16.5" customHeight="1">
      <c r="A4" s="794"/>
      <c r="B4" s="729" t="s">
        <v>1486</v>
      </c>
      <c r="C4" s="729" t="s">
        <v>1485</v>
      </c>
      <c r="D4" s="729" t="s">
        <v>1484</v>
      </c>
      <c r="E4" s="729" t="s">
        <v>1483</v>
      </c>
      <c r="F4" s="729" t="s">
        <v>1482</v>
      </c>
      <c r="G4" s="729" t="s">
        <v>1481</v>
      </c>
      <c r="H4" s="729" t="s">
        <v>1480</v>
      </c>
      <c r="I4" s="729" t="s">
        <v>1479</v>
      </c>
      <c r="J4" s="729" t="s">
        <v>1478</v>
      </c>
      <c r="K4" s="289"/>
      <c r="L4" s="601"/>
      <c r="M4" s="888" t="s">
        <v>354</v>
      </c>
      <c r="N4" s="888" t="s">
        <v>353</v>
      </c>
    </row>
    <row r="5" spans="1:23" s="601" customFormat="1" ht="12.75" customHeight="1">
      <c r="A5" s="601" t="s">
        <v>75</v>
      </c>
      <c r="B5" s="843">
        <v>113575</v>
      </c>
      <c r="C5" s="843">
        <v>18972</v>
      </c>
      <c r="D5" s="843">
        <v>41525</v>
      </c>
      <c r="E5" s="843">
        <v>127419</v>
      </c>
      <c r="F5" s="843">
        <v>178607</v>
      </c>
      <c r="G5" s="843">
        <v>57234</v>
      </c>
      <c r="H5" s="843">
        <v>97028</v>
      </c>
      <c r="I5" s="843">
        <v>36198</v>
      </c>
      <c r="J5" s="843">
        <v>60970</v>
      </c>
      <c r="L5" s="23">
        <v>1</v>
      </c>
      <c r="M5" s="802" t="s">
        <v>352</v>
      </c>
      <c r="N5" s="23" t="s">
        <v>133</v>
      </c>
    </row>
    <row r="6" spans="1:23" s="601" customFormat="1" ht="12.75" customHeight="1">
      <c r="A6" s="23" t="s">
        <v>73</v>
      </c>
      <c r="B6" s="843">
        <v>107336</v>
      </c>
      <c r="C6" s="843">
        <v>18294</v>
      </c>
      <c r="D6" s="843">
        <v>40378</v>
      </c>
      <c r="E6" s="843">
        <v>123320</v>
      </c>
      <c r="F6" s="843">
        <v>170337</v>
      </c>
      <c r="G6" s="843">
        <v>55228</v>
      </c>
      <c r="H6" s="843">
        <v>93615</v>
      </c>
      <c r="I6" s="843">
        <v>34426</v>
      </c>
      <c r="J6" s="843">
        <v>58739</v>
      </c>
      <c r="L6" s="27">
        <v>2</v>
      </c>
      <c r="M6" s="447" t="s">
        <v>351</v>
      </c>
      <c r="N6" s="23" t="s">
        <v>133</v>
      </c>
    </row>
    <row r="7" spans="1:23" ht="12.75" customHeight="1">
      <c r="A7" s="22" t="s">
        <v>53</v>
      </c>
      <c r="B7" s="842">
        <v>20986</v>
      </c>
      <c r="C7" s="842">
        <v>2863</v>
      </c>
      <c r="D7" s="842">
        <v>5894</v>
      </c>
      <c r="E7" s="842">
        <v>23585</v>
      </c>
      <c r="F7" s="842">
        <v>31185</v>
      </c>
      <c r="G7" s="842">
        <v>12745</v>
      </c>
      <c r="H7" s="842">
        <v>19408</v>
      </c>
      <c r="I7" s="842">
        <v>6055</v>
      </c>
      <c r="J7" s="842">
        <v>12349</v>
      </c>
      <c r="L7" s="839">
        <v>98</v>
      </c>
      <c r="M7" s="447" t="s">
        <v>350</v>
      </c>
      <c r="N7" s="446" t="s">
        <v>133</v>
      </c>
      <c r="O7" s="601"/>
      <c r="P7" s="601"/>
      <c r="Q7" s="601"/>
      <c r="R7" s="601"/>
      <c r="S7" s="601"/>
      <c r="T7" s="601"/>
      <c r="U7" s="601"/>
      <c r="V7" s="601"/>
      <c r="W7" s="601"/>
    </row>
    <row r="8" spans="1:23" ht="12.75" customHeight="1">
      <c r="A8" s="23" t="s">
        <v>51</v>
      </c>
      <c r="B8" s="842">
        <v>4226</v>
      </c>
      <c r="C8" s="842">
        <v>537</v>
      </c>
      <c r="D8" s="842">
        <v>1232</v>
      </c>
      <c r="E8" s="842">
        <v>3494</v>
      </c>
      <c r="F8" s="842">
        <v>5864</v>
      </c>
      <c r="G8" s="842">
        <v>1800</v>
      </c>
      <c r="H8" s="842">
        <v>2380</v>
      </c>
      <c r="I8" s="842">
        <v>1037</v>
      </c>
      <c r="J8" s="842">
        <v>2119</v>
      </c>
      <c r="L8" s="839">
        <v>99</v>
      </c>
      <c r="M8" s="447" t="s">
        <v>349</v>
      </c>
      <c r="N8" s="446" t="s">
        <v>133</v>
      </c>
      <c r="O8" s="601"/>
      <c r="P8" s="601"/>
      <c r="Q8" s="601"/>
      <c r="R8" s="601"/>
      <c r="S8" s="601"/>
      <c r="T8" s="601"/>
      <c r="U8" s="601"/>
      <c r="V8" s="601"/>
      <c r="W8" s="601"/>
    </row>
    <row r="9" spans="1:23" ht="12.75" customHeight="1">
      <c r="A9" s="57" t="s">
        <v>348</v>
      </c>
      <c r="B9" s="841">
        <v>575</v>
      </c>
      <c r="C9" s="841">
        <v>65</v>
      </c>
      <c r="D9" s="841">
        <v>202</v>
      </c>
      <c r="E9" s="841">
        <v>522</v>
      </c>
      <c r="F9" s="841">
        <v>792</v>
      </c>
      <c r="G9" s="841">
        <v>252</v>
      </c>
      <c r="H9" s="841">
        <v>312</v>
      </c>
      <c r="I9" s="841">
        <v>145</v>
      </c>
      <c r="J9" s="841">
        <v>323</v>
      </c>
      <c r="L9" s="839">
        <v>100</v>
      </c>
      <c r="M9" s="57" t="s">
        <v>347</v>
      </c>
      <c r="N9" s="448">
        <v>1001</v>
      </c>
      <c r="O9" s="601"/>
      <c r="P9" s="601"/>
      <c r="Q9" s="601"/>
      <c r="R9" s="601"/>
      <c r="S9" s="601"/>
      <c r="T9" s="601"/>
      <c r="U9" s="601"/>
      <c r="V9" s="601"/>
      <c r="W9" s="601"/>
    </row>
    <row r="10" spans="1:23" ht="12.75" customHeight="1">
      <c r="A10" s="57" t="s">
        <v>346</v>
      </c>
      <c r="B10" s="841">
        <v>281</v>
      </c>
      <c r="C10" s="841">
        <v>53</v>
      </c>
      <c r="D10" s="841">
        <v>128</v>
      </c>
      <c r="E10" s="841">
        <v>295</v>
      </c>
      <c r="F10" s="841">
        <v>580</v>
      </c>
      <c r="G10" s="841">
        <v>136</v>
      </c>
      <c r="H10" s="841">
        <v>226</v>
      </c>
      <c r="I10" s="841">
        <v>90</v>
      </c>
      <c r="J10" s="841">
        <v>249</v>
      </c>
      <c r="L10" s="839">
        <v>101</v>
      </c>
      <c r="M10" s="57" t="s">
        <v>345</v>
      </c>
      <c r="N10" s="448">
        <v>1101</v>
      </c>
      <c r="O10" s="601"/>
      <c r="P10" s="601"/>
      <c r="Q10" s="601"/>
      <c r="R10" s="601"/>
      <c r="S10" s="601"/>
      <c r="T10" s="601"/>
      <c r="U10" s="601"/>
      <c r="V10" s="601"/>
      <c r="W10" s="601"/>
    </row>
    <row r="11" spans="1:23" ht="12.75" customHeight="1">
      <c r="A11" s="57" t="s">
        <v>344</v>
      </c>
      <c r="B11" s="841">
        <v>95</v>
      </c>
      <c r="C11" s="841">
        <v>32</v>
      </c>
      <c r="D11" s="841">
        <v>73</v>
      </c>
      <c r="E11" s="841">
        <v>144</v>
      </c>
      <c r="F11" s="841">
        <v>217</v>
      </c>
      <c r="G11" s="841">
        <v>93</v>
      </c>
      <c r="H11" s="841">
        <v>121</v>
      </c>
      <c r="I11" s="841">
        <v>53</v>
      </c>
      <c r="J11" s="841">
        <v>82</v>
      </c>
      <c r="L11" s="839">
        <v>102</v>
      </c>
      <c r="M11" s="57" t="s">
        <v>343</v>
      </c>
      <c r="N11" s="448">
        <v>1102</v>
      </c>
      <c r="O11" s="601"/>
      <c r="P11" s="601"/>
      <c r="Q11" s="601"/>
      <c r="R11" s="601"/>
      <c r="S11" s="601"/>
      <c r="T11" s="601"/>
      <c r="U11" s="601"/>
      <c r="V11" s="601"/>
      <c r="W11" s="601"/>
    </row>
    <row r="12" spans="1:23" ht="12.75" customHeight="1">
      <c r="A12" s="57" t="s">
        <v>342</v>
      </c>
      <c r="B12" s="841">
        <v>122</v>
      </c>
      <c r="C12" s="841">
        <v>8</v>
      </c>
      <c r="D12" s="841">
        <v>39</v>
      </c>
      <c r="E12" s="841">
        <v>121</v>
      </c>
      <c r="F12" s="841">
        <v>186</v>
      </c>
      <c r="G12" s="841">
        <v>45</v>
      </c>
      <c r="H12" s="841">
        <v>61</v>
      </c>
      <c r="I12" s="841">
        <v>32</v>
      </c>
      <c r="J12" s="841">
        <v>66</v>
      </c>
      <c r="L12" s="839">
        <v>103</v>
      </c>
      <c r="M12" s="57" t="s">
        <v>341</v>
      </c>
      <c r="N12" s="448">
        <v>1005</v>
      </c>
      <c r="O12" s="601"/>
      <c r="P12" s="601"/>
      <c r="Q12" s="601"/>
      <c r="R12" s="601"/>
      <c r="S12" s="601"/>
      <c r="T12" s="601"/>
      <c r="U12" s="601"/>
      <c r="V12" s="601"/>
      <c r="W12" s="601"/>
    </row>
    <row r="13" spans="1:23" ht="12.75" customHeight="1">
      <c r="A13" s="57" t="s">
        <v>340</v>
      </c>
      <c r="B13" s="841">
        <v>92</v>
      </c>
      <c r="C13" s="841">
        <v>11</v>
      </c>
      <c r="D13" s="841">
        <v>18</v>
      </c>
      <c r="E13" s="841">
        <v>109</v>
      </c>
      <c r="F13" s="841">
        <v>170</v>
      </c>
      <c r="G13" s="841">
        <v>43</v>
      </c>
      <c r="H13" s="841">
        <v>49</v>
      </c>
      <c r="I13" s="841">
        <v>25</v>
      </c>
      <c r="J13" s="841">
        <v>68</v>
      </c>
      <c r="L13" s="839">
        <v>104</v>
      </c>
      <c r="M13" s="57" t="s">
        <v>339</v>
      </c>
      <c r="N13" s="448">
        <v>1104</v>
      </c>
      <c r="O13" s="601"/>
      <c r="P13" s="601"/>
      <c r="Q13" s="601"/>
      <c r="R13" s="601"/>
      <c r="S13" s="601"/>
      <c r="T13" s="601"/>
      <c r="U13" s="601"/>
      <c r="V13" s="601"/>
      <c r="W13" s="601"/>
    </row>
    <row r="14" spans="1:23" ht="12.75" customHeight="1">
      <c r="A14" s="57" t="s">
        <v>338</v>
      </c>
      <c r="B14" s="841">
        <v>821</v>
      </c>
      <c r="C14" s="841">
        <v>100</v>
      </c>
      <c r="D14" s="841">
        <v>232</v>
      </c>
      <c r="E14" s="841">
        <v>635</v>
      </c>
      <c r="F14" s="841">
        <v>896</v>
      </c>
      <c r="G14" s="841">
        <v>354</v>
      </c>
      <c r="H14" s="841">
        <v>453</v>
      </c>
      <c r="I14" s="841">
        <v>179</v>
      </c>
      <c r="J14" s="841">
        <v>372</v>
      </c>
      <c r="L14" s="839">
        <v>105</v>
      </c>
      <c r="M14" s="57" t="s">
        <v>337</v>
      </c>
      <c r="N14" s="448">
        <v>1006</v>
      </c>
      <c r="O14" s="601"/>
      <c r="P14" s="601"/>
      <c r="Q14" s="601"/>
      <c r="R14" s="601"/>
      <c r="S14" s="601"/>
      <c r="T14" s="601"/>
      <c r="U14" s="601"/>
      <c r="V14" s="601"/>
      <c r="W14" s="601"/>
    </row>
    <row r="15" spans="1:23" ht="12.75" customHeight="1">
      <c r="A15" s="57" t="s">
        <v>336</v>
      </c>
      <c r="B15" s="841">
        <v>252</v>
      </c>
      <c r="C15" s="841">
        <v>35</v>
      </c>
      <c r="D15" s="841">
        <v>72</v>
      </c>
      <c r="E15" s="841">
        <v>215</v>
      </c>
      <c r="F15" s="841">
        <v>440</v>
      </c>
      <c r="G15" s="841">
        <v>108</v>
      </c>
      <c r="H15" s="841">
        <v>148</v>
      </c>
      <c r="I15" s="841">
        <v>62</v>
      </c>
      <c r="J15" s="841">
        <v>151</v>
      </c>
      <c r="L15" s="839">
        <v>106</v>
      </c>
      <c r="M15" s="57" t="s">
        <v>335</v>
      </c>
      <c r="N15" s="448">
        <v>1108</v>
      </c>
      <c r="O15" s="601"/>
      <c r="P15" s="601"/>
      <c r="Q15" s="601"/>
      <c r="R15" s="601"/>
      <c r="S15" s="601"/>
      <c r="T15" s="601"/>
      <c r="U15" s="601"/>
      <c r="V15" s="601"/>
      <c r="W15" s="601"/>
    </row>
    <row r="16" spans="1:23" ht="12.75" customHeight="1">
      <c r="A16" s="57" t="s">
        <v>334</v>
      </c>
      <c r="B16" s="841">
        <v>469</v>
      </c>
      <c r="C16" s="841">
        <v>13</v>
      </c>
      <c r="D16" s="841">
        <v>56</v>
      </c>
      <c r="E16" s="841">
        <v>132</v>
      </c>
      <c r="F16" s="841">
        <v>273</v>
      </c>
      <c r="G16" s="841">
        <v>90</v>
      </c>
      <c r="H16" s="841">
        <v>93</v>
      </c>
      <c r="I16" s="841">
        <v>62</v>
      </c>
      <c r="J16" s="841">
        <v>90</v>
      </c>
      <c r="L16" s="839">
        <v>107</v>
      </c>
      <c r="M16" s="57" t="s">
        <v>333</v>
      </c>
      <c r="N16" s="448">
        <v>1011</v>
      </c>
      <c r="O16" s="601"/>
      <c r="P16" s="601"/>
      <c r="Q16" s="601"/>
      <c r="R16" s="601"/>
      <c r="S16" s="601"/>
      <c r="T16" s="601"/>
      <c r="U16" s="601"/>
      <c r="V16" s="601"/>
      <c r="W16" s="601"/>
    </row>
    <row r="17" spans="1:23" ht="12.75" customHeight="1">
      <c r="A17" s="57" t="s">
        <v>332</v>
      </c>
      <c r="B17" s="841">
        <v>281</v>
      </c>
      <c r="C17" s="841">
        <v>39</v>
      </c>
      <c r="D17" s="841">
        <v>52</v>
      </c>
      <c r="E17" s="841">
        <v>140</v>
      </c>
      <c r="F17" s="841">
        <v>198</v>
      </c>
      <c r="G17" s="841">
        <v>58</v>
      </c>
      <c r="H17" s="841">
        <v>65</v>
      </c>
      <c r="I17" s="841">
        <v>54</v>
      </c>
      <c r="J17" s="841">
        <v>55</v>
      </c>
      <c r="L17" s="839">
        <v>108</v>
      </c>
      <c r="M17" s="57" t="s">
        <v>331</v>
      </c>
      <c r="N17" s="448">
        <v>1012</v>
      </c>
      <c r="O17" s="601"/>
      <c r="P17" s="601"/>
      <c r="Q17" s="601"/>
      <c r="R17" s="601"/>
      <c r="S17" s="601"/>
      <c r="T17" s="601"/>
      <c r="U17" s="601"/>
      <c r="V17" s="601"/>
      <c r="W17" s="601"/>
    </row>
    <row r="18" spans="1:23" ht="12.75" customHeight="1">
      <c r="A18" s="57" t="s">
        <v>330</v>
      </c>
      <c r="B18" s="841">
        <v>507</v>
      </c>
      <c r="C18" s="841">
        <v>19</v>
      </c>
      <c r="D18" s="841">
        <v>81</v>
      </c>
      <c r="E18" s="841">
        <v>191</v>
      </c>
      <c r="F18" s="841">
        <v>325</v>
      </c>
      <c r="G18" s="841">
        <v>167</v>
      </c>
      <c r="H18" s="841">
        <v>148</v>
      </c>
      <c r="I18" s="841">
        <v>76</v>
      </c>
      <c r="J18" s="841">
        <v>159</v>
      </c>
      <c r="L18" s="839">
        <v>109</v>
      </c>
      <c r="M18" s="57" t="s">
        <v>329</v>
      </c>
      <c r="N18" s="448">
        <v>1014</v>
      </c>
      <c r="O18" s="601"/>
      <c r="P18" s="601"/>
      <c r="Q18" s="601"/>
      <c r="R18" s="601"/>
      <c r="S18" s="601"/>
      <c r="T18" s="601"/>
      <c r="U18" s="601"/>
      <c r="V18" s="601"/>
      <c r="W18" s="601"/>
    </row>
    <row r="19" spans="1:23" ht="12.75" customHeight="1">
      <c r="A19" s="57" t="s">
        <v>328</v>
      </c>
      <c r="B19" s="841">
        <v>73</v>
      </c>
      <c r="C19" s="841">
        <v>15</v>
      </c>
      <c r="D19" s="841">
        <v>26</v>
      </c>
      <c r="E19" s="841">
        <v>84</v>
      </c>
      <c r="F19" s="841">
        <v>178</v>
      </c>
      <c r="G19" s="841">
        <v>47</v>
      </c>
      <c r="H19" s="841">
        <v>72</v>
      </c>
      <c r="I19" s="841">
        <v>30</v>
      </c>
      <c r="J19" s="841">
        <v>45</v>
      </c>
      <c r="L19" s="839">
        <v>110</v>
      </c>
      <c r="M19" s="57" t="s">
        <v>327</v>
      </c>
      <c r="N19" s="448">
        <v>1112</v>
      </c>
      <c r="O19" s="601"/>
      <c r="P19" s="601"/>
      <c r="Q19" s="601"/>
      <c r="R19" s="601"/>
      <c r="S19" s="601"/>
      <c r="T19" s="601"/>
      <c r="U19" s="601"/>
      <c r="V19" s="601"/>
      <c r="W19" s="601"/>
    </row>
    <row r="20" spans="1:23" ht="12.75" customHeight="1">
      <c r="A20" s="57" t="s">
        <v>326</v>
      </c>
      <c r="B20" s="841">
        <v>658</v>
      </c>
      <c r="C20" s="841">
        <v>147</v>
      </c>
      <c r="D20" s="841">
        <v>253</v>
      </c>
      <c r="E20" s="841">
        <v>906</v>
      </c>
      <c r="F20" s="841">
        <v>1609</v>
      </c>
      <c r="G20" s="841">
        <v>407</v>
      </c>
      <c r="H20" s="841">
        <v>632</v>
      </c>
      <c r="I20" s="841">
        <v>229</v>
      </c>
      <c r="J20" s="841">
        <v>459</v>
      </c>
      <c r="L20" s="839">
        <v>111</v>
      </c>
      <c r="M20" s="57" t="s">
        <v>325</v>
      </c>
      <c r="N20" s="448">
        <v>1113</v>
      </c>
      <c r="O20" s="601"/>
      <c r="P20" s="601"/>
      <c r="Q20" s="601"/>
      <c r="R20" s="601"/>
      <c r="S20" s="601"/>
      <c r="T20" s="601"/>
      <c r="U20" s="601"/>
      <c r="V20" s="601"/>
      <c r="W20" s="601"/>
    </row>
    <row r="21" spans="1:23" ht="12.75" customHeight="1">
      <c r="A21" s="23" t="s">
        <v>49</v>
      </c>
      <c r="B21" s="842">
        <v>2924</v>
      </c>
      <c r="C21" s="842">
        <v>530</v>
      </c>
      <c r="D21" s="842">
        <v>904</v>
      </c>
      <c r="E21" s="842">
        <v>4007</v>
      </c>
      <c r="F21" s="842">
        <v>6007</v>
      </c>
      <c r="G21" s="842">
        <v>2111</v>
      </c>
      <c r="H21" s="842">
        <v>2798</v>
      </c>
      <c r="I21" s="842">
        <v>1102</v>
      </c>
      <c r="J21" s="842">
        <v>1969</v>
      </c>
      <c r="L21" s="839">
        <v>112</v>
      </c>
      <c r="M21" s="447" t="s">
        <v>324</v>
      </c>
      <c r="N21" s="446" t="s">
        <v>133</v>
      </c>
      <c r="O21" s="601"/>
      <c r="P21" s="601"/>
      <c r="Q21" s="601"/>
      <c r="R21" s="601"/>
      <c r="S21" s="601"/>
      <c r="T21" s="601"/>
      <c r="U21" s="601"/>
      <c r="V21" s="601"/>
      <c r="W21" s="601"/>
    </row>
    <row r="22" spans="1:23" ht="12.75" customHeight="1">
      <c r="A22" s="57" t="s">
        <v>323</v>
      </c>
      <c r="B22" s="841">
        <v>341</v>
      </c>
      <c r="C22" s="841">
        <v>47</v>
      </c>
      <c r="D22" s="841">
        <v>112</v>
      </c>
      <c r="E22" s="841">
        <v>456</v>
      </c>
      <c r="F22" s="841">
        <v>661</v>
      </c>
      <c r="G22" s="841">
        <v>203</v>
      </c>
      <c r="H22" s="841">
        <v>295</v>
      </c>
      <c r="I22" s="841">
        <v>152</v>
      </c>
      <c r="J22" s="841">
        <v>234</v>
      </c>
      <c r="L22" s="839">
        <v>113</v>
      </c>
      <c r="M22" s="57" t="s">
        <v>322</v>
      </c>
      <c r="N22" s="27" t="s">
        <v>321</v>
      </c>
      <c r="O22" s="601"/>
      <c r="P22" s="601"/>
      <c r="Q22" s="601"/>
      <c r="R22" s="601"/>
      <c r="S22" s="601"/>
      <c r="T22" s="601"/>
      <c r="U22" s="601"/>
      <c r="V22" s="601"/>
      <c r="W22" s="601"/>
    </row>
    <row r="23" spans="1:23" ht="12.75" customHeight="1">
      <c r="A23" s="57" t="s">
        <v>320</v>
      </c>
      <c r="B23" s="841">
        <v>168</v>
      </c>
      <c r="C23" s="841">
        <v>30</v>
      </c>
      <c r="D23" s="841">
        <v>65</v>
      </c>
      <c r="E23" s="841">
        <v>237</v>
      </c>
      <c r="F23" s="841">
        <v>334</v>
      </c>
      <c r="G23" s="841">
        <v>104</v>
      </c>
      <c r="H23" s="841">
        <v>157</v>
      </c>
      <c r="I23" s="841">
        <v>74</v>
      </c>
      <c r="J23" s="841">
        <v>128</v>
      </c>
      <c r="L23" s="839">
        <v>114</v>
      </c>
      <c r="M23" s="57" t="s">
        <v>319</v>
      </c>
      <c r="N23" s="27" t="s">
        <v>318</v>
      </c>
      <c r="O23" s="601"/>
      <c r="P23" s="601"/>
      <c r="Q23" s="601"/>
      <c r="R23" s="601"/>
      <c r="S23" s="601"/>
      <c r="T23" s="601"/>
      <c r="U23" s="601"/>
      <c r="V23" s="601"/>
      <c r="W23" s="601"/>
    </row>
    <row r="24" spans="1:23" ht="12.75" customHeight="1">
      <c r="A24" s="57" t="s">
        <v>317</v>
      </c>
      <c r="B24" s="841">
        <v>205</v>
      </c>
      <c r="C24" s="841">
        <v>28</v>
      </c>
      <c r="D24" s="841">
        <v>68</v>
      </c>
      <c r="E24" s="841">
        <v>294</v>
      </c>
      <c r="F24" s="841">
        <v>429</v>
      </c>
      <c r="G24" s="841">
        <v>118</v>
      </c>
      <c r="H24" s="841">
        <v>222</v>
      </c>
      <c r="I24" s="841">
        <v>70</v>
      </c>
      <c r="J24" s="841">
        <v>135</v>
      </c>
      <c r="L24" s="839">
        <v>115</v>
      </c>
      <c r="M24" s="57" t="s">
        <v>316</v>
      </c>
      <c r="N24" s="27" t="s">
        <v>315</v>
      </c>
      <c r="O24" s="601"/>
      <c r="P24" s="601"/>
      <c r="Q24" s="601"/>
      <c r="R24" s="601"/>
      <c r="S24" s="601"/>
      <c r="T24" s="601"/>
      <c r="U24" s="601"/>
      <c r="V24" s="601"/>
      <c r="W24" s="601"/>
    </row>
    <row r="25" spans="1:23" ht="12.75" customHeight="1">
      <c r="A25" s="57" t="s">
        <v>314</v>
      </c>
      <c r="B25" s="841">
        <v>765</v>
      </c>
      <c r="C25" s="841">
        <v>245</v>
      </c>
      <c r="D25" s="841">
        <v>270</v>
      </c>
      <c r="E25" s="841">
        <v>1356</v>
      </c>
      <c r="F25" s="841">
        <v>1620</v>
      </c>
      <c r="G25" s="841">
        <v>719</v>
      </c>
      <c r="H25" s="841">
        <v>819</v>
      </c>
      <c r="I25" s="841">
        <v>279</v>
      </c>
      <c r="J25" s="841">
        <v>474</v>
      </c>
      <c r="L25" s="839">
        <v>116</v>
      </c>
      <c r="M25" s="57" t="s">
        <v>313</v>
      </c>
      <c r="N25" s="27" t="s">
        <v>312</v>
      </c>
      <c r="O25" s="601"/>
      <c r="P25" s="601"/>
      <c r="Q25" s="601"/>
      <c r="R25" s="601"/>
      <c r="S25" s="601"/>
      <c r="T25" s="601"/>
      <c r="U25" s="601"/>
      <c r="V25" s="601"/>
      <c r="W25" s="601"/>
    </row>
    <row r="26" spans="1:23" ht="12.75" customHeight="1">
      <c r="A26" s="57" t="s">
        <v>311</v>
      </c>
      <c r="B26" s="841">
        <v>161</v>
      </c>
      <c r="C26" s="841">
        <v>25</v>
      </c>
      <c r="D26" s="841">
        <v>40</v>
      </c>
      <c r="E26" s="841">
        <v>198</v>
      </c>
      <c r="F26" s="841">
        <v>345</v>
      </c>
      <c r="G26" s="841">
        <v>113</v>
      </c>
      <c r="H26" s="841">
        <v>162</v>
      </c>
      <c r="I26" s="841">
        <v>68</v>
      </c>
      <c r="J26" s="841">
        <v>135</v>
      </c>
      <c r="L26" s="839">
        <v>117</v>
      </c>
      <c r="M26" s="57" t="s">
        <v>310</v>
      </c>
      <c r="N26" s="27" t="s">
        <v>309</v>
      </c>
      <c r="O26" s="601"/>
      <c r="P26" s="601"/>
      <c r="Q26" s="601"/>
      <c r="R26" s="601"/>
      <c r="S26" s="601"/>
      <c r="T26" s="601"/>
      <c r="U26" s="601"/>
      <c r="V26" s="601"/>
      <c r="W26" s="601"/>
    </row>
    <row r="27" spans="1:23" ht="12.75" customHeight="1">
      <c r="A27" s="57" t="s">
        <v>308</v>
      </c>
      <c r="B27" s="841">
        <v>330</v>
      </c>
      <c r="C27" s="841">
        <v>45</v>
      </c>
      <c r="D27" s="841">
        <v>80</v>
      </c>
      <c r="E27" s="841">
        <v>380</v>
      </c>
      <c r="F27" s="841">
        <v>654</v>
      </c>
      <c r="G27" s="841">
        <v>236</v>
      </c>
      <c r="H27" s="841">
        <v>275</v>
      </c>
      <c r="I27" s="841">
        <v>116</v>
      </c>
      <c r="J27" s="841">
        <v>235</v>
      </c>
      <c r="L27" s="839">
        <v>118</v>
      </c>
      <c r="M27" s="57" t="s">
        <v>307</v>
      </c>
      <c r="N27" s="27" t="s">
        <v>306</v>
      </c>
      <c r="O27" s="601"/>
      <c r="P27" s="601"/>
      <c r="Q27" s="601"/>
      <c r="R27" s="601"/>
      <c r="S27" s="601"/>
      <c r="T27" s="601"/>
      <c r="U27" s="601"/>
      <c r="V27" s="601"/>
      <c r="W27" s="601"/>
    </row>
    <row r="28" spans="1:23" ht="12.75" customHeight="1">
      <c r="A28" s="57" t="s">
        <v>305</v>
      </c>
      <c r="B28" s="841">
        <v>89</v>
      </c>
      <c r="C28" s="841">
        <v>6</v>
      </c>
      <c r="D28" s="841">
        <v>15</v>
      </c>
      <c r="E28" s="841">
        <v>59</v>
      </c>
      <c r="F28" s="841">
        <v>144</v>
      </c>
      <c r="G28" s="841">
        <v>43</v>
      </c>
      <c r="H28" s="841">
        <v>57</v>
      </c>
      <c r="I28" s="841">
        <v>11</v>
      </c>
      <c r="J28" s="841">
        <v>32</v>
      </c>
      <c r="L28" s="839">
        <v>119</v>
      </c>
      <c r="M28" s="57" t="s">
        <v>304</v>
      </c>
      <c r="N28" s="27" t="s">
        <v>303</v>
      </c>
      <c r="O28" s="601"/>
      <c r="P28" s="601"/>
      <c r="Q28" s="601"/>
      <c r="R28" s="601"/>
      <c r="S28" s="601"/>
      <c r="T28" s="601"/>
      <c r="U28" s="601"/>
      <c r="V28" s="601"/>
      <c r="W28" s="601"/>
    </row>
    <row r="29" spans="1:23" ht="12.75" customHeight="1">
      <c r="A29" s="57" t="s">
        <v>302</v>
      </c>
      <c r="B29" s="841">
        <v>121</v>
      </c>
      <c r="C29" s="841">
        <v>22</v>
      </c>
      <c r="D29" s="841">
        <v>41</v>
      </c>
      <c r="E29" s="841">
        <v>209</v>
      </c>
      <c r="F29" s="841">
        <v>366</v>
      </c>
      <c r="G29" s="841">
        <v>122</v>
      </c>
      <c r="H29" s="841">
        <v>180</v>
      </c>
      <c r="I29" s="841">
        <v>77</v>
      </c>
      <c r="J29" s="841">
        <v>136</v>
      </c>
      <c r="L29" s="839">
        <v>120</v>
      </c>
      <c r="M29" s="57" t="s">
        <v>301</v>
      </c>
      <c r="N29" s="27" t="s">
        <v>300</v>
      </c>
      <c r="O29" s="601"/>
      <c r="P29" s="601"/>
      <c r="Q29" s="601"/>
      <c r="R29" s="601"/>
      <c r="S29" s="601"/>
      <c r="T29" s="601"/>
      <c r="U29" s="601"/>
      <c r="V29" s="601"/>
      <c r="W29" s="601"/>
    </row>
    <row r="30" spans="1:23" ht="12.75" customHeight="1">
      <c r="A30" s="57" t="s">
        <v>299</v>
      </c>
      <c r="B30" s="841">
        <v>452</v>
      </c>
      <c r="C30" s="841">
        <v>52</v>
      </c>
      <c r="D30" s="841">
        <v>145</v>
      </c>
      <c r="E30" s="841">
        <v>565</v>
      </c>
      <c r="F30" s="841">
        <v>944</v>
      </c>
      <c r="G30" s="841">
        <v>310</v>
      </c>
      <c r="H30" s="841">
        <v>414</v>
      </c>
      <c r="I30" s="841">
        <v>158</v>
      </c>
      <c r="J30" s="841">
        <v>283</v>
      </c>
      <c r="L30" s="839">
        <v>121</v>
      </c>
      <c r="M30" s="57" t="s">
        <v>298</v>
      </c>
      <c r="N30" s="27" t="s">
        <v>297</v>
      </c>
      <c r="O30" s="601"/>
      <c r="P30" s="601"/>
      <c r="Q30" s="601"/>
      <c r="R30" s="601"/>
      <c r="S30" s="601"/>
      <c r="T30" s="601"/>
      <c r="U30" s="601"/>
      <c r="V30" s="601"/>
      <c r="W30" s="601"/>
    </row>
    <row r="31" spans="1:23" ht="12.75" customHeight="1">
      <c r="A31" s="57" t="s">
        <v>296</v>
      </c>
      <c r="B31" s="841">
        <v>104</v>
      </c>
      <c r="C31" s="841">
        <v>11</v>
      </c>
      <c r="D31" s="841">
        <v>21</v>
      </c>
      <c r="E31" s="841">
        <v>84</v>
      </c>
      <c r="F31" s="841">
        <v>102</v>
      </c>
      <c r="G31" s="841">
        <v>31</v>
      </c>
      <c r="H31" s="841">
        <v>63</v>
      </c>
      <c r="I31" s="841">
        <v>26</v>
      </c>
      <c r="J31" s="841">
        <v>58</v>
      </c>
      <c r="L31" s="839">
        <v>122</v>
      </c>
      <c r="M31" s="57" t="s">
        <v>295</v>
      </c>
      <c r="N31" s="27" t="s">
        <v>294</v>
      </c>
      <c r="O31" s="601"/>
      <c r="P31" s="601"/>
      <c r="Q31" s="601"/>
      <c r="R31" s="601"/>
      <c r="S31" s="601"/>
      <c r="T31" s="601"/>
      <c r="U31" s="601"/>
      <c r="V31" s="601"/>
      <c r="W31" s="601"/>
    </row>
    <row r="32" spans="1:23" ht="12.75" customHeight="1">
      <c r="A32" s="57" t="s">
        <v>293</v>
      </c>
      <c r="B32" s="841">
        <v>188</v>
      </c>
      <c r="C32" s="841">
        <v>19</v>
      </c>
      <c r="D32" s="841">
        <v>47</v>
      </c>
      <c r="E32" s="841">
        <v>169</v>
      </c>
      <c r="F32" s="841">
        <v>408</v>
      </c>
      <c r="G32" s="841">
        <v>112</v>
      </c>
      <c r="H32" s="841">
        <v>154</v>
      </c>
      <c r="I32" s="841">
        <v>71</v>
      </c>
      <c r="J32" s="841">
        <v>119</v>
      </c>
      <c r="L32" s="839">
        <v>123</v>
      </c>
      <c r="M32" s="57" t="s">
        <v>292</v>
      </c>
      <c r="N32" s="27" t="s">
        <v>291</v>
      </c>
      <c r="O32" s="601"/>
      <c r="P32" s="601"/>
      <c r="Q32" s="601"/>
      <c r="R32" s="601"/>
      <c r="S32" s="601"/>
      <c r="T32" s="601"/>
      <c r="U32" s="601"/>
      <c r="V32" s="601"/>
      <c r="W32" s="601"/>
    </row>
    <row r="33" spans="1:23" ht="12.75" customHeight="1">
      <c r="A33" s="23" t="s">
        <v>47</v>
      </c>
      <c r="B33" s="842">
        <v>3891</v>
      </c>
      <c r="C33" s="842">
        <v>667</v>
      </c>
      <c r="D33" s="842">
        <v>1077</v>
      </c>
      <c r="E33" s="842">
        <v>5670</v>
      </c>
      <c r="F33" s="842">
        <v>7044</v>
      </c>
      <c r="G33" s="842">
        <v>2866</v>
      </c>
      <c r="H33" s="842">
        <v>5952</v>
      </c>
      <c r="I33" s="842">
        <v>1365</v>
      </c>
      <c r="J33" s="842">
        <v>2553</v>
      </c>
      <c r="L33" s="839">
        <v>124</v>
      </c>
      <c r="M33" s="447" t="s">
        <v>290</v>
      </c>
      <c r="N33" s="446" t="s">
        <v>133</v>
      </c>
      <c r="O33" s="601"/>
      <c r="P33" s="601"/>
      <c r="Q33" s="601"/>
      <c r="R33" s="601"/>
      <c r="S33" s="601"/>
      <c r="T33" s="601"/>
      <c r="U33" s="601"/>
      <c r="V33" s="601"/>
      <c r="W33" s="601"/>
    </row>
    <row r="34" spans="1:23" ht="12.75" customHeight="1">
      <c r="A34" s="57" t="s">
        <v>289</v>
      </c>
      <c r="B34" s="841">
        <v>128</v>
      </c>
      <c r="C34" s="841">
        <v>8</v>
      </c>
      <c r="D34" s="841">
        <v>15</v>
      </c>
      <c r="E34" s="841">
        <v>74</v>
      </c>
      <c r="F34" s="841">
        <v>98</v>
      </c>
      <c r="G34" s="841">
        <v>39</v>
      </c>
      <c r="H34" s="841">
        <v>58</v>
      </c>
      <c r="I34" s="841">
        <v>18</v>
      </c>
      <c r="J34" s="841">
        <v>47</v>
      </c>
      <c r="L34" s="839">
        <v>125</v>
      </c>
      <c r="M34" s="57" t="s">
        <v>288</v>
      </c>
      <c r="N34" s="27" t="s">
        <v>287</v>
      </c>
      <c r="O34" s="601"/>
      <c r="P34" s="601"/>
      <c r="Q34" s="601"/>
      <c r="R34" s="601"/>
      <c r="S34" s="601"/>
      <c r="T34" s="601"/>
      <c r="U34" s="601"/>
      <c r="V34" s="601"/>
      <c r="W34" s="601"/>
    </row>
    <row r="35" spans="1:23" ht="12.75" customHeight="1">
      <c r="A35" s="57" t="s">
        <v>286</v>
      </c>
      <c r="B35" s="841">
        <v>275</v>
      </c>
      <c r="C35" s="841">
        <v>20</v>
      </c>
      <c r="D35" s="841">
        <v>73</v>
      </c>
      <c r="E35" s="841">
        <v>373</v>
      </c>
      <c r="F35" s="841">
        <v>549</v>
      </c>
      <c r="G35" s="841">
        <v>188</v>
      </c>
      <c r="H35" s="841">
        <v>286</v>
      </c>
      <c r="I35" s="841">
        <v>96</v>
      </c>
      <c r="J35" s="841">
        <v>240</v>
      </c>
      <c r="L35" s="839">
        <v>126</v>
      </c>
      <c r="M35" s="57" t="s">
        <v>285</v>
      </c>
      <c r="N35" s="27" t="s">
        <v>284</v>
      </c>
      <c r="O35" s="601"/>
      <c r="P35" s="601"/>
      <c r="Q35" s="601"/>
      <c r="R35" s="601"/>
      <c r="S35" s="601"/>
      <c r="T35" s="601"/>
      <c r="U35" s="601"/>
      <c r="V35" s="601"/>
      <c r="W35" s="601"/>
    </row>
    <row r="36" spans="1:23" ht="12.75" customHeight="1">
      <c r="A36" s="57" t="s">
        <v>283</v>
      </c>
      <c r="B36" s="841">
        <v>1311</v>
      </c>
      <c r="C36" s="841">
        <v>402</v>
      </c>
      <c r="D36" s="841">
        <v>510</v>
      </c>
      <c r="E36" s="841">
        <v>2887</v>
      </c>
      <c r="F36" s="841">
        <v>2863</v>
      </c>
      <c r="G36" s="841">
        <v>1359</v>
      </c>
      <c r="H36" s="841">
        <v>3555</v>
      </c>
      <c r="I36" s="841">
        <v>595</v>
      </c>
      <c r="J36" s="841">
        <v>882</v>
      </c>
      <c r="L36" s="839">
        <v>127</v>
      </c>
      <c r="M36" s="57" t="s">
        <v>282</v>
      </c>
      <c r="N36" s="27" t="s">
        <v>281</v>
      </c>
      <c r="O36" s="601"/>
      <c r="P36" s="601"/>
      <c r="Q36" s="601"/>
      <c r="R36" s="601"/>
      <c r="S36" s="601"/>
      <c r="T36" s="601"/>
      <c r="U36" s="601"/>
      <c r="V36" s="601"/>
      <c r="W36" s="601"/>
    </row>
    <row r="37" spans="1:23" ht="12.75" customHeight="1">
      <c r="A37" s="57" t="s">
        <v>280</v>
      </c>
      <c r="B37" s="841">
        <v>114</v>
      </c>
      <c r="C37" s="841">
        <v>24</v>
      </c>
      <c r="D37" s="841">
        <v>42</v>
      </c>
      <c r="E37" s="841">
        <v>193</v>
      </c>
      <c r="F37" s="841">
        <v>309</v>
      </c>
      <c r="G37" s="841">
        <v>113</v>
      </c>
      <c r="H37" s="841">
        <v>202</v>
      </c>
      <c r="I37" s="841">
        <v>58</v>
      </c>
      <c r="J37" s="841">
        <v>90</v>
      </c>
      <c r="L37" s="839">
        <v>128</v>
      </c>
      <c r="M37" s="57" t="s">
        <v>279</v>
      </c>
      <c r="N37" s="27" t="s">
        <v>278</v>
      </c>
      <c r="O37" s="601"/>
      <c r="P37" s="601"/>
      <c r="Q37" s="601"/>
      <c r="R37" s="601"/>
      <c r="S37" s="601"/>
      <c r="T37" s="601"/>
      <c r="U37" s="601"/>
      <c r="V37" s="601"/>
      <c r="W37" s="601"/>
    </row>
    <row r="38" spans="1:23" ht="12.75" customHeight="1">
      <c r="A38" s="57" t="s">
        <v>277</v>
      </c>
      <c r="B38" s="841">
        <v>573</v>
      </c>
      <c r="C38" s="841">
        <v>67</v>
      </c>
      <c r="D38" s="841">
        <v>152</v>
      </c>
      <c r="E38" s="841">
        <v>684</v>
      </c>
      <c r="F38" s="841">
        <v>965</v>
      </c>
      <c r="G38" s="841">
        <v>366</v>
      </c>
      <c r="H38" s="841">
        <v>557</v>
      </c>
      <c r="I38" s="841">
        <v>160</v>
      </c>
      <c r="J38" s="841">
        <v>299</v>
      </c>
      <c r="L38" s="839">
        <v>129</v>
      </c>
      <c r="M38" s="57" t="s">
        <v>276</v>
      </c>
      <c r="N38" s="27" t="s">
        <v>275</v>
      </c>
      <c r="O38" s="601"/>
      <c r="P38" s="601"/>
      <c r="Q38" s="601"/>
      <c r="R38" s="601"/>
      <c r="S38" s="601"/>
      <c r="T38" s="601"/>
      <c r="U38" s="601"/>
      <c r="V38" s="601"/>
      <c r="W38" s="601"/>
    </row>
    <row r="39" spans="1:23" ht="12.75" customHeight="1">
      <c r="A39" s="57" t="s">
        <v>274</v>
      </c>
      <c r="B39" s="841">
        <v>53</v>
      </c>
      <c r="C39" s="841">
        <v>0</v>
      </c>
      <c r="D39" s="841">
        <v>6</v>
      </c>
      <c r="E39" s="841">
        <v>23</v>
      </c>
      <c r="F39" s="841">
        <v>34</v>
      </c>
      <c r="G39" s="841">
        <v>7</v>
      </c>
      <c r="H39" s="841">
        <v>19</v>
      </c>
      <c r="I39" s="841">
        <v>13</v>
      </c>
      <c r="J39" s="841">
        <v>25</v>
      </c>
      <c r="L39" s="839">
        <v>130</v>
      </c>
      <c r="M39" s="57" t="s">
        <v>273</v>
      </c>
      <c r="N39" s="27" t="s">
        <v>272</v>
      </c>
      <c r="O39" s="601"/>
      <c r="P39" s="601"/>
      <c r="Q39" s="601"/>
      <c r="R39" s="601"/>
      <c r="S39" s="601"/>
      <c r="T39" s="601"/>
      <c r="U39" s="601"/>
      <c r="V39" s="601"/>
      <c r="W39" s="601"/>
    </row>
    <row r="40" spans="1:23" ht="12.75" customHeight="1">
      <c r="A40" s="57" t="s">
        <v>271</v>
      </c>
      <c r="B40" s="841">
        <v>159</v>
      </c>
      <c r="C40" s="841">
        <v>20</v>
      </c>
      <c r="D40" s="841">
        <v>42</v>
      </c>
      <c r="E40" s="841">
        <v>174</v>
      </c>
      <c r="F40" s="841">
        <v>306</v>
      </c>
      <c r="G40" s="841">
        <v>101</v>
      </c>
      <c r="H40" s="841">
        <v>126</v>
      </c>
      <c r="I40" s="841">
        <v>59</v>
      </c>
      <c r="J40" s="841">
        <v>114</v>
      </c>
      <c r="L40" s="839">
        <v>131</v>
      </c>
      <c r="M40" s="57" t="s">
        <v>270</v>
      </c>
      <c r="N40" s="27" t="s">
        <v>269</v>
      </c>
      <c r="O40" s="601"/>
      <c r="P40" s="601"/>
      <c r="Q40" s="601"/>
      <c r="R40" s="601"/>
      <c r="S40" s="601"/>
      <c r="T40" s="601"/>
      <c r="U40" s="601"/>
      <c r="V40" s="601"/>
      <c r="W40" s="601"/>
    </row>
    <row r="41" spans="1:23" ht="12.75" customHeight="1">
      <c r="A41" s="57" t="s">
        <v>268</v>
      </c>
      <c r="B41" s="841">
        <v>188</v>
      </c>
      <c r="C41" s="841">
        <v>29</v>
      </c>
      <c r="D41" s="841">
        <v>33</v>
      </c>
      <c r="E41" s="841">
        <v>189</v>
      </c>
      <c r="F41" s="841">
        <v>356</v>
      </c>
      <c r="G41" s="841">
        <v>88</v>
      </c>
      <c r="H41" s="841">
        <v>175</v>
      </c>
      <c r="I41" s="841">
        <v>47</v>
      </c>
      <c r="J41" s="841">
        <v>120</v>
      </c>
      <c r="L41" s="839">
        <v>132</v>
      </c>
      <c r="M41" s="57" t="s">
        <v>267</v>
      </c>
      <c r="N41" s="27" t="s">
        <v>266</v>
      </c>
      <c r="O41" s="601"/>
      <c r="P41" s="601"/>
      <c r="Q41" s="601"/>
      <c r="R41" s="601"/>
      <c r="S41" s="601"/>
      <c r="T41" s="601"/>
      <c r="U41" s="601"/>
      <c r="V41" s="601"/>
      <c r="W41" s="601"/>
    </row>
    <row r="42" spans="1:23" ht="12.75" customHeight="1">
      <c r="A42" s="57" t="s">
        <v>265</v>
      </c>
      <c r="B42" s="841">
        <v>156</v>
      </c>
      <c r="C42" s="841">
        <v>18</v>
      </c>
      <c r="D42" s="841">
        <v>27</v>
      </c>
      <c r="E42" s="841">
        <v>117</v>
      </c>
      <c r="F42" s="841">
        <v>126</v>
      </c>
      <c r="G42" s="841">
        <v>67</v>
      </c>
      <c r="H42" s="841">
        <v>102</v>
      </c>
      <c r="I42" s="841">
        <v>38</v>
      </c>
      <c r="J42" s="841">
        <v>95</v>
      </c>
      <c r="L42" s="839">
        <v>133</v>
      </c>
      <c r="M42" s="57" t="s">
        <v>264</v>
      </c>
      <c r="N42" s="27" t="s">
        <v>263</v>
      </c>
      <c r="O42" s="601"/>
      <c r="P42" s="601"/>
      <c r="Q42" s="601"/>
      <c r="R42" s="601"/>
      <c r="S42" s="601"/>
      <c r="T42" s="601"/>
      <c r="U42" s="601"/>
      <c r="V42" s="601"/>
      <c r="W42" s="601"/>
    </row>
    <row r="43" spans="1:23" ht="12.75" customHeight="1">
      <c r="A43" s="57" t="s">
        <v>262</v>
      </c>
      <c r="B43" s="841">
        <v>102</v>
      </c>
      <c r="C43" s="841">
        <v>20</v>
      </c>
      <c r="D43" s="841">
        <v>16</v>
      </c>
      <c r="E43" s="841">
        <v>93</v>
      </c>
      <c r="F43" s="841">
        <v>147</v>
      </c>
      <c r="G43" s="841">
        <v>68</v>
      </c>
      <c r="H43" s="841">
        <v>111</v>
      </c>
      <c r="I43" s="841">
        <v>39</v>
      </c>
      <c r="J43" s="841">
        <v>80</v>
      </c>
      <c r="L43" s="839">
        <v>134</v>
      </c>
      <c r="M43" s="57" t="s">
        <v>261</v>
      </c>
      <c r="N43" s="27" t="s">
        <v>260</v>
      </c>
      <c r="O43" s="601"/>
      <c r="P43" s="601"/>
      <c r="Q43" s="601"/>
      <c r="R43" s="601"/>
      <c r="S43" s="601"/>
      <c r="T43" s="601"/>
      <c r="U43" s="601"/>
      <c r="V43" s="601"/>
      <c r="W43" s="601"/>
    </row>
    <row r="44" spans="1:23" ht="12.75" customHeight="1">
      <c r="A44" s="57" t="s">
        <v>259</v>
      </c>
      <c r="B44" s="841">
        <v>145</v>
      </c>
      <c r="C44" s="841">
        <v>16</v>
      </c>
      <c r="D44" s="841">
        <v>25</v>
      </c>
      <c r="E44" s="841">
        <v>201</v>
      </c>
      <c r="F44" s="841">
        <v>370</v>
      </c>
      <c r="G44" s="841">
        <v>134</v>
      </c>
      <c r="H44" s="841">
        <v>223</v>
      </c>
      <c r="I44" s="841">
        <v>48</v>
      </c>
      <c r="J44" s="841">
        <v>121</v>
      </c>
      <c r="L44" s="839">
        <v>135</v>
      </c>
      <c r="M44" s="57" t="s">
        <v>258</v>
      </c>
      <c r="N44" s="27" t="s">
        <v>257</v>
      </c>
      <c r="O44" s="601"/>
      <c r="P44" s="601"/>
      <c r="Q44" s="601"/>
      <c r="R44" s="601"/>
      <c r="S44" s="601"/>
      <c r="T44" s="601"/>
      <c r="U44" s="601"/>
      <c r="V44" s="601"/>
      <c r="W44" s="601"/>
    </row>
    <row r="45" spans="1:23" ht="12.75" customHeight="1">
      <c r="A45" s="57" t="s">
        <v>256</v>
      </c>
      <c r="B45" s="841">
        <v>77</v>
      </c>
      <c r="C45" s="841">
        <v>8</v>
      </c>
      <c r="D45" s="841">
        <v>15</v>
      </c>
      <c r="E45" s="841">
        <v>88</v>
      </c>
      <c r="F45" s="841">
        <v>146</v>
      </c>
      <c r="G45" s="841">
        <v>30</v>
      </c>
      <c r="H45" s="841">
        <v>76</v>
      </c>
      <c r="I45" s="841">
        <v>22</v>
      </c>
      <c r="J45" s="841">
        <v>35</v>
      </c>
      <c r="L45" s="839">
        <v>136</v>
      </c>
      <c r="M45" s="57" t="s">
        <v>255</v>
      </c>
      <c r="N45" s="448">
        <v>1808</v>
      </c>
      <c r="O45" s="601"/>
      <c r="P45" s="601"/>
      <c r="Q45" s="601"/>
      <c r="R45" s="601"/>
      <c r="S45" s="601"/>
      <c r="T45" s="601"/>
      <c r="U45" s="601"/>
      <c r="V45" s="601"/>
      <c r="W45" s="601"/>
    </row>
    <row r="46" spans="1:23" ht="12.75" customHeight="1">
      <c r="A46" s="57" t="s">
        <v>254</v>
      </c>
      <c r="B46" s="841">
        <v>169</v>
      </c>
      <c r="C46" s="841">
        <v>15</v>
      </c>
      <c r="D46" s="841">
        <v>30</v>
      </c>
      <c r="E46" s="841">
        <v>167</v>
      </c>
      <c r="F46" s="841">
        <v>179</v>
      </c>
      <c r="G46" s="841">
        <v>76</v>
      </c>
      <c r="H46" s="841">
        <v>100</v>
      </c>
      <c r="I46" s="841">
        <v>40</v>
      </c>
      <c r="J46" s="841">
        <v>79</v>
      </c>
      <c r="L46" s="839">
        <v>137</v>
      </c>
      <c r="M46" s="57" t="s">
        <v>253</v>
      </c>
      <c r="N46" s="27" t="s">
        <v>252</v>
      </c>
      <c r="O46" s="601"/>
      <c r="P46" s="601"/>
      <c r="Q46" s="601"/>
      <c r="R46" s="601"/>
      <c r="S46" s="601"/>
      <c r="T46" s="601"/>
      <c r="U46" s="601"/>
      <c r="V46" s="601"/>
      <c r="W46" s="601"/>
    </row>
    <row r="47" spans="1:23" ht="12.75" customHeight="1">
      <c r="A47" s="57" t="s">
        <v>251</v>
      </c>
      <c r="B47" s="841">
        <v>24</v>
      </c>
      <c r="C47" s="841">
        <v>1</v>
      </c>
      <c r="D47" s="841">
        <v>6</v>
      </c>
      <c r="E47" s="841">
        <v>14</v>
      </c>
      <c r="F47" s="841">
        <v>8</v>
      </c>
      <c r="G47" s="841">
        <v>4</v>
      </c>
      <c r="H47" s="841">
        <v>5</v>
      </c>
      <c r="I47" s="841">
        <v>14</v>
      </c>
      <c r="J47" s="841">
        <v>13</v>
      </c>
      <c r="L47" s="839">
        <v>138</v>
      </c>
      <c r="M47" s="57" t="s">
        <v>250</v>
      </c>
      <c r="N47" s="27" t="s">
        <v>249</v>
      </c>
      <c r="O47" s="601"/>
      <c r="P47" s="601"/>
      <c r="Q47" s="601"/>
      <c r="R47" s="601"/>
      <c r="S47" s="601"/>
      <c r="T47" s="601"/>
      <c r="U47" s="601"/>
      <c r="V47" s="601"/>
      <c r="W47" s="601"/>
    </row>
    <row r="48" spans="1:23" ht="12.75" customHeight="1">
      <c r="A48" s="57" t="s">
        <v>248</v>
      </c>
      <c r="B48" s="841">
        <v>103</v>
      </c>
      <c r="C48" s="841">
        <v>3</v>
      </c>
      <c r="D48" s="841">
        <v>16</v>
      </c>
      <c r="E48" s="841">
        <v>97</v>
      </c>
      <c r="F48" s="841">
        <v>170</v>
      </c>
      <c r="G48" s="841">
        <v>46</v>
      </c>
      <c r="H48" s="841">
        <v>83</v>
      </c>
      <c r="I48" s="841">
        <v>39</v>
      </c>
      <c r="J48" s="841">
        <v>80</v>
      </c>
      <c r="L48" s="839">
        <v>139</v>
      </c>
      <c r="M48" s="57" t="s">
        <v>247</v>
      </c>
      <c r="N48" s="27" t="s">
        <v>246</v>
      </c>
      <c r="O48" s="601"/>
      <c r="P48" s="601"/>
      <c r="Q48" s="601"/>
      <c r="R48" s="601"/>
      <c r="S48" s="601"/>
      <c r="T48" s="601"/>
      <c r="U48" s="601"/>
      <c r="V48" s="601"/>
      <c r="W48" s="601"/>
    </row>
    <row r="49" spans="1:23" ht="12.75" customHeight="1">
      <c r="A49" s="57" t="s">
        <v>245</v>
      </c>
      <c r="B49" s="841">
        <v>54</v>
      </c>
      <c r="C49" s="841">
        <v>3</v>
      </c>
      <c r="D49" s="841">
        <v>9</v>
      </c>
      <c r="E49" s="841">
        <v>54</v>
      </c>
      <c r="F49" s="841">
        <v>69</v>
      </c>
      <c r="G49" s="841">
        <v>32</v>
      </c>
      <c r="H49" s="841">
        <v>37</v>
      </c>
      <c r="I49" s="841">
        <v>19</v>
      </c>
      <c r="J49" s="841">
        <v>18</v>
      </c>
      <c r="L49" s="839">
        <v>140</v>
      </c>
      <c r="M49" s="57" t="s">
        <v>244</v>
      </c>
      <c r="N49" s="27" t="s">
        <v>243</v>
      </c>
      <c r="O49" s="601"/>
      <c r="P49" s="601"/>
      <c r="Q49" s="601"/>
      <c r="R49" s="601"/>
      <c r="S49" s="601"/>
      <c r="T49" s="601"/>
      <c r="U49" s="601"/>
      <c r="V49" s="601"/>
      <c r="W49" s="601"/>
    </row>
    <row r="50" spans="1:23" ht="12.75" customHeight="1">
      <c r="A50" s="57" t="s">
        <v>242</v>
      </c>
      <c r="B50" s="841">
        <v>98</v>
      </c>
      <c r="C50" s="841">
        <v>7</v>
      </c>
      <c r="D50" s="841">
        <v>14</v>
      </c>
      <c r="E50" s="841">
        <v>121</v>
      </c>
      <c r="F50" s="841">
        <v>159</v>
      </c>
      <c r="G50" s="841">
        <v>79</v>
      </c>
      <c r="H50" s="841">
        <v>128</v>
      </c>
      <c r="I50" s="841">
        <v>28</v>
      </c>
      <c r="J50" s="841">
        <v>121</v>
      </c>
      <c r="L50" s="839">
        <v>141</v>
      </c>
      <c r="M50" s="57" t="s">
        <v>241</v>
      </c>
      <c r="N50" s="27" t="s">
        <v>240</v>
      </c>
      <c r="O50" s="601"/>
      <c r="P50" s="601"/>
      <c r="Q50" s="601"/>
      <c r="R50" s="601"/>
      <c r="S50" s="601"/>
      <c r="T50" s="601"/>
      <c r="U50" s="601"/>
      <c r="V50" s="601"/>
      <c r="W50" s="601"/>
    </row>
    <row r="51" spans="1:23" ht="12.75" customHeight="1">
      <c r="A51" s="57" t="s">
        <v>239</v>
      </c>
      <c r="B51" s="841">
        <v>103</v>
      </c>
      <c r="C51" s="841">
        <v>2</v>
      </c>
      <c r="D51" s="841">
        <v>30</v>
      </c>
      <c r="E51" s="841">
        <v>65</v>
      </c>
      <c r="F51" s="841">
        <v>96</v>
      </c>
      <c r="G51" s="841">
        <v>35</v>
      </c>
      <c r="H51" s="841">
        <v>65</v>
      </c>
      <c r="I51" s="841">
        <v>15</v>
      </c>
      <c r="J51" s="841">
        <v>49</v>
      </c>
      <c r="L51" s="839">
        <v>142</v>
      </c>
      <c r="M51" s="57" t="s">
        <v>238</v>
      </c>
      <c r="N51" s="27" t="s">
        <v>237</v>
      </c>
      <c r="O51" s="601"/>
      <c r="P51" s="601"/>
      <c r="Q51" s="601"/>
      <c r="R51" s="601"/>
      <c r="S51" s="601"/>
      <c r="T51" s="601"/>
      <c r="U51" s="601"/>
      <c r="V51" s="601"/>
      <c r="W51" s="601"/>
    </row>
    <row r="52" spans="1:23" ht="12.75" customHeight="1">
      <c r="A52" s="57" t="s">
        <v>236</v>
      </c>
      <c r="B52" s="841">
        <v>59</v>
      </c>
      <c r="C52" s="841">
        <v>4</v>
      </c>
      <c r="D52" s="841">
        <v>16</v>
      </c>
      <c r="E52" s="841">
        <v>56</v>
      </c>
      <c r="F52" s="841">
        <v>94</v>
      </c>
      <c r="G52" s="841">
        <v>34</v>
      </c>
      <c r="H52" s="841">
        <v>44</v>
      </c>
      <c r="I52" s="841">
        <v>17</v>
      </c>
      <c r="J52" s="841">
        <v>45</v>
      </c>
      <c r="L52" s="839">
        <v>143</v>
      </c>
      <c r="M52" s="57" t="s">
        <v>235</v>
      </c>
      <c r="N52" s="27" t="s">
        <v>234</v>
      </c>
      <c r="O52" s="601"/>
      <c r="P52" s="601"/>
      <c r="Q52" s="601"/>
      <c r="R52" s="601"/>
      <c r="S52" s="601"/>
      <c r="T52" s="601"/>
      <c r="U52" s="601"/>
      <c r="V52" s="601"/>
      <c r="W52" s="601"/>
    </row>
    <row r="53" spans="1:23" ht="12.75" customHeight="1">
      <c r="A53" s="23" t="s">
        <v>45</v>
      </c>
      <c r="B53" s="842">
        <v>2514</v>
      </c>
      <c r="C53" s="842">
        <v>370</v>
      </c>
      <c r="D53" s="842">
        <v>1110</v>
      </c>
      <c r="E53" s="842">
        <v>3504</v>
      </c>
      <c r="F53" s="842">
        <v>4373</v>
      </c>
      <c r="G53" s="842">
        <v>1685</v>
      </c>
      <c r="H53" s="842">
        <v>2322</v>
      </c>
      <c r="I53" s="842">
        <v>790</v>
      </c>
      <c r="J53" s="842">
        <v>1711</v>
      </c>
      <c r="L53" s="839">
        <v>144</v>
      </c>
      <c r="M53" s="447" t="s">
        <v>233</v>
      </c>
      <c r="N53" s="446" t="s">
        <v>133</v>
      </c>
      <c r="O53" s="601"/>
      <c r="P53" s="601"/>
      <c r="Q53" s="601"/>
      <c r="R53" s="601"/>
      <c r="S53" s="601"/>
      <c r="T53" s="601"/>
      <c r="U53" s="601"/>
      <c r="V53" s="601"/>
      <c r="W53" s="601"/>
    </row>
    <row r="54" spans="1:23" ht="12.75" customHeight="1">
      <c r="A54" s="57" t="s">
        <v>232</v>
      </c>
      <c r="B54" s="841">
        <v>60</v>
      </c>
      <c r="C54" s="841">
        <v>2</v>
      </c>
      <c r="D54" s="841">
        <v>10</v>
      </c>
      <c r="E54" s="841">
        <v>50</v>
      </c>
      <c r="F54" s="841">
        <v>42</v>
      </c>
      <c r="G54" s="841">
        <v>26</v>
      </c>
      <c r="H54" s="841">
        <v>38</v>
      </c>
      <c r="I54" s="841">
        <v>10</v>
      </c>
      <c r="J54" s="841">
        <v>39</v>
      </c>
      <c r="L54" s="839">
        <v>145</v>
      </c>
      <c r="M54" s="57" t="s">
        <v>231</v>
      </c>
      <c r="N54" s="448">
        <v>1002</v>
      </c>
      <c r="O54" s="601"/>
      <c r="P54" s="601"/>
      <c r="Q54" s="601"/>
      <c r="R54" s="601"/>
      <c r="S54" s="601"/>
      <c r="T54" s="601"/>
      <c r="U54" s="601"/>
      <c r="V54" s="601"/>
      <c r="W54" s="601"/>
    </row>
    <row r="55" spans="1:23" ht="12.75" customHeight="1">
      <c r="A55" s="57" t="s">
        <v>230</v>
      </c>
      <c r="B55" s="841">
        <v>100</v>
      </c>
      <c r="C55" s="841">
        <v>15</v>
      </c>
      <c r="D55" s="841">
        <v>36</v>
      </c>
      <c r="E55" s="841">
        <v>122</v>
      </c>
      <c r="F55" s="841">
        <v>102</v>
      </c>
      <c r="G55" s="841">
        <v>68</v>
      </c>
      <c r="H55" s="841">
        <v>65</v>
      </c>
      <c r="I55" s="841">
        <v>18</v>
      </c>
      <c r="J55" s="841">
        <v>57</v>
      </c>
      <c r="L55" s="839">
        <v>146</v>
      </c>
      <c r="M55" s="57" t="s">
        <v>229</v>
      </c>
      <c r="N55" s="448">
        <v>1003</v>
      </c>
      <c r="O55" s="601"/>
      <c r="P55" s="601"/>
      <c r="Q55" s="601"/>
      <c r="R55" s="601"/>
      <c r="S55" s="601"/>
      <c r="T55" s="601"/>
      <c r="U55" s="601"/>
      <c r="V55" s="601"/>
      <c r="W55" s="601"/>
    </row>
    <row r="56" spans="1:23" ht="12.75" customHeight="1">
      <c r="A56" s="57" t="s">
        <v>228</v>
      </c>
      <c r="B56" s="841">
        <v>152</v>
      </c>
      <c r="C56" s="841">
        <v>11</v>
      </c>
      <c r="D56" s="841">
        <v>81</v>
      </c>
      <c r="E56" s="841">
        <v>173</v>
      </c>
      <c r="F56" s="841">
        <v>206</v>
      </c>
      <c r="G56" s="841">
        <v>70</v>
      </c>
      <c r="H56" s="841">
        <v>88</v>
      </c>
      <c r="I56" s="841">
        <v>39</v>
      </c>
      <c r="J56" s="841">
        <v>86</v>
      </c>
      <c r="L56" s="839">
        <v>147</v>
      </c>
      <c r="M56" s="57" t="s">
        <v>227</v>
      </c>
      <c r="N56" s="448">
        <v>1004</v>
      </c>
      <c r="O56" s="601"/>
      <c r="P56" s="601"/>
      <c r="Q56" s="601"/>
      <c r="R56" s="601"/>
      <c r="S56" s="601"/>
      <c r="T56" s="601"/>
      <c r="U56" s="601"/>
      <c r="V56" s="601"/>
      <c r="W56" s="601"/>
    </row>
    <row r="57" spans="1:23" ht="12.75" customHeight="1">
      <c r="A57" s="57" t="s">
        <v>226</v>
      </c>
      <c r="B57" s="841">
        <v>35</v>
      </c>
      <c r="C57" s="841">
        <v>2</v>
      </c>
      <c r="D57" s="841">
        <v>3</v>
      </c>
      <c r="E57" s="841">
        <v>21</v>
      </c>
      <c r="F57" s="841">
        <v>17</v>
      </c>
      <c r="G57" s="841">
        <v>15</v>
      </c>
      <c r="H57" s="841">
        <v>7</v>
      </c>
      <c r="I57" s="841">
        <v>4</v>
      </c>
      <c r="J57" s="841">
        <v>7</v>
      </c>
      <c r="L57" s="839">
        <v>148</v>
      </c>
      <c r="M57" s="57" t="s">
        <v>225</v>
      </c>
      <c r="N57" s="448">
        <v>1007</v>
      </c>
      <c r="O57" s="601"/>
      <c r="P57" s="601"/>
      <c r="Q57" s="601"/>
      <c r="R57" s="601"/>
      <c r="S57" s="601"/>
      <c r="T57" s="601"/>
      <c r="U57" s="601"/>
      <c r="V57" s="601"/>
      <c r="W57" s="601"/>
    </row>
    <row r="58" spans="1:23" ht="12.75" customHeight="1">
      <c r="A58" s="57" t="s">
        <v>224</v>
      </c>
      <c r="B58" s="841">
        <v>59</v>
      </c>
      <c r="C58" s="841">
        <v>6</v>
      </c>
      <c r="D58" s="841">
        <v>10</v>
      </c>
      <c r="E58" s="841">
        <v>45</v>
      </c>
      <c r="F58" s="841">
        <v>37</v>
      </c>
      <c r="G58" s="841">
        <v>21</v>
      </c>
      <c r="H58" s="841">
        <v>44</v>
      </c>
      <c r="I58" s="841">
        <v>11</v>
      </c>
      <c r="J58" s="841">
        <v>33</v>
      </c>
      <c r="L58" s="839">
        <v>149</v>
      </c>
      <c r="M58" s="57" t="s">
        <v>223</v>
      </c>
      <c r="N58" s="448">
        <v>1008</v>
      </c>
      <c r="O58" s="601"/>
      <c r="P58" s="601"/>
      <c r="Q58" s="601"/>
      <c r="R58" s="601"/>
      <c r="S58" s="601"/>
      <c r="T58" s="601"/>
      <c r="U58" s="601"/>
      <c r="V58" s="601"/>
      <c r="W58" s="601"/>
    </row>
    <row r="59" spans="1:23" ht="12.75" customHeight="1">
      <c r="A59" s="57" t="s">
        <v>222</v>
      </c>
      <c r="B59" s="841">
        <v>1074</v>
      </c>
      <c r="C59" s="841">
        <v>226</v>
      </c>
      <c r="D59" s="841">
        <v>601</v>
      </c>
      <c r="E59" s="841">
        <v>1848</v>
      </c>
      <c r="F59" s="841">
        <v>2163</v>
      </c>
      <c r="G59" s="841">
        <v>909</v>
      </c>
      <c r="H59" s="841">
        <v>1269</v>
      </c>
      <c r="I59" s="841">
        <v>415</v>
      </c>
      <c r="J59" s="841">
        <v>810</v>
      </c>
      <c r="L59" s="839">
        <v>150</v>
      </c>
      <c r="M59" s="57" t="s">
        <v>221</v>
      </c>
      <c r="N59" s="448">
        <v>1009</v>
      </c>
      <c r="O59" s="601"/>
      <c r="P59" s="601"/>
      <c r="Q59" s="601"/>
      <c r="R59" s="601"/>
      <c r="S59" s="601"/>
      <c r="T59" s="601"/>
      <c r="U59" s="601"/>
      <c r="V59" s="601"/>
      <c r="W59" s="601"/>
    </row>
    <row r="60" spans="1:23" ht="12.75" customHeight="1">
      <c r="A60" s="57" t="s">
        <v>220</v>
      </c>
      <c r="B60" s="841">
        <v>386</v>
      </c>
      <c r="C60" s="841">
        <v>45</v>
      </c>
      <c r="D60" s="841">
        <v>119</v>
      </c>
      <c r="E60" s="841">
        <v>494</v>
      </c>
      <c r="F60" s="841">
        <v>885</v>
      </c>
      <c r="G60" s="841">
        <v>216</v>
      </c>
      <c r="H60" s="841">
        <v>279</v>
      </c>
      <c r="I60" s="841">
        <v>96</v>
      </c>
      <c r="J60" s="841">
        <v>212</v>
      </c>
      <c r="L60" s="839">
        <v>151</v>
      </c>
      <c r="M60" s="57" t="s">
        <v>219</v>
      </c>
      <c r="N60" s="448">
        <v>1010</v>
      </c>
      <c r="O60" s="601"/>
      <c r="P60" s="601"/>
      <c r="Q60" s="601"/>
      <c r="R60" s="601"/>
      <c r="S60" s="601"/>
      <c r="T60" s="601"/>
      <c r="U60" s="601"/>
      <c r="V60" s="601"/>
      <c r="W60" s="601"/>
    </row>
    <row r="61" spans="1:23" ht="12.75" customHeight="1">
      <c r="A61" s="57" t="s">
        <v>218</v>
      </c>
      <c r="B61" s="841">
        <v>45</v>
      </c>
      <c r="C61" s="841">
        <v>1</v>
      </c>
      <c r="D61" s="841">
        <v>10</v>
      </c>
      <c r="E61" s="841">
        <v>25</v>
      </c>
      <c r="F61" s="841">
        <v>38</v>
      </c>
      <c r="G61" s="841">
        <v>10</v>
      </c>
      <c r="H61" s="841">
        <v>12</v>
      </c>
      <c r="I61" s="841">
        <v>32</v>
      </c>
      <c r="J61" s="841">
        <v>20</v>
      </c>
      <c r="L61" s="839">
        <v>152</v>
      </c>
      <c r="M61" s="57" t="s">
        <v>217</v>
      </c>
      <c r="N61" s="448">
        <v>1013</v>
      </c>
      <c r="O61" s="601"/>
      <c r="P61" s="601"/>
      <c r="Q61" s="601"/>
      <c r="R61" s="601"/>
      <c r="S61" s="601"/>
      <c r="T61" s="601"/>
      <c r="U61" s="601"/>
      <c r="V61" s="601"/>
      <c r="W61" s="601"/>
    </row>
    <row r="62" spans="1:23" ht="12.75" customHeight="1">
      <c r="A62" s="57" t="s">
        <v>216</v>
      </c>
      <c r="B62" s="841">
        <v>407</v>
      </c>
      <c r="C62" s="841">
        <v>44</v>
      </c>
      <c r="D62" s="841">
        <v>166</v>
      </c>
      <c r="E62" s="841">
        <v>500</v>
      </c>
      <c r="F62" s="841">
        <v>577</v>
      </c>
      <c r="G62" s="841">
        <v>243</v>
      </c>
      <c r="H62" s="841">
        <v>371</v>
      </c>
      <c r="I62" s="841">
        <v>112</v>
      </c>
      <c r="J62" s="841">
        <v>313</v>
      </c>
      <c r="L62" s="839">
        <v>153</v>
      </c>
      <c r="M62" s="57" t="s">
        <v>215</v>
      </c>
      <c r="N62" s="448">
        <v>1015</v>
      </c>
      <c r="O62" s="601"/>
      <c r="P62" s="601"/>
      <c r="Q62" s="601"/>
      <c r="R62" s="601"/>
      <c r="S62" s="601"/>
      <c r="T62" s="601"/>
      <c r="U62" s="601"/>
      <c r="V62" s="601"/>
      <c r="W62" s="601"/>
    </row>
    <row r="63" spans="1:23" ht="12.75" customHeight="1">
      <c r="A63" s="57" t="s">
        <v>214</v>
      </c>
      <c r="B63" s="841">
        <v>196</v>
      </c>
      <c r="C63" s="841">
        <v>18</v>
      </c>
      <c r="D63" s="841">
        <v>74</v>
      </c>
      <c r="E63" s="841">
        <v>226</v>
      </c>
      <c r="F63" s="841">
        <v>306</v>
      </c>
      <c r="G63" s="841">
        <v>107</v>
      </c>
      <c r="H63" s="841">
        <v>149</v>
      </c>
      <c r="I63" s="841">
        <v>53</v>
      </c>
      <c r="J63" s="841">
        <v>134</v>
      </c>
      <c r="L63" s="839">
        <v>154</v>
      </c>
      <c r="M63" s="57" t="s">
        <v>213</v>
      </c>
      <c r="N63" s="448">
        <v>1016</v>
      </c>
      <c r="O63" s="601"/>
      <c r="P63" s="601"/>
      <c r="Q63" s="601"/>
      <c r="R63" s="601"/>
      <c r="S63" s="601"/>
      <c r="T63" s="601"/>
      <c r="U63" s="601"/>
      <c r="V63" s="601"/>
      <c r="W63" s="601"/>
    </row>
    <row r="64" spans="1:23" ht="12.75" customHeight="1">
      <c r="A64" s="23" t="s">
        <v>43</v>
      </c>
      <c r="B64" s="842">
        <v>2113</v>
      </c>
      <c r="C64" s="842">
        <v>229</v>
      </c>
      <c r="D64" s="842">
        <v>502</v>
      </c>
      <c r="E64" s="842">
        <v>2365</v>
      </c>
      <c r="F64" s="842">
        <v>2600</v>
      </c>
      <c r="G64" s="842">
        <v>1443</v>
      </c>
      <c r="H64" s="842">
        <v>2110</v>
      </c>
      <c r="I64" s="842">
        <v>551</v>
      </c>
      <c r="J64" s="842">
        <v>1161</v>
      </c>
      <c r="L64" s="839">
        <v>155</v>
      </c>
      <c r="M64" s="447" t="s">
        <v>212</v>
      </c>
      <c r="N64" s="446" t="s">
        <v>133</v>
      </c>
      <c r="O64" s="601"/>
      <c r="P64" s="601"/>
      <c r="Q64" s="601"/>
      <c r="R64" s="601"/>
      <c r="S64" s="601"/>
      <c r="T64" s="601"/>
      <c r="U64" s="601"/>
      <c r="V64" s="601"/>
      <c r="W64" s="601"/>
    </row>
    <row r="65" spans="1:23" ht="12.75" customHeight="1">
      <c r="A65" s="57" t="s">
        <v>211</v>
      </c>
      <c r="B65" s="841">
        <v>61</v>
      </c>
      <c r="C65" s="841">
        <v>2</v>
      </c>
      <c r="D65" s="841">
        <v>6</v>
      </c>
      <c r="E65" s="841">
        <v>32</v>
      </c>
      <c r="F65" s="841">
        <v>20</v>
      </c>
      <c r="G65" s="841">
        <v>17</v>
      </c>
      <c r="H65" s="841">
        <v>20</v>
      </c>
      <c r="I65" s="841">
        <v>3</v>
      </c>
      <c r="J65" s="841">
        <v>24</v>
      </c>
      <c r="L65" s="839">
        <v>156</v>
      </c>
      <c r="M65" s="57" t="s">
        <v>210</v>
      </c>
      <c r="N65" s="27" t="s">
        <v>209</v>
      </c>
      <c r="O65" s="601"/>
      <c r="P65" s="601"/>
      <c r="Q65" s="601"/>
      <c r="R65" s="601"/>
      <c r="S65" s="601"/>
      <c r="T65" s="601"/>
      <c r="U65" s="601"/>
      <c r="V65" s="601"/>
      <c r="W65" s="601"/>
    </row>
    <row r="66" spans="1:23" ht="12.75" customHeight="1">
      <c r="A66" s="57" t="s">
        <v>208</v>
      </c>
      <c r="B66" s="841">
        <v>64</v>
      </c>
      <c r="C66" s="841">
        <v>7</v>
      </c>
      <c r="D66" s="841">
        <v>14</v>
      </c>
      <c r="E66" s="841">
        <v>63</v>
      </c>
      <c r="F66" s="841">
        <v>69</v>
      </c>
      <c r="G66" s="841">
        <v>20</v>
      </c>
      <c r="H66" s="841">
        <v>57</v>
      </c>
      <c r="I66" s="841">
        <v>13</v>
      </c>
      <c r="J66" s="841">
        <v>54</v>
      </c>
      <c r="L66" s="839">
        <v>157</v>
      </c>
      <c r="M66" s="57" t="s">
        <v>207</v>
      </c>
      <c r="N66" s="448">
        <v>1802</v>
      </c>
      <c r="O66" s="601"/>
      <c r="P66" s="601"/>
      <c r="Q66" s="601"/>
      <c r="R66" s="601"/>
      <c r="S66" s="601"/>
      <c r="T66" s="601"/>
      <c r="U66" s="601"/>
      <c r="V66" s="601"/>
      <c r="W66" s="601"/>
    </row>
    <row r="67" spans="1:23" ht="12.75" customHeight="1">
      <c r="A67" s="57" t="s">
        <v>206</v>
      </c>
      <c r="B67" s="841">
        <v>136</v>
      </c>
      <c r="C67" s="841">
        <v>10</v>
      </c>
      <c r="D67" s="841">
        <v>20</v>
      </c>
      <c r="E67" s="841">
        <v>82</v>
      </c>
      <c r="F67" s="841">
        <v>63</v>
      </c>
      <c r="G67" s="841">
        <v>40</v>
      </c>
      <c r="H67" s="841">
        <v>67</v>
      </c>
      <c r="I67" s="841">
        <v>24</v>
      </c>
      <c r="J67" s="841">
        <v>43</v>
      </c>
      <c r="L67" s="839">
        <v>158</v>
      </c>
      <c r="M67" s="57" t="s">
        <v>205</v>
      </c>
      <c r="N67" s="448">
        <v>1803</v>
      </c>
      <c r="O67" s="601"/>
      <c r="P67" s="601"/>
      <c r="Q67" s="601"/>
      <c r="R67" s="601"/>
      <c r="S67" s="601"/>
      <c r="T67" s="601"/>
      <c r="U67" s="601"/>
      <c r="V67" s="601"/>
      <c r="W67" s="601"/>
    </row>
    <row r="68" spans="1:23" ht="12.75" customHeight="1">
      <c r="A68" s="57" t="s">
        <v>204</v>
      </c>
      <c r="B68" s="841">
        <v>126</v>
      </c>
      <c r="C68" s="841">
        <v>11</v>
      </c>
      <c r="D68" s="841">
        <v>30</v>
      </c>
      <c r="E68" s="841">
        <v>155</v>
      </c>
      <c r="F68" s="841">
        <v>163</v>
      </c>
      <c r="G68" s="841">
        <v>75</v>
      </c>
      <c r="H68" s="841">
        <v>97</v>
      </c>
      <c r="I68" s="841">
        <v>40</v>
      </c>
      <c r="J68" s="841">
        <v>75</v>
      </c>
      <c r="L68" s="839">
        <v>159</v>
      </c>
      <c r="M68" s="57" t="s">
        <v>203</v>
      </c>
      <c r="N68" s="448">
        <v>1806</v>
      </c>
      <c r="O68" s="601"/>
      <c r="P68" s="601"/>
      <c r="Q68" s="601"/>
      <c r="R68" s="601"/>
      <c r="S68" s="601"/>
      <c r="T68" s="601"/>
      <c r="U68" s="601"/>
      <c r="V68" s="601"/>
      <c r="W68" s="601"/>
    </row>
    <row r="69" spans="1:23" ht="12.75" customHeight="1">
      <c r="A69" s="57" t="s">
        <v>202</v>
      </c>
      <c r="B69" s="841">
        <v>118</v>
      </c>
      <c r="C69" s="841">
        <v>10</v>
      </c>
      <c r="D69" s="841">
        <v>24</v>
      </c>
      <c r="E69" s="841">
        <v>100</v>
      </c>
      <c r="F69" s="841">
        <v>128</v>
      </c>
      <c r="G69" s="841">
        <v>66</v>
      </c>
      <c r="H69" s="841">
        <v>76</v>
      </c>
      <c r="I69" s="841">
        <v>32</v>
      </c>
      <c r="J69" s="841">
        <v>51</v>
      </c>
      <c r="L69" s="839">
        <v>160</v>
      </c>
      <c r="M69" s="57" t="s">
        <v>201</v>
      </c>
      <c r="N69" s="448">
        <v>1809</v>
      </c>
      <c r="O69" s="601"/>
      <c r="P69" s="601"/>
      <c r="Q69" s="601"/>
      <c r="R69" s="601"/>
      <c r="S69" s="601"/>
      <c r="T69" s="601"/>
      <c r="U69" s="601"/>
      <c r="V69" s="601"/>
      <c r="W69" s="601"/>
    </row>
    <row r="70" spans="1:23" ht="12.75" customHeight="1">
      <c r="A70" s="57" t="s">
        <v>200</v>
      </c>
      <c r="B70" s="841">
        <v>78</v>
      </c>
      <c r="C70" s="841">
        <v>7</v>
      </c>
      <c r="D70" s="841">
        <v>32</v>
      </c>
      <c r="E70" s="841">
        <v>74</v>
      </c>
      <c r="F70" s="841">
        <v>78</v>
      </c>
      <c r="G70" s="841">
        <v>34</v>
      </c>
      <c r="H70" s="841">
        <v>53</v>
      </c>
      <c r="I70" s="841">
        <v>14</v>
      </c>
      <c r="J70" s="841">
        <v>44</v>
      </c>
      <c r="L70" s="839">
        <v>161</v>
      </c>
      <c r="M70" s="57" t="s">
        <v>199</v>
      </c>
      <c r="N70" s="448">
        <v>1810</v>
      </c>
      <c r="O70" s="601"/>
      <c r="P70" s="601"/>
      <c r="Q70" s="601"/>
      <c r="R70" s="601"/>
      <c r="S70" s="601"/>
      <c r="T70" s="601"/>
      <c r="U70" s="601"/>
      <c r="V70" s="601"/>
      <c r="W70" s="601"/>
    </row>
    <row r="71" spans="1:23" ht="12.75" customHeight="1">
      <c r="A71" s="57" t="s">
        <v>198</v>
      </c>
      <c r="B71" s="841">
        <v>52</v>
      </c>
      <c r="C71" s="841">
        <v>2</v>
      </c>
      <c r="D71" s="841">
        <v>3</v>
      </c>
      <c r="E71" s="841">
        <v>33</v>
      </c>
      <c r="F71" s="841">
        <v>32</v>
      </c>
      <c r="G71" s="841">
        <v>15</v>
      </c>
      <c r="H71" s="841">
        <v>19</v>
      </c>
      <c r="I71" s="841">
        <v>9</v>
      </c>
      <c r="J71" s="841">
        <v>26</v>
      </c>
      <c r="L71" s="839">
        <v>162</v>
      </c>
      <c r="M71" s="57" t="s">
        <v>197</v>
      </c>
      <c r="N71" s="448">
        <v>1811</v>
      </c>
      <c r="O71" s="601"/>
      <c r="P71" s="601"/>
      <c r="Q71" s="601"/>
      <c r="R71" s="601"/>
      <c r="S71" s="601"/>
      <c r="T71" s="601"/>
      <c r="U71" s="601"/>
      <c r="V71" s="601"/>
      <c r="W71" s="601"/>
    </row>
    <row r="72" spans="1:23" ht="12.75" customHeight="1">
      <c r="A72" s="57" t="s">
        <v>196</v>
      </c>
      <c r="B72" s="841">
        <v>80</v>
      </c>
      <c r="C72" s="841">
        <v>8</v>
      </c>
      <c r="D72" s="841">
        <v>16</v>
      </c>
      <c r="E72" s="841">
        <v>78</v>
      </c>
      <c r="F72" s="841">
        <v>138</v>
      </c>
      <c r="G72" s="841">
        <v>50</v>
      </c>
      <c r="H72" s="841">
        <v>69</v>
      </c>
      <c r="I72" s="841">
        <v>32</v>
      </c>
      <c r="J72" s="841">
        <v>48</v>
      </c>
      <c r="L72" s="839">
        <v>163</v>
      </c>
      <c r="M72" s="57" t="s">
        <v>195</v>
      </c>
      <c r="N72" s="448">
        <v>1814</v>
      </c>
      <c r="O72" s="601"/>
      <c r="P72" s="601"/>
      <c r="Q72" s="601"/>
      <c r="R72" s="601"/>
      <c r="S72" s="601"/>
      <c r="T72" s="601"/>
      <c r="U72" s="601"/>
      <c r="V72" s="601"/>
      <c r="W72" s="601"/>
    </row>
    <row r="73" spans="1:23" ht="12.75" customHeight="1">
      <c r="A73" s="57" t="s">
        <v>194</v>
      </c>
      <c r="B73" s="841">
        <v>155</v>
      </c>
      <c r="C73" s="841">
        <v>10</v>
      </c>
      <c r="D73" s="841">
        <v>20</v>
      </c>
      <c r="E73" s="841">
        <v>105</v>
      </c>
      <c r="F73" s="841">
        <v>148</v>
      </c>
      <c r="G73" s="841">
        <v>63</v>
      </c>
      <c r="H73" s="841">
        <v>86</v>
      </c>
      <c r="I73" s="841">
        <v>22</v>
      </c>
      <c r="J73" s="841">
        <v>73</v>
      </c>
      <c r="L73" s="839">
        <v>164</v>
      </c>
      <c r="M73" s="57" t="s">
        <v>193</v>
      </c>
      <c r="N73" s="448">
        <v>1816</v>
      </c>
      <c r="O73" s="601"/>
      <c r="P73" s="601"/>
      <c r="Q73" s="601"/>
      <c r="R73" s="601"/>
      <c r="S73" s="601"/>
      <c r="T73" s="601"/>
      <c r="U73" s="601"/>
      <c r="V73" s="601"/>
      <c r="W73" s="601"/>
    </row>
    <row r="74" spans="1:23" ht="12.75" customHeight="1">
      <c r="A74" s="57" t="s">
        <v>192</v>
      </c>
      <c r="B74" s="841">
        <v>83</v>
      </c>
      <c r="C74" s="841">
        <v>4</v>
      </c>
      <c r="D74" s="841">
        <v>12</v>
      </c>
      <c r="E74" s="841">
        <v>72</v>
      </c>
      <c r="F74" s="841">
        <v>77</v>
      </c>
      <c r="G74" s="841">
        <v>44</v>
      </c>
      <c r="H74" s="841">
        <v>65</v>
      </c>
      <c r="I74" s="841">
        <v>19</v>
      </c>
      <c r="J74" s="841">
        <v>54</v>
      </c>
      <c r="L74" s="839">
        <v>165</v>
      </c>
      <c r="M74" s="57" t="s">
        <v>191</v>
      </c>
      <c r="N74" s="448">
        <v>1817</v>
      </c>
      <c r="O74" s="601"/>
      <c r="P74" s="601"/>
      <c r="Q74" s="601"/>
      <c r="R74" s="601"/>
      <c r="S74" s="601"/>
      <c r="T74" s="601"/>
      <c r="U74" s="601"/>
      <c r="V74" s="601"/>
      <c r="W74" s="601"/>
    </row>
    <row r="75" spans="1:23" ht="12.75" customHeight="1">
      <c r="A75" s="57" t="s">
        <v>190</v>
      </c>
      <c r="B75" s="841">
        <v>169</v>
      </c>
      <c r="C75" s="841">
        <v>24</v>
      </c>
      <c r="D75" s="841">
        <v>43</v>
      </c>
      <c r="E75" s="841">
        <v>201</v>
      </c>
      <c r="F75" s="841">
        <v>342</v>
      </c>
      <c r="G75" s="841">
        <v>123</v>
      </c>
      <c r="H75" s="841">
        <v>156</v>
      </c>
      <c r="I75" s="841">
        <v>45</v>
      </c>
      <c r="J75" s="841">
        <v>97</v>
      </c>
      <c r="L75" s="839">
        <v>166</v>
      </c>
      <c r="M75" s="57" t="s">
        <v>189</v>
      </c>
      <c r="N75" s="448">
        <v>1821</v>
      </c>
      <c r="O75" s="601"/>
      <c r="P75" s="601"/>
      <c r="Q75" s="601"/>
      <c r="R75" s="601"/>
      <c r="S75" s="601"/>
      <c r="T75" s="601"/>
      <c r="U75" s="601"/>
      <c r="V75" s="601"/>
      <c r="W75" s="601"/>
    </row>
    <row r="76" spans="1:23" ht="12.75" customHeight="1">
      <c r="A76" s="57" t="s">
        <v>188</v>
      </c>
      <c r="B76" s="841">
        <v>43</v>
      </c>
      <c r="C76" s="841">
        <v>2</v>
      </c>
      <c r="D76" s="841">
        <v>6</v>
      </c>
      <c r="E76" s="841">
        <v>30</v>
      </c>
      <c r="F76" s="841">
        <v>22</v>
      </c>
      <c r="G76" s="841">
        <v>25</v>
      </c>
      <c r="H76" s="841">
        <v>26</v>
      </c>
      <c r="I76" s="841">
        <v>9</v>
      </c>
      <c r="J76" s="841">
        <v>22</v>
      </c>
      <c r="L76" s="839">
        <v>167</v>
      </c>
      <c r="M76" s="57" t="s">
        <v>187</v>
      </c>
      <c r="N76" s="448">
        <v>1822</v>
      </c>
      <c r="O76" s="601"/>
      <c r="P76" s="601"/>
      <c r="Q76" s="601"/>
      <c r="R76" s="601"/>
      <c r="S76" s="601"/>
      <c r="T76" s="601"/>
      <c r="U76" s="601"/>
      <c r="V76" s="601"/>
      <c r="W76" s="601"/>
    </row>
    <row r="77" spans="1:23" ht="12.75" customHeight="1">
      <c r="A77" s="57" t="s">
        <v>186</v>
      </c>
      <c r="B77" s="841">
        <v>851</v>
      </c>
      <c r="C77" s="841">
        <v>123</v>
      </c>
      <c r="D77" s="841">
        <v>264</v>
      </c>
      <c r="E77" s="841">
        <v>1289</v>
      </c>
      <c r="F77" s="841">
        <v>1254</v>
      </c>
      <c r="G77" s="841">
        <v>825</v>
      </c>
      <c r="H77" s="841">
        <v>1266</v>
      </c>
      <c r="I77" s="841">
        <v>274</v>
      </c>
      <c r="J77" s="841">
        <v>519</v>
      </c>
      <c r="L77" s="839">
        <v>168</v>
      </c>
      <c r="M77" s="57" t="s">
        <v>185</v>
      </c>
      <c r="N77" s="448">
        <v>1823</v>
      </c>
      <c r="O77" s="601"/>
      <c r="P77" s="601"/>
      <c r="Q77" s="601"/>
      <c r="R77" s="601"/>
      <c r="S77" s="601"/>
      <c r="T77" s="601"/>
      <c r="U77" s="601"/>
      <c r="V77" s="601"/>
      <c r="W77" s="601"/>
    </row>
    <row r="78" spans="1:23" ht="12.75" customHeight="1">
      <c r="A78" s="57" t="s">
        <v>184</v>
      </c>
      <c r="B78" s="841">
        <v>97</v>
      </c>
      <c r="C78" s="841">
        <v>9</v>
      </c>
      <c r="D78" s="841">
        <v>12</v>
      </c>
      <c r="E78" s="841">
        <v>51</v>
      </c>
      <c r="F78" s="841">
        <v>66</v>
      </c>
      <c r="G78" s="841">
        <v>46</v>
      </c>
      <c r="H78" s="841">
        <v>53</v>
      </c>
      <c r="I78" s="841">
        <v>15</v>
      </c>
      <c r="J78" s="841">
        <v>31</v>
      </c>
      <c r="L78" s="839">
        <v>169</v>
      </c>
      <c r="M78" s="57" t="s">
        <v>183</v>
      </c>
      <c r="N78" s="448">
        <v>1824</v>
      </c>
      <c r="O78" s="601"/>
      <c r="P78" s="601"/>
      <c r="Q78" s="601"/>
      <c r="R78" s="601"/>
      <c r="S78" s="601"/>
      <c r="T78" s="601"/>
      <c r="U78" s="601"/>
      <c r="V78" s="601"/>
      <c r="W78" s="601"/>
    </row>
    <row r="79" spans="1:23" ht="12.75" customHeight="1">
      <c r="A79" s="23" t="s">
        <v>41</v>
      </c>
      <c r="B79" s="842">
        <v>875</v>
      </c>
      <c r="C79" s="842">
        <v>102</v>
      </c>
      <c r="D79" s="842">
        <v>156</v>
      </c>
      <c r="E79" s="842">
        <v>770</v>
      </c>
      <c r="F79" s="842">
        <v>786</v>
      </c>
      <c r="G79" s="842">
        <v>469</v>
      </c>
      <c r="H79" s="842">
        <v>598</v>
      </c>
      <c r="I79" s="842">
        <v>196</v>
      </c>
      <c r="J79" s="842">
        <v>439</v>
      </c>
      <c r="L79" s="839">
        <v>170</v>
      </c>
      <c r="M79" s="447" t="s">
        <v>182</v>
      </c>
      <c r="N79" s="446" t="s">
        <v>133</v>
      </c>
      <c r="O79" s="601"/>
      <c r="P79" s="601"/>
      <c r="Q79" s="601"/>
      <c r="R79" s="601"/>
      <c r="S79" s="601"/>
      <c r="T79" s="601"/>
      <c r="U79" s="601"/>
      <c r="V79" s="601"/>
      <c r="W79" s="601"/>
    </row>
    <row r="80" spans="1:23" ht="12.75" customHeight="1">
      <c r="A80" s="57" t="s">
        <v>181</v>
      </c>
      <c r="B80" s="841">
        <v>529</v>
      </c>
      <c r="C80" s="841">
        <v>89</v>
      </c>
      <c r="D80" s="841">
        <v>128</v>
      </c>
      <c r="E80" s="841">
        <v>617</v>
      </c>
      <c r="F80" s="841">
        <v>569</v>
      </c>
      <c r="G80" s="841">
        <v>379</v>
      </c>
      <c r="H80" s="841">
        <v>488</v>
      </c>
      <c r="I80" s="841">
        <v>147</v>
      </c>
      <c r="J80" s="841">
        <v>341</v>
      </c>
      <c r="L80" s="839">
        <v>171</v>
      </c>
      <c r="M80" s="57" t="s">
        <v>180</v>
      </c>
      <c r="N80" s="27" t="s">
        <v>179</v>
      </c>
      <c r="O80" s="601"/>
      <c r="P80" s="601"/>
      <c r="Q80" s="601"/>
      <c r="R80" s="601"/>
      <c r="S80" s="601"/>
      <c r="T80" s="601"/>
      <c r="U80" s="601"/>
      <c r="V80" s="601"/>
      <c r="W80" s="601"/>
    </row>
    <row r="81" spans="1:23" ht="12.75" customHeight="1">
      <c r="A81" s="57" t="s">
        <v>178</v>
      </c>
      <c r="B81" s="841">
        <v>136</v>
      </c>
      <c r="C81" s="841">
        <v>3</v>
      </c>
      <c r="D81" s="841">
        <v>10</v>
      </c>
      <c r="E81" s="841">
        <v>55</v>
      </c>
      <c r="F81" s="841">
        <v>70</v>
      </c>
      <c r="G81" s="841">
        <v>35</v>
      </c>
      <c r="H81" s="841">
        <v>29</v>
      </c>
      <c r="I81" s="841">
        <v>15</v>
      </c>
      <c r="J81" s="841">
        <v>30</v>
      </c>
      <c r="L81" s="839">
        <v>172</v>
      </c>
      <c r="M81" s="57" t="s">
        <v>177</v>
      </c>
      <c r="N81" s="27" t="s">
        <v>176</v>
      </c>
      <c r="O81" s="601"/>
      <c r="P81" s="601"/>
      <c r="Q81" s="601"/>
      <c r="R81" s="601"/>
      <c r="S81" s="601"/>
      <c r="T81" s="601"/>
      <c r="U81" s="601"/>
      <c r="V81" s="601"/>
      <c r="W81" s="601"/>
    </row>
    <row r="82" spans="1:23" ht="12.75" customHeight="1">
      <c r="A82" s="57" t="s">
        <v>175</v>
      </c>
      <c r="B82" s="841">
        <v>50</v>
      </c>
      <c r="C82" s="841">
        <v>5</v>
      </c>
      <c r="D82" s="841">
        <v>2</v>
      </c>
      <c r="E82" s="841">
        <v>26</v>
      </c>
      <c r="F82" s="841">
        <v>38</v>
      </c>
      <c r="G82" s="841">
        <v>11</v>
      </c>
      <c r="H82" s="841">
        <v>18</v>
      </c>
      <c r="I82" s="841">
        <v>8</v>
      </c>
      <c r="J82" s="841">
        <v>13</v>
      </c>
      <c r="L82" s="839">
        <v>173</v>
      </c>
      <c r="M82" s="57" t="s">
        <v>174</v>
      </c>
      <c r="N82" s="27" t="s">
        <v>173</v>
      </c>
      <c r="O82" s="601"/>
      <c r="P82" s="601"/>
      <c r="Q82" s="601"/>
      <c r="R82" s="601"/>
      <c r="S82" s="601"/>
      <c r="T82" s="601"/>
      <c r="U82" s="601"/>
      <c r="V82" s="601"/>
      <c r="W82" s="601"/>
    </row>
    <row r="83" spans="1:23" ht="12.75" customHeight="1">
      <c r="A83" s="57" t="s">
        <v>172</v>
      </c>
      <c r="B83" s="841">
        <v>59</v>
      </c>
      <c r="C83" s="841">
        <v>1</v>
      </c>
      <c r="D83" s="841">
        <v>5</v>
      </c>
      <c r="E83" s="841">
        <v>18</v>
      </c>
      <c r="F83" s="841">
        <v>27</v>
      </c>
      <c r="G83" s="841">
        <v>12</v>
      </c>
      <c r="H83" s="841">
        <v>10</v>
      </c>
      <c r="I83" s="841">
        <v>7</v>
      </c>
      <c r="J83" s="841">
        <v>15</v>
      </c>
      <c r="L83" s="839">
        <v>174</v>
      </c>
      <c r="M83" s="57" t="s">
        <v>171</v>
      </c>
      <c r="N83" s="27" t="s">
        <v>170</v>
      </c>
      <c r="O83" s="601"/>
      <c r="P83" s="601"/>
      <c r="Q83" s="601"/>
      <c r="R83" s="601"/>
      <c r="S83" s="601"/>
      <c r="T83" s="601"/>
      <c r="U83" s="601"/>
      <c r="V83" s="601"/>
      <c r="W83" s="601"/>
    </row>
    <row r="84" spans="1:23" ht="12.75" customHeight="1">
      <c r="A84" s="57" t="s">
        <v>169</v>
      </c>
      <c r="B84" s="841">
        <v>64</v>
      </c>
      <c r="C84" s="841">
        <v>2</v>
      </c>
      <c r="D84" s="841">
        <v>8</v>
      </c>
      <c r="E84" s="841">
        <v>44</v>
      </c>
      <c r="F84" s="841">
        <v>54</v>
      </c>
      <c r="G84" s="841">
        <v>29</v>
      </c>
      <c r="H84" s="841">
        <v>44</v>
      </c>
      <c r="I84" s="841">
        <v>16</v>
      </c>
      <c r="J84" s="841">
        <v>27</v>
      </c>
      <c r="L84" s="839">
        <v>175</v>
      </c>
      <c r="M84" s="57" t="s">
        <v>168</v>
      </c>
      <c r="N84" s="27" t="s">
        <v>167</v>
      </c>
      <c r="O84" s="601"/>
      <c r="P84" s="601"/>
      <c r="Q84" s="601"/>
      <c r="R84" s="601"/>
      <c r="S84" s="601"/>
      <c r="T84" s="601"/>
      <c r="U84" s="601"/>
      <c r="V84" s="601"/>
      <c r="W84" s="601"/>
    </row>
    <row r="85" spans="1:23" ht="12.75" customHeight="1">
      <c r="A85" s="57" t="s">
        <v>166</v>
      </c>
      <c r="B85" s="841">
        <v>37</v>
      </c>
      <c r="C85" s="841">
        <v>2</v>
      </c>
      <c r="D85" s="841">
        <v>3</v>
      </c>
      <c r="E85" s="841">
        <v>10</v>
      </c>
      <c r="F85" s="841">
        <v>28</v>
      </c>
      <c r="G85" s="841">
        <v>3</v>
      </c>
      <c r="H85" s="841">
        <v>9</v>
      </c>
      <c r="I85" s="841">
        <v>3</v>
      </c>
      <c r="J85" s="841">
        <v>13</v>
      </c>
      <c r="L85" s="839">
        <v>176</v>
      </c>
      <c r="M85" s="57" t="s">
        <v>165</v>
      </c>
      <c r="N85" s="27" t="s">
        <v>164</v>
      </c>
      <c r="O85" s="601"/>
      <c r="P85" s="601"/>
      <c r="Q85" s="601"/>
      <c r="R85" s="601"/>
      <c r="S85" s="601"/>
      <c r="T85" s="601"/>
      <c r="U85" s="601"/>
      <c r="V85" s="601"/>
      <c r="W85" s="601"/>
    </row>
    <row r="86" spans="1:23" ht="12.75" customHeight="1">
      <c r="A86" s="23" t="s">
        <v>39</v>
      </c>
      <c r="B86" s="842">
        <v>2263</v>
      </c>
      <c r="C86" s="842">
        <v>219</v>
      </c>
      <c r="D86" s="842">
        <v>606</v>
      </c>
      <c r="E86" s="842">
        <v>1935</v>
      </c>
      <c r="F86" s="842">
        <v>2706</v>
      </c>
      <c r="G86" s="842">
        <v>1268</v>
      </c>
      <c r="H86" s="842">
        <v>1701</v>
      </c>
      <c r="I86" s="842">
        <v>603</v>
      </c>
      <c r="J86" s="842">
        <v>1311</v>
      </c>
      <c r="L86" s="839">
        <v>177</v>
      </c>
      <c r="M86" s="447" t="s">
        <v>163</v>
      </c>
      <c r="N86" s="446" t="s">
        <v>133</v>
      </c>
      <c r="O86" s="601"/>
      <c r="P86" s="601"/>
      <c r="Q86" s="601"/>
      <c r="R86" s="601"/>
      <c r="S86" s="601"/>
      <c r="T86" s="601"/>
      <c r="U86" s="601"/>
      <c r="V86" s="601"/>
      <c r="W86" s="601"/>
    </row>
    <row r="87" spans="1:23" ht="12.75" customHeight="1">
      <c r="A87" s="57" t="s">
        <v>162</v>
      </c>
      <c r="B87" s="841">
        <v>301</v>
      </c>
      <c r="C87" s="841">
        <v>37</v>
      </c>
      <c r="D87" s="841">
        <v>52</v>
      </c>
      <c r="E87" s="841">
        <v>259</v>
      </c>
      <c r="F87" s="841">
        <v>360</v>
      </c>
      <c r="G87" s="841">
        <v>171</v>
      </c>
      <c r="H87" s="841">
        <v>276</v>
      </c>
      <c r="I87" s="841">
        <v>87</v>
      </c>
      <c r="J87" s="841">
        <v>173</v>
      </c>
      <c r="L87" s="839">
        <v>178</v>
      </c>
      <c r="M87" s="57" t="s">
        <v>161</v>
      </c>
      <c r="N87" s="448">
        <v>1401</v>
      </c>
      <c r="O87" s="601"/>
      <c r="P87" s="601"/>
      <c r="Q87" s="601"/>
      <c r="R87" s="601"/>
      <c r="S87" s="601"/>
      <c r="T87" s="601"/>
      <c r="U87" s="601"/>
      <c r="V87" s="601"/>
      <c r="W87" s="601"/>
    </row>
    <row r="88" spans="1:23" ht="12.75" customHeight="1">
      <c r="A88" s="57" t="s">
        <v>160</v>
      </c>
      <c r="B88" s="841">
        <v>111</v>
      </c>
      <c r="C88" s="841">
        <v>10</v>
      </c>
      <c r="D88" s="841">
        <v>49</v>
      </c>
      <c r="E88" s="841">
        <v>116</v>
      </c>
      <c r="F88" s="841">
        <v>202</v>
      </c>
      <c r="G88" s="841">
        <v>66</v>
      </c>
      <c r="H88" s="841">
        <v>68</v>
      </c>
      <c r="I88" s="841">
        <v>27</v>
      </c>
      <c r="J88" s="841">
        <v>85</v>
      </c>
      <c r="L88" s="839">
        <v>179</v>
      </c>
      <c r="M88" s="57" t="s">
        <v>159</v>
      </c>
      <c r="N88" s="448">
        <v>1402</v>
      </c>
      <c r="O88" s="601"/>
      <c r="P88" s="601"/>
      <c r="Q88" s="601"/>
      <c r="R88" s="601"/>
      <c r="S88" s="601"/>
      <c r="T88" s="601"/>
      <c r="U88" s="601"/>
      <c r="V88" s="601"/>
      <c r="W88" s="601"/>
    </row>
    <row r="89" spans="1:23" ht="12.75" customHeight="1">
      <c r="A89" s="57" t="s">
        <v>158</v>
      </c>
      <c r="B89" s="841">
        <v>37</v>
      </c>
      <c r="C89" s="841">
        <v>4</v>
      </c>
      <c r="D89" s="841">
        <v>5</v>
      </c>
      <c r="E89" s="841">
        <v>22</v>
      </c>
      <c r="F89" s="841">
        <v>37</v>
      </c>
      <c r="G89" s="841">
        <v>25</v>
      </c>
      <c r="H89" s="841">
        <v>18</v>
      </c>
      <c r="I89" s="841">
        <v>14</v>
      </c>
      <c r="J89" s="841">
        <v>31</v>
      </c>
      <c r="L89" s="839">
        <v>180</v>
      </c>
      <c r="M89" s="57" t="s">
        <v>157</v>
      </c>
      <c r="N89" s="448">
        <v>1408</v>
      </c>
      <c r="O89" s="601"/>
      <c r="P89" s="601"/>
      <c r="Q89" s="601"/>
      <c r="R89" s="601"/>
      <c r="S89" s="601"/>
      <c r="T89" s="601"/>
      <c r="U89" s="601"/>
      <c r="V89" s="601"/>
      <c r="W89" s="601"/>
    </row>
    <row r="90" spans="1:23" ht="12.75" customHeight="1">
      <c r="A90" s="57" t="s">
        <v>156</v>
      </c>
      <c r="B90" s="841">
        <v>141</v>
      </c>
      <c r="C90" s="841">
        <v>25</v>
      </c>
      <c r="D90" s="841">
        <v>50</v>
      </c>
      <c r="E90" s="841">
        <v>188</v>
      </c>
      <c r="F90" s="841">
        <v>318</v>
      </c>
      <c r="G90" s="841">
        <v>172</v>
      </c>
      <c r="H90" s="841">
        <v>194</v>
      </c>
      <c r="I90" s="841">
        <v>56</v>
      </c>
      <c r="J90" s="841">
        <v>132</v>
      </c>
      <c r="L90" s="839">
        <v>181</v>
      </c>
      <c r="M90" s="57" t="s">
        <v>155</v>
      </c>
      <c r="N90" s="448">
        <v>1410</v>
      </c>
      <c r="O90" s="601"/>
      <c r="P90" s="601"/>
      <c r="Q90" s="601"/>
      <c r="R90" s="601"/>
      <c r="S90" s="601"/>
      <c r="T90" s="601"/>
      <c r="U90" s="601"/>
      <c r="V90" s="601"/>
      <c r="W90" s="601"/>
    </row>
    <row r="91" spans="1:23" ht="12.75" customHeight="1">
      <c r="A91" s="57" t="s">
        <v>154</v>
      </c>
      <c r="B91" s="841">
        <v>80</v>
      </c>
      <c r="C91" s="841">
        <v>4</v>
      </c>
      <c r="D91" s="841">
        <v>18</v>
      </c>
      <c r="E91" s="841">
        <v>39</v>
      </c>
      <c r="F91" s="841">
        <v>97</v>
      </c>
      <c r="G91" s="841">
        <v>16</v>
      </c>
      <c r="H91" s="841">
        <v>32</v>
      </c>
      <c r="I91" s="841">
        <v>18</v>
      </c>
      <c r="J91" s="841">
        <v>45</v>
      </c>
      <c r="L91" s="839">
        <v>182</v>
      </c>
      <c r="M91" s="57" t="s">
        <v>153</v>
      </c>
      <c r="N91" s="448">
        <v>1411</v>
      </c>
      <c r="O91" s="601"/>
      <c r="P91" s="601"/>
      <c r="Q91" s="601"/>
      <c r="R91" s="601"/>
      <c r="S91" s="601"/>
      <c r="T91" s="601"/>
      <c r="U91" s="601"/>
      <c r="V91" s="601"/>
      <c r="W91" s="601"/>
    </row>
    <row r="92" spans="1:23" ht="12.75" customHeight="1">
      <c r="A92" s="57" t="s">
        <v>152</v>
      </c>
      <c r="B92" s="841">
        <v>62</v>
      </c>
      <c r="C92" s="841">
        <v>3</v>
      </c>
      <c r="D92" s="841">
        <v>15</v>
      </c>
      <c r="E92" s="841">
        <v>38</v>
      </c>
      <c r="F92" s="841">
        <v>66</v>
      </c>
      <c r="G92" s="841">
        <v>18</v>
      </c>
      <c r="H92" s="841">
        <v>32</v>
      </c>
      <c r="I92" s="841">
        <v>8</v>
      </c>
      <c r="J92" s="841">
        <v>29</v>
      </c>
      <c r="L92" s="839">
        <v>183</v>
      </c>
      <c r="M92" s="57" t="s">
        <v>151</v>
      </c>
      <c r="N92" s="448">
        <v>1413</v>
      </c>
      <c r="O92" s="601"/>
      <c r="P92" s="601"/>
      <c r="Q92" s="601"/>
      <c r="R92" s="601"/>
      <c r="S92" s="601"/>
      <c r="T92" s="601"/>
      <c r="U92" s="601"/>
      <c r="V92" s="601"/>
      <c r="W92" s="601"/>
    </row>
    <row r="93" spans="1:23" ht="12.75" customHeight="1">
      <c r="A93" s="57" t="s">
        <v>150</v>
      </c>
      <c r="B93" s="841">
        <v>562</v>
      </c>
      <c r="C93" s="841">
        <v>47</v>
      </c>
      <c r="D93" s="841">
        <v>198</v>
      </c>
      <c r="E93" s="841">
        <v>418</v>
      </c>
      <c r="F93" s="841">
        <v>434</v>
      </c>
      <c r="G93" s="841">
        <v>215</v>
      </c>
      <c r="H93" s="841">
        <v>324</v>
      </c>
      <c r="I93" s="841">
        <v>103</v>
      </c>
      <c r="J93" s="841">
        <v>253</v>
      </c>
      <c r="L93" s="839">
        <v>184</v>
      </c>
      <c r="M93" s="57" t="s">
        <v>149</v>
      </c>
      <c r="N93" s="448">
        <v>1421</v>
      </c>
      <c r="O93" s="601"/>
      <c r="P93" s="601"/>
      <c r="Q93" s="601"/>
      <c r="R93" s="601"/>
      <c r="S93" s="601"/>
      <c r="T93" s="601"/>
      <c r="U93" s="601"/>
      <c r="V93" s="601"/>
      <c r="W93" s="601"/>
    </row>
    <row r="94" spans="1:23" ht="12.75" customHeight="1">
      <c r="A94" s="57" t="s">
        <v>148</v>
      </c>
      <c r="B94" s="841">
        <v>35</v>
      </c>
      <c r="C94" s="841">
        <v>4</v>
      </c>
      <c r="D94" s="841">
        <v>8</v>
      </c>
      <c r="E94" s="841">
        <v>30</v>
      </c>
      <c r="F94" s="841">
        <v>48</v>
      </c>
      <c r="G94" s="841">
        <v>19</v>
      </c>
      <c r="H94" s="841">
        <v>32</v>
      </c>
      <c r="I94" s="841">
        <v>8</v>
      </c>
      <c r="J94" s="841">
        <v>18</v>
      </c>
      <c r="L94" s="839">
        <v>185</v>
      </c>
      <c r="M94" s="57" t="s">
        <v>147</v>
      </c>
      <c r="N94" s="448">
        <v>1417</v>
      </c>
      <c r="O94" s="601"/>
      <c r="P94" s="601"/>
      <c r="Q94" s="601"/>
      <c r="R94" s="601"/>
      <c r="S94" s="601"/>
      <c r="T94" s="601"/>
      <c r="U94" s="601"/>
      <c r="V94" s="601"/>
      <c r="W94" s="601"/>
    </row>
    <row r="95" spans="1:23" ht="12.75" customHeight="1">
      <c r="A95" s="57" t="s">
        <v>146</v>
      </c>
      <c r="B95" s="841">
        <v>132</v>
      </c>
      <c r="C95" s="841">
        <v>10</v>
      </c>
      <c r="D95" s="841">
        <v>35</v>
      </c>
      <c r="E95" s="841">
        <v>95</v>
      </c>
      <c r="F95" s="841">
        <v>121</v>
      </c>
      <c r="G95" s="841">
        <v>50</v>
      </c>
      <c r="H95" s="841">
        <v>69</v>
      </c>
      <c r="I95" s="841">
        <v>23</v>
      </c>
      <c r="J95" s="841">
        <v>72</v>
      </c>
      <c r="L95" s="839">
        <v>186</v>
      </c>
      <c r="M95" s="57" t="s">
        <v>145</v>
      </c>
      <c r="N95" s="27" t="s">
        <v>144</v>
      </c>
      <c r="O95" s="601"/>
      <c r="P95" s="601"/>
      <c r="Q95" s="601"/>
      <c r="R95" s="601"/>
      <c r="S95" s="601"/>
      <c r="T95" s="601"/>
      <c r="U95" s="601"/>
      <c r="V95" s="601"/>
      <c r="W95" s="601"/>
    </row>
    <row r="96" spans="1:23" ht="12.75" customHeight="1">
      <c r="A96" s="57" t="s">
        <v>143</v>
      </c>
      <c r="B96" s="841">
        <v>394</v>
      </c>
      <c r="C96" s="841">
        <v>39</v>
      </c>
      <c r="D96" s="841">
        <v>78</v>
      </c>
      <c r="E96" s="841">
        <v>344</v>
      </c>
      <c r="F96" s="841">
        <v>481</v>
      </c>
      <c r="G96" s="841">
        <v>231</v>
      </c>
      <c r="H96" s="841">
        <v>313</v>
      </c>
      <c r="I96" s="841">
        <v>130</v>
      </c>
      <c r="J96" s="841">
        <v>262</v>
      </c>
      <c r="L96" s="839">
        <v>187</v>
      </c>
      <c r="M96" s="57" t="s">
        <v>142</v>
      </c>
      <c r="N96" s="448">
        <v>1418</v>
      </c>
      <c r="O96" s="601"/>
      <c r="P96" s="601"/>
      <c r="Q96" s="601"/>
      <c r="R96" s="601"/>
      <c r="S96" s="601"/>
      <c r="T96" s="601"/>
      <c r="U96" s="601"/>
      <c r="V96" s="601"/>
      <c r="W96" s="601"/>
    </row>
    <row r="97" spans="1:23" ht="12.75" customHeight="1">
      <c r="A97" s="57" t="s">
        <v>141</v>
      </c>
      <c r="B97" s="841">
        <v>314</v>
      </c>
      <c r="C97" s="841">
        <v>32</v>
      </c>
      <c r="D97" s="841">
        <v>78</v>
      </c>
      <c r="E97" s="841">
        <v>330</v>
      </c>
      <c r="F97" s="841">
        <v>424</v>
      </c>
      <c r="G97" s="841">
        <v>234</v>
      </c>
      <c r="H97" s="841">
        <v>295</v>
      </c>
      <c r="I97" s="841">
        <v>99</v>
      </c>
      <c r="J97" s="841">
        <v>171</v>
      </c>
      <c r="L97" s="839">
        <v>188</v>
      </c>
      <c r="M97" s="57" t="s">
        <v>140</v>
      </c>
      <c r="N97" s="448">
        <v>1419</v>
      </c>
      <c r="O97" s="601"/>
      <c r="P97" s="601"/>
      <c r="Q97" s="601"/>
      <c r="R97" s="601"/>
      <c r="S97" s="601"/>
      <c r="T97" s="601"/>
      <c r="U97" s="601"/>
      <c r="V97" s="601"/>
      <c r="W97" s="601"/>
    </row>
    <row r="98" spans="1:23" ht="12.75" customHeight="1">
      <c r="A98" s="57" t="s">
        <v>139</v>
      </c>
      <c r="B98" s="841">
        <v>28</v>
      </c>
      <c r="C98" s="841">
        <v>1</v>
      </c>
      <c r="D98" s="841">
        <v>10</v>
      </c>
      <c r="E98" s="841">
        <v>13</v>
      </c>
      <c r="F98" s="841">
        <v>35</v>
      </c>
      <c r="G98" s="841">
        <v>15</v>
      </c>
      <c r="H98" s="841">
        <v>15</v>
      </c>
      <c r="I98" s="841">
        <v>6</v>
      </c>
      <c r="J98" s="841">
        <v>7</v>
      </c>
      <c r="L98" s="839">
        <v>189</v>
      </c>
      <c r="M98" s="57" t="s">
        <v>138</v>
      </c>
      <c r="N98" s="27" t="s">
        <v>137</v>
      </c>
      <c r="O98" s="601"/>
      <c r="P98" s="601"/>
      <c r="Q98" s="601"/>
      <c r="R98" s="601"/>
      <c r="S98" s="601"/>
      <c r="T98" s="601"/>
      <c r="U98" s="601"/>
      <c r="V98" s="601"/>
      <c r="W98" s="601"/>
    </row>
    <row r="99" spans="1:23" ht="12.75" customHeight="1">
      <c r="A99" s="57" t="s">
        <v>136</v>
      </c>
      <c r="B99" s="841">
        <v>66</v>
      </c>
      <c r="C99" s="841">
        <v>3</v>
      </c>
      <c r="D99" s="841">
        <v>10</v>
      </c>
      <c r="E99" s="841">
        <v>43</v>
      </c>
      <c r="F99" s="841">
        <v>83</v>
      </c>
      <c r="G99" s="841">
        <v>36</v>
      </c>
      <c r="H99" s="841">
        <v>33</v>
      </c>
      <c r="I99" s="841">
        <v>24</v>
      </c>
      <c r="J99" s="841">
        <v>33</v>
      </c>
      <c r="L99" s="839">
        <v>190</v>
      </c>
      <c r="M99" s="57" t="s">
        <v>135</v>
      </c>
      <c r="N99" s="448">
        <v>1420</v>
      </c>
      <c r="O99" s="601"/>
      <c r="P99" s="601"/>
      <c r="Q99" s="601"/>
      <c r="R99" s="601"/>
      <c r="S99" s="601"/>
      <c r="T99" s="601"/>
      <c r="U99" s="601"/>
      <c r="V99" s="601"/>
      <c r="W99" s="601"/>
    </row>
    <row r="100" spans="1:23" ht="12.75" customHeight="1">
      <c r="A100" s="23" t="s">
        <v>37</v>
      </c>
      <c r="B100" s="842">
        <v>2180</v>
      </c>
      <c r="C100" s="842">
        <v>209</v>
      </c>
      <c r="D100" s="842">
        <v>307</v>
      </c>
      <c r="E100" s="842">
        <v>1840</v>
      </c>
      <c r="F100" s="842">
        <v>1805</v>
      </c>
      <c r="G100" s="842">
        <v>1103</v>
      </c>
      <c r="H100" s="842">
        <v>1547</v>
      </c>
      <c r="I100" s="842">
        <v>411</v>
      </c>
      <c r="J100" s="842">
        <v>1086</v>
      </c>
      <c r="L100" s="839">
        <v>191</v>
      </c>
      <c r="M100" s="447" t="s">
        <v>134</v>
      </c>
      <c r="N100" s="446" t="s">
        <v>133</v>
      </c>
      <c r="O100" s="601"/>
      <c r="P100" s="601"/>
      <c r="Q100" s="601"/>
      <c r="R100" s="601"/>
      <c r="S100" s="601"/>
      <c r="T100" s="601"/>
      <c r="U100" s="601"/>
      <c r="V100" s="601"/>
      <c r="W100" s="601"/>
    </row>
    <row r="101" spans="1:23" ht="12.75" customHeight="1">
      <c r="A101" s="57" t="s">
        <v>132</v>
      </c>
      <c r="B101" s="841">
        <v>84</v>
      </c>
      <c r="C101" s="841">
        <v>0</v>
      </c>
      <c r="D101" s="841">
        <v>2</v>
      </c>
      <c r="E101" s="841">
        <v>18</v>
      </c>
      <c r="F101" s="841">
        <v>54</v>
      </c>
      <c r="G101" s="841">
        <v>18</v>
      </c>
      <c r="H101" s="841">
        <v>38</v>
      </c>
      <c r="I101" s="841">
        <v>8</v>
      </c>
      <c r="J101" s="841">
        <v>26</v>
      </c>
      <c r="L101" s="839">
        <v>192</v>
      </c>
      <c r="M101" s="57" t="s">
        <v>131</v>
      </c>
      <c r="N101" s="27" t="s">
        <v>130</v>
      </c>
      <c r="O101" s="601"/>
      <c r="P101" s="601"/>
      <c r="Q101" s="601"/>
      <c r="R101" s="601"/>
      <c r="S101" s="601"/>
      <c r="T101" s="601"/>
      <c r="U101" s="601"/>
      <c r="V101" s="601"/>
      <c r="W101" s="601"/>
    </row>
    <row r="102" spans="1:23" ht="12.75" customHeight="1">
      <c r="A102" s="57" t="s">
        <v>129</v>
      </c>
      <c r="B102" s="841">
        <v>80</v>
      </c>
      <c r="C102" s="841">
        <v>2</v>
      </c>
      <c r="D102" s="841">
        <v>12</v>
      </c>
      <c r="E102" s="841">
        <v>47</v>
      </c>
      <c r="F102" s="841">
        <v>48</v>
      </c>
      <c r="G102" s="841">
        <v>18</v>
      </c>
      <c r="H102" s="841">
        <v>38</v>
      </c>
      <c r="I102" s="841">
        <v>13</v>
      </c>
      <c r="J102" s="841">
        <v>26</v>
      </c>
      <c r="L102" s="839">
        <v>193</v>
      </c>
      <c r="M102" s="57" t="s">
        <v>128</v>
      </c>
      <c r="N102" s="27" t="s">
        <v>127</v>
      </c>
      <c r="O102" s="601"/>
      <c r="P102" s="601"/>
      <c r="Q102" s="601"/>
      <c r="R102" s="601"/>
      <c r="S102" s="601"/>
      <c r="T102" s="601"/>
      <c r="U102" s="601"/>
      <c r="V102" s="601"/>
      <c r="W102" s="601"/>
    </row>
    <row r="103" spans="1:23" ht="12.75" customHeight="1">
      <c r="A103" s="57" t="s">
        <v>126</v>
      </c>
      <c r="B103" s="841">
        <v>93</v>
      </c>
      <c r="C103" s="841">
        <v>2</v>
      </c>
      <c r="D103" s="841">
        <v>6</v>
      </c>
      <c r="E103" s="841">
        <v>52</v>
      </c>
      <c r="F103" s="841">
        <v>36</v>
      </c>
      <c r="G103" s="841">
        <v>16</v>
      </c>
      <c r="H103" s="841">
        <v>23</v>
      </c>
      <c r="I103" s="841">
        <v>4</v>
      </c>
      <c r="J103" s="841">
        <v>25</v>
      </c>
      <c r="L103" s="839">
        <v>194</v>
      </c>
      <c r="M103" s="57" t="s">
        <v>125</v>
      </c>
      <c r="N103" s="27" t="s">
        <v>124</v>
      </c>
      <c r="O103" s="601"/>
      <c r="P103" s="601"/>
      <c r="Q103" s="601"/>
      <c r="R103" s="601"/>
      <c r="S103" s="601"/>
      <c r="T103" s="601"/>
      <c r="U103" s="601"/>
      <c r="V103" s="601"/>
      <c r="W103" s="601"/>
    </row>
    <row r="104" spans="1:23" ht="12.75" customHeight="1">
      <c r="A104" s="57" t="s">
        <v>123</v>
      </c>
      <c r="B104" s="841">
        <v>430</v>
      </c>
      <c r="C104" s="841">
        <v>69</v>
      </c>
      <c r="D104" s="841">
        <v>74</v>
      </c>
      <c r="E104" s="841">
        <v>481</v>
      </c>
      <c r="F104" s="841">
        <v>547</v>
      </c>
      <c r="G104" s="841">
        <v>278</v>
      </c>
      <c r="H104" s="841">
        <v>377</v>
      </c>
      <c r="I104" s="841">
        <v>118</v>
      </c>
      <c r="J104" s="841">
        <v>236</v>
      </c>
      <c r="L104" s="839">
        <v>195</v>
      </c>
      <c r="M104" s="57" t="s">
        <v>122</v>
      </c>
      <c r="N104" s="27" t="s">
        <v>121</v>
      </c>
      <c r="O104" s="601"/>
      <c r="P104" s="601"/>
      <c r="Q104" s="601"/>
      <c r="R104" s="601"/>
      <c r="S104" s="601"/>
      <c r="T104" s="601"/>
      <c r="U104" s="601"/>
      <c r="V104" s="601"/>
      <c r="W104" s="601"/>
    </row>
    <row r="105" spans="1:23" ht="12.75" customHeight="1">
      <c r="A105" s="57" t="s">
        <v>120</v>
      </c>
      <c r="B105" s="841">
        <v>59</v>
      </c>
      <c r="C105" s="841">
        <v>6</v>
      </c>
      <c r="D105" s="841">
        <v>9</v>
      </c>
      <c r="E105" s="841">
        <v>33</v>
      </c>
      <c r="F105" s="841">
        <v>25</v>
      </c>
      <c r="G105" s="841">
        <v>17</v>
      </c>
      <c r="H105" s="841">
        <v>37</v>
      </c>
      <c r="I105" s="841">
        <v>12</v>
      </c>
      <c r="J105" s="841">
        <v>26</v>
      </c>
      <c r="L105" s="839">
        <v>196</v>
      </c>
      <c r="M105" s="57" t="s">
        <v>119</v>
      </c>
      <c r="N105" s="27" t="s">
        <v>118</v>
      </c>
      <c r="O105" s="601"/>
      <c r="P105" s="601"/>
      <c r="Q105" s="601"/>
      <c r="R105" s="601"/>
      <c r="S105" s="601"/>
      <c r="T105" s="601"/>
      <c r="U105" s="601"/>
      <c r="V105" s="601"/>
      <c r="W105" s="601"/>
    </row>
    <row r="106" spans="1:23" ht="12.75" customHeight="1">
      <c r="A106" s="57" t="s">
        <v>117</v>
      </c>
      <c r="B106" s="841">
        <v>50</v>
      </c>
      <c r="C106" s="841">
        <v>4</v>
      </c>
      <c r="D106" s="841">
        <v>1</v>
      </c>
      <c r="E106" s="841">
        <v>28</v>
      </c>
      <c r="F106" s="841">
        <v>20</v>
      </c>
      <c r="G106" s="841">
        <v>18</v>
      </c>
      <c r="H106" s="841">
        <v>20</v>
      </c>
      <c r="I106" s="841">
        <v>5</v>
      </c>
      <c r="J106" s="841">
        <v>18</v>
      </c>
      <c r="L106" s="839">
        <v>197</v>
      </c>
      <c r="M106" s="57" t="s">
        <v>116</v>
      </c>
      <c r="N106" s="27" t="s">
        <v>115</v>
      </c>
      <c r="O106" s="601"/>
      <c r="P106" s="601"/>
      <c r="Q106" s="601"/>
      <c r="R106" s="601"/>
      <c r="S106" s="601"/>
      <c r="T106" s="601"/>
      <c r="U106" s="601"/>
      <c r="V106" s="601"/>
      <c r="W106" s="601"/>
    </row>
    <row r="107" spans="1:23" ht="12.75" customHeight="1">
      <c r="A107" s="57" t="s">
        <v>114</v>
      </c>
      <c r="B107" s="841">
        <v>267</v>
      </c>
      <c r="C107" s="841">
        <v>27</v>
      </c>
      <c r="D107" s="841">
        <v>35</v>
      </c>
      <c r="E107" s="841">
        <v>263</v>
      </c>
      <c r="F107" s="841">
        <v>229</v>
      </c>
      <c r="G107" s="841">
        <v>109</v>
      </c>
      <c r="H107" s="841">
        <v>146</v>
      </c>
      <c r="I107" s="841">
        <v>54</v>
      </c>
      <c r="J107" s="841">
        <v>153</v>
      </c>
      <c r="L107" s="839">
        <v>198</v>
      </c>
      <c r="M107" s="57" t="s">
        <v>113</v>
      </c>
      <c r="N107" s="27" t="s">
        <v>112</v>
      </c>
      <c r="O107" s="601"/>
      <c r="P107" s="601"/>
      <c r="Q107" s="601"/>
      <c r="R107" s="601"/>
      <c r="S107" s="601"/>
      <c r="T107" s="601"/>
      <c r="U107" s="601"/>
      <c r="V107" s="601"/>
      <c r="W107" s="601"/>
    </row>
    <row r="108" spans="1:23" ht="12.75" customHeight="1">
      <c r="A108" s="57" t="s">
        <v>111</v>
      </c>
      <c r="B108" s="841">
        <v>123</v>
      </c>
      <c r="C108" s="841">
        <v>12</v>
      </c>
      <c r="D108" s="841">
        <v>13</v>
      </c>
      <c r="E108" s="841">
        <v>67</v>
      </c>
      <c r="F108" s="841">
        <v>110</v>
      </c>
      <c r="G108" s="841">
        <v>70</v>
      </c>
      <c r="H108" s="841">
        <v>87</v>
      </c>
      <c r="I108" s="841">
        <v>23</v>
      </c>
      <c r="J108" s="841">
        <v>61</v>
      </c>
      <c r="L108" s="839">
        <v>199</v>
      </c>
      <c r="M108" s="57" t="s">
        <v>110</v>
      </c>
      <c r="N108" s="27" t="s">
        <v>109</v>
      </c>
      <c r="O108" s="601"/>
      <c r="P108" s="601"/>
      <c r="Q108" s="601"/>
      <c r="R108" s="601"/>
      <c r="S108" s="601"/>
      <c r="T108" s="601"/>
      <c r="U108" s="601"/>
      <c r="V108" s="601"/>
      <c r="W108" s="601"/>
    </row>
    <row r="109" spans="1:23" ht="12.75" customHeight="1">
      <c r="A109" s="57" t="s">
        <v>108</v>
      </c>
      <c r="B109" s="841">
        <v>411</v>
      </c>
      <c r="C109" s="841">
        <v>49</v>
      </c>
      <c r="D109" s="841">
        <v>96</v>
      </c>
      <c r="E109" s="841">
        <v>465</v>
      </c>
      <c r="F109" s="841">
        <v>354</v>
      </c>
      <c r="G109" s="841">
        <v>303</v>
      </c>
      <c r="H109" s="841">
        <v>438</v>
      </c>
      <c r="I109" s="841">
        <v>97</v>
      </c>
      <c r="J109" s="841">
        <v>246</v>
      </c>
      <c r="L109" s="839">
        <v>200</v>
      </c>
      <c r="M109" s="57" t="s">
        <v>107</v>
      </c>
      <c r="N109" s="27" t="s">
        <v>106</v>
      </c>
      <c r="O109" s="601"/>
      <c r="P109" s="601"/>
      <c r="Q109" s="601"/>
      <c r="R109" s="601"/>
      <c r="S109" s="601"/>
      <c r="T109" s="601"/>
      <c r="U109" s="601"/>
      <c r="V109" s="601"/>
      <c r="W109" s="601"/>
    </row>
    <row r="110" spans="1:23" ht="12.75" customHeight="1">
      <c r="A110" s="57" t="s">
        <v>105</v>
      </c>
      <c r="B110" s="841">
        <v>44</v>
      </c>
      <c r="C110" s="841">
        <v>4</v>
      </c>
      <c r="D110" s="841">
        <v>3</v>
      </c>
      <c r="E110" s="841">
        <v>25</v>
      </c>
      <c r="F110" s="841">
        <v>22</v>
      </c>
      <c r="G110" s="841">
        <v>15</v>
      </c>
      <c r="H110" s="841">
        <v>18</v>
      </c>
      <c r="I110" s="841">
        <v>7</v>
      </c>
      <c r="J110" s="841">
        <v>13</v>
      </c>
      <c r="L110" s="839">
        <v>201</v>
      </c>
      <c r="M110" s="57" t="s">
        <v>104</v>
      </c>
      <c r="N110" s="27" t="s">
        <v>103</v>
      </c>
      <c r="O110" s="601"/>
      <c r="P110" s="601"/>
      <c r="Q110" s="601"/>
      <c r="R110" s="601"/>
      <c r="S110" s="601"/>
      <c r="T110" s="601"/>
      <c r="U110" s="601"/>
      <c r="V110" s="601"/>
      <c r="W110" s="601"/>
    </row>
    <row r="111" spans="1:23" ht="12.75" customHeight="1">
      <c r="A111" s="57" t="s">
        <v>102</v>
      </c>
      <c r="B111" s="841">
        <v>40</v>
      </c>
      <c r="C111" s="841">
        <v>3</v>
      </c>
      <c r="D111" s="841">
        <v>3</v>
      </c>
      <c r="E111" s="841">
        <v>29</v>
      </c>
      <c r="F111" s="841">
        <v>41</v>
      </c>
      <c r="G111" s="841">
        <v>14</v>
      </c>
      <c r="H111" s="841">
        <v>22</v>
      </c>
      <c r="I111" s="841">
        <v>6</v>
      </c>
      <c r="J111" s="841">
        <v>13</v>
      </c>
      <c r="L111" s="839">
        <v>202</v>
      </c>
      <c r="M111" s="57" t="s">
        <v>101</v>
      </c>
      <c r="N111" s="27" t="s">
        <v>100</v>
      </c>
      <c r="O111" s="601"/>
      <c r="P111" s="601"/>
      <c r="Q111" s="601"/>
      <c r="R111" s="601"/>
      <c r="S111" s="601"/>
      <c r="T111" s="601"/>
      <c r="U111" s="601"/>
      <c r="V111" s="601"/>
      <c r="W111" s="601"/>
    </row>
    <row r="112" spans="1:23" ht="12.75" customHeight="1">
      <c r="A112" s="57" t="s">
        <v>99</v>
      </c>
      <c r="B112" s="841">
        <v>59</v>
      </c>
      <c r="C112" s="841">
        <v>6</v>
      </c>
      <c r="D112" s="841">
        <v>6</v>
      </c>
      <c r="E112" s="841">
        <v>45</v>
      </c>
      <c r="F112" s="841">
        <v>48</v>
      </c>
      <c r="G112" s="841">
        <v>29</v>
      </c>
      <c r="H112" s="841">
        <v>42</v>
      </c>
      <c r="I112" s="841">
        <v>5</v>
      </c>
      <c r="J112" s="841">
        <v>35</v>
      </c>
      <c r="L112" s="839">
        <v>203</v>
      </c>
      <c r="M112" s="57" t="s">
        <v>98</v>
      </c>
      <c r="N112" s="27" t="s">
        <v>97</v>
      </c>
      <c r="O112" s="601"/>
      <c r="P112" s="601"/>
      <c r="Q112" s="601"/>
      <c r="R112" s="601"/>
      <c r="S112" s="601"/>
      <c r="T112" s="601"/>
      <c r="U112" s="601"/>
      <c r="V112" s="601"/>
      <c r="W112" s="601"/>
    </row>
    <row r="113" spans="1:23" ht="12.75" customHeight="1">
      <c r="A113" s="57" t="s">
        <v>96</v>
      </c>
      <c r="B113" s="841">
        <v>129</v>
      </c>
      <c r="C113" s="841">
        <v>4</v>
      </c>
      <c r="D113" s="841">
        <v>14</v>
      </c>
      <c r="E113" s="841">
        <v>63</v>
      </c>
      <c r="F113" s="841">
        <v>60</v>
      </c>
      <c r="G113" s="841">
        <v>22</v>
      </c>
      <c r="H113" s="841">
        <v>49</v>
      </c>
      <c r="I113" s="841">
        <v>7</v>
      </c>
      <c r="J113" s="841">
        <v>45</v>
      </c>
      <c r="L113" s="839">
        <v>204</v>
      </c>
      <c r="M113" s="57" t="s">
        <v>95</v>
      </c>
      <c r="N113" s="27" t="s">
        <v>94</v>
      </c>
      <c r="O113" s="601"/>
      <c r="P113" s="601"/>
      <c r="Q113" s="601"/>
      <c r="R113" s="601"/>
      <c r="S113" s="601"/>
      <c r="T113" s="601"/>
      <c r="U113" s="601"/>
      <c r="V113" s="601"/>
      <c r="W113" s="601"/>
    </row>
    <row r="114" spans="1:23" ht="12.75" customHeight="1">
      <c r="A114" s="57" t="s">
        <v>93</v>
      </c>
      <c r="B114" s="841">
        <v>220</v>
      </c>
      <c r="C114" s="841">
        <v>18</v>
      </c>
      <c r="D114" s="841">
        <v>23</v>
      </c>
      <c r="E114" s="841">
        <v>155</v>
      </c>
      <c r="F114" s="841">
        <v>171</v>
      </c>
      <c r="G114" s="841">
        <v>143</v>
      </c>
      <c r="H114" s="841">
        <v>172</v>
      </c>
      <c r="I114" s="841">
        <v>38</v>
      </c>
      <c r="J114" s="841">
        <v>120</v>
      </c>
      <c r="L114" s="839">
        <v>205</v>
      </c>
      <c r="M114" s="57" t="s">
        <v>92</v>
      </c>
      <c r="N114" s="27" t="s">
        <v>91</v>
      </c>
      <c r="O114" s="601"/>
      <c r="P114" s="601"/>
      <c r="Q114" s="601"/>
      <c r="R114" s="601"/>
      <c r="S114" s="601"/>
      <c r="T114" s="601"/>
      <c r="U114" s="601"/>
      <c r="V114" s="601"/>
      <c r="W114" s="601"/>
    </row>
    <row r="115" spans="1:23" ht="12.75" customHeight="1">
      <c r="A115" s="57" t="s">
        <v>90</v>
      </c>
      <c r="B115" s="841">
        <v>91</v>
      </c>
      <c r="C115" s="841">
        <v>3</v>
      </c>
      <c r="D115" s="841">
        <v>10</v>
      </c>
      <c r="E115" s="841">
        <v>69</v>
      </c>
      <c r="F115" s="841">
        <v>40</v>
      </c>
      <c r="G115" s="841">
        <v>33</v>
      </c>
      <c r="H115" s="841">
        <v>40</v>
      </c>
      <c r="I115" s="841">
        <v>14</v>
      </c>
      <c r="J115" s="841">
        <v>43</v>
      </c>
      <c r="L115" s="839">
        <v>206</v>
      </c>
      <c r="M115" s="57" t="s">
        <v>88</v>
      </c>
      <c r="N115" s="27" t="s">
        <v>87</v>
      </c>
      <c r="O115" s="601"/>
      <c r="P115" s="601"/>
      <c r="Q115" s="601"/>
      <c r="R115" s="601"/>
      <c r="S115" s="601"/>
      <c r="T115" s="601"/>
      <c r="U115" s="601"/>
      <c r="V115" s="601"/>
      <c r="W115" s="601"/>
    </row>
    <row r="116" spans="1:23" ht="15.6" customHeight="1">
      <c r="A116" s="794"/>
      <c r="B116" s="848" t="s">
        <v>1486</v>
      </c>
      <c r="C116" s="848" t="s">
        <v>1485</v>
      </c>
      <c r="D116" s="848" t="s">
        <v>1484</v>
      </c>
      <c r="E116" s="848" t="s">
        <v>1483</v>
      </c>
      <c r="F116" s="848" t="s">
        <v>1482</v>
      </c>
      <c r="G116" s="848" t="s">
        <v>1481</v>
      </c>
      <c r="H116" s="848" t="s">
        <v>1480</v>
      </c>
      <c r="I116" s="848" t="s">
        <v>1479</v>
      </c>
      <c r="J116" s="848" t="s">
        <v>1478</v>
      </c>
      <c r="K116" s="289"/>
      <c r="L116" s="803"/>
      <c r="M116" s="803"/>
    </row>
    <row r="117" spans="1:23" ht="9.75" customHeight="1">
      <c r="A117" s="1521" t="s">
        <v>8</v>
      </c>
      <c r="B117" s="1522"/>
      <c r="C117" s="1522"/>
      <c r="D117" s="1522"/>
      <c r="E117" s="1522"/>
      <c r="F117" s="1522"/>
      <c r="G117" s="1522"/>
      <c r="H117" s="1522"/>
      <c r="I117" s="1522"/>
      <c r="J117" s="1522"/>
      <c r="K117" s="1477"/>
      <c r="L117" s="803"/>
      <c r="M117" s="803"/>
    </row>
    <row r="118" spans="1:23" ht="9.75" customHeight="1">
      <c r="A118" s="1475" t="s">
        <v>1418</v>
      </c>
      <c r="B118" s="1516"/>
      <c r="C118" s="1516"/>
      <c r="D118" s="1516"/>
      <c r="E118" s="1516"/>
      <c r="F118" s="1516"/>
      <c r="G118" s="1516"/>
      <c r="H118" s="1516"/>
      <c r="I118" s="1516"/>
      <c r="J118" s="1516"/>
      <c r="K118" s="791"/>
    </row>
    <row r="119" spans="1:23">
      <c r="A119" s="1475" t="s">
        <v>1417</v>
      </c>
      <c r="B119" s="1516"/>
      <c r="C119" s="1516"/>
      <c r="D119" s="1516"/>
      <c r="E119" s="1516"/>
      <c r="F119" s="1516"/>
      <c r="G119" s="1516"/>
      <c r="H119" s="1516"/>
      <c r="I119" s="1516"/>
      <c r="J119" s="1516"/>
    </row>
    <row r="120" spans="1:23">
      <c r="A120" s="792"/>
      <c r="B120" s="887"/>
      <c r="C120" s="887"/>
      <c r="D120" s="887"/>
      <c r="E120" s="887"/>
      <c r="F120" s="887"/>
      <c r="G120" s="887"/>
      <c r="H120" s="887"/>
      <c r="I120" s="887"/>
      <c r="J120" s="887"/>
    </row>
    <row r="121" spans="1:23">
      <c r="A121" s="193" t="s">
        <v>3</v>
      </c>
      <c r="B121" s="400"/>
      <c r="C121" s="400"/>
      <c r="D121" s="400"/>
      <c r="E121" s="400"/>
      <c r="F121" s="400"/>
      <c r="G121" s="400"/>
      <c r="H121" s="400"/>
      <c r="I121" s="400"/>
      <c r="J121" s="400"/>
    </row>
    <row r="122" spans="1:23" s="884" customFormat="1" ht="9">
      <c r="A122" s="886" t="s">
        <v>1535</v>
      </c>
      <c r="B122" s="885"/>
      <c r="C122" s="885"/>
      <c r="D122" s="885"/>
      <c r="E122" s="885"/>
      <c r="F122" s="885"/>
      <c r="G122" s="885"/>
      <c r="H122" s="885"/>
      <c r="I122" s="885"/>
      <c r="J122" s="885"/>
    </row>
    <row r="123" spans="1:23">
      <c r="B123" s="400"/>
      <c r="C123" s="400"/>
      <c r="D123" s="400"/>
      <c r="E123" s="400"/>
      <c r="F123" s="400"/>
      <c r="G123" s="400"/>
      <c r="H123" s="400"/>
      <c r="I123" s="400"/>
      <c r="J123" s="400"/>
    </row>
    <row r="124" spans="1:23">
      <c r="B124" s="400"/>
      <c r="C124" s="400"/>
      <c r="D124" s="400"/>
      <c r="E124" s="400"/>
      <c r="F124" s="400"/>
      <c r="G124" s="400"/>
      <c r="H124" s="400"/>
      <c r="I124" s="400"/>
      <c r="J124" s="400"/>
    </row>
    <row r="125" spans="1:23">
      <c r="B125" s="400"/>
      <c r="C125" s="400"/>
      <c r="D125" s="400"/>
      <c r="E125" s="400"/>
      <c r="F125" s="400"/>
      <c r="G125" s="400"/>
      <c r="H125" s="400"/>
      <c r="I125" s="400"/>
      <c r="J125" s="400"/>
    </row>
    <row r="126" spans="1:23">
      <c r="B126" s="400"/>
      <c r="C126" s="400"/>
      <c r="D126" s="400"/>
      <c r="E126" s="400"/>
      <c r="F126" s="400"/>
      <c r="G126" s="400"/>
      <c r="H126" s="400"/>
      <c r="I126" s="400"/>
      <c r="J126" s="400"/>
    </row>
    <row r="127" spans="1:23">
      <c r="B127" s="400"/>
      <c r="C127" s="400"/>
      <c r="D127" s="400"/>
      <c r="E127" s="400"/>
      <c r="F127" s="400"/>
      <c r="G127" s="400"/>
      <c r="H127" s="400"/>
      <c r="I127" s="400"/>
      <c r="J127" s="400"/>
    </row>
    <row r="128" spans="1:23">
      <c r="B128" s="400"/>
      <c r="C128" s="400"/>
      <c r="D128" s="400"/>
      <c r="E128" s="400"/>
      <c r="F128" s="400"/>
      <c r="G128" s="400"/>
      <c r="H128" s="400"/>
      <c r="I128" s="400"/>
      <c r="J128" s="400"/>
    </row>
    <row r="129" spans="2:10">
      <c r="B129" s="400"/>
      <c r="C129" s="400"/>
      <c r="D129" s="400"/>
      <c r="E129" s="400"/>
      <c r="F129" s="400"/>
      <c r="G129" s="400"/>
      <c r="H129" s="400"/>
      <c r="I129" s="400"/>
      <c r="J129" s="400"/>
    </row>
    <row r="130" spans="2:10">
      <c r="B130" s="400"/>
      <c r="C130" s="400"/>
      <c r="D130" s="400"/>
      <c r="E130" s="400"/>
      <c r="F130" s="400"/>
      <c r="G130" s="400"/>
      <c r="H130" s="400"/>
      <c r="I130" s="400"/>
      <c r="J130" s="400"/>
    </row>
    <row r="131" spans="2:10">
      <c r="B131" s="400"/>
      <c r="C131" s="400"/>
      <c r="D131" s="400"/>
      <c r="E131" s="400"/>
      <c r="F131" s="400"/>
      <c r="G131" s="400"/>
      <c r="H131" s="400"/>
      <c r="I131" s="400"/>
      <c r="J131" s="400"/>
    </row>
    <row r="132" spans="2:10">
      <c r="B132" s="400"/>
      <c r="C132" s="400"/>
      <c r="D132" s="400"/>
      <c r="E132" s="400"/>
      <c r="F132" s="400"/>
      <c r="G132" s="400"/>
      <c r="H132" s="400"/>
      <c r="I132" s="400"/>
      <c r="J132" s="400"/>
    </row>
    <row r="133" spans="2:10">
      <c r="B133" s="400"/>
      <c r="C133" s="400"/>
      <c r="D133" s="400"/>
      <c r="E133" s="400"/>
      <c r="F133" s="400"/>
      <c r="G133" s="400"/>
      <c r="H133" s="400"/>
      <c r="I133" s="400"/>
      <c r="J133" s="400"/>
    </row>
    <row r="134" spans="2:10">
      <c r="B134" s="400"/>
      <c r="C134" s="400"/>
      <c r="D134" s="400"/>
      <c r="E134" s="400"/>
      <c r="F134" s="400"/>
      <c r="G134" s="400"/>
      <c r="H134" s="400"/>
      <c r="I134" s="400"/>
      <c r="J134" s="400"/>
    </row>
    <row r="135" spans="2:10">
      <c r="B135" s="400"/>
      <c r="C135" s="400"/>
      <c r="D135" s="400"/>
      <c r="E135" s="400"/>
      <c r="F135" s="400"/>
      <c r="G135" s="400"/>
      <c r="H135" s="400"/>
      <c r="I135" s="400"/>
      <c r="J135" s="400"/>
    </row>
    <row r="136" spans="2:10">
      <c r="B136" s="400"/>
      <c r="C136" s="400"/>
      <c r="D136" s="400"/>
      <c r="E136" s="400"/>
      <c r="F136" s="400"/>
      <c r="G136" s="400"/>
      <c r="H136" s="400"/>
      <c r="I136" s="400"/>
      <c r="J136" s="400"/>
    </row>
    <row r="137" spans="2:10">
      <c r="B137" s="400"/>
      <c r="C137" s="400"/>
      <c r="D137" s="400"/>
      <c r="E137" s="400"/>
      <c r="F137" s="400"/>
      <c r="G137" s="400"/>
      <c r="H137" s="400"/>
      <c r="I137" s="400"/>
      <c r="J137" s="400"/>
    </row>
    <row r="138" spans="2:10">
      <c r="B138" s="400"/>
      <c r="C138" s="400"/>
      <c r="D138" s="400"/>
      <c r="E138" s="400"/>
      <c r="F138" s="400"/>
      <c r="G138" s="400"/>
      <c r="H138" s="400"/>
      <c r="I138" s="400"/>
      <c r="J138" s="400"/>
    </row>
    <row r="139" spans="2:10">
      <c r="B139" s="400"/>
      <c r="C139" s="400"/>
      <c r="D139" s="400"/>
      <c r="E139" s="400"/>
      <c r="F139" s="400"/>
      <c r="G139" s="400"/>
      <c r="H139" s="400"/>
      <c r="I139" s="400"/>
      <c r="J139" s="400"/>
    </row>
    <row r="140" spans="2:10">
      <c r="B140" s="400"/>
      <c r="C140" s="400"/>
      <c r="D140" s="400"/>
      <c r="E140" s="400"/>
      <c r="F140" s="400"/>
      <c r="G140" s="400"/>
      <c r="H140" s="400"/>
      <c r="I140" s="400"/>
      <c r="J140" s="400"/>
    </row>
    <row r="141" spans="2:10">
      <c r="B141" s="400"/>
      <c r="C141" s="400"/>
      <c r="D141" s="400"/>
      <c r="E141" s="400"/>
      <c r="F141" s="400"/>
      <c r="G141" s="400"/>
      <c r="H141" s="400"/>
      <c r="I141" s="400"/>
      <c r="J141" s="400"/>
    </row>
    <row r="142" spans="2:10">
      <c r="B142" s="400"/>
      <c r="C142" s="400"/>
      <c r="D142" s="400"/>
      <c r="E142" s="400"/>
      <c r="F142" s="400"/>
      <c r="G142" s="400"/>
      <c r="H142" s="400"/>
      <c r="I142" s="400"/>
      <c r="J142" s="400"/>
    </row>
    <row r="143" spans="2:10">
      <c r="B143" s="400"/>
      <c r="C143" s="400"/>
      <c r="D143" s="400"/>
      <c r="E143" s="400"/>
      <c r="F143" s="400"/>
      <c r="G143" s="400"/>
      <c r="H143" s="400"/>
      <c r="I143" s="400"/>
      <c r="J143" s="400"/>
    </row>
    <row r="144" spans="2:10">
      <c r="B144" s="400"/>
      <c r="C144" s="400"/>
      <c r="D144" s="400"/>
      <c r="E144" s="400"/>
      <c r="F144" s="400"/>
      <c r="G144" s="400"/>
      <c r="H144" s="400"/>
      <c r="I144" s="400"/>
      <c r="J144" s="400"/>
    </row>
    <row r="145" spans="2:10">
      <c r="B145" s="400"/>
      <c r="C145" s="400"/>
      <c r="D145" s="400"/>
      <c r="E145" s="400"/>
      <c r="F145" s="400"/>
      <c r="G145" s="400"/>
      <c r="H145" s="400"/>
      <c r="I145" s="400"/>
      <c r="J145" s="400"/>
    </row>
    <row r="146" spans="2:10">
      <c r="B146" s="400"/>
      <c r="C146" s="400"/>
      <c r="D146" s="400"/>
      <c r="E146" s="400"/>
      <c r="F146" s="400"/>
      <c r="G146" s="400"/>
      <c r="H146" s="400"/>
      <c r="I146" s="400"/>
      <c r="J146" s="400"/>
    </row>
    <row r="147" spans="2:10">
      <c r="B147" s="400"/>
      <c r="C147" s="400"/>
      <c r="D147" s="400"/>
      <c r="E147" s="400"/>
      <c r="F147" s="400"/>
      <c r="G147" s="400"/>
      <c r="H147" s="400"/>
      <c r="I147" s="400"/>
      <c r="J147" s="400"/>
    </row>
    <row r="148" spans="2:10">
      <c r="B148" s="400"/>
      <c r="C148" s="400"/>
      <c r="D148" s="400"/>
      <c r="E148" s="400"/>
      <c r="F148" s="400"/>
      <c r="G148" s="400"/>
      <c r="H148" s="400"/>
      <c r="I148" s="400"/>
      <c r="J148" s="400"/>
    </row>
    <row r="149" spans="2:10">
      <c r="B149" s="400"/>
      <c r="C149" s="400"/>
      <c r="D149" s="400"/>
      <c r="E149" s="400"/>
      <c r="F149" s="400"/>
      <c r="G149" s="400"/>
      <c r="H149" s="400"/>
      <c r="I149" s="400"/>
      <c r="J149" s="400"/>
    </row>
    <row r="150" spans="2:10">
      <c r="B150" s="400"/>
      <c r="C150" s="400"/>
      <c r="D150" s="400"/>
      <c r="E150" s="400"/>
      <c r="F150" s="400"/>
      <c r="G150" s="400"/>
      <c r="H150" s="400"/>
      <c r="I150" s="400"/>
      <c r="J150" s="400"/>
    </row>
    <row r="151" spans="2:10">
      <c r="B151" s="400"/>
      <c r="C151" s="400"/>
      <c r="D151" s="400"/>
      <c r="E151" s="400"/>
      <c r="F151" s="400"/>
      <c r="G151" s="400"/>
      <c r="H151" s="400"/>
      <c r="I151" s="400"/>
      <c r="J151" s="400"/>
    </row>
    <row r="152" spans="2:10">
      <c r="B152" s="400"/>
      <c r="C152" s="400"/>
      <c r="D152" s="400"/>
      <c r="E152" s="400"/>
      <c r="F152" s="400"/>
      <c r="G152" s="400"/>
      <c r="H152" s="400"/>
      <c r="I152" s="400"/>
      <c r="J152" s="400"/>
    </row>
    <row r="153" spans="2:10">
      <c r="B153" s="400"/>
      <c r="C153" s="400"/>
      <c r="D153" s="400"/>
      <c r="E153" s="400"/>
      <c r="F153" s="400"/>
      <c r="G153" s="400"/>
      <c r="H153" s="400"/>
      <c r="I153" s="400"/>
      <c r="J153" s="400"/>
    </row>
    <row r="154" spans="2:10">
      <c r="B154" s="400"/>
      <c r="C154" s="400"/>
      <c r="D154" s="400"/>
      <c r="E154" s="400"/>
      <c r="F154" s="400"/>
      <c r="G154" s="400"/>
      <c r="H154" s="400"/>
      <c r="I154" s="400"/>
      <c r="J154" s="400"/>
    </row>
    <row r="155" spans="2:10">
      <c r="B155" s="400"/>
      <c r="C155" s="400"/>
      <c r="D155" s="400"/>
      <c r="E155" s="400"/>
      <c r="F155" s="400"/>
      <c r="G155" s="400"/>
      <c r="H155" s="400"/>
      <c r="I155" s="400"/>
      <c r="J155" s="400"/>
    </row>
    <row r="156" spans="2:10">
      <c r="B156" s="400"/>
      <c r="C156" s="400"/>
      <c r="D156" s="400"/>
      <c r="E156" s="400"/>
      <c r="F156" s="400"/>
      <c r="G156" s="400"/>
      <c r="H156" s="400"/>
      <c r="I156" s="400"/>
      <c r="J156" s="400"/>
    </row>
    <row r="157" spans="2:10">
      <c r="B157" s="400"/>
      <c r="C157" s="400"/>
      <c r="D157" s="400"/>
      <c r="E157" s="400"/>
      <c r="F157" s="400"/>
      <c r="G157" s="400"/>
      <c r="H157" s="400"/>
      <c r="I157" s="400"/>
      <c r="J157" s="400"/>
    </row>
    <row r="158" spans="2:10">
      <c r="B158" s="400"/>
      <c r="C158" s="400"/>
      <c r="D158" s="400"/>
      <c r="E158" s="400"/>
      <c r="F158" s="400"/>
      <c r="G158" s="400"/>
      <c r="H158" s="400"/>
      <c r="I158" s="400"/>
      <c r="J158" s="400"/>
    </row>
    <row r="159" spans="2:10">
      <c r="B159" s="400"/>
      <c r="C159" s="400"/>
      <c r="D159" s="400"/>
      <c r="E159" s="400"/>
      <c r="F159" s="400"/>
      <c r="G159" s="400"/>
      <c r="H159" s="400"/>
      <c r="I159" s="400"/>
      <c r="J159" s="400"/>
    </row>
    <row r="160" spans="2:10">
      <c r="B160" s="400"/>
      <c r="C160" s="400"/>
      <c r="D160" s="400"/>
      <c r="E160" s="400"/>
      <c r="F160" s="400"/>
      <c r="G160" s="400"/>
      <c r="H160" s="400"/>
      <c r="I160" s="400"/>
      <c r="J160" s="400"/>
    </row>
    <row r="161" spans="2:10">
      <c r="B161" s="400"/>
      <c r="C161" s="400"/>
      <c r="D161" s="400"/>
      <c r="E161" s="400"/>
      <c r="F161" s="400"/>
      <c r="G161" s="400"/>
      <c r="H161" s="400"/>
      <c r="I161" s="400"/>
      <c r="J161" s="400"/>
    </row>
    <row r="162" spans="2:10">
      <c r="B162" s="400"/>
      <c r="C162" s="400"/>
      <c r="D162" s="400"/>
      <c r="E162" s="400"/>
      <c r="F162" s="400"/>
      <c r="G162" s="400"/>
      <c r="H162" s="400"/>
      <c r="I162" s="400"/>
      <c r="J162" s="400"/>
    </row>
    <row r="163" spans="2:10">
      <c r="B163" s="400"/>
      <c r="C163" s="400"/>
      <c r="D163" s="400"/>
      <c r="E163" s="400"/>
      <c r="F163" s="400"/>
      <c r="G163" s="400"/>
      <c r="H163" s="400"/>
      <c r="I163" s="400"/>
      <c r="J163" s="400"/>
    </row>
    <row r="164" spans="2:10">
      <c r="B164" s="400"/>
      <c r="C164" s="400"/>
      <c r="D164" s="400"/>
      <c r="E164" s="400"/>
      <c r="F164" s="400"/>
      <c r="G164" s="400"/>
      <c r="H164" s="400"/>
      <c r="I164" s="400"/>
      <c r="J164" s="400"/>
    </row>
    <row r="165" spans="2:10">
      <c r="B165" s="400"/>
      <c r="C165" s="400"/>
      <c r="D165" s="400"/>
      <c r="E165" s="400"/>
      <c r="F165" s="400"/>
      <c r="G165" s="400"/>
      <c r="H165" s="400"/>
      <c r="I165" s="400"/>
      <c r="J165" s="400"/>
    </row>
    <row r="166" spans="2:10">
      <c r="B166" s="400"/>
      <c r="C166" s="400"/>
      <c r="D166" s="400"/>
      <c r="E166" s="400"/>
      <c r="F166" s="400"/>
      <c r="G166" s="400"/>
      <c r="H166" s="400"/>
      <c r="I166" s="400"/>
      <c r="J166" s="400"/>
    </row>
    <row r="167" spans="2:10">
      <c r="B167" s="400"/>
      <c r="C167" s="400"/>
      <c r="D167" s="400"/>
      <c r="E167" s="400"/>
      <c r="F167" s="400"/>
      <c r="G167" s="400"/>
      <c r="H167" s="400"/>
      <c r="I167" s="400"/>
      <c r="J167" s="400"/>
    </row>
    <row r="168" spans="2:10">
      <c r="B168" s="400"/>
      <c r="C168" s="400"/>
      <c r="D168" s="400"/>
      <c r="E168" s="400"/>
      <c r="F168" s="400"/>
      <c r="G168" s="400"/>
      <c r="H168" s="400"/>
      <c r="I168" s="400"/>
      <c r="J168" s="400"/>
    </row>
    <row r="169" spans="2:10">
      <c r="B169" s="400"/>
      <c r="C169" s="400"/>
      <c r="D169" s="400"/>
      <c r="E169" s="400"/>
      <c r="F169" s="400"/>
      <c r="G169" s="400"/>
      <c r="H169" s="400"/>
      <c r="I169" s="400"/>
      <c r="J169" s="400"/>
    </row>
    <row r="170" spans="2:10">
      <c r="B170" s="400"/>
      <c r="C170" s="400"/>
      <c r="D170" s="400"/>
      <c r="E170" s="400"/>
      <c r="F170" s="400"/>
      <c r="G170" s="400"/>
      <c r="H170" s="400"/>
      <c r="I170" s="400"/>
      <c r="J170" s="400"/>
    </row>
    <row r="171" spans="2:10">
      <c r="B171" s="400"/>
      <c r="C171" s="400"/>
      <c r="D171" s="400"/>
      <c r="E171" s="400"/>
      <c r="F171" s="400"/>
      <c r="G171" s="400"/>
      <c r="H171" s="400"/>
      <c r="I171" s="400"/>
      <c r="J171" s="400"/>
    </row>
    <row r="172" spans="2:10">
      <c r="B172" s="400"/>
      <c r="C172" s="400"/>
      <c r="D172" s="400"/>
      <c r="E172" s="400"/>
      <c r="F172" s="400"/>
      <c r="G172" s="400"/>
      <c r="H172" s="400"/>
      <c r="I172" s="400"/>
      <c r="J172" s="400"/>
    </row>
    <row r="173" spans="2:10">
      <c r="B173" s="400"/>
      <c r="C173" s="400"/>
      <c r="D173" s="400"/>
      <c r="E173" s="400"/>
      <c r="F173" s="400"/>
      <c r="G173" s="400"/>
      <c r="H173" s="400"/>
      <c r="I173" s="400"/>
      <c r="J173" s="400"/>
    </row>
    <row r="174" spans="2:10">
      <c r="B174" s="400"/>
      <c r="C174" s="400"/>
      <c r="D174" s="400"/>
      <c r="E174" s="400"/>
      <c r="F174" s="400"/>
      <c r="G174" s="400"/>
      <c r="H174" s="400"/>
      <c r="I174" s="400"/>
      <c r="J174" s="400"/>
    </row>
    <row r="175" spans="2:10">
      <c r="B175" s="400"/>
      <c r="C175" s="400"/>
      <c r="D175" s="400"/>
      <c r="E175" s="400"/>
      <c r="F175" s="400"/>
      <c r="G175" s="400"/>
      <c r="H175" s="400"/>
      <c r="I175" s="400"/>
      <c r="J175" s="400"/>
    </row>
    <row r="176" spans="2:10">
      <c r="B176" s="400"/>
      <c r="C176" s="400"/>
      <c r="D176" s="400"/>
      <c r="E176" s="400"/>
      <c r="F176" s="400"/>
      <c r="G176" s="400"/>
      <c r="H176" s="400"/>
      <c r="I176" s="400"/>
      <c r="J176" s="400"/>
    </row>
    <row r="177" spans="2:10">
      <c r="B177" s="400"/>
      <c r="C177" s="400"/>
      <c r="D177" s="400"/>
      <c r="E177" s="400"/>
      <c r="F177" s="400"/>
      <c r="G177" s="400"/>
      <c r="H177" s="400"/>
      <c r="I177" s="400"/>
      <c r="J177" s="400"/>
    </row>
    <row r="178" spans="2:10">
      <c r="B178" s="400"/>
      <c r="C178" s="400"/>
      <c r="D178" s="400"/>
      <c r="E178" s="400"/>
      <c r="F178" s="400"/>
      <c r="G178" s="400"/>
      <c r="H178" s="400"/>
      <c r="I178" s="400"/>
      <c r="J178" s="400"/>
    </row>
    <row r="179" spans="2:10">
      <c r="B179" s="400"/>
      <c r="C179" s="400"/>
      <c r="D179" s="400"/>
      <c r="E179" s="400"/>
      <c r="F179" s="400"/>
      <c r="G179" s="400"/>
      <c r="H179" s="400"/>
      <c r="I179" s="400"/>
      <c r="J179" s="400"/>
    </row>
    <row r="180" spans="2:10">
      <c r="B180" s="400"/>
      <c r="C180" s="400"/>
      <c r="D180" s="400"/>
      <c r="E180" s="400"/>
      <c r="F180" s="400"/>
      <c r="G180" s="400"/>
      <c r="H180" s="400"/>
      <c r="I180" s="400"/>
      <c r="J180" s="400"/>
    </row>
    <row r="181" spans="2:10">
      <c r="B181" s="400"/>
      <c r="C181" s="400"/>
      <c r="D181" s="400"/>
      <c r="E181" s="400"/>
      <c r="F181" s="400"/>
      <c r="G181" s="400"/>
      <c r="H181" s="400"/>
      <c r="I181" s="400"/>
      <c r="J181" s="400"/>
    </row>
    <row r="182" spans="2:10">
      <c r="B182" s="400"/>
      <c r="C182" s="400"/>
      <c r="D182" s="400"/>
      <c r="E182" s="400"/>
      <c r="F182" s="400"/>
      <c r="G182" s="400"/>
      <c r="H182" s="400"/>
      <c r="I182" s="400"/>
      <c r="J182" s="400"/>
    </row>
    <row r="183" spans="2:10">
      <c r="B183" s="400"/>
      <c r="C183" s="400"/>
      <c r="D183" s="400"/>
      <c r="E183" s="400"/>
      <c r="F183" s="400"/>
      <c r="G183" s="400"/>
      <c r="H183" s="400"/>
      <c r="I183" s="400"/>
      <c r="J183" s="400"/>
    </row>
    <row r="184" spans="2:10">
      <c r="B184" s="400"/>
      <c r="C184" s="400"/>
      <c r="D184" s="400"/>
      <c r="E184" s="400"/>
      <c r="F184" s="400"/>
      <c r="G184" s="400"/>
      <c r="H184" s="400"/>
      <c r="I184" s="400"/>
      <c r="J184" s="400"/>
    </row>
    <row r="185" spans="2:10">
      <c r="B185" s="400"/>
      <c r="C185" s="400"/>
      <c r="D185" s="400"/>
      <c r="E185" s="400"/>
      <c r="F185" s="400"/>
      <c r="G185" s="400"/>
      <c r="H185" s="400"/>
      <c r="I185" s="400"/>
      <c r="J185" s="400"/>
    </row>
    <row r="186" spans="2:10">
      <c r="B186" s="400"/>
      <c r="C186" s="400"/>
      <c r="D186" s="400"/>
      <c r="E186" s="400"/>
      <c r="F186" s="400"/>
      <c r="G186" s="400"/>
      <c r="H186" s="400"/>
      <c r="I186" s="400"/>
      <c r="J186" s="400"/>
    </row>
    <row r="187" spans="2:10">
      <c r="B187" s="400"/>
      <c r="C187" s="400"/>
      <c r="D187" s="400"/>
      <c r="E187" s="400"/>
      <c r="F187" s="400"/>
      <c r="G187" s="400"/>
      <c r="H187" s="400"/>
      <c r="I187" s="400"/>
      <c r="J187" s="400"/>
    </row>
    <row r="188" spans="2:10">
      <c r="B188" s="400"/>
      <c r="C188" s="400"/>
      <c r="D188" s="400"/>
      <c r="E188" s="400"/>
      <c r="F188" s="400"/>
      <c r="G188" s="400"/>
      <c r="H188" s="400"/>
      <c r="I188" s="400"/>
      <c r="J188" s="400"/>
    </row>
    <row r="189" spans="2:10">
      <c r="B189" s="400"/>
      <c r="C189" s="400"/>
      <c r="D189" s="400"/>
      <c r="E189" s="400"/>
      <c r="F189" s="400"/>
      <c r="G189" s="400"/>
      <c r="H189" s="400"/>
      <c r="I189" s="400"/>
      <c r="J189" s="400"/>
    </row>
    <row r="190" spans="2:10">
      <c r="B190" s="400"/>
      <c r="C190" s="400"/>
      <c r="D190" s="400"/>
      <c r="E190" s="400"/>
      <c r="F190" s="400"/>
      <c r="G190" s="400"/>
      <c r="H190" s="400"/>
      <c r="I190" s="400"/>
      <c r="J190" s="400"/>
    </row>
    <row r="191" spans="2:10">
      <c r="B191" s="400"/>
      <c r="C191" s="400"/>
      <c r="D191" s="400"/>
      <c r="E191" s="400"/>
      <c r="F191" s="400"/>
      <c r="G191" s="400"/>
      <c r="H191" s="400"/>
      <c r="I191" s="400"/>
      <c r="J191" s="400"/>
    </row>
    <row r="192" spans="2:10">
      <c r="B192" s="400"/>
      <c r="C192" s="400"/>
      <c r="D192" s="400"/>
      <c r="E192" s="400"/>
      <c r="F192" s="400"/>
      <c r="G192" s="400"/>
      <c r="H192" s="400"/>
      <c r="I192" s="400"/>
      <c r="J192" s="400"/>
    </row>
    <row r="193" spans="2:10">
      <c r="B193" s="400"/>
      <c r="C193" s="400"/>
      <c r="D193" s="400"/>
      <c r="E193" s="400"/>
      <c r="F193" s="400"/>
      <c r="G193" s="400"/>
      <c r="H193" s="400"/>
      <c r="I193" s="400"/>
      <c r="J193" s="400"/>
    </row>
    <row r="194" spans="2:10">
      <c r="B194" s="400"/>
      <c r="C194" s="400"/>
      <c r="D194" s="400"/>
      <c r="E194" s="400"/>
      <c r="F194" s="400"/>
      <c r="G194" s="400"/>
      <c r="H194" s="400"/>
      <c r="I194" s="400"/>
      <c r="J194" s="400"/>
    </row>
    <row r="195" spans="2:10">
      <c r="B195" s="400"/>
      <c r="C195" s="400"/>
      <c r="D195" s="400"/>
      <c r="E195" s="400"/>
      <c r="F195" s="400"/>
      <c r="G195" s="400"/>
      <c r="H195" s="400"/>
      <c r="I195" s="400"/>
      <c r="J195" s="400"/>
    </row>
    <row r="196" spans="2:10">
      <c r="B196" s="400"/>
      <c r="C196" s="400"/>
      <c r="D196" s="400"/>
      <c r="E196" s="400"/>
      <c r="F196" s="400"/>
      <c r="G196" s="400"/>
      <c r="H196" s="400"/>
      <c r="I196" s="400"/>
      <c r="J196" s="400"/>
    </row>
    <row r="197" spans="2:10">
      <c r="B197" s="400"/>
      <c r="C197" s="400"/>
      <c r="D197" s="400"/>
      <c r="E197" s="400"/>
      <c r="F197" s="400"/>
      <c r="G197" s="400"/>
      <c r="H197" s="400"/>
      <c r="I197" s="400"/>
      <c r="J197" s="400"/>
    </row>
    <row r="198" spans="2:10">
      <c r="B198" s="400"/>
      <c r="C198" s="400"/>
      <c r="D198" s="400"/>
      <c r="E198" s="400"/>
      <c r="F198" s="400"/>
      <c r="G198" s="400"/>
      <c r="H198" s="400"/>
      <c r="I198" s="400"/>
      <c r="J198" s="400"/>
    </row>
    <row r="199" spans="2:10">
      <c r="B199" s="400"/>
      <c r="C199" s="400"/>
      <c r="D199" s="400"/>
      <c r="E199" s="400"/>
      <c r="F199" s="400"/>
      <c r="G199" s="400"/>
      <c r="H199" s="400"/>
      <c r="I199" s="400"/>
      <c r="J199" s="400"/>
    </row>
    <row r="200" spans="2:10">
      <c r="B200" s="400"/>
      <c r="C200" s="400"/>
      <c r="D200" s="400"/>
      <c r="E200" s="400"/>
      <c r="F200" s="400"/>
      <c r="G200" s="400"/>
      <c r="H200" s="400"/>
      <c r="I200" s="400"/>
      <c r="J200" s="400"/>
    </row>
    <row r="201" spans="2:10">
      <c r="B201" s="400"/>
      <c r="C201" s="400"/>
      <c r="D201" s="400"/>
      <c r="E201" s="400"/>
      <c r="F201" s="400"/>
      <c r="G201" s="400"/>
      <c r="H201" s="400"/>
      <c r="I201" s="400"/>
      <c r="J201" s="400"/>
    </row>
    <row r="202" spans="2:10">
      <c r="B202" s="400"/>
      <c r="C202" s="400"/>
      <c r="D202" s="400"/>
      <c r="E202" s="400"/>
      <c r="F202" s="400"/>
      <c r="G202" s="400"/>
      <c r="H202" s="400"/>
      <c r="I202" s="400"/>
      <c r="J202" s="400"/>
    </row>
    <row r="203" spans="2:10">
      <c r="B203" s="400"/>
      <c r="C203" s="400"/>
      <c r="D203" s="400"/>
      <c r="E203" s="400"/>
      <c r="F203" s="400"/>
      <c r="G203" s="400"/>
      <c r="H203" s="400"/>
      <c r="I203" s="400"/>
      <c r="J203" s="400"/>
    </row>
    <row r="204" spans="2:10">
      <c r="B204" s="400"/>
      <c r="C204" s="400"/>
      <c r="D204" s="400"/>
      <c r="E204" s="400"/>
      <c r="F204" s="400"/>
      <c r="G204" s="400"/>
      <c r="H204" s="400"/>
      <c r="I204" s="400"/>
      <c r="J204" s="400"/>
    </row>
    <row r="205" spans="2:10">
      <c r="B205" s="400"/>
      <c r="C205" s="400"/>
      <c r="D205" s="400"/>
      <c r="E205" s="400"/>
      <c r="F205" s="400"/>
      <c r="G205" s="400"/>
      <c r="H205" s="400"/>
      <c r="I205" s="400"/>
      <c r="J205" s="400"/>
    </row>
    <row r="206" spans="2:10">
      <c r="B206" s="400"/>
      <c r="C206" s="400"/>
      <c r="D206" s="400"/>
      <c r="E206" s="400"/>
      <c r="F206" s="400"/>
      <c r="G206" s="400"/>
      <c r="H206" s="400"/>
      <c r="I206" s="400"/>
      <c r="J206" s="400"/>
    </row>
    <row r="207" spans="2:10">
      <c r="B207" s="400"/>
      <c r="C207" s="400"/>
      <c r="D207" s="400"/>
      <c r="E207" s="400"/>
      <c r="F207" s="400"/>
      <c r="G207" s="400"/>
      <c r="H207" s="400"/>
      <c r="I207" s="400"/>
      <c r="J207" s="400"/>
    </row>
    <row r="208" spans="2:10">
      <c r="B208" s="400"/>
      <c r="C208" s="400"/>
      <c r="D208" s="400"/>
      <c r="E208" s="400"/>
      <c r="F208" s="400"/>
      <c r="G208" s="400"/>
      <c r="H208" s="400"/>
      <c r="I208" s="400"/>
      <c r="J208" s="400"/>
    </row>
    <row r="209" spans="2:10">
      <c r="B209" s="400"/>
      <c r="C209" s="400"/>
      <c r="D209" s="400"/>
      <c r="E209" s="400"/>
      <c r="F209" s="400"/>
      <c r="G209" s="400"/>
      <c r="H209" s="400"/>
      <c r="I209" s="400"/>
      <c r="J209" s="400"/>
    </row>
    <row r="210" spans="2:10">
      <c r="B210" s="400"/>
      <c r="C210" s="400"/>
      <c r="D210" s="400"/>
      <c r="E210" s="400"/>
      <c r="F210" s="400"/>
      <c r="G210" s="400"/>
      <c r="H210" s="400"/>
      <c r="I210" s="400"/>
      <c r="J210" s="400"/>
    </row>
    <row r="211" spans="2:10">
      <c r="B211" s="400"/>
      <c r="C211" s="400"/>
      <c r="D211" s="400"/>
      <c r="E211" s="400"/>
      <c r="F211" s="400"/>
      <c r="G211" s="400"/>
      <c r="H211" s="400"/>
      <c r="I211" s="400"/>
      <c r="J211" s="400"/>
    </row>
    <row r="212" spans="2:10">
      <c r="B212" s="400"/>
      <c r="C212" s="400"/>
      <c r="D212" s="400"/>
      <c r="E212" s="400"/>
      <c r="F212" s="400"/>
      <c r="G212" s="400"/>
      <c r="H212" s="400"/>
      <c r="I212" s="400"/>
      <c r="J212" s="400"/>
    </row>
    <row r="213" spans="2:10">
      <c r="B213" s="400"/>
      <c r="C213" s="400"/>
      <c r="D213" s="400"/>
      <c r="E213" s="400"/>
      <c r="F213" s="400"/>
      <c r="G213" s="400"/>
      <c r="H213" s="400"/>
      <c r="I213" s="400"/>
      <c r="J213" s="400"/>
    </row>
    <row r="214" spans="2:10">
      <c r="B214" s="400"/>
      <c r="C214" s="400"/>
      <c r="D214" s="400"/>
      <c r="E214" s="400"/>
      <c r="F214" s="400"/>
      <c r="G214" s="400"/>
      <c r="H214" s="400"/>
      <c r="I214" s="400"/>
      <c r="J214" s="400"/>
    </row>
    <row r="215" spans="2:10">
      <c r="B215" s="400"/>
      <c r="C215" s="400"/>
      <c r="D215" s="400"/>
      <c r="E215" s="400"/>
      <c r="F215" s="400"/>
      <c r="G215" s="400"/>
      <c r="H215" s="400"/>
      <c r="I215" s="400"/>
      <c r="J215" s="400"/>
    </row>
    <row r="216" spans="2:10">
      <c r="B216" s="400"/>
      <c r="C216" s="400"/>
      <c r="D216" s="400"/>
      <c r="E216" s="400"/>
      <c r="F216" s="400"/>
      <c r="G216" s="400"/>
      <c r="H216" s="400"/>
      <c r="I216" s="400"/>
      <c r="J216" s="400"/>
    </row>
    <row r="217" spans="2:10">
      <c r="B217" s="400"/>
      <c r="C217" s="400"/>
      <c r="D217" s="400"/>
      <c r="E217" s="400"/>
      <c r="F217" s="400"/>
      <c r="G217" s="400"/>
      <c r="H217" s="400"/>
      <c r="I217" s="400"/>
      <c r="J217" s="400"/>
    </row>
    <row r="218" spans="2:10">
      <c r="B218" s="400"/>
      <c r="C218" s="400"/>
      <c r="D218" s="400"/>
      <c r="E218" s="400"/>
      <c r="F218" s="400"/>
      <c r="G218" s="400"/>
      <c r="H218" s="400"/>
      <c r="I218" s="400"/>
      <c r="J218" s="400"/>
    </row>
    <row r="219" spans="2:10">
      <c r="B219" s="400"/>
      <c r="C219" s="400"/>
      <c r="D219" s="400"/>
      <c r="E219" s="400"/>
      <c r="F219" s="400"/>
      <c r="G219" s="400"/>
      <c r="H219" s="400"/>
      <c r="I219" s="400"/>
      <c r="J219" s="400"/>
    </row>
    <row r="220" spans="2:10">
      <c r="B220" s="400"/>
      <c r="C220" s="400"/>
      <c r="D220" s="400"/>
      <c r="E220" s="400"/>
      <c r="F220" s="400"/>
      <c r="G220" s="400"/>
      <c r="H220" s="400"/>
      <c r="I220" s="400"/>
      <c r="J220" s="400"/>
    </row>
    <row r="221" spans="2:10">
      <c r="B221" s="400"/>
      <c r="C221" s="400"/>
      <c r="D221" s="400"/>
      <c r="E221" s="400"/>
      <c r="F221" s="400"/>
      <c r="G221" s="400"/>
      <c r="H221" s="400"/>
      <c r="I221" s="400"/>
      <c r="J221" s="400"/>
    </row>
    <row r="222" spans="2:10">
      <c r="B222" s="400"/>
      <c r="C222" s="400"/>
      <c r="D222" s="400"/>
      <c r="E222" s="400"/>
      <c r="F222" s="400"/>
      <c r="G222" s="400"/>
      <c r="H222" s="400"/>
      <c r="I222" s="400"/>
      <c r="J222" s="400"/>
    </row>
    <row r="223" spans="2:10">
      <c r="B223" s="400"/>
      <c r="C223" s="400"/>
      <c r="D223" s="400"/>
      <c r="E223" s="400"/>
      <c r="F223" s="400"/>
      <c r="G223" s="400"/>
      <c r="H223" s="400"/>
      <c r="I223" s="400"/>
      <c r="J223" s="400"/>
    </row>
    <row r="224" spans="2:10">
      <c r="B224" s="400"/>
      <c r="C224" s="400"/>
      <c r="D224" s="400"/>
      <c r="E224" s="400"/>
      <c r="F224" s="400"/>
      <c r="G224" s="400"/>
      <c r="H224" s="400"/>
      <c r="I224" s="400"/>
      <c r="J224" s="400"/>
    </row>
    <row r="225" spans="2:10">
      <c r="B225" s="400"/>
      <c r="C225" s="400"/>
      <c r="D225" s="400"/>
      <c r="E225" s="400"/>
      <c r="F225" s="400"/>
      <c r="G225" s="400"/>
      <c r="H225" s="400"/>
      <c r="I225" s="400"/>
      <c r="J225" s="400"/>
    </row>
    <row r="226" spans="2:10">
      <c r="B226" s="400"/>
      <c r="C226" s="400"/>
      <c r="D226" s="400"/>
      <c r="E226" s="400"/>
      <c r="F226" s="400"/>
      <c r="G226" s="400"/>
      <c r="H226" s="400"/>
      <c r="I226" s="400"/>
      <c r="J226" s="400"/>
    </row>
    <row r="227" spans="2:10">
      <c r="B227" s="400"/>
      <c r="C227" s="400"/>
      <c r="D227" s="400"/>
      <c r="E227" s="400"/>
      <c r="F227" s="400"/>
      <c r="G227" s="400"/>
      <c r="H227" s="400"/>
      <c r="I227" s="400"/>
      <c r="J227" s="400"/>
    </row>
    <row r="228" spans="2:10">
      <c r="B228" s="400"/>
      <c r="C228" s="400"/>
      <c r="D228" s="400"/>
      <c r="E228" s="400"/>
      <c r="F228" s="400"/>
      <c r="G228" s="400"/>
      <c r="H228" s="400"/>
      <c r="I228" s="400"/>
      <c r="J228" s="400"/>
    </row>
    <row r="229" spans="2:10">
      <c r="B229" s="400"/>
      <c r="C229" s="400"/>
      <c r="D229" s="400"/>
      <c r="E229" s="400"/>
      <c r="F229" s="400"/>
      <c r="G229" s="400"/>
      <c r="H229" s="400"/>
      <c r="I229" s="400"/>
      <c r="J229" s="400"/>
    </row>
    <row r="230" spans="2:10">
      <c r="B230" s="400"/>
      <c r="C230" s="400"/>
      <c r="D230" s="400"/>
      <c r="E230" s="400"/>
      <c r="F230" s="400"/>
      <c r="G230" s="400"/>
      <c r="H230" s="400"/>
      <c r="I230" s="400"/>
      <c r="J230" s="400"/>
    </row>
    <row r="231" spans="2:10">
      <c r="B231" s="400"/>
      <c r="C231" s="400"/>
      <c r="D231" s="400"/>
      <c r="E231" s="400"/>
      <c r="F231" s="400"/>
      <c r="G231" s="400"/>
      <c r="H231" s="400"/>
      <c r="I231" s="400"/>
      <c r="J231" s="400"/>
    </row>
    <row r="232" spans="2:10">
      <c r="B232" s="400"/>
      <c r="C232" s="400"/>
      <c r="D232" s="400"/>
      <c r="E232" s="400"/>
      <c r="F232" s="400"/>
      <c r="G232" s="400"/>
      <c r="H232" s="400"/>
      <c r="I232" s="400"/>
      <c r="J232" s="400"/>
    </row>
    <row r="233" spans="2:10">
      <c r="B233" s="400"/>
      <c r="C233" s="400"/>
      <c r="D233" s="400"/>
      <c r="E233" s="400"/>
      <c r="F233" s="400"/>
      <c r="G233" s="400"/>
      <c r="H233" s="400"/>
      <c r="I233" s="400"/>
      <c r="J233" s="400"/>
    </row>
    <row r="234" spans="2:10">
      <c r="B234" s="400"/>
      <c r="C234" s="400"/>
      <c r="D234" s="400"/>
      <c r="E234" s="400"/>
      <c r="F234" s="400"/>
      <c r="G234" s="400"/>
      <c r="H234" s="400"/>
      <c r="I234" s="400"/>
      <c r="J234" s="400"/>
    </row>
    <row r="235" spans="2:10">
      <c r="B235" s="400"/>
      <c r="C235" s="400"/>
      <c r="D235" s="400"/>
      <c r="E235" s="400"/>
      <c r="F235" s="400"/>
      <c r="G235" s="400"/>
      <c r="H235" s="400"/>
      <c r="I235" s="400"/>
      <c r="J235" s="400"/>
    </row>
    <row r="236" spans="2:10">
      <c r="B236" s="400"/>
      <c r="C236" s="400"/>
      <c r="D236" s="400"/>
      <c r="E236" s="400"/>
      <c r="F236" s="400"/>
      <c r="G236" s="400"/>
      <c r="H236" s="400"/>
      <c r="I236" s="400"/>
      <c r="J236" s="400"/>
    </row>
    <row r="237" spans="2:10">
      <c r="B237" s="400"/>
      <c r="C237" s="400"/>
      <c r="D237" s="400"/>
      <c r="E237" s="400"/>
      <c r="F237" s="400"/>
      <c r="G237" s="400"/>
      <c r="H237" s="400"/>
      <c r="I237" s="400"/>
      <c r="J237" s="400"/>
    </row>
    <row r="238" spans="2:10">
      <c r="B238" s="400"/>
      <c r="C238" s="400"/>
      <c r="D238" s="400"/>
      <c r="E238" s="400"/>
      <c r="F238" s="400"/>
      <c r="G238" s="400"/>
      <c r="H238" s="400"/>
      <c r="I238" s="400"/>
      <c r="J238" s="400"/>
    </row>
    <row r="239" spans="2:10">
      <c r="B239" s="400"/>
      <c r="C239" s="400"/>
      <c r="D239" s="400"/>
      <c r="E239" s="400"/>
      <c r="F239" s="400"/>
      <c r="G239" s="400"/>
      <c r="H239" s="400"/>
      <c r="I239" s="400"/>
      <c r="J239" s="400"/>
    </row>
    <row r="240" spans="2:10">
      <c r="B240" s="400"/>
      <c r="C240" s="400"/>
      <c r="D240" s="400"/>
      <c r="E240" s="400"/>
      <c r="F240" s="400"/>
      <c r="G240" s="400"/>
      <c r="H240" s="400"/>
      <c r="I240" s="400"/>
      <c r="J240" s="400"/>
    </row>
    <row r="241" spans="2:10">
      <c r="B241" s="400"/>
      <c r="C241" s="400"/>
      <c r="D241" s="400"/>
      <c r="E241" s="400"/>
      <c r="F241" s="400"/>
      <c r="G241" s="400"/>
      <c r="H241" s="400"/>
      <c r="I241" s="400"/>
      <c r="J241" s="400"/>
    </row>
    <row r="242" spans="2:10">
      <c r="B242" s="400"/>
      <c r="C242" s="400"/>
      <c r="D242" s="400"/>
      <c r="E242" s="400"/>
      <c r="F242" s="400"/>
      <c r="G242" s="400"/>
      <c r="H242" s="400"/>
      <c r="I242" s="400"/>
      <c r="J242" s="400"/>
    </row>
    <row r="243" spans="2:10">
      <c r="B243" s="400"/>
      <c r="C243" s="400"/>
      <c r="D243" s="400"/>
      <c r="E243" s="400"/>
      <c r="F243" s="400"/>
      <c r="G243" s="400"/>
      <c r="H243" s="400"/>
      <c r="I243" s="400"/>
      <c r="J243" s="400"/>
    </row>
    <row r="244" spans="2:10">
      <c r="B244" s="400"/>
      <c r="C244" s="400"/>
      <c r="D244" s="400"/>
      <c r="E244" s="400"/>
      <c r="F244" s="400"/>
      <c r="G244" s="400"/>
      <c r="H244" s="400"/>
      <c r="I244" s="400"/>
      <c r="J244" s="400"/>
    </row>
    <row r="245" spans="2:10">
      <c r="B245" s="400"/>
      <c r="C245" s="400"/>
      <c r="D245" s="400"/>
      <c r="E245" s="400"/>
      <c r="F245" s="400"/>
      <c r="G245" s="400"/>
      <c r="H245" s="400"/>
      <c r="I245" s="400"/>
      <c r="J245" s="400"/>
    </row>
    <row r="246" spans="2:10">
      <c r="B246" s="400"/>
      <c r="C246" s="400"/>
      <c r="D246" s="400"/>
      <c r="E246" s="400"/>
      <c r="F246" s="400"/>
      <c r="G246" s="400"/>
      <c r="H246" s="400"/>
      <c r="I246" s="400"/>
      <c r="J246" s="400"/>
    </row>
    <row r="247" spans="2:10">
      <c r="B247" s="400"/>
      <c r="C247" s="400"/>
      <c r="D247" s="400"/>
      <c r="E247" s="400"/>
      <c r="F247" s="400"/>
      <c r="G247" s="400"/>
      <c r="H247" s="400"/>
      <c r="I247" s="400"/>
      <c r="J247" s="400"/>
    </row>
    <row r="248" spans="2:10">
      <c r="B248" s="400"/>
      <c r="C248" s="400"/>
      <c r="D248" s="400"/>
      <c r="E248" s="400"/>
      <c r="F248" s="400"/>
      <c r="G248" s="400"/>
      <c r="H248" s="400"/>
      <c r="I248" s="400"/>
      <c r="J248" s="400"/>
    </row>
    <row r="249" spans="2:10">
      <c r="B249" s="400"/>
      <c r="C249" s="400"/>
      <c r="D249" s="400"/>
      <c r="E249" s="400"/>
      <c r="F249" s="400"/>
      <c r="G249" s="400"/>
      <c r="H249" s="400"/>
      <c r="I249" s="400"/>
      <c r="J249" s="400"/>
    </row>
    <row r="250" spans="2:10">
      <c r="B250" s="400"/>
      <c r="C250" s="400"/>
      <c r="D250" s="400"/>
      <c r="E250" s="400"/>
      <c r="F250" s="400"/>
      <c r="G250" s="400"/>
      <c r="H250" s="400"/>
      <c r="I250" s="400"/>
      <c r="J250" s="400"/>
    </row>
    <row r="251" spans="2:10">
      <c r="B251" s="400"/>
      <c r="C251" s="400"/>
      <c r="D251" s="400"/>
      <c r="E251" s="400"/>
      <c r="F251" s="400"/>
      <c r="G251" s="400"/>
      <c r="H251" s="400"/>
      <c r="I251" s="400"/>
      <c r="J251" s="400"/>
    </row>
    <row r="252" spans="2:10">
      <c r="B252" s="400"/>
      <c r="C252" s="400"/>
      <c r="D252" s="400"/>
      <c r="E252" s="400"/>
      <c r="F252" s="400"/>
      <c r="G252" s="400"/>
      <c r="H252" s="400"/>
      <c r="I252" s="400"/>
      <c r="J252" s="400"/>
    </row>
    <row r="253" spans="2:10">
      <c r="B253" s="400"/>
      <c r="C253" s="400"/>
      <c r="D253" s="400"/>
      <c r="E253" s="400"/>
      <c r="F253" s="400"/>
      <c r="G253" s="400"/>
      <c r="H253" s="400"/>
      <c r="I253" s="400"/>
      <c r="J253" s="400"/>
    </row>
    <row r="254" spans="2:10">
      <c r="B254" s="400"/>
      <c r="C254" s="400"/>
      <c r="D254" s="400"/>
      <c r="E254" s="400"/>
      <c r="F254" s="400"/>
      <c r="G254" s="400"/>
      <c r="H254" s="400"/>
      <c r="I254" s="400"/>
      <c r="J254" s="400"/>
    </row>
    <row r="255" spans="2:10">
      <c r="B255" s="400"/>
      <c r="C255" s="400"/>
      <c r="D255" s="400"/>
      <c r="E255" s="400"/>
      <c r="F255" s="400"/>
      <c r="G255" s="400"/>
      <c r="H255" s="400"/>
      <c r="I255" s="400"/>
      <c r="J255" s="400"/>
    </row>
    <row r="256" spans="2:10">
      <c r="B256" s="400"/>
      <c r="C256" s="400"/>
      <c r="D256" s="400"/>
      <c r="E256" s="400"/>
      <c r="F256" s="400"/>
      <c r="G256" s="400"/>
      <c r="H256" s="400"/>
      <c r="I256" s="400"/>
      <c r="J256" s="400"/>
    </row>
    <row r="257" spans="2:10">
      <c r="B257" s="400"/>
      <c r="C257" s="400"/>
      <c r="D257" s="400"/>
      <c r="E257" s="400"/>
      <c r="F257" s="400"/>
      <c r="G257" s="400"/>
      <c r="H257" s="400"/>
      <c r="I257" s="400"/>
      <c r="J257" s="400"/>
    </row>
    <row r="258" spans="2:10">
      <c r="B258" s="400"/>
      <c r="C258" s="400"/>
      <c r="D258" s="400"/>
      <c r="E258" s="400"/>
      <c r="F258" s="400"/>
      <c r="G258" s="400"/>
      <c r="H258" s="400"/>
      <c r="I258" s="400"/>
      <c r="J258" s="400"/>
    </row>
    <row r="259" spans="2:10">
      <c r="B259" s="400"/>
      <c r="C259" s="400"/>
      <c r="D259" s="400"/>
      <c r="E259" s="400"/>
      <c r="F259" s="400"/>
      <c r="G259" s="400"/>
      <c r="H259" s="400"/>
      <c r="I259" s="400"/>
      <c r="J259" s="400"/>
    </row>
    <row r="260" spans="2:10">
      <c r="B260" s="400"/>
      <c r="C260" s="400"/>
      <c r="D260" s="400"/>
      <c r="E260" s="400"/>
      <c r="F260" s="400"/>
      <c r="G260" s="400"/>
      <c r="H260" s="400"/>
      <c r="I260" s="400"/>
      <c r="J260" s="400"/>
    </row>
    <row r="261" spans="2:10">
      <c r="B261" s="400"/>
      <c r="C261" s="400"/>
      <c r="D261" s="400"/>
      <c r="E261" s="400"/>
      <c r="F261" s="400"/>
      <c r="G261" s="400"/>
      <c r="H261" s="400"/>
      <c r="I261" s="400"/>
      <c r="J261" s="400"/>
    </row>
    <row r="262" spans="2:10">
      <c r="B262" s="400"/>
      <c r="C262" s="400"/>
      <c r="D262" s="400"/>
      <c r="E262" s="400"/>
      <c r="F262" s="400"/>
      <c r="G262" s="400"/>
      <c r="H262" s="400"/>
      <c r="I262" s="400"/>
      <c r="J262" s="400"/>
    </row>
    <row r="263" spans="2:10">
      <c r="B263" s="400"/>
      <c r="C263" s="400"/>
      <c r="D263" s="400"/>
      <c r="E263" s="400"/>
      <c r="F263" s="400"/>
      <c r="G263" s="400"/>
      <c r="H263" s="400"/>
      <c r="I263" s="400"/>
      <c r="J263" s="400"/>
    </row>
    <row r="264" spans="2:10">
      <c r="B264" s="400"/>
      <c r="C264" s="400"/>
      <c r="D264" s="400"/>
      <c r="E264" s="400"/>
      <c r="F264" s="400"/>
      <c r="G264" s="400"/>
      <c r="H264" s="400"/>
      <c r="I264" s="400"/>
      <c r="J264" s="400"/>
    </row>
    <row r="265" spans="2:10">
      <c r="B265" s="400"/>
      <c r="C265" s="400"/>
      <c r="D265" s="400"/>
      <c r="E265" s="400"/>
      <c r="F265" s="400"/>
      <c r="G265" s="400"/>
      <c r="H265" s="400"/>
      <c r="I265" s="400"/>
      <c r="J265" s="400"/>
    </row>
    <row r="266" spans="2:10">
      <c r="B266" s="400"/>
      <c r="C266" s="400"/>
      <c r="D266" s="400"/>
      <c r="E266" s="400"/>
      <c r="F266" s="400"/>
      <c r="G266" s="400"/>
      <c r="H266" s="400"/>
      <c r="I266" s="400"/>
      <c r="J266" s="400"/>
    </row>
    <row r="267" spans="2:10">
      <c r="B267" s="400"/>
      <c r="C267" s="400"/>
      <c r="D267" s="400"/>
      <c r="E267" s="400"/>
      <c r="F267" s="400"/>
      <c r="G267" s="400"/>
      <c r="H267" s="400"/>
      <c r="I267" s="400"/>
      <c r="J267" s="400"/>
    </row>
    <row r="268" spans="2:10">
      <c r="B268" s="400"/>
      <c r="C268" s="400"/>
      <c r="D268" s="400"/>
      <c r="E268" s="400"/>
      <c r="F268" s="400"/>
      <c r="G268" s="400"/>
      <c r="H268" s="400"/>
      <c r="I268" s="400"/>
      <c r="J268" s="400"/>
    </row>
    <row r="269" spans="2:10">
      <c r="B269" s="400"/>
      <c r="C269" s="400"/>
      <c r="D269" s="400"/>
      <c r="E269" s="400"/>
      <c r="F269" s="400"/>
      <c r="G269" s="400"/>
      <c r="H269" s="400"/>
      <c r="I269" s="400"/>
      <c r="J269" s="400"/>
    </row>
    <row r="270" spans="2:10">
      <c r="B270" s="400"/>
      <c r="C270" s="400"/>
      <c r="D270" s="400"/>
      <c r="E270" s="400"/>
      <c r="F270" s="400"/>
      <c r="G270" s="400"/>
      <c r="H270" s="400"/>
      <c r="I270" s="400"/>
      <c r="J270" s="400"/>
    </row>
    <row r="271" spans="2:10">
      <c r="B271" s="400"/>
      <c r="C271" s="400"/>
      <c r="D271" s="400"/>
      <c r="E271" s="400"/>
      <c r="F271" s="400"/>
      <c r="G271" s="400"/>
      <c r="H271" s="400"/>
      <c r="I271" s="400"/>
      <c r="J271" s="400"/>
    </row>
    <row r="272" spans="2:10">
      <c r="B272" s="400"/>
      <c r="C272" s="400"/>
      <c r="D272" s="400"/>
      <c r="E272" s="400"/>
      <c r="F272" s="400"/>
      <c r="G272" s="400"/>
      <c r="H272" s="400"/>
      <c r="I272" s="400"/>
      <c r="J272" s="400"/>
    </row>
    <row r="273" spans="2:10">
      <c r="B273" s="400"/>
      <c r="C273" s="400"/>
      <c r="D273" s="400"/>
      <c r="E273" s="400"/>
      <c r="F273" s="400"/>
      <c r="G273" s="400"/>
      <c r="H273" s="400"/>
      <c r="I273" s="400"/>
      <c r="J273" s="400"/>
    </row>
    <row r="274" spans="2:10">
      <c r="B274" s="400"/>
      <c r="C274" s="400"/>
      <c r="D274" s="400"/>
      <c r="E274" s="400"/>
      <c r="F274" s="400"/>
      <c r="G274" s="400"/>
      <c r="H274" s="400"/>
      <c r="I274" s="400"/>
      <c r="J274" s="400"/>
    </row>
    <row r="275" spans="2:10">
      <c r="B275" s="400"/>
      <c r="C275" s="400"/>
      <c r="D275" s="400"/>
      <c r="E275" s="400"/>
      <c r="F275" s="400"/>
      <c r="G275" s="400"/>
      <c r="H275" s="400"/>
      <c r="I275" s="400"/>
      <c r="J275" s="400"/>
    </row>
    <row r="276" spans="2:10">
      <c r="B276" s="400"/>
      <c r="C276" s="400"/>
      <c r="D276" s="400"/>
      <c r="E276" s="400"/>
      <c r="F276" s="400"/>
      <c r="G276" s="400"/>
      <c r="H276" s="400"/>
      <c r="I276" s="400"/>
      <c r="J276" s="400"/>
    </row>
    <row r="277" spans="2:10">
      <c r="B277" s="400"/>
      <c r="C277" s="400"/>
      <c r="D277" s="400"/>
      <c r="E277" s="400"/>
      <c r="F277" s="400"/>
      <c r="G277" s="400"/>
      <c r="H277" s="400"/>
      <c r="I277" s="400"/>
      <c r="J277" s="400"/>
    </row>
    <row r="278" spans="2:10">
      <c r="B278" s="400"/>
      <c r="C278" s="400"/>
      <c r="D278" s="400"/>
      <c r="E278" s="400"/>
      <c r="F278" s="400"/>
      <c r="G278" s="400"/>
      <c r="H278" s="400"/>
      <c r="I278" s="400"/>
      <c r="J278" s="400"/>
    </row>
    <row r="279" spans="2:10">
      <c r="B279" s="400"/>
      <c r="C279" s="400"/>
      <c r="D279" s="400"/>
      <c r="E279" s="400"/>
      <c r="F279" s="400"/>
      <c r="G279" s="400"/>
      <c r="H279" s="400"/>
      <c r="I279" s="400"/>
      <c r="J279" s="400"/>
    </row>
    <row r="280" spans="2:10">
      <c r="B280" s="400"/>
      <c r="C280" s="400"/>
      <c r="D280" s="400"/>
      <c r="E280" s="400"/>
      <c r="F280" s="400"/>
      <c r="G280" s="400"/>
      <c r="H280" s="400"/>
      <c r="I280" s="400"/>
      <c r="J280" s="400"/>
    </row>
    <row r="281" spans="2:10">
      <c r="B281" s="400"/>
      <c r="C281" s="400"/>
      <c r="D281" s="400"/>
      <c r="E281" s="400"/>
      <c r="F281" s="400"/>
      <c r="G281" s="400"/>
      <c r="H281" s="400"/>
      <c r="I281" s="400"/>
      <c r="J281" s="400"/>
    </row>
    <row r="282" spans="2:10">
      <c r="B282" s="400"/>
      <c r="C282" s="400"/>
      <c r="D282" s="400"/>
      <c r="E282" s="400"/>
      <c r="F282" s="400"/>
      <c r="G282" s="400"/>
      <c r="H282" s="400"/>
      <c r="I282" s="400"/>
      <c r="J282" s="400"/>
    </row>
    <row r="283" spans="2:10">
      <c r="B283" s="400"/>
      <c r="C283" s="400"/>
      <c r="D283" s="400"/>
      <c r="E283" s="400"/>
      <c r="F283" s="400"/>
      <c r="G283" s="400"/>
      <c r="H283" s="400"/>
      <c r="I283" s="400"/>
      <c r="J283" s="400"/>
    </row>
    <row r="284" spans="2:10">
      <c r="B284" s="400"/>
      <c r="C284" s="400"/>
      <c r="D284" s="400"/>
      <c r="E284" s="400"/>
      <c r="F284" s="400"/>
      <c r="G284" s="400"/>
      <c r="H284" s="400"/>
      <c r="I284" s="400"/>
      <c r="J284" s="400"/>
    </row>
    <row r="285" spans="2:10">
      <c r="B285" s="400"/>
      <c r="C285" s="400"/>
      <c r="D285" s="400"/>
      <c r="E285" s="400"/>
      <c r="F285" s="400"/>
      <c r="G285" s="400"/>
      <c r="H285" s="400"/>
      <c r="I285" s="400"/>
      <c r="J285" s="400"/>
    </row>
    <row r="286" spans="2:10">
      <c r="B286" s="400"/>
      <c r="C286" s="400"/>
      <c r="D286" s="400"/>
      <c r="E286" s="400"/>
      <c r="F286" s="400"/>
      <c r="G286" s="400"/>
      <c r="H286" s="400"/>
      <c r="I286" s="400"/>
      <c r="J286" s="400"/>
    </row>
    <row r="287" spans="2:10">
      <c r="B287" s="400"/>
      <c r="C287" s="400"/>
      <c r="D287" s="400"/>
      <c r="E287" s="400"/>
      <c r="F287" s="400"/>
      <c r="G287" s="400"/>
      <c r="H287" s="400"/>
      <c r="I287" s="400"/>
      <c r="J287" s="400"/>
    </row>
    <row r="288" spans="2:10">
      <c r="B288" s="400"/>
      <c r="C288" s="400"/>
      <c r="D288" s="400"/>
      <c r="E288" s="400"/>
      <c r="F288" s="400"/>
      <c r="G288" s="400"/>
      <c r="H288" s="400"/>
      <c r="I288" s="400"/>
      <c r="J288" s="400"/>
    </row>
    <row r="289" spans="2:10">
      <c r="B289" s="400"/>
      <c r="C289" s="400"/>
      <c r="D289" s="400"/>
      <c r="E289" s="400"/>
      <c r="F289" s="400"/>
      <c r="G289" s="400"/>
      <c r="H289" s="400"/>
      <c r="I289" s="400"/>
      <c r="J289" s="400"/>
    </row>
    <row r="290" spans="2:10">
      <c r="B290" s="400"/>
      <c r="C290" s="400"/>
      <c r="D290" s="400"/>
      <c r="E290" s="400"/>
      <c r="F290" s="400"/>
      <c r="G290" s="400"/>
      <c r="H290" s="400"/>
      <c r="I290" s="400"/>
      <c r="J290" s="400"/>
    </row>
    <row r="291" spans="2:10">
      <c r="B291" s="400"/>
      <c r="C291" s="400"/>
      <c r="D291" s="400"/>
      <c r="E291" s="400"/>
      <c r="F291" s="400"/>
      <c r="G291" s="400"/>
      <c r="H291" s="400"/>
      <c r="I291" s="400"/>
      <c r="J291" s="400"/>
    </row>
    <row r="292" spans="2:10">
      <c r="B292" s="400"/>
      <c r="C292" s="400"/>
      <c r="D292" s="400"/>
      <c r="E292" s="400"/>
      <c r="F292" s="400"/>
      <c r="G292" s="400"/>
      <c r="H292" s="400"/>
      <c r="I292" s="400"/>
      <c r="J292" s="400"/>
    </row>
    <row r="293" spans="2:10">
      <c r="B293" s="400"/>
      <c r="C293" s="400"/>
      <c r="D293" s="400"/>
      <c r="E293" s="400"/>
      <c r="F293" s="400"/>
      <c r="G293" s="400"/>
      <c r="H293" s="400"/>
      <c r="I293" s="400"/>
      <c r="J293" s="400"/>
    </row>
    <row r="294" spans="2:10">
      <c r="B294" s="400"/>
      <c r="C294" s="400"/>
      <c r="D294" s="400"/>
      <c r="E294" s="400"/>
      <c r="F294" s="400"/>
      <c r="G294" s="400"/>
      <c r="H294" s="400"/>
      <c r="I294" s="400"/>
      <c r="J294" s="400"/>
    </row>
    <row r="295" spans="2:10">
      <c r="B295" s="400"/>
      <c r="C295" s="400"/>
      <c r="D295" s="400"/>
      <c r="E295" s="400"/>
      <c r="F295" s="400"/>
      <c r="G295" s="400"/>
      <c r="H295" s="400"/>
      <c r="I295" s="400"/>
      <c r="J295" s="400"/>
    </row>
    <row r="296" spans="2:10">
      <c r="B296" s="400"/>
      <c r="C296" s="400"/>
      <c r="D296" s="400"/>
      <c r="E296" s="400"/>
      <c r="F296" s="400"/>
      <c r="G296" s="400"/>
      <c r="H296" s="400"/>
      <c r="I296" s="400"/>
      <c r="J296" s="400"/>
    </row>
    <row r="297" spans="2:10">
      <c r="B297" s="400"/>
      <c r="C297" s="400"/>
      <c r="D297" s="400"/>
      <c r="E297" s="400"/>
      <c r="F297" s="400"/>
      <c r="G297" s="400"/>
      <c r="H297" s="400"/>
      <c r="I297" s="400"/>
      <c r="J297" s="400"/>
    </row>
    <row r="298" spans="2:10">
      <c r="B298" s="400"/>
      <c r="C298" s="400"/>
      <c r="D298" s="400"/>
      <c r="E298" s="400"/>
      <c r="F298" s="400"/>
      <c r="G298" s="400"/>
      <c r="H298" s="400"/>
      <c r="I298" s="400"/>
      <c r="J298" s="400"/>
    </row>
    <row r="299" spans="2:10">
      <c r="B299" s="400"/>
      <c r="C299" s="400"/>
      <c r="D299" s="400"/>
      <c r="E299" s="400"/>
      <c r="F299" s="400"/>
      <c r="G299" s="400"/>
      <c r="H299" s="400"/>
      <c r="I299" s="400"/>
      <c r="J299" s="400"/>
    </row>
    <row r="300" spans="2:10">
      <c r="B300" s="400"/>
      <c r="C300" s="400"/>
      <c r="D300" s="400"/>
      <c r="E300" s="400"/>
      <c r="F300" s="400"/>
      <c r="G300" s="400"/>
      <c r="H300" s="400"/>
      <c r="I300" s="400"/>
      <c r="J300" s="400"/>
    </row>
    <row r="301" spans="2:10">
      <c r="B301" s="400"/>
      <c r="C301" s="400"/>
      <c r="D301" s="400"/>
      <c r="E301" s="400"/>
      <c r="F301" s="400"/>
      <c r="G301" s="400"/>
      <c r="H301" s="400"/>
      <c r="I301" s="400"/>
      <c r="J301" s="400"/>
    </row>
    <row r="302" spans="2:10">
      <c r="B302" s="400"/>
      <c r="C302" s="400"/>
      <c r="D302" s="400"/>
      <c r="E302" s="400"/>
      <c r="F302" s="400"/>
      <c r="G302" s="400"/>
      <c r="H302" s="400"/>
      <c r="I302" s="400"/>
      <c r="J302" s="400"/>
    </row>
    <row r="303" spans="2:10">
      <c r="B303" s="400"/>
      <c r="C303" s="400"/>
      <c r="D303" s="400"/>
      <c r="E303" s="400"/>
      <c r="F303" s="400"/>
      <c r="G303" s="400"/>
      <c r="H303" s="400"/>
      <c r="I303" s="400"/>
      <c r="J303" s="400"/>
    </row>
    <row r="304" spans="2:10">
      <c r="B304" s="400"/>
      <c r="C304" s="400"/>
      <c r="D304" s="400"/>
      <c r="E304" s="400"/>
      <c r="F304" s="400"/>
      <c r="G304" s="400"/>
      <c r="H304" s="400"/>
      <c r="I304" s="400"/>
      <c r="J304" s="400"/>
    </row>
    <row r="305" spans="2:10">
      <c r="B305" s="400"/>
      <c r="C305" s="400"/>
      <c r="D305" s="400"/>
      <c r="E305" s="400"/>
      <c r="F305" s="400"/>
      <c r="G305" s="400"/>
      <c r="H305" s="400"/>
      <c r="I305" s="400"/>
      <c r="J305" s="400"/>
    </row>
    <row r="306" spans="2:10">
      <c r="B306" s="400"/>
      <c r="C306" s="400"/>
      <c r="D306" s="400"/>
      <c r="E306" s="400"/>
      <c r="F306" s="400"/>
      <c r="G306" s="400"/>
      <c r="H306" s="400"/>
      <c r="I306" s="400"/>
      <c r="J306" s="400"/>
    </row>
    <row r="307" spans="2:10">
      <c r="B307" s="400"/>
      <c r="C307" s="400"/>
      <c r="D307" s="400"/>
      <c r="E307" s="400"/>
      <c r="F307" s="400"/>
      <c r="G307" s="400"/>
      <c r="H307" s="400"/>
      <c r="I307" s="400"/>
      <c r="J307" s="400"/>
    </row>
    <row r="308" spans="2:10">
      <c r="B308" s="400"/>
      <c r="C308" s="400"/>
      <c r="D308" s="400"/>
      <c r="E308" s="400"/>
      <c r="F308" s="400"/>
      <c r="G308" s="400"/>
      <c r="H308" s="400"/>
      <c r="I308" s="400"/>
      <c r="J308" s="400"/>
    </row>
    <row r="309" spans="2:10">
      <c r="B309" s="400"/>
      <c r="C309" s="400"/>
      <c r="D309" s="400"/>
      <c r="E309" s="400"/>
      <c r="F309" s="400"/>
      <c r="G309" s="400"/>
      <c r="H309" s="400"/>
      <c r="I309" s="400"/>
      <c r="J309" s="400"/>
    </row>
    <row r="310" spans="2:10">
      <c r="B310" s="400"/>
      <c r="C310" s="400"/>
      <c r="D310" s="400"/>
      <c r="E310" s="400"/>
      <c r="F310" s="400"/>
      <c r="G310" s="400"/>
      <c r="H310" s="400"/>
      <c r="I310" s="400"/>
      <c r="J310" s="400"/>
    </row>
    <row r="311" spans="2:10">
      <c r="B311" s="400"/>
      <c r="C311" s="400"/>
      <c r="D311" s="400"/>
      <c r="E311" s="400"/>
      <c r="F311" s="400"/>
      <c r="G311" s="400"/>
      <c r="H311" s="400"/>
      <c r="I311" s="400"/>
      <c r="J311" s="400"/>
    </row>
    <row r="312" spans="2:10">
      <c r="B312" s="400"/>
      <c r="C312" s="400"/>
      <c r="D312" s="400"/>
      <c r="E312" s="400"/>
      <c r="F312" s="400"/>
      <c r="G312" s="400"/>
      <c r="H312" s="400"/>
      <c r="I312" s="400"/>
      <c r="J312" s="400"/>
    </row>
    <row r="313" spans="2:10">
      <c r="B313" s="400"/>
      <c r="C313" s="400"/>
      <c r="D313" s="400"/>
      <c r="E313" s="400"/>
      <c r="F313" s="400"/>
      <c r="G313" s="400"/>
      <c r="H313" s="400"/>
      <c r="I313" s="400"/>
      <c r="J313" s="400"/>
    </row>
    <row r="314" spans="2:10">
      <c r="B314" s="400"/>
      <c r="C314" s="400"/>
      <c r="D314" s="400"/>
      <c r="E314" s="400"/>
      <c r="F314" s="400"/>
      <c r="G314" s="400"/>
      <c r="H314" s="400"/>
      <c r="I314" s="400"/>
      <c r="J314" s="400"/>
    </row>
    <row r="315" spans="2:10">
      <c r="B315" s="400"/>
      <c r="C315" s="400"/>
      <c r="D315" s="400"/>
      <c r="E315" s="400"/>
      <c r="F315" s="400"/>
      <c r="G315" s="400"/>
      <c r="H315" s="400"/>
      <c r="I315" s="400"/>
      <c r="J315" s="400"/>
    </row>
    <row r="316" spans="2:10">
      <c r="B316" s="400"/>
      <c r="C316" s="400"/>
      <c r="D316" s="400"/>
      <c r="E316" s="400"/>
      <c r="F316" s="400"/>
      <c r="G316" s="400"/>
      <c r="H316" s="400"/>
      <c r="I316" s="400"/>
      <c r="J316" s="400"/>
    </row>
    <row r="317" spans="2:10">
      <c r="B317" s="400"/>
      <c r="C317" s="400"/>
      <c r="D317" s="400"/>
      <c r="E317" s="400"/>
      <c r="F317" s="400"/>
      <c r="G317" s="400"/>
      <c r="H317" s="400"/>
      <c r="I317" s="400"/>
      <c r="J317" s="400"/>
    </row>
    <row r="318" spans="2:10">
      <c r="B318" s="400"/>
      <c r="C318" s="400"/>
      <c r="D318" s="400"/>
      <c r="E318" s="400"/>
      <c r="F318" s="400"/>
      <c r="G318" s="400"/>
      <c r="H318" s="400"/>
      <c r="I318" s="400"/>
      <c r="J318" s="400"/>
    </row>
    <row r="319" spans="2:10">
      <c r="B319" s="400"/>
      <c r="C319" s="400"/>
      <c r="D319" s="400"/>
      <c r="E319" s="400"/>
      <c r="F319" s="400"/>
      <c r="G319" s="400"/>
      <c r="H319" s="400"/>
      <c r="I319" s="400"/>
      <c r="J319" s="400"/>
    </row>
    <row r="320" spans="2:10">
      <c r="B320" s="400"/>
      <c r="C320" s="400"/>
      <c r="D320" s="400"/>
      <c r="E320" s="400"/>
      <c r="F320" s="400"/>
      <c r="G320" s="400"/>
      <c r="H320" s="400"/>
      <c r="I320" s="400"/>
      <c r="J320" s="400"/>
    </row>
    <row r="321" spans="2:10">
      <c r="B321" s="400"/>
      <c r="C321" s="400"/>
      <c r="D321" s="400"/>
      <c r="E321" s="400"/>
      <c r="F321" s="400"/>
      <c r="G321" s="400"/>
      <c r="H321" s="400"/>
      <c r="I321" s="400"/>
      <c r="J321" s="400"/>
    </row>
    <row r="322" spans="2:10">
      <c r="B322" s="400"/>
      <c r="C322" s="400"/>
      <c r="D322" s="400"/>
      <c r="E322" s="400"/>
      <c r="F322" s="400"/>
      <c r="G322" s="400"/>
      <c r="H322" s="400"/>
      <c r="I322" s="400"/>
      <c r="J322" s="400"/>
    </row>
    <row r="323" spans="2:10">
      <c r="B323" s="400"/>
      <c r="C323" s="400"/>
      <c r="D323" s="400"/>
      <c r="E323" s="400"/>
      <c r="F323" s="400"/>
      <c r="G323" s="400"/>
      <c r="H323" s="400"/>
      <c r="I323" s="400"/>
      <c r="J323" s="400"/>
    </row>
    <row r="324" spans="2:10">
      <c r="B324" s="400"/>
      <c r="C324" s="400"/>
      <c r="D324" s="400"/>
      <c r="E324" s="400"/>
      <c r="F324" s="400"/>
      <c r="G324" s="400"/>
      <c r="H324" s="400"/>
      <c r="I324" s="400"/>
      <c r="J324" s="400"/>
    </row>
    <row r="325" spans="2:10">
      <c r="B325" s="400"/>
      <c r="C325" s="400"/>
      <c r="D325" s="400"/>
      <c r="E325" s="400"/>
      <c r="F325" s="400"/>
      <c r="G325" s="400"/>
      <c r="H325" s="400"/>
      <c r="I325" s="400"/>
      <c r="J325" s="400"/>
    </row>
    <row r="326" spans="2:10">
      <c r="B326" s="400"/>
      <c r="C326" s="400"/>
      <c r="D326" s="400"/>
      <c r="E326" s="400"/>
      <c r="F326" s="400"/>
      <c r="G326" s="400"/>
      <c r="H326" s="400"/>
      <c r="I326" s="400"/>
      <c r="J326" s="400"/>
    </row>
    <row r="327" spans="2:10">
      <c r="B327" s="400"/>
      <c r="C327" s="400"/>
      <c r="D327" s="400"/>
      <c r="E327" s="400"/>
      <c r="F327" s="400"/>
      <c r="G327" s="400"/>
      <c r="H327" s="400"/>
      <c r="I327" s="400"/>
      <c r="J327" s="400"/>
    </row>
    <row r="328" spans="2:10">
      <c r="B328" s="400"/>
      <c r="C328" s="400"/>
      <c r="D328" s="400"/>
      <c r="E328" s="400"/>
      <c r="F328" s="400"/>
      <c r="G328" s="400"/>
      <c r="H328" s="400"/>
      <c r="I328" s="400"/>
      <c r="J328" s="400"/>
    </row>
    <row r="329" spans="2:10">
      <c r="B329" s="400"/>
      <c r="C329" s="400"/>
      <c r="D329" s="400"/>
      <c r="E329" s="400"/>
      <c r="F329" s="400"/>
      <c r="G329" s="400"/>
      <c r="H329" s="400"/>
      <c r="I329" s="400"/>
      <c r="J329" s="400"/>
    </row>
    <row r="330" spans="2:10">
      <c r="B330" s="400"/>
      <c r="C330" s="400"/>
      <c r="D330" s="400"/>
      <c r="E330" s="400"/>
      <c r="F330" s="400"/>
      <c r="G330" s="400"/>
      <c r="H330" s="400"/>
      <c r="I330" s="400"/>
      <c r="J330" s="400"/>
    </row>
    <row r="331" spans="2:10">
      <c r="B331" s="400"/>
      <c r="C331" s="400"/>
      <c r="D331" s="400"/>
      <c r="E331" s="400"/>
      <c r="F331" s="400"/>
      <c r="G331" s="400"/>
      <c r="H331" s="400"/>
      <c r="I331" s="400"/>
      <c r="J331" s="400"/>
    </row>
    <row r="332" spans="2:10">
      <c r="B332" s="400"/>
      <c r="C332" s="400"/>
      <c r="D332" s="400"/>
      <c r="E332" s="400"/>
      <c r="F332" s="400"/>
      <c r="G332" s="400"/>
      <c r="H332" s="400"/>
      <c r="I332" s="400"/>
      <c r="J332" s="400"/>
    </row>
    <row r="333" spans="2:10">
      <c r="B333" s="400"/>
      <c r="C333" s="400"/>
      <c r="D333" s="400"/>
      <c r="E333" s="400"/>
      <c r="F333" s="400"/>
      <c r="G333" s="400"/>
      <c r="H333" s="400"/>
      <c r="I333" s="400"/>
      <c r="J333" s="400"/>
    </row>
    <row r="334" spans="2:10">
      <c r="B334" s="400"/>
      <c r="C334" s="400"/>
      <c r="D334" s="400"/>
      <c r="E334" s="400"/>
      <c r="F334" s="400"/>
      <c r="G334" s="400"/>
      <c r="H334" s="400"/>
      <c r="I334" s="400"/>
      <c r="J334" s="400"/>
    </row>
    <row r="335" spans="2:10">
      <c r="B335" s="400"/>
      <c r="C335" s="400"/>
      <c r="D335" s="400"/>
      <c r="E335" s="400"/>
      <c r="F335" s="400"/>
      <c r="G335" s="400"/>
      <c r="H335" s="400"/>
      <c r="I335" s="400"/>
      <c r="J335" s="400"/>
    </row>
    <row r="336" spans="2:10">
      <c r="B336" s="400"/>
      <c r="C336" s="400"/>
      <c r="D336" s="400"/>
      <c r="E336" s="400"/>
      <c r="F336" s="400"/>
      <c r="G336" s="400"/>
      <c r="H336" s="400"/>
      <c r="I336" s="400"/>
      <c r="J336" s="400"/>
    </row>
    <row r="337" spans="2:10">
      <c r="B337" s="400"/>
      <c r="C337" s="400"/>
      <c r="D337" s="400"/>
      <c r="E337" s="400"/>
      <c r="F337" s="400"/>
      <c r="G337" s="400"/>
      <c r="H337" s="400"/>
      <c r="I337" s="400"/>
      <c r="J337" s="400"/>
    </row>
    <row r="338" spans="2:10">
      <c r="B338" s="400"/>
      <c r="C338" s="400"/>
      <c r="D338" s="400"/>
      <c r="E338" s="400"/>
      <c r="F338" s="400"/>
      <c r="G338" s="400"/>
      <c r="H338" s="400"/>
      <c r="I338" s="400"/>
      <c r="J338" s="400"/>
    </row>
    <row r="339" spans="2:10">
      <c r="B339" s="400"/>
      <c r="C339" s="400"/>
      <c r="D339" s="400"/>
      <c r="E339" s="400"/>
      <c r="F339" s="400"/>
      <c r="G339" s="400"/>
      <c r="H339" s="400"/>
      <c r="I339" s="400"/>
      <c r="J339" s="400"/>
    </row>
    <row r="340" spans="2:10">
      <c r="B340" s="400"/>
      <c r="C340" s="400"/>
      <c r="D340" s="400"/>
      <c r="E340" s="400"/>
      <c r="F340" s="400"/>
      <c r="G340" s="400"/>
      <c r="H340" s="400"/>
      <c r="I340" s="400"/>
      <c r="J340" s="400"/>
    </row>
    <row r="341" spans="2:10">
      <c r="B341" s="400"/>
      <c r="C341" s="400"/>
      <c r="D341" s="400"/>
      <c r="E341" s="400"/>
      <c r="F341" s="400"/>
      <c r="G341" s="400"/>
      <c r="H341" s="400"/>
      <c r="I341" s="400"/>
      <c r="J341" s="400"/>
    </row>
    <row r="342" spans="2:10">
      <c r="B342" s="400"/>
      <c r="C342" s="400"/>
      <c r="D342" s="400"/>
      <c r="E342" s="400"/>
      <c r="F342" s="400"/>
      <c r="G342" s="400"/>
      <c r="H342" s="400"/>
      <c r="I342" s="400"/>
      <c r="J342" s="400"/>
    </row>
    <row r="343" spans="2:10">
      <c r="B343" s="400"/>
      <c r="C343" s="400"/>
      <c r="D343" s="400"/>
      <c r="E343" s="400"/>
      <c r="F343" s="400"/>
      <c r="G343" s="400"/>
      <c r="H343" s="400"/>
      <c r="I343" s="400"/>
      <c r="J343" s="400"/>
    </row>
    <row r="344" spans="2:10">
      <c r="B344" s="400"/>
      <c r="C344" s="400"/>
      <c r="D344" s="400"/>
      <c r="E344" s="400"/>
      <c r="F344" s="400"/>
      <c r="G344" s="400"/>
      <c r="H344" s="400"/>
      <c r="I344" s="400"/>
      <c r="J344" s="400"/>
    </row>
    <row r="345" spans="2:10">
      <c r="B345" s="400"/>
      <c r="C345" s="400"/>
      <c r="D345" s="400"/>
      <c r="E345" s="400"/>
      <c r="F345" s="400"/>
      <c r="G345" s="400"/>
      <c r="H345" s="400"/>
      <c r="I345" s="400"/>
      <c r="J345" s="400"/>
    </row>
    <row r="346" spans="2:10">
      <c r="B346" s="400"/>
      <c r="C346" s="400"/>
      <c r="D346" s="400"/>
      <c r="E346" s="400"/>
      <c r="F346" s="400"/>
      <c r="G346" s="400"/>
      <c r="H346" s="400"/>
      <c r="I346" s="400"/>
      <c r="J346" s="400"/>
    </row>
    <row r="347" spans="2:10">
      <c r="B347" s="400"/>
      <c r="C347" s="400"/>
      <c r="D347" s="400"/>
      <c r="E347" s="400"/>
      <c r="F347" s="400"/>
      <c r="G347" s="400"/>
      <c r="H347" s="400"/>
      <c r="I347" s="400"/>
      <c r="J347" s="400"/>
    </row>
    <row r="348" spans="2:10">
      <c r="B348" s="400"/>
      <c r="C348" s="400"/>
      <c r="D348" s="400"/>
      <c r="E348" s="400"/>
      <c r="F348" s="400"/>
      <c r="G348" s="400"/>
      <c r="H348" s="400"/>
      <c r="I348" s="400"/>
      <c r="J348" s="400"/>
    </row>
    <row r="349" spans="2:10">
      <c r="B349" s="400"/>
      <c r="C349" s="400"/>
      <c r="D349" s="400"/>
      <c r="E349" s="400"/>
      <c r="F349" s="400"/>
      <c r="G349" s="400"/>
      <c r="H349" s="400"/>
      <c r="I349" s="400"/>
      <c r="J349" s="400"/>
    </row>
    <row r="350" spans="2:10">
      <c r="B350" s="400"/>
      <c r="C350" s="400"/>
      <c r="D350" s="400"/>
      <c r="E350" s="400"/>
      <c r="F350" s="400"/>
      <c r="G350" s="400"/>
      <c r="H350" s="400"/>
      <c r="I350" s="400"/>
      <c r="J350" s="400"/>
    </row>
    <row r="351" spans="2:10">
      <c r="B351" s="400"/>
      <c r="C351" s="400"/>
      <c r="D351" s="400"/>
      <c r="E351" s="400"/>
      <c r="F351" s="400"/>
      <c r="G351" s="400"/>
      <c r="H351" s="400"/>
      <c r="I351" s="400"/>
      <c r="J351" s="400"/>
    </row>
  </sheetData>
  <mergeCells count="5">
    <mergeCell ref="A1:J1"/>
    <mergeCell ref="A2:J2"/>
    <mergeCell ref="A118:J118"/>
    <mergeCell ref="A119:J119"/>
    <mergeCell ref="A117:K117"/>
  </mergeCells>
  <conditionalFormatting sqref="B118:J137 B5:J116">
    <cfRule type="cellIs" dxfId="141" priority="1" operator="between">
      <formula>0.0000000000000001</formula>
      <formula>0.4999999999</formula>
    </cfRule>
  </conditionalFormatting>
  <hyperlinks>
    <hyperlink ref="A122" r:id="rId1"/>
    <hyperlink ref="B116:J116" r:id="rId2" display="I"/>
    <hyperlink ref="B4:J4" r:id="rId3" display="I"/>
  </hyperlinks>
  <pageMargins left="0.39370078740157483" right="0.39370078740157483" top="0.39370078740157483" bottom="0.39370078740157483" header="0" footer="0"/>
  <pageSetup paperSize="9" orientation="portrait" r:id="rId4"/>
</worksheet>
</file>

<file path=xl/worksheets/sheet19.xml><?xml version="1.0" encoding="utf-8"?>
<worksheet xmlns="http://schemas.openxmlformats.org/spreadsheetml/2006/main" xmlns:r="http://schemas.openxmlformats.org/officeDocument/2006/relationships">
  <dimension ref="A1:P351"/>
  <sheetViews>
    <sheetView showGridLines="0" workbookViewId="0">
      <selection activeCell="A13" sqref="A13"/>
    </sheetView>
  </sheetViews>
  <sheetFormatPr defaultColWidth="7.7109375" defaultRowHeight="12.75"/>
  <cols>
    <col min="1" max="1" width="18.7109375" style="274" customWidth="1"/>
    <col min="2" max="5" width="8.7109375" style="274" customWidth="1"/>
    <col min="6" max="6" width="7.7109375" style="274" customWidth="1"/>
    <col min="7" max="11" width="8.7109375" style="274" customWidth="1"/>
    <col min="12" max="12" width="5.7109375" style="274" customWidth="1"/>
    <col min="13" max="13" width="11.5703125" style="274" customWidth="1"/>
    <col min="14" max="14" width="7" style="274" customWidth="1"/>
    <col min="15" max="16" width="9.5703125" style="274" customWidth="1"/>
    <col min="17" max="17" width="9.28515625" style="274" customWidth="1"/>
    <col min="18" max="18" width="13.28515625" style="274" customWidth="1"/>
    <col min="19" max="16384" width="7.7109375" style="274"/>
  </cols>
  <sheetData>
    <row r="1" spans="1:16" s="803" customFormat="1" ht="30" customHeight="1">
      <c r="A1" s="1478" t="s">
        <v>1534</v>
      </c>
      <c r="B1" s="1478"/>
      <c r="C1" s="1478"/>
      <c r="D1" s="1478"/>
      <c r="E1" s="1478"/>
      <c r="F1" s="1478"/>
      <c r="G1" s="1478"/>
      <c r="H1" s="1478"/>
      <c r="I1" s="1478"/>
      <c r="J1" s="1478"/>
      <c r="K1" s="838"/>
    </row>
    <row r="2" spans="1:16" s="803" customFormat="1" ht="30" customHeight="1">
      <c r="A2" s="1478" t="s">
        <v>1533</v>
      </c>
      <c r="B2" s="1478"/>
      <c r="C2" s="1478"/>
      <c r="D2" s="1478"/>
      <c r="E2" s="1478"/>
      <c r="F2" s="1478"/>
      <c r="G2" s="1478"/>
      <c r="H2" s="1478"/>
      <c r="I2" s="1478"/>
      <c r="J2" s="1478"/>
      <c r="K2" s="838"/>
      <c r="N2" s="853"/>
    </row>
    <row r="3" spans="1:16" s="850" customFormat="1" ht="12" customHeight="1">
      <c r="A3" s="881" t="s">
        <v>403</v>
      </c>
      <c r="B3" s="880"/>
      <c r="C3" s="880"/>
      <c r="D3" s="880"/>
      <c r="E3" s="880"/>
      <c r="F3" s="880"/>
      <c r="G3" s="880"/>
      <c r="H3" s="880"/>
      <c r="I3" s="880"/>
      <c r="J3" s="879" t="s">
        <v>402</v>
      </c>
      <c r="K3" s="828"/>
    </row>
    <row r="4" spans="1:16" s="803" customFormat="1" ht="16.149999999999999" customHeight="1">
      <c r="A4" s="794"/>
      <c r="B4" s="729" t="s">
        <v>15</v>
      </c>
      <c r="C4" s="729" t="s">
        <v>1496</v>
      </c>
      <c r="D4" s="729" t="s">
        <v>1495</v>
      </c>
      <c r="E4" s="729" t="s">
        <v>1494</v>
      </c>
      <c r="F4" s="729" t="s">
        <v>1493</v>
      </c>
      <c r="G4" s="729" t="s">
        <v>1492</v>
      </c>
      <c r="H4" s="729" t="s">
        <v>1491</v>
      </c>
      <c r="I4" s="729" t="s">
        <v>1490</v>
      </c>
      <c r="J4" s="729" t="s">
        <v>1489</v>
      </c>
      <c r="K4" s="289"/>
      <c r="M4" s="804" t="s">
        <v>354</v>
      </c>
      <c r="N4" s="804" t="s">
        <v>353</v>
      </c>
    </row>
    <row r="5" spans="1:16" s="601" customFormat="1" ht="12.75" customHeight="1">
      <c r="A5" s="601" t="s">
        <v>75</v>
      </c>
      <c r="B5" s="843">
        <v>394967</v>
      </c>
      <c r="C5" s="843">
        <v>16589</v>
      </c>
      <c r="D5" s="843">
        <v>755</v>
      </c>
      <c r="E5" s="843">
        <v>39594</v>
      </c>
      <c r="F5" s="843">
        <v>826</v>
      </c>
      <c r="G5" s="843">
        <v>982</v>
      </c>
      <c r="H5" s="843">
        <v>40120</v>
      </c>
      <c r="I5" s="843">
        <v>97393</v>
      </c>
      <c r="J5" s="843">
        <v>17438</v>
      </c>
      <c r="K5" s="878"/>
      <c r="L5" s="23">
        <v>1</v>
      </c>
      <c r="M5" s="802" t="s">
        <v>352</v>
      </c>
      <c r="N5" s="23" t="s">
        <v>133</v>
      </c>
      <c r="O5" s="883"/>
      <c r="P5" s="882"/>
    </row>
    <row r="6" spans="1:16" s="601" customFormat="1" ht="12.75" customHeight="1">
      <c r="A6" s="23" t="s">
        <v>73</v>
      </c>
      <c r="B6" s="843">
        <v>381265</v>
      </c>
      <c r="C6" s="843">
        <v>16161</v>
      </c>
      <c r="D6" s="843">
        <v>724</v>
      </c>
      <c r="E6" s="843">
        <v>38767</v>
      </c>
      <c r="F6" s="843">
        <v>809</v>
      </c>
      <c r="G6" s="843">
        <v>932</v>
      </c>
      <c r="H6" s="843">
        <v>38889</v>
      </c>
      <c r="I6" s="843">
        <v>93925</v>
      </c>
      <c r="J6" s="843">
        <v>16559</v>
      </c>
      <c r="K6" s="878"/>
      <c r="L6" s="27">
        <v>2</v>
      </c>
      <c r="M6" s="447" t="s">
        <v>351</v>
      </c>
      <c r="N6" s="23" t="s">
        <v>133</v>
      </c>
      <c r="O6" s="883"/>
      <c r="P6" s="882"/>
    </row>
    <row r="7" spans="1:16" ht="12.75" customHeight="1">
      <c r="A7" s="22" t="s">
        <v>53</v>
      </c>
      <c r="B7" s="842">
        <v>76798</v>
      </c>
      <c r="C7" s="842">
        <v>4345</v>
      </c>
      <c r="D7" s="842">
        <v>233</v>
      </c>
      <c r="E7" s="842">
        <v>9528</v>
      </c>
      <c r="F7" s="842">
        <v>164</v>
      </c>
      <c r="G7" s="842">
        <v>243</v>
      </c>
      <c r="H7" s="842">
        <v>8930</v>
      </c>
      <c r="I7" s="842">
        <v>21108</v>
      </c>
      <c r="J7" s="842">
        <v>3670</v>
      </c>
      <c r="K7" s="878"/>
      <c r="L7" s="839">
        <v>98</v>
      </c>
      <c r="M7" s="447" t="s">
        <v>350</v>
      </c>
      <c r="N7" s="446" t="s">
        <v>133</v>
      </c>
      <c r="O7" s="883"/>
      <c r="P7" s="882"/>
    </row>
    <row r="8" spans="1:16" ht="12.75" customHeight="1">
      <c r="A8" s="23" t="s">
        <v>51</v>
      </c>
      <c r="B8" s="842">
        <v>12784</v>
      </c>
      <c r="C8" s="842">
        <v>1008</v>
      </c>
      <c r="D8" s="842">
        <v>45</v>
      </c>
      <c r="E8" s="842">
        <v>1346</v>
      </c>
      <c r="F8" s="842">
        <v>20</v>
      </c>
      <c r="G8" s="842">
        <v>39</v>
      </c>
      <c r="H8" s="842">
        <v>1502</v>
      </c>
      <c r="I8" s="842">
        <v>3484</v>
      </c>
      <c r="J8" s="842">
        <v>663</v>
      </c>
      <c r="K8" s="878"/>
      <c r="L8" s="839">
        <v>99</v>
      </c>
      <c r="M8" s="447" t="s">
        <v>349</v>
      </c>
      <c r="N8" s="446" t="s">
        <v>133</v>
      </c>
      <c r="O8" s="883"/>
      <c r="P8" s="882"/>
    </row>
    <row r="9" spans="1:16" ht="12.75" customHeight="1">
      <c r="A9" s="57" t="s">
        <v>348</v>
      </c>
      <c r="B9" s="841">
        <v>2200</v>
      </c>
      <c r="C9" s="841">
        <v>156</v>
      </c>
      <c r="D9" s="841">
        <v>25</v>
      </c>
      <c r="E9" s="841">
        <v>371</v>
      </c>
      <c r="F9" s="841">
        <v>3</v>
      </c>
      <c r="G9" s="841">
        <v>7</v>
      </c>
      <c r="H9" s="841">
        <v>242</v>
      </c>
      <c r="I9" s="841">
        <v>654</v>
      </c>
      <c r="J9" s="841">
        <v>60</v>
      </c>
      <c r="K9" s="878"/>
      <c r="L9" s="839">
        <v>100</v>
      </c>
      <c r="M9" s="57" t="s">
        <v>347</v>
      </c>
      <c r="N9" s="448">
        <v>1001</v>
      </c>
      <c r="O9" s="883"/>
      <c r="P9" s="882"/>
    </row>
    <row r="10" spans="1:16" ht="12.75" customHeight="1">
      <c r="A10" s="57" t="s">
        <v>346</v>
      </c>
      <c r="B10" s="841">
        <v>1345</v>
      </c>
      <c r="C10" s="841">
        <v>76</v>
      </c>
      <c r="D10" s="841">
        <v>4</v>
      </c>
      <c r="E10" s="841">
        <v>157</v>
      </c>
      <c r="F10" s="841">
        <v>1</v>
      </c>
      <c r="G10" s="841">
        <v>2</v>
      </c>
      <c r="H10" s="841">
        <v>156</v>
      </c>
      <c r="I10" s="841">
        <v>361</v>
      </c>
      <c r="J10" s="841">
        <v>160</v>
      </c>
      <c r="K10" s="878"/>
      <c r="L10" s="839">
        <v>101</v>
      </c>
      <c r="M10" s="57" t="s">
        <v>345</v>
      </c>
      <c r="N10" s="448">
        <v>1101</v>
      </c>
      <c r="O10" s="883"/>
      <c r="P10" s="882"/>
    </row>
    <row r="11" spans="1:16" ht="12.75" customHeight="1">
      <c r="A11" s="57" t="s">
        <v>344</v>
      </c>
      <c r="B11" s="841">
        <v>599</v>
      </c>
      <c r="C11" s="841">
        <v>24</v>
      </c>
      <c r="D11" s="841">
        <v>0</v>
      </c>
      <c r="E11" s="841">
        <v>59</v>
      </c>
      <c r="F11" s="841">
        <v>3</v>
      </c>
      <c r="G11" s="841">
        <v>11</v>
      </c>
      <c r="H11" s="841">
        <v>50</v>
      </c>
      <c r="I11" s="841">
        <v>145</v>
      </c>
      <c r="J11" s="841">
        <v>75</v>
      </c>
      <c r="K11" s="878"/>
      <c r="L11" s="839">
        <v>102</v>
      </c>
      <c r="M11" s="57" t="s">
        <v>343</v>
      </c>
      <c r="N11" s="448">
        <v>1102</v>
      </c>
      <c r="O11" s="883"/>
      <c r="P11" s="882"/>
    </row>
    <row r="12" spans="1:16" ht="12.75" customHeight="1">
      <c r="A12" s="57" t="s">
        <v>342</v>
      </c>
      <c r="B12" s="841">
        <v>411</v>
      </c>
      <c r="C12" s="841">
        <v>52</v>
      </c>
      <c r="D12" s="841">
        <v>0</v>
      </c>
      <c r="E12" s="841">
        <v>47</v>
      </c>
      <c r="F12" s="841">
        <v>0</v>
      </c>
      <c r="G12" s="841">
        <v>1</v>
      </c>
      <c r="H12" s="841">
        <v>48</v>
      </c>
      <c r="I12" s="841">
        <v>131</v>
      </c>
      <c r="J12" s="841">
        <v>15</v>
      </c>
      <c r="K12" s="878"/>
      <c r="L12" s="839">
        <v>103</v>
      </c>
      <c r="M12" s="57" t="s">
        <v>341</v>
      </c>
      <c r="N12" s="448">
        <v>1005</v>
      </c>
      <c r="O12" s="883"/>
      <c r="P12" s="882"/>
    </row>
    <row r="13" spans="1:16" ht="12.75" customHeight="1">
      <c r="A13" s="57" t="s">
        <v>340</v>
      </c>
      <c r="B13" s="841">
        <v>371</v>
      </c>
      <c r="C13" s="841">
        <v>77</v>
      </c>
      <c r="D13" s="841">
        <v>4</v>
      </c>
      <c r="E13" s="841">
        <v>26</v>
      </c>
      <c r="F13" s="841">
        <v>0</v>
      </c>
      <c r="G13" s="841">
        <v>0</v>
      </c>
      <c r="H13" s="841">
        <v>45</v>
      </c>
      <c r="I13" s="841">
        <v>103</v>
      </c>
      <c r="J13" s="841">
        <v>27</v>
      </c>
      <c r="K13" s="878"/>
      <c r="L13" s="839">
        <v>104</v>
      </c>
      <c r="M13" s="57" t="s">
        <v>339</v>
      </c>
      <c r="N13" s="448">
        <v>1104</v>
      </c>
      <c r="O13" s="883"/>
      <c r="P13" s="882"/>
    </row>
    <row r="14" spans="1:16" ht="12.75" customHeight="1">
      <c r="A14" s="57" t="s">
        <v>338</v>
      </c>
      <c r="B14" s="841">
        <v>1901</v>
      </c>
      <c r="C14" s="841">
        <v>106</v>
      </c>
      <c r="D14" s="841">
        <v>3</v>
      </c>
      <c r="E14" s="841">
        <v>139</v>
      </c>
      <c r="F14" s="841">
        <v>1</v>
      </c>
      <c r="G14" s="841">
        <v>3</v>
      </c>
      <c r="H14" s="841">
        <v>196</v>
      </c>
      <c r="I14" s="841">
        <v>553</v>
      </c>
      <c r="J14" s="841">
        <v>69</v>
      </c>
      <c r="K14" s="878"/>
      <c r="L14" s="839">
        <v>105</v>
      </c>
      <c r="M14" s="57" t="s">
        <v>337</v>
      </c>
      <c r="N14" s="448">
        <v>1006</v>
      </c>
      <c r="O14" s="883"/>
      <c r="P14" s="882"/>
    </row>
    <row r="15" spans="1:16" ht="12.75" customHeight="1">
      <c r="A15" s="57" t="s">
        <v>336</v>
      </c>
      <c r="B15" s="841">
        <v>906</v>
      </c>
      <c r="C15" s="841">
        <v>122</v>
      </c>
      <c r="D15" s="841">
        <v>4</v>
      </c>
      <c r="E15" s="841">
        <v>53</v>
      </c>
      <c r="F15" s="841">
        <v>2</v>
      </c>
      <c r="G15" s="841">
        <v>1</v>
      </c>
      <c r="H15" s="841">
        <v>134</v>
      </c>
      <c r="I15" s="841">
        <v>235</v>
      </c>
      <c r="J15" s="841">
        <v>46</v>
      </c>
      <c r="K15" s="878"/>
      <c r="L15" s="839">
        <v>106</v>
      </c>
      <c r="M15" s="57" t="s">
        <v>335</v>
      </c>
      <c r="N15" s="448">
        <v>1108</v>
      </c>
      <c r="O15" s="883"/>
      <c r="P15" s="882"/>
    </row>
    <row r="16" spans="1:16" ht="12.75" customHeight="1">
      <c r="A16" s="57" t="s">
        <v>334</v>
      </c>
      <c r="B16" s="841">
        <v>465</v>
      </c>
      <c r="C16" s="841">
        <v>24</v>
      </c>
      <c r="D16" s="841">
        <v>0</v>
      </c>
      <c r="E16" s="841">
        <v>37</v>
      </c>
      <c r="F16" s="841">
        <v>0</v>
      </c>
      <c r="G16" s="841">
        <v>1</v>
      </c>
      <c r="H16" s="841">
        <v>28</v>
      </c>
      <c r="I16" s="841">
        <v>112</v>
      </c>
      <c r="J16" s="841">
        <v>14</v>
      </c>
      <c r="K16" s="878"/>
      <c r="L16" s="839">
        <v>107</v>
      </c>
      <c r="M16" s="57" t="s">
        <v>333</v>
      </c>
      <c r="N16" s="448">
        <v>1011</v>
      </c>
      <c r="O16" s="883"/>
      <c r="P16" s="882"/>
    </row>
    <row r="17" spans="1:16" ht="12.75" customHeight="1">
      <c r="A17" s="57" t="s">
        <v>332</v>
      </c>
      <c r="B17" s="841">
        <v>515</v>
      </c>
      <c r="C17" s="841">
        <v>41</v>
      </c>
      <c r="D17" s="841">
        <v>0</v>
      </c>
      <c r="E17" s="841">
        <v>46</v>
      </c>
      <c r="F17" s="841">
        <v>0</v>
      </c>
      <c r="G17" s="841">
        <v>3</v>
      </c>
      <c r="H17" s="841">
        <v>53</v>
      </c>
      <c r="I17" s="841">
        <v>107</v>
      </c>
      <c r="J17" s="841">
        <v>16</v>
      </c>
      <c r="K17" s="878"/>
      <c r="L17" s="839">
        <v>108</v>
      </c>
      <c r="M17" s="57" t="s">
        <v>331</v>
      </c>
      <c r="N17" s="448">
        <v>1012</v>
      </c>
      <c r="O17" s="883"/>
      <c r="P17" s="882"/>
    </row>
    <row r="18" spans="1:16" ht="12.75" customHeight="1">
      <c r="A18" s="57" t="s">
        <v>330</v>
      </c>
      <c r="B18" s="841">
        <v>770</v>
      </c>
      <c r="C18" s="841">
        <v>75</v>
      </c>
      <c r="D18" s="841">
        <v>2</v>
      </c>
      <c r="E18" s="841">
        <v>73</v>
      </c>
      <c r="F18" s="841">
        <v>3</v>
      </c>
      <c r="G18" s="841">
        <v>2</v>
      </c>
      <c r="H18" s="841">
        <v>88</v>
      </c>
      <c r="I18" s="841">
        <v>188</v>
      </c>
      <c r="J18" s="841">
        <v>26</v>
      </c>
      <c r="K18" s="878"/>
      <c r="L18" s="839">
        <v>109</v>
      </c>
      <c r="M18" s="57" t="s">
        <v>329</v>
      </c>
      <c r="N18" s="448">
        <v>1014</v>
      </c>
      <c r="O18" s="883"/>
      <c r="P18" s="882"/>
    </row>
    <row r="19" spans="1:16" ht="12.75" customHeight="1">
      <c r="A19" s="57" t="s">
        <v>328</v>
      </c>
      <c r="B19" s="841">
        <v>353</v>
      </c>
      <c r="C19" s="841">
        <v>22</v>
      </c>
      <c r="D19" s="841">
        <v>0</v>
      </c>
      <c r="E19" s="841">
        <v>54</v>
      </c>
      <c r="F19" s="841">
        <v>2</v>
      </c>
      <c r="G19" s="841">
        <v>0</v>
      </c>
      <c r="H19" s="841">
        <v>41</v>
      </c>
      <c r="I19" s="841">
        <v>88</v>
      </c>
      <c r="J19" s="841">
        <v>35</v>
      </c>
      <c r="K19" s="878"/>
      <c r="L19" s="839">
        <v>110</v>
      </c>
      <c r="M19" s="57" t="s">
        <v>327</v>
      </c>
      <c r="N19" s="448">
        <v>1112</v>
      </c>
      <c r="O19" s="883"/>
      <c r="P19" s="882"/>
    </row>
    <row r="20" spans="1:16" ht="12.75" customHeight="1">
      <c r="A20" s="57" t="s">
        <v>326</v>
      </c>
      <c r="B20" s="841">
        <v>2948</v>
      </c>
      <c r="C20" s="841">
        <v>233</v>
      </c>
      <c r="D20" s="841">
        <v>3</v>
      </c>
      <c r="E20" s="841">
        <v>284</v>
      </c>
      <c r="F20" s="841">
        <v>5</v>
      </c>
      <c r="G20" s="841">
        <v>8</v>
      </c>
      <c r="H20" s="841">
        <v>421</v>
      </c>
      <c r="I20" s="841">
        <v>807</v>
      </c>
      <c r="J20" s="841">
        <v>120</v>
      </c>
      <c r="K20" s="878"/>
      <c r="L20" s="839">
        <v>111</v>
      </c>
      <c r="M20" s="57" t="s">
        <v>325</v>
      </c>
      <c r="N20" s="448">
        <v>1113</v>
      </c>
      <c r="O20" s="883"/>
      <c r="P20" s="882"/>
    </row>
    <row r="21" spans="1:16" ht="12.75" customHeight="1">
      <c r="A21" s="23" t="s">
        <v>49</v>
      </c>
      <c r="B21" s="842">
        <v>12420</v>
      </c>
      <c r="C21" s="842">
        <v>390</v>
      </c>
      <c r="D21" s="842">
        <v>20</v>
      </c>
      <c r="E21" s="842">
        <v>2228</v>
      </c>
      <c r="F21" s="842">
        <v>29</v>
      </c>
      <c r="G21" s="842">
        <v>38</v>
      </c>
      <c r="H21" s="842">
        <v>1211</v>
      </c>
      <c r="I21" s="842">
        <v>3568</v>
      </c>
      <c r="J21" s="842">
        <v>369</v>
      </c>
      <c r="K21" s="878"/>
      <c r="L21" s="839">
        <v>112</v>
      </c>
      <c r="M21" s="447" t="s">
        <v>324</v>
      </c>
      <c r="N21" s="446" t="s">
        <v>133</v>
      </c>
      <c r="O21" s="883"/>
      <c r="P21" s="882"/>
    </row>
    <row r="22" spans="1:16" ht="12.75" customHeight="1">
      <c r="A22" s="57" t="s">
        <v>323</v>
      </c>
      <c r="B22" s="841">
        <v>1790</v>
      </c>
      <c r="C22" s="841">
        <v>54</v>
      </c>
      <c r="D22" s="841">
        <v>9</v>
      </c>
      <c r="E22" s="841">
        <v>517</v>
      </c>
      <c r="F22" s="841">
        <v>3</v>
      </c>
      <c r="G22" s="841">
        <v>4</v>
      </c>
      <c r="H22" s="841">
        <v>154</v>
      </c>
      <c r="I22" s="841">
        <v>552</v>
      </c>
      <c r="J22" s="841">
        <v>29</v>
      </c>
      <c r="K22" s="878"/>
      <c r="L22" s="839">
        <v>113</v>
      </c>
      <c r="M22" s="57" t="s">
        <v>322</v>
      </c>
      <c r="N22" s="27" t="s">
        <v>321</v>
      </c>
      <c r="O22" s="883"/>
      <c r="P22" s="882"/>
    </row>
    <row r="23" spans="1:16" ht="12.75" customHeight="1">
      <c r="A23" s="57" t="s">
        <v>320</v>
      </c>
      <c r="B23" s="841">
        <v>827</v>
      </c>
      <c r="C23" s="841">
        <v>48</v>
      </c>
      <c r="D23" s="841">
        <v>0</v>
      </c>
      <c r="E23" s="841">
        <v>165</v>
      </c>
      <c r="F23" s="841">
        <v>0</v>
      </c>
      <c r="G23" s="841">
        <v>5</v>
      </c>
      <c r="H23" s="841">
        <v>91</v>
      </c>
      <c r="I23" s="841">
        <v>237</v>
      </c>
      <c r="J23" s="841">
        <v>40</v>
      </c>
      <c r="K23" s="878"/>
      <c r="L23" s="839">
        <v>114</v>
      </c>
      <c r="M23" s="57" t="s">
        <v>319</v>
      </c>
      <c r="N23" s="27" t="s">
        <v>318</v>
      </c>
      <c r="O23" s="883"/>
      <c r="P23" s="882"/>
    </row>
    <row r="24" spans="1:16" ht="12.75" customHeight="1">
      <c r="A24" s="57" t="s">
        <v>317</v>
      </c>
      <c r="B24" s="841">
        <v>863</v>
      </c>
      <c r="C24" s="841">
        <v>50</v>
      </c>
      <c r="D24" s="841">
        <v>1</v>
      </c>
      <c r="E24" s="841">
        <v>192</v>
      </c>
      <c r="F24" s="841">
        <v>1</v>
      </c>
      <c r="G24" s="841">
        <v>3</v>
      </c>
      <c r="H24" s="841">
        <v>94</v>
      </c>
      <c r="I24" s="841">
        <v>236</v>
      </c>
      <c r="J24" s="841">
        <v>28</v>
      </c>
      <c r="K24" s="878"/>
      <c r="L24" s="839">
        <v>115</v>
      </c>
      <c r="M24" s="57" t="s">
        <v>316</v>
      </c>
      <c r="N24" s="27" t="s">
        <v>315</v>
      </c>
      <c r="O24" s="883"/>
      <c r="P24" s="882"/>
    </row>
    <row r="25" spans="1:16" ht="12.75" customHeight="1">
      <c r="A25" s="57" t="s">
        <v>314</v>
      </c>
      <c r="B25" s="841">
        <v>3387</v>
      </c>
      <c r="C25" s="841">
        <v>49</v>
      </c>
      <c r="D25" s="841">
        <v>3</v>
      </c>
      <c r="E25" s="841">
        <v>339</v>
      </c>
      <c r="F25" s="841">
        <v>4</v>
      </c>
      <c r="G25" s="841">
        <v>4</v>
      </c>
      <c r="H25" s="841">
        <v>295</v>
      </c>
      <c r="I25" s="841">
        <v>891</v>
      </c>
      <c r="J25" s="841">
        <v>75</v>
      </c>
      <c r="K25" s="878"/>
      <c r="L25" s="839">
        <v>116</v>
      </c>
      <c r="M25" s="57" t="s">
        <v>313</v>
      </c>
      <c r="N25" s="27" t="s">
        <v>312</v>
      </c>
      <c r="O25" s="883"/>
      <c r="P25" s="882"/>
    </row>
    <row r="26" spans="1:16" ht="12.75" customHeight="1">
      <c r="A26" s="57" t="s">
        <v>311</v>
      </c>
      <c r="B26" s="841">
        <v>609</v>
      </c>
      <c r="C26" s="841">
        <v>21</v>
      </c>
      <c r="D26" s="841">
        <v>0</v>
      </c>
      <c r="E26" s="841">
        <v>114</v>
      </c>
      <c r="F26" s="841">
        <v>11</v>
      </c>
      <c r="G26" s="841">
        <v>6</v>
      </c>
      <c r="H26" s="841">
        <v>63</v>
      </c>
      <c r="I26" s="841">
        <v>166</v>
      </c>
      <c r="J26" s="841">
        <v>25</v>
      </c>
      <c r="K26" s="878"/>
      <c r="L26" s="839">
        <v>117</v>
      </c>
      <c r="M26" s="57" t="s">
        <v>310</v>
      </c>
      <c r="N26" s="27" t="s">
        <v>309</v>
      </c>
      <c r="O26" s="883"/>
      <c r="P26" s="882"/>
    </row>
    <row r="27" spans="1:16" ht="12.75" customHeight="1">
      <c r="A27" s="57" t="s">
        <v>308</v>
      </c>
      <c r="B27" s="841">
        <v>1036</v>
      </c>
      <c r="C27" s="841">
        <v>34</v>
      </c>
      <c r="D27" s="841">
        <v>3</v>
      </c>
      <c r="E27" s="841">
        <v>172</v>
      </c>
      <c r="F27" s="841">
        <v>1</v>
      </c>
      <c r="G27" s="841">
        <v>1</v>
      </c>
      <c r="H27" s="841">
        <v>101</v>
      </c>
      <c r="I27" s="841">
        <v>286</v>
      </c>
      <c r="J27" s="841">
        <v>45</v>
      </c>
      <c r="K27" s="878"/>
      <c r="L27" s="839">
        <v>118</v>
      </c>
      <c r="M27" s="57" t="s">
        <v>307</v>
      </c>
      <c r="N27" s="27" t="s">
        <v>306</v>
      </c>
      <c r="O27" s="883"/>
      <c r="P27" s="882"/>
    </row>
    <row r="28" spans="1:16" ht="12.75" customHeight="1">
      <c r="A28" s="57" t="s">
        <v>305</v>
      </c>
      <c r="B28" s="841">
        <v>204</v>
      </c>
      <c r="C28" s="841">
        <v>15</v>
      </c>
      <c r="D28" s="841">
        <v>0</v>
      </c>
      <c r="E28" s="841">
        <v>25</v>
      </c>
      <c r="F28" s="841">
        <v>0</v>
      </c>
      <c r="G28" s="841">
        <v>1</v>
      </c>
      <c r="H28" s="841">
        <v>19</v>
      </c>
      <c r="I28" s="841">
        <v>57</v>
      </c>
      <c r="J28" s="841">
        <v>4</v>
      </c>
      <c r="K28" s="878"/>
      <c r="L28" s="839">
        <v>119</v>
      </c>
      <c r="M28" s="57" t="s">
        <v>304</v>
      </c>
      <c r="N28" s="27" t="s">
        <v>303</v>
      </c>
      <c r="O28" s="883"/>
      <c r="P28" s="882"/>
    </row>
    <row r="29" spans="1:16" ht="12.75" customHeight="1">
      <c r="A29" s="57" t="s">
        <v>302</v>
      </c>
      <c r="B29" s="841">
        <v>763</v>
      </c>
      <c r="C29" s="841">
        <v>15</v>
      </c>
      <c r="D29" s="841">
        <v>2</v>
      </c>
      <c r="E29" s="841">
        <v>192</v>
      </c>
      <c r="F29" s="841">
        <v>0</v>
      </c>
      <c r="G29" s="841">
        <v>4</v>
      </c>
      <c r="H29" s="841">
        <v>94</v>
      </c>
      <c r="I29" s="841">
        <v>236</v>
      </c>
      <c r="J29" s="841">
        <v>20</v>
      </c>
      <c r="K29" s="878"/>
      <c r="L29" s="839">
        <v>120</v>
      </c>
      <c r="M29" s="57" t="s">
        <v>301</v>
      </c>
      <c r="N29" s="27" t="s">
        <v>300</v>
      </c>
      <c r="O29" s="883"/>
      <c r="P29" s="882"/>
    </row>
    <row r="30" spans="1:16" ht="12.75" customHeight="1">
      <c r="A30" s="57" t="s">
        <v>299</v>
      </c>
      <c r="B30" s="841">
        <v>1748</v>
      </c>
      <c r="C30" s="841">
        <v>39</v>
      </c>
      <c r="D30" s="841">
        <v>0</v>
      </c>
      <c r="E30" s="841">
        <v>288</v>
      </c>
      <c r="F30" s="841">
        <v>1</v>
      </c>
      <c r="G30" s="841">
        <v>7</v>
      </c>
      <c r="H30" s="841">
        <v>134</v>
      </c>
      <c r="I30" s="841">
        <v>559</v>
      </c>
      <c r="J30" s="841">
        <v>58</v>
      </c>
      <c r="K30" s="878"/>
      <c r="L30" s="839">
        <v>121</v>
      </c>
      <c r="M30" s="57" t="s">
        <v>298</v>
      </c>
      <c r="N30" s="27" t="s">
        <v>297</v>
      </c>
      <c r="O30" s="883"/>
      <c r="P30" s="882"/>
    </row>
    <row r="31" spans="1:16" ht="12.75" customHeight="1">
      <c r="A31" s="57" t="s">
        <v>296</v>
      </c>
      <c r="B31" s="841">
        <v>437</v>
      </c>
      <c r="C31" s="841">
        <v>29</v>
      </c>
      <c r="D31" s="841">
        <v>0</v>
      </c>
      <c r="E31" s="841">
        <v>103</v>
      </c>
      <c r="F31" s="841">
        <v>8</v>
      </c>
      <c r="G31" s="841">
        <v>0</v>
      </c>
      <c r="H31" s="841">
        <v>62</v>
      </c>
      <c r="I31" s="841">
        <v>107</v>
      </c>
      <c r="J31" s="841">
        <v>15</v>
      </c>
      <c r="K31" s="878"/>
      <c r="L31" s="839">
        <v>122</v>
      </c>
      <c r="M31" s="57" t="s">
        <v>295</v>
      </c>
      <c r="N31" s="27" t="s">
        <v>294</v>
      </c>
      <c r="O31" s="883"/>
      <c r="P31" s="882"/>
    </row>
    <row r="32" spans="1:16" ht="12.75" customHeight="1">
      <c r="A32" s="57" t="s">
        <v>293</v>
      </c>
      <c r="B32" s="841">
        <v>756</v>
      </c>
      <c r="C32" s="841">
        <v>36</v>
      </c>
      <c r="D32" s="841">
        <v>2</v>
      </c>
      <c r="E32" s="841">
        <v>121</v>
      </c>
      <c r="F32" s="841">
        <v>0</v>
      </c>
      <c r="G32" s="841">
        <v>3</v>
      </c>
      <c r="H32" s="841">
        <v>104</v>
      </c>
      <c r="I32" s="841">
        <v>241</v>
      </c>
      <c r="J32" s="841">
        <v>30</v>
      </c>
      <c r="K32" s="878"/>
      <c r="L32" s="839">
        <v>123</v>
      </c>
      <c r="M32" s="57" t="s">
        <v>292</v>
      </c>
      <c r="N32" s="27" t="s">
        <v>291</v>
      </c>
      <c r="O32" s="883"/>
      <c r="P32" s="882"/>
    </row>
    <row r="33" spans="1:16" ht="12.75" customHeight="1">
      <c r="A33" s="23" t="s">
        <v>47</v>
      </c>
      <c r="B33" s="842">
        <v>14351</v>
      </c>
      <c r="C33" s="842">
        <v>631</v>
      </c>
      <c r="D33" s="842">
        <v>24</v>
      </c>
      <c r="E33" s="842">
        <v>1281</v>
      </c>
      <c r="F33" s="842">
        <v>27</v>
      </c>
      <c r="G33" s="842">
        <v>35</v>
      </c>
      <c r="H33" s="842">
        <v>1444</v>
      </c>
      <c r="I33" s="842">
        <v>3905</v>
      </c>
      <c r="J33" s="842">
        <v>732</v>
      </c>
      <c r="K33" s="878"/>
      <c r="L33" s="839">
        <v>124</v>
      </c>
      <c r="M33" s="447" t="s">
        <v>290</v>
      </c>
      <c r="N33" s="446" t="s">
        <v>133</v>
      </c>
      <c r="O33" s="883"/>
      <c r="P33" s="882"/>
    </row>
    <row r="34" spans="1:16" ht="12.75" customHeight="1">
      <c r="A34" s="57" t="s">
        <v>289</v>
      </c>
      <c r="B34" s="841">
        <v>339</v>
      </c>
      <c r="C34" s="841">
        <v>24</v>
      </c>
      <c r="D34" s="841">
        <v>1</v>
      </c>
      <c r="E34" s="841">
        <v>43</v>
      </c>
      <c r="F34" s="841">
        <v>2</v>
      </c>
      <c r="G34" s="841">
        <v>1</v>
      </c>
      <c r="H34" s="841">
        <v>46</v>
      </c>
      <c r="I34" s="841">
        <v>92</v>
      </c>
      <c r="J34" s="841">
        <v>13</v>
      </c>
      <c r="K34" s="878"/>
      <c r="L34" s="839">
        <v>125</v>
      </c>
      <c r="M34" s="57" t="s">
        <v>288</v>
      </c>
      <c r="N34" s="27" t="s">
        <v>287</v>
      </c>
      <c r="O34" s="883"/>
      <c r="P34" s="882"/>
    </row>
    <row r="35" spans="1:16" ht="12.75" customHeight="1">
      <c r="A35" s="57" t="s">
        <v>286</v>
      </c>
      <c r="B35" s="841">
        <v>1108</v>
      </c>
      <c r="C35" s="841">
        <v>64</v>
      </c>
      <c r="D35" s="841">
        <v>6</v>
      </c>
      <c r="E35" s="841">
        <v>136</v>
      </c>
      <c r="F35" s="841">
        <v>0</v>
      </c>
      <c r="G35" s="841">
        <v>4</v>
      </c>
      <c r="H35" s="841">
        <v>124</v>
      </c>
      <c r="I35" s="841">
        <v>375</v>
      </c>
      <c r="J35" s="841">
        <v>37</v>
      </c>
      <c r="K35" s="878"/>
      <c r="L35" s="839">
        <v>126</v>
      </c>
      <c r="M35" s="57" t="s">
        <v>285</v>
      </c>
      <c r="N35" s="27" t="s">
        <v>284</v>
      </c>
      <c r="O35" s="883"/>
      <c r="P35" s="882"/>
    </row>
    <row r="36" spans="1:16" ht="12.75" customHeight="1">
      <c r="A36" s="57" t="s">
        <v>283</v>
      </c>
      <c r="B36" s="841">
        <v>5774</v>
      </c>
      <c r="C36" s="841">
        <v>103</v>
      </c>
      <c r="D36" s="841">
        <v>3</v>
      </c>
      <c r="E36" s="841">
        <v>296</v>
      </c>
      <c r="F36" s="841">
        <v>8</v>
      </c>
      <c r="G36" s="841">
        <v>9</v>
      </c>
      <c r="H36" s="841">
        <v>444</v>
      </c>
      <c r="I36" s="841">
        <v>1432</v>
      </c>
      <c r="J36" s="841">
        <v>229</v>
      </c>
      <c r="K36" s="878"/>
      <c r="L36" s="839">
        <v>127</v>
      </c>
      <c r="M36" s="57" t="s">
        <v>282</v>
      </c>
      <c r="N36" s="27" t="s">
        <v>281</v>
      </c>
      <c r="O36" s="883"/>
      <c r="P36" s="882"/>
    </row>
    <row r="37" spans="1:16" ht="12.75" customHeight="1">
      <c r="A37" s="57" t="s">
        <v>280</v>
      </c>
      <c r="B37" s="841">
        <v>387</v>
      </c>
      <c r="C37" s="841">
        <v>11</v>
      </c>
      <c r="D37" s="841">
        <v>1</v>
      </c>
      <c r="E37" s="841">
        <v>34</v>
      </c>
      <c r="F37" s="841">
        <v>0</v>
      </c>
      <c r="G37" s="841">
        <v>0</v>
      </c>
      <c r="H37" s="841">
        <v>36</v>
      </c>
      <c r="I37" s="841">
        <v>112</v>
      </c>
      <c r="J37" s="841">
        <v>42</v>
      </c>
      <c r="K37" s="878"/>
      <c r="L37" s="839">
        <v>128</v>
      </c>
      <c r="M37" s="57" t="s">
        <v>279</v>
      </c>
      <c r="N37" s="27" t="s">
        <v>278</v>
      </c>
      <c r="O37" s="883"/>
      <c r="P37" s="882"/>
    </row>
    <row r="38" spans="1:16" ht="12.75" customHeight="1">
      <c r="A38" s="57" t="s">
        <v>277</v>
      </c>
      <c r="B38" s="841">
        <v>1750</v>
      </c>
      <c r="C38" s="841">
        <v>84</v>
      </c>
      <c r="D38" s="841">
        <v>4</v>
      </c>
      <c r="E38" s="841">
        <v>150</v>
      </c>
      <c r="F38" s="841">
        <v>2</v>
      </c>
      <c r="G38" s="841">
        <v>7</v>
      </c>
      <c r="H38" s="841">
        <v>143</v>
      </c>
      <c r="I38" s="841">
        <v>444</v>
      </c>
      <c r="J38" s="841">
        <v>116</v>
      </c>
      <c r="K38" s="878"/>
      <c r="L38" s="839">
        <v>129</v>
      </c>
      <c r="M38" s="57" t="s">
        <v>276</v>
      </c>
      <c r="N38" s="27" t="s">
        <v>275</v>
      </c>
      <c r="O38" s="883"/>
      <c r="P38" s="882"/>
    </row>
    <row r="39" spans="1:16" ht="12.75" customHeight="1">
      <c r="A39" s="57" t="s">
        <v>274</v>
      </c>
      <c r="B39" s="841">
        <v>120</v>
      </c>
      <c r="C39" s="841">
        <v>16</v>
      </c>
      <c r="D39" s="841">
        <v>0</v>
      </c>
      <c r="E39" s="841">
        <v>16</v>
      </c>
      <c r="F39" s="841">
        <v>1</v>
      </c>
      <c r="G39" s="841">
        <v>0</v>
      </c>
      <c r="H39" s="841">
        <v>16</v>
      </c>
      <c r="I39" s="841">
        <v>35</v>
      </c>
      <c r="J39" s="841">
        <v>7</v>
      </c>
      <c r="K39" s="878"/>
      <c r="L39" s="839">
        <v>130</v>
      </c>
      <c r="M39" s="57" t="s">
        <v>273</v>
      </c>
      <c r="N39" s="27" t="s">
        <v>272</v>
      </c>
      <c r="O39" s="883"/>
      <c r="P39" s="882"/>
    </row>
    <row r="40" spans="1:16" ht="12.75" customHeight="1">
      <c r="A40" s="57" t="s">
        <v>271</v>
      </c>
      <c r="B40" s="841">
        <v>507</v>
      </c>
      <c r="C40" s="841">
        <v>15</v>
      </c>
      <c r="D40" s="841">
        <v>1</v>
      </c>
      <c r="E40" s="841">
        <v>49</v>
      </c>
      <c r="F40" s="841">
        <v>1</v>
      </c>
      <c r="G40" s="841">
        <v>2</v>
      </c>
      <c r="H40" s="841">
        <v>61</v>
      </c>
      <c r="I40" s="841">
        <v>152</v>
      </c>
      <c r="J40" s="841">
        <v>15</v>
      </c>
      <c r="K40" s="878"/>
      <c r="L40" s="839">
        <v>131</v>
      </c>
      <c r="M40" s="57" t="s">
        <v>270</v>
      </c>
      <c r="N40" s="27" t="s">
        <v>269</v>
      </c>
      <c r="O40" s="883"/>
      <c r="P40" s="882"/>
    </row>
    <row r="41" spans="1:16" ht="12.75" customHeight="1">
      <c r="A41" s="57" t="s">
        <v>268</v>
      </c>
      <c r="B41" s="841">
        <v>561</v>
      </c>
      <c r="C41" s="841">
        <v>20</v>
      </c>
      <c r="D41" s="841">
        <v>0</v>
      </c>
      <c r="E41" s="841">
        <v>79</v>
      </c>
      <c r="F41" s="841">
        <v>1</v>
      </c>
      <c r="G41" s="841">
        <v>0</v>
      </c>
      <c r="H41" s="841">
        <v>47</v>
      </c>
      <c r="I41" s="841">
        <v>172</v>
      </c>
      <c r="J41" s="841">
        <v>43</v>
      </c>
      <c r="K41" s="878"/>
      <c r="L41" s="839">
        <v>132</v>
      </c>
      <c r="M41" s="57" t="s">
        <v>267</v>
      </c>
      <c r="N41" s="27" t="s">
        <v>266</v>
      </c>
      <c r="O41" s="883"/>
      <c r="P41" s="882"/>
    </row>
    <row r="42" spans="1:16" ht="12.75" customHeight="1">
      <c r="A42" s="57" t="s">
        <v>265</v>
      </c>
      <c r="B42" s="841">
        <v>350</v>
      </c>
      <c r="C42" s="841">
        <v>15</v>
      </c>
      <c r="D42" s="841">
        <v>0</v>
      </c>
      <c r="E42" s="841">
        <v>44</v>
      </c>
      <c r="F42" s="841">
        <v>0</v>
      </c>
      <c r="G42" s="841">
        <v>0</v>
      </c>
      <c r="H42" s="841">
        <v>39</v>
      </c>
      <c r="I42" s="841">
        <v>113</v>
      </c>
      <c r="J42" s="841">
        <v>7</v>
      </c>
      <c r="K42" s="878"/>
      <c r="L42" s="839">
        <v>133</v>
      </c>
      <c r="M42" s="57" t="s">
        <v>264</v>
      </c>
      <c r="N42" s="27" t="s">
        <v>263</v>
      </c>
      <c r="O42" s="883"/>
      <c r="P42" s="882"/>
    </row>
    <row r="43" spans="1:16" ht="12.75" customHeight="1">
      <c r="A43" s="57" t="s">
        <v>262</v>
      </c>
      <c r="B43" s="841">
        <v>328</v>
      </c>
      <c r="C43" s="841">
        <v>22</v>
      </c>
      <c r="D43" s="841">
        <v>0</v>
      </c>
      <c r="E43" s="841">
        <v>28</v>
      </c>
      <c r="F43" s="841">
        <v>2</v>
      </c>
      <c r="G43" s="841">
        <v>0</v>
      </c>
      <c r="H43" s="841">
        <v>53</v>
      </c>
      <c r="I43" s="841">
        <v>105</v>
      </c>
      <c r="J43" s="841">
        <v>19</v>
      </c>
      <c r="K43" s="878"/>
      <c r="L43" s="839">
        <v>134</v>
      </c>
      <c r="M43" s="57" t="s">
        <v>261</v>
      </c>
      <c r="N43" s="27" t="s">
        <v>260</v>
      </c>
      <c r="O43" s="883"/>
      <c r="P43" s="882"/>
    </row>
    <row r="44" spans="1:16" ht="12.75" customHeight="1">
      <c r="A44" s="57" t="s">
        <v>259</v>
      </c>
      <c r="B44" s="841">
        <v>528</v>
      </c>
      <c r="C44" s="841">
        <v>68</v>
      </c>
      <c r="D44" s="841">
        <v>1</v>
      </c>
      <c r="E44" s="841">
        <v>63</v>
      </c>
      <c r="F44" s="841">
        <v>0</v>
      </c>
      <c r="G44" s="841">
        <v>0</v>
      </c>
      <c r="H44" s="841">
        <v>58</v>
      </c>
      <c r="I44" s="841">
        <v>144</v>
      </c>
      <c r="J44" s="841">
        <v>39</v>
      </c>
      <c r="K44" s="878"/>
      <c r="L44" s="839">
        <v>135</v>
      </c>
      <c r="M44" s="57" t="s">
        <v>258</v>
      </c>
      <c r="N44" s="27" t="s">
        <v>257</v>
      </c>
      <c r="O44" s="883"/>
      <c r="P44" s="882"/>
    </row>
    <row r="45" spans="1:16" ht="12.75" customHeight="1">
      <c r="A45" s="57" t="s">
        <v>256</v>
      </c>
      <c r="B45" s="841">
        <v>320</v>
      </c>
      <c r="C45" s="841">
        <v>63</v>
      </c>
      <c r="D45" s="841">
        <v>0</v>
      </c>
      <c r="E45" s="841">
        <v>39</v>
      </c>
      <c r="F45" s="841">
        <v>1</v>
      </c>
      <c r="G45" s="841">
        <v>2</v>
      </c>
      <c r="H45" s="841">
        <v>35</v>
      </c>
      <c r="I45" s="841">
        <v>81</v>
      </c>
      <c r="J45" s="841">
        <v>10</v>
      </c>
      <c r="K45" s="878"/>
      <c r="L45" s="839">
        <v>136</v>
      </c>
      <c r="M45" s="57" t="s">
        <v>255</v>
      </c>
      <c r="N45" s="448">
        <v>1808</v>
      </c>
      <c r="O45" s="883"/>
      <c r="P45" s="882"/>
    </row>
    <row r="46" spans="1:16" ht="12.75" customHeight="1">
      <c r="A46" s="57" t="s">
        <v>254</v>
      </c>
      <c r="B46" s="841">
        <v>656</v>
      </c>
      <c r="C46" s="841">
        <v>21</v>
      </c>
      <c r="D46" s="841">
        <v>3</v>
      </c>
      <c r="E46" s="841">
        <v>106</v>
      </c>
      <c r="F46" s="841">
        <v>0</v>
      </c>
      <c r="G46" s="841">
        <v>1</v>
      </c>
      <c r="H46" s="841">
        <v>105</v>
      </c>
      <c r="I46" s="841">
        <v>176</v>
      </c>
      <c r="J46" s="841">
        <v>23</v>
      </c>
      <c r="K46" s="878"/>
      <c r="L46" s="839">
        <v>137</v>
      </c>
      <c r="M46" s="57" t="s">
        <v>253</v>
      </c>
      <c r="N46" s="27" t="s">
        <v>252</v>
      </c>
      <c r="O46" s="883"/>
      <c r="P46" s="882"/>
    </row>
    <row r="47" spans="1:16" ht="12.75" customHeight="1">
      <c r="A47" s="57" t="s">
        <v>251</v>
      </c>
      <c r="B47" s="841">
        <v>88</v>
      </c>
      <c r="C47" s="841">
        <v>11</v>
      </c>
      <c r="D47" s="841">
        <v>0</v>
      </c>
      <c r="E47" s="841">
        <v>7</v>
      </c>
      <c r="F47" s="841">
        <v>7</v>
      </c>
      <c r="G47" s="841">
        <v>0</v>
      </c>
      <c r="H47" s="841">
        <v>15</v>
      </c>
      <c r="I47" s="841">
        <v>22</v>
      </c>
      <c r="J47" s="841">
        <v>6</v>
      </c>
      <c r="K47" s="878"/>
      <c r="L47" s="839">
        <v>138</v>
      </c>
      <c r="M47" s="57" t="s">
        <v>250</v>
      </c>
      <c r="N47" s="27" t="s">
        <v>249</v>
      </c>
      <c r="O47" s="883"/>
      <c r="P47" s="882"/>
    </row>
    <row r="48" spans="1:16" ht="12.75" customHeight="1">
      <c r="A48" s="57" t="s">
        <v>248</v>
      </c>
      <c r="B48" s="841">
        <v>415</v>
      </c>
      <c r="C48" s="841">
        <v>25</v>
      </c>
      <c r="D48" s="841">
        <v>0</v>
      </c>
      <c r="E48" s="841">
        <v>33</v>
      </c>
      <c r="F48" s="841">
        <v>1</v>
      </c>
      <c r="G48" s="841">
        <v>2</v>
      </c>
      <c r="H48" s="841">
        <v>85</v>
      </c>
      <c r="I48" s="841">
        <v>118</v>
      </c>
      <c r="J48" s="841">
        <v>48</v>
      </c>
      <c r="K48" s="878"/>
      <c r="L48" s="839">
        <v>139</v>
      </c>
      <c r="M48" s="57" t="s">
        <v>247</v>
      </c>
      <c r="N48" s="27" t="s">
        <v>246</v>
      </c>
      <c r="O48" s="883"/>
      <c r="P48" s="882"/>
    </row>
    <row r="49" spans="1:16" ht="12.75" customHeight="1">
      <c r="A49" s="57" t="s">
        <v>245</v>
      </c>
      <c r="B49" s="841">
        <v>198</v>
      </c>
      <c r="C49" s="841">
        <v>13</v>
      </c>
      <c r="D49" s="841">
        <v>0</v>
      </c>
      <c r="E49" s="841">
        <v>23</v>
      </c>
      <c r="F49" s="841">
        <v>1</v>
      </c>
      <c r="G49" s="841">
        <v>2</v>
      </c>
      <c r="H49" s="841">
        <v>30</v>
      </c>
      <c r="I49" s="841">
        <v>47</v>
      </c>
      <c r="J49" s="841">
        <v>18</v>
      </c>
      <c r="K49" s="878"/>
      <c r="L49" s="839">
        <v>140</v>
      </c>
      <c r="M49" s="57" t="s">
        <v>244</v>
      </c>
      <c r="N49" s="27" t="s">
        <v>243</v>
      </c>
      <c r="O49" s="883"/>
      <c r="P49" s="882"/>
    </row>
    <row r="50" spans="1:16" ht="12.75" customHeight="1">
      <c r="A50" s="57" t="s">
        <v>242</v>
      </c>
      <c r="B50" s="841">
        <v>340</v>
      </c>
      <c r="C50" s="841">
        <v>22</v>
      </c>
      <c r="D50" s="841">
        <v>2</v>
      </c>
      <c r="E50" s="841">
        <v>49</v>
      </c>
      <c r="F50" s="841">
        <v>0</v>
      </c>
      <c r="G50" s="841">
        <v>1</v>
      </c>
      <c r="H50" s="841">
        <v>35</v>
      </c>
      <c r="I50" s="841">
        <v>102</v>
      </c>
      <c r="J50" s="841">
        <v>31</v>
      </c>
      <c r="K50" s="878"/>
      <c r="L50" s="839">
        <v>141</v>
      </c>
      <c r="M50" s="57" t="s">
        <v>241</v>
      </c>
      <c r="N50" s="27" t="s">
        <v>240</v>
      </c>
      <c r="O50" s="883"/>
      <c r="P50" s="882"/>
    </row>
    <row r="51" spans="1:16" ht="12.75" customHeight="1">
      <c r="A51" s="57" t="s">
        <v>239</v>
      </c>
      <c r="B51" s="841">
        <v>327</v>
      </c>
      <c r="C51" s="841">
        <v>25</v>
      </c>
      <c r="D51" s="841">
        <v>2</v>
      </c>
      <c r="E51" s="841">
        <v>57</v>
      </c>
      <c r="F51" s="841">
        <v>0</v>
      </c>
      <c r="G51" s="841">
        <v>1</v>
      </c>
      <c r="H51" s="841">
        <v>44</v>
      </c>
      <c r="I51" s="841">
        <v>89</v>
      </c>
      <c r="J51" s="841">
        <v>17</v>
      </c>
      <c r="K51" s="878"/>
      <c r="L51" s="839">
        <v>142</v>
      </c>
      <c r="M51" s="57" t="s">
        <v>238</v>
      </c>
      <c r="N51" s="27" t="s">
        <v>237</v>
      </c>
      <c r="O51" s="883"/>
      <c r="P51" s="882"/>
    </row>
    <row r="52" spans="1:16" ht="12.75" customHeight="1">
      <c r="A52" s="57" t="s">
        <v>236</v>
      </c>
      <c r="B52" s="841">
        <v>255</v>
      </c>
      <c r="C52" s="841">
        <v>9</v>
      </c>
      <c r="D52" s="841">
        <v>0</v>
      </c>
      <c r="E52" s="841">
        <v>29</v>
      </c>
      <c r="F52" s="841">
        <v>0</v>
      </c>
      <c r="G52" s="841">
        <v>3</v>
      </c>
      <c r="H52" s="841">
        <v>28</v>
      </c>
      <c r="I52" s="841">
        <v>94</v>
      </c>
      <c r="J52" s="841">
        <v>12</v>
      </c>
      <c r="K52" s="878"/>
      <c r="L52" s="839">
        <v>143</v>
      </c>
      <c r="M52" s="57" t="s">
        <v>235</v>
      </c>
      <c r="N52" s="27" t="s">
        <v>234</v>
      </c>
      <c r="O52" s="883"/>
      <c r="P52" s="882"/>
    </row>
    <row r="53" spans="1:16" ht="12.75" customHeight="1">
      <c r="A53" s="23" t="s">
        <v>45</v>
      </c>
      <c r="B53" s="842">
        <v>13025</v>
      </c>
      <c r="C53" s="842">
        <v>491</v>
      </c>
      <c r="D53" s="842">
        <v>84</v>
      </c>
      <c r="E53" s="842">
        <v>1984</v>
      </c>
      <c r="F53" s="842">
        <v>20</v>
      </c>
      <c r="G53" s="842">
        <v>53</v>
      </c>
      <c r="H53" s="842">
        <v>1875</v>
      </c>
      <c r="I53" s="842">
        <v>3427</v>
      </c>
      <c r="J53" s="842">
        <v>704</v>
      </c>
      <c r="K53" s="878"/>
      <c r="L53" s="839">
        <v>144</v>
      </c>
      <c r="M53" s="447" t="s">
        <v>233</v>
      </c>
      <c r="N53" s="446" t="s">
        <v>133</v>
      </c>
      <c r="O53" s="883"/>
      <c r="P53" s="882"/>
    </row>
    <row r="54" spans="1:16" ht="12.75" customHeight="1">
      <c r="A54" s="57" t="s">
        <v>232</v>
      </c>
      <c r="B54" s="841">
        <v>227</v>
      </c>
      <c r="C54" s="841">
        <v>21</v>
      </c>
      <c r="D54" s="841">
        <v>1</v>
      </c>
      <c r="E54" s="841">
        <v>34</v>
      </c>
      <c r="F54" s="841">
        <v>0</v>
      </c>
      <c r="G54" s="841">
        <v>0</v>
      </c>
      <c r="H54" s="841">
        <v>47</v>
      </c>
      <c r="I54" s="841">
        <v>58</v>
      </c>
      <c r="J54" s="841">
        <v>15</v>
      </c>
      <c r="K54" s="878"/>
      <c r="L54" s="839">
        <v>145</v>
      </c>
      <c r="M54" s="57" t="s">
        <v>231</v>
      </c>
      <c r="N54" s="448">
        <v>1002</v>
      </c>
      <c r="O54" s="883"/>
      <c r="P54" s="882"/>
    </row>
    <row r="55" spans="1:16" ht="12.75" customHeight="1">
      <c r="A55" s="57" t="s">
        <v>230</v>
      </c>
      <c r="B55" s="841">
        <v>509</v>
      </c>
      <c r="C55" s="841">
        <v>27</v>
      </c>
      <c r="D55" s="841">
        <v>0</v>
      </c>
      <c r="E55" s="841">
        <v>53</v>
      </c>
      <c r="F55" s="841">
        <v>0</v>
      </c>
      <c r="G55" s="841">
        <v>3</v>
      </c>
      <c r="H55" s="841">
        <v>84</v>
      </c>
      <c r="I55" s="841">
        <v>132</v>
      </c>
      <c r="J55" s="841">
        <v>59</v>
      </c>
      <c r="K55" s="878"/>
      <c r="L55" s="839">
        <v>146</v>
      </c>
      <c r="M55" s="57" t="s">
        <v>229</v>
      </c>
      <c r="N55" s="448">
        <v>1003</v>
      </c>
      <c r="O55" s="883"/>
      <c r="P55" s="882"/>
    </row>
    <row r="56" spans="1:16" ht="12.75" customHeight="1">
      <c r="A56" s="57" t="s">
        <v>228</v>
      </c>
      <c r="B56" s="841">
        <v>859</v>
      </c>
      <c r="C56" s="841">
        <v>30</v>
      </c>
      <c r="D56" s="841">
        <v>9</v>
      </c>
      <c r="E56" s="841">
        <v>132</v>
      </c>
      <c r="F56" s="841">
        <v>1</v>
      </c>
      <c r="G56" s="841">
        <v>7</v>
      </c>
      <c r="H56" s="841">
        <v>142</v>
      </c>
      <c r="I56" s="841">
        <v>240</v>
      </c>
      <c r="J56" s="841">
        <v>34</v>
      </c>
      <c r="K56" s="878"/>
      <c r="L56" s="839">
        <v>147</v>
      </c>
      <c r="M56" s="57" t="s">
        <v>227</v>
      </c>
      <c r="N56" s="448">
        <v>1004</v>
      </c>
      <c r="O56" s="883"/>
      <c r="P56" s="882"/>
    </row>
    <row r="57" spans="1:16" ht="12.75" customHeight="1">
      <c r="A57" s="57" t="s">
        <v>226</v>
      </c>
      <c r="B57" s="841">
        <v>78</v>
      </c>
      <c r="C57" s="841">
        <v>5</v>
      </c>
      <c r="D57" s="841">
        <v>0</v>
      </c>
      <c r="E57" s="841">
        <v>11</v>
      </c>
      <c r="F57" s="841">
        <v>0</v>
      </c>
      <c r="G57" s="841">
        <v>1</v>
      </c>
      <c r="H57" s="841">
        <v>8</v>
      </c>
      <c r="I57" s="841">
        <v>20</v>
      </c>
      <c r="J57" s="841">
        <v>5</v>
      </c>
      <c r="K57" s="878"/>
      <c r="L57" s="839">
        <v>148</v>
      </c>
      <c r="M57" s="57" t="s">
        <v>225</v>
      </c>
      <c r="N57" s="448">
        <v>1007</v>
      </c>
      <c r="O57" s="883"/>
      <c r="P57" s="882"/>
    </row>
    <row r="58" spans="1:16" ht="12.75" customHeight="1">
      <c r="A58" s="57" t="s">
        <v>224</v>
      </c>
      <c r="B58" s="841">
        <v>190</v>
      </c>
      <c r="C58" s="841">
        <v>16</v>
      </c>
      <c r="D58" s="841">
        <v>0</v>
      </c>
      <c r="E58" s="841">
        <v>21</v>
      </c>
      <c r="F58" s="841">
        <v>0</v>
      </c>
      <c r="G58" s="841">
        <v>1</v>
      </c>
      <c r="H58" s="841">
        <v>24</v>
      </c>
      <c r="I58" s="841">
        <v>49</v>
      </c>
      <c r="J58" s="841">
        <v>15</v>
      </c>
      <c r="K58" s="878"/>
      <c r="L58" s="839">
        <v>149</v>
      </c>
      <c r="M58" s="57" t="s">
        <v>223</v>
      </c>
      <c r="N58" s="448">
        <v>1008</v>
      </c>
      <c r="O58" s="883"/>
      <c r="P58" s="882"/>
    </row>
    <row r="59" spans="1:16" ht="12.75" customHeight="1">
      <c r="A59" s="57" t="s">
        <v>222</v>
      </c>
      <c r="B59" s="841">
        <v>6247</v>
      </c>
      <c r="C59" s="841">
        <v>246</v>
      </c>
      <c r="D59" s="841">
        <v>14</v>
      </c>
      <c r="E59" s="841">
        <v>846</v>
      </c>
      <c r="F59" s="841">
        <v>8</v>
      </c>
      <c r="G59" s="841">
        <v>18</v>
      </c>
      <c r="H59" s="841">
        <v>822</v>
      </c>
      <c r="I59" s="841">
        <v>1696</v>
      </c>
      <c r="J59" s="841">
        <v>274</v>
      </c>
      <c r="K59" s="878"/>
      <c r="L59" s="839">
        <v>150</v>
      </c>
      <c r="M59" s="57" t="s">
        <v>221</v>
      </c>
      <c r="N59" s="448">
        <v>1009</v>
      </c>
      <c r="O59" s="883"/>
      <c r="P59" s="882"/>
    </row>
    <row r="60" spans="1:16" ht="12.75" customHeight="1">
      <c r="A60" s="57" t="s">
        <v>220</v>
      </c>
      <c r="B60" s="841">
        <v>1552</v>
      </c>
      <c r="C60" s="841">
        <v>11</v>
      </c>
      <c r="D60" s="841">
        <v>1</v>
      </c>
      <c r="E60" s="841">
        <v>436</v>
      </c>
      <c r="F60" s="841">
        <v>3</v>
      </c>
      <c r="G60" s="841">
        <v>7</v>
      </c>
      <c r="H60" s="841">
        <v>71</v>
      </c>
      <c r="I60" s="841">
        <v>416</v>
      </c>
      <c r="J60" s="841">
        <v>53</v>
      </c>
      <c r="K60" s="878"/>
      <c r="L60" s="839">
        <v>151</v>
      </c>
      <c r="M60" s="57" t="s">
        <v>219</v>
      </c>
      <c r="N60" s="448">
        <v>1010</v>
      </c>
      <c r="O60" s="883"/>
      <c r="P60" s="882"/>
    </row>
    <row r="61" spans="1:16" ht="12.75" customHeight="1">
      <c r="A61" s="57" t="s">
        <v>218</v>
      </c>
      <c r="B61" s="841">
        <v>142</v>
      </c>
      <c r="C61" s="841">
        <v>16</v>
      </c>
      <c r="D61" s="841">
        <v>0</v>
      </c>
      <c r="E61" s="841">
        <v>19</v>
      </c>
      <c r="F61" s="841">
        <v>0</v>
      </c>
      <c r="G61" s="841">
        <v>1</v>
      </c>
      <c r="H61" s="841">
        <v>11</v>
      </c>
      <c r="I61" s="841">
        <v>31</v>
      </c>
      <c r="J61" s="841">
        <v>8</v>
      </c>
      <c r="K61" s="878"/>
      <c r="L61" s="839">
        <v>152</v>
      </c>
      <c r="M61" s="57" t="s">
        <v>217</v>
      </c>
      <c r="N61" s="448">
        <v>1013</v>
      </c>
      <c r="O61" s="883"/>
      <c r="P61" s="882"/>
    </row>
    <row r="62" spans="1:16" ht="12.75" customHeight="1">
      <c r="A62" s="57" t="s">
        <v>216</v>
      </c>
      <c r="B62" s="841">
        <v>2290</v>
      </c>
      <c r="C62" s="841">
        <v>86</v>
      </c>
      <c r="D62" s="841">
        <v>15</v>
      </c>
      <c r="E62" s="841">
        <v>263</v>
      </c>
      <c r="F62" s="841">
        <v>2</v>
      </c>
      <c r="G62" s="841">
        <v>9</v>
      </c>
      <c r="H62" s="841">
        <v>566</v>
      </c>
      <c r="I62" s="841">
        <v>546</v>
      </c>
      <c r="J62" s="841">
        <v>172</v>
      </c>
      <c r="K62" s="878"/>
      <c r="L62" s="839">
        <v>153</v>
      </c>
      <c r="M62" s="57" t="s">
        <v>215</v>
      </c>
      <c r="N62" s="448">
        <v>1015</v>
      </c>
      <c r="O62" s="883"/>
      <c r="P62" s="882"/>
    </row>
    <row r="63" spans="1:16" ht="12.75" customHeight="1">
      <c r="A63" s="57" t="s">
        <v>214</v>
      </c>
      <c r="B63" s="841">
        <v>931</v>
      </c>
      <c r="C63" s="841">
        <v>33</v>
      </c>
      <c r="D63" s="841">
        <v>44</v>
      </c>
      <c r="E63" s="841">
        <v>169</v>
      </c>
      <c r="F63" s="841">
        <v>6</v>
      </c>
      <c r="G63" s="841">
        <v>6</v>
      </c>
      <c r="H63" s="841">
        <v>100</v>
      </c>
      <c r="I63" s="841">
        <v>239</v>
      </c>
      <c r="J63" s="841">
        <v>69</v>
      </c>
      <c r="K63" s="878"/>
      <c r="L63" s="839">
        <v>154</v>
      </c>
      <c r="M63" s="57" t="s">
        <v>213</v>
      </c>
      <c r="N63" s="448">
        <v>1016</v>
      </c>
      <c r="O63" s="883"/>
      <c r="P63" s="882"/>
    </row>
    <row r="64" spans="1:16" ht="12.75" customHeight="1">
      <c r="A64" s="23" t="s">
        <v>43</v>
      </c>
      <c r="B64" s="842">
        <v>8053</v>
      </c>
      <c r="C64" s="842">
        <v>523</v>
      </c>
      <c r="D64" s="842">
        <v>24</v>
      </c>
      <c r="E64" s="842">
        <v>833</v>
      </c>
      <c r="F64" s="842">
        <v>26</v>
      </c>
      <c r="G64" s="842">
        <v>16</v>
      </c>
      <c r="H64" s="842">
        <v>1033</v>
      </c>
      <c r="I64" s="842">
        <v>2255</v>
      </c>
      <c r="J64" s="842">
        <v>388</v>
      </c>
      <c r="K64" s="878"/>
      <c r="L64" s="839">
        <v>155</v>
      </c>
      <c r="M64" s="447" t="s">
        <v>212</v>
      </c>
      <c r="N64" s="446" t="s">
        <v>133</v>
      </c>
      <c r="O64" s="883"/>
      <c r="P64" s="882"/>
    </row>
    <row r="65" spans="1:16" ht="12.75" customHeight="1">
      <c r="A65" s="57" t="s">
        <v>211</v>
      </c>
      <c r="B65" s="841">
        <v>200</v>
      </c>
      <c r="C65" s="841">
        <v>26</v>
      </c>
      <c r="D65" s="841">
        <v>3</v>
      </c>
      <c r="E65" s="841">
        <v>16</v>
      </c>
      <c r="F65" s="841">
        <v>0</v>
      </c>
      <c r="G65" s="841">
        <v>0</v>
      </c>
      <c r="H65" s="841">
        <v>25</v>
      </c>
      <c r="I65" s="841">
        <v>59</v>
      </c>
      <c r="J65" s="841">
        <v>22</v>
      </c>
      <c r="K65" s="878"/>
      <c r="L65" s="839">
        <v>156</v>
      </c>
      <c r="M65" s="57" t="s">
        <v>210</v>
      </c>
      <c r="N65" s="27" t="s">
        <v>209</v>
      </c>
      <c r="O65" s="883"/>
      <c r="P65" s="882"/>
    </row>
    <row r="66" spans="1:16" ht="12.75" customHeight="1">
      <c r="A66" s="57" t="s">
        <v>208</v>
      </c>
      <c r="B66" s="841">
        <v>244</v>
      </c>
      <c r="C66" s="841">
        <v>21</v>
      </c>
      <c r="D66" s="841">
        <v>0</v>
      </c>
      <c r="E66" s="841">
        <v>45</v>
      </c>
      <c r="F66" s="841">
        <v>0</v>
      </c>
      <c r="G66" s="841">
        <v>1</v>
      </c>
      <c r="H66" s="841">
        <v>24</v>
      </c>
      <c r="I66" s="841">
        <v>65</v>
      </c>
      <c r="J66" s="841">
        <v>4</v>
      </c>
      <c r="K66" s="878"/>
      <c r="L66" s="839">
        <v>157</v>
      </c>
      <c r="M66" s="57" t="s">
        <v>207</v>
      </c>
      <c r="N66" s="448">
        <v>1802</v>
      </c>
      <c r="O66" s="883"/>
      <c r="P66" s="882"/>
    </row>
    <row r="67" spans="1:16" ht="12.75" customHeight="1">
      <c r="A67" s="57" t="s">
        <v>206</v>
      </c>
      <c r="B67" s="841">
        <v>397</v>
      </c>
      <c r="C67" s="841">
        <v>37</v>
      </c>
      <c r="D67" s="841">
        <v>5</v>
      </c>
      <c r="E67" s="841">
        <v>37</v>
      </c>
      <c r="F67" s="841">
        <v>2</v>
      </c>
      <c r="G67" s="841">
        <v>1</v>
      </c>
      <c r="H67" s="841">
        <v>53</v>
      </c>
      <c r="I67" s="841">
        <v>125</v>
      </c>
      <c r="J67" s="841">
        <v>33</v>
      </c>
      <c r="K67" s="878"/>
      <c r="L67" s="839">
        <v>158</v>
      </c>
      <c r="M67" s="57" t="s">
        <v>205</v>
      </c>
      <c r="N67" s="448">
        <v>1803</v>
      </c>
      <c r="O67" s="883"/>
      <c r="P67" s="882"/>
    </row>
    <row r="68" spans="1:16" ht="12.75" customHeight="1">
      <c r="A68" s="57" t="s">
        <v>204</v>
      </c>
      <c r="B68" s="841">
        <v>495</v>
      </c>
      <c r="C68" s="841">
        <v>28</v>
      </c>
      <c r="D68" s="841">
        <v>4</v>
      </c>
      <c r="E68" s="841">
        <v>68</v>
      </c>
      <c r="F68" s="841">
        <v>1</v>
      </c>
      <c r="G68" s="841">
        <v>1</v>
      </c>
      <c r="H68" s="841">
        <v>41</v>
      </c>
      <c r="I68" s="841">
        <v>137</v>
      </c>
      <c r="J68" s="841">
        <v>48</v>
      </c>
      <c r="K68" s="878"/>
      <c r="L68" s="839">
        <v>159</v>
      </c>
      <c r="M68" s="57" t="s">
        <v>203</v>
      </c>
      <c r="N68" s="448">
        <v>1806</v>
      </c>
      <c r="O68" s="883"/>
      <c r="P68" s="882"/>
    </row>
    <row r="69" spans="1:16" ht="12.75" customHeight="1">
      <c r="A69" s="57" t="s">
        <v>202</v>
      </c>
      <c r="B69" s="841">
        <v>323</v>
      </c>
      <c r="C69" s="841">
        <v>16</v>
      </c>
      <c r="D69" s="841">
        <v>0</v>
      </c>
      <c r="E69" s="841">
        <v>44</v>
      </c>
      <c r="F69" s="841">
        <v>1</v>
      </c>
      <c r="G69" s="841">
        <v>0</v>
      </c>
      <c r="H69" s="841">
        <v>41</v>
      </c>
      <c r="I69" s="841">
        <v>87</v>
      </c>
      <c r="J69" s="841">
        <v>13</v>
      </c>
      <c r="K69" s="878"/>
      <c r="L69" s="839">
        <v>160</v>
      </c>
      <c r="M69" s="57" t="s">
        <v>201</v>
      </c>
      <c r="N69" s="448">
        <v>1809</v>
      </c>
      <c r="O69" s="883"/>
      <c r="P69" s="882"/>
    </row>
    <row r="70" spans="1:16" ht="12.75" customHeight="1">
      <c r="A70" s="57" t="s">
        <v>200</v>
      </c>
      <c r="B70" s="841">
        <v>443</v>
      </c>
      <c r="C70" s="841">
        <v>54</v>
      </c>
      <c r="D70" s="841">
        <v>0</v>
      </c>
      <c r="E70" s="841">
        <v>58</v>
      </c>
      <c r="F70" s="841">
        <v>7</v>
      </c>
      <c r="G70" s="841">
        <v>0</v>
      </c>
      <c r="H70" s="841">
        <v>69</v>
      </c>
      <c r="I70" s="841">
        <v>104</v>
      </c>
      <c r="J70" s="841">
        <v>23</v>
      </c>
      <c r="K70" s="878"/>
      <c r="L70" s="839">
        <v>161</v>
      </c>
      <c r="M70" s="57" t="s">
        <v>199</v>
      </c>
      <c r="N70" s="448">
        <v>1810</v>
      </c>
      <c r="O70" s="883"/>
      <c r="P70" s="882"/>
    </row>
    <row r="71" spans="1:16" ht="12.75" customHeight="1">
      <c r="A71" s="57" t="s">
        <v>198</v>
      </c>
      <c r="B71" s="841">
        <v>132</v>
      </c>
      <c r="C71" s="841">
        <v>11</v>
      </c>
      <c r="D71" s="841">
        <v>3</v>
      </c>
      <c r="E71" s="841">
        <v>15</v>
      </c>
      <c r="F71" s="841">
        <v>0</v>
      </c>
      <c r="G71" s="841">
        <v>0</v>
      </c>
      <c r="H71" s="841">
        <v>21</v>
      </c>
      <c r="I71" s="841">
        <v>33</v>
      </c>
      <c r="J71" s="841">
        <v>19</v>
      </c>
      <c r="K71" s="878"/>
      <c r="L71" s="839">
        <v>162</v>
      </c>
      <c r="M71" s="57" t="s">
        <v>197</v>
      </c>
      <c r="N71" s="448">
        <v>1811</v>
      </c>
      <c r="O71" s="883"/>
      <c r="P71" s="882"/>
    </row>
    <row r="72" spans="1:16" ht="12.75" customHeight="1">
      <c r="A72" s="57" t="s">
        <v>196</v>
      </c>
      <c r="B72" s="841">
        <v>308</v>
      </c>
      <c r="C72" s="841">
        <v>16</v>
      </c>
      <c r="D72" s="841">
        <v>0</v>
      </c>
      <c r="E72" s="841">
        <v>40</v>
      </c>
      <c r="F72" s="841">
        <v>1</v>
      </c>
      <c r="G72" s="841">
        <v>0</v>
      </c>
      <c r="H72" s="841">
        <v>37</v>
      </c>
      <c r="I72" s="841">
        <v>85</v>
      </c>
      <c r="J72" s="841">
        <v>16</v>
      </c>
      <c r="K72" s="878"/>
      <c r="L72" s="839">
        <v>163</v>
      </c>
      <c r="M72" s="57" t="s">
        <v>195</v>
      </c>
      <c r="N72" s="448">
        <v>1814</v>
      </c>
      <c r="O72" s="883"/>
      <c r="P72" s="882"/>
    </row>
    <row r="73" spans="1:16" ht="12.75" customHeight="1">
      <c r="A73" s="57" t="s">
        <v>194</v>
      </c>
      <c r="B73" s="841">
        <v>451</v>
      </c>
      <c r="C73" s="841">
        <v>57</v>
      </c>
      <c r="D73" s="841">
        <v>1</v>
      </c>
      <c r="E73" s="841">
        <v>53</v>
      </c>
      <c r="F73" s="841">
        <v>0</v>
      </c>
      <c r="G73" s="841">
        <v>1</v>
      </c>
      <c r="H73" s="841">
        <v>54</v>
      </c>
      <c r="I73" s="841">
        <v>119</v>
      </c>
      <c r="J73" s="841">
        <v>18</v>
      </c>
      <c r="K73" s="878"/>
      <c r="L73" s="839">
        <v>164</v>
      </c>
      <c r="M73" s="57" t="s">
        <v>193</v>
      </c>
      <c r="N73" s="448">
        <v>1816</v>
      </c>
      <c r="O73" s="883"/>
      <c r="P73" s="882"/>
    </row>
    <row r="74" spans="1:16" ht="12.75" customHeight="1">
      <c r="A74" s="57" t="s">
        <v>192</v>
      </c>
      <c r="B74" s="841">
        <v>304</v>
      </c>
      <c r="C74" s="841">
        <v>27</v>
      </c>
      <c r="D74" s="841">
        <v>1</v>
      </c>
      <c r="E74" s="841">
        <v>33</v>
      </c>
      <c r="F74" s="841">
        <v>0</v>
      </c>
      <c r="G74" s="841">
        <v>0</v>
      </c>
      <c r="H74" s="841">
        <v>79</v>
      </c>
      <c r="I74" s="841">
        <v>62</v>
      </c>
      <c r="J74" s="841">
        <v>20</v>
      </c>
      <c r="K74" s="878"/>
      <c r="L74" s="839">
        <v>165</v>
      </c>
      <c r="M74" s="57" t="s">
        <v>191</v>
      </c>
      <c r="N74" s="448">
        <v>1817</v>
      </c>
      <c r="O74" s="883"/>
      <c r="P74" s="882"/>
    </row>
    <row r="75" spans="1:16" ht="12.75" customHeight="1">
      <c r="A75" s="57" t="s">
        <v>190</v>
      </c>
      <c r="B75" s="841">
        <v>746</v>
      </c>
      <c r="C75" s="841">
        <v>68</v>
      </c>
      <c r="D75" s="841">
        <v>2</v>
      </c>
      <c r="E75" s="841">
        <v>84</v>
      </c>
      <c r="F75" s="841">
        <v>5</v>
      </c>
      <c r="G75" s="841">
        <v>4</v>
      </c>
      <c r="H75" s="841">
        <v>83</v>
      </c>
      <c r="I75" s="841">
        <v>211</v>
      </c>
      <c r="J75" s="841">
        <v>40</v>
      </c>
      <c r="K75" s="878"/>
      <c r="L75" s="839">
        <v>166</v>
      </c>
      <c r="M75" s="57" t="s">
        <v>189</v>
      </c>
      <c r="N75" s="448">
        <v>1821</v>
      </c>
      <c r="O75" s="883"/>
      <c r="P75" s="882"/>
    </row>
    <row r="76" spans="1:16" ht="12.75" customHeight="1">
      <c r="A76" s="57" t="s">
        <v>188</v>
      </c>
      <c r="B76" s="841">
        <v>131</v>
      </c>
      <c r="C76" s="841">
        <v>27</v>
      </c>
      <c r="D76" s="841">
        <v>0</v>
      </c>
      <c r="E76" s="841">
        <v>17</v>
      </c>
      <c r="F76" s="841">
        <v>1</v>
      </c>
      <c r="G76" s="841">
        <v>0</v>
      </c>
      <c r="H76" s="841">
        <v>13</v>
      </c>
      <c r="I76" s="841">
        <v>36</v>
      </c>
      <c r="J76" s="841">
        <v>8</v>
      </c>
      <c r="K76" s="878"/>
      <c r="L76" s="839">
        <v>167</v>
      </c>
      <c r="M76" s="57" t="s">
        <v>187</v>
      </c>
      <c r="N76" s="448">
        <v>1822</v>
      </c>
      <c r="O76" s="883"/>
      <c r="P76" s="882"/>
    </row>
    <row r="77" spans="1:16" ht="12.75" customHeight="1">
      <c r="A77" s="57" t="s">
        <v>186</v>
      </c>
      <c r="B77" s="841">
        <v>3607</v>
      </c>
      <c r="C77" s="841">
        <v>96</v>
      </c>
      <c r="D77" s="841">
        <v>5</v>
      </c>
      <c r="E77" s="841">
        <v>283</v>
      </c>
      <c r="F77" s="841">
        <v>6</v>
      </c>
      <c r="G77" s="841">
        <v>6</v>
      </c>
      <c r="H77" s="841">
        <v>452</v>
      </c>
      <c r="I77" s="841">
        <v>1064</v>
      </c>
      <c r="J77" s="841">
        <v>119</v>
      </c>
      <c r="K77" s="878"/>
      <c r="L77" s="839">
        <v>168</v>
      </c>
      <c r="M77" s="57" t="s">
        <v>185</v>
      </c>
      <c r="N77" s="448">
        <v>1823</v>
      </c>
      <c r="O77" s="883"/>
      <c r="P77" s="882"/>
    </row>
    <row r="78" spans="1:16" ht="12.75" customHeight="1">
      <c r="A78" s="57" t="s">
        <v>184</v>
      </c>
      <c r="B78" s="841">
        <v>272</v>
      </c>
      <c r="C78" s="841">
        <v>39</v>
      </c>
      <c r="D78" s="841">
        <v>0</v>
      </c>
      <c r="E78" s="841">
        <v>40</v>
      </c>
      <c r="F78" s="841">
        <v>2</v>
      </c>
      <c r="G78" s="841">
        <v>2</v>
      </c>
      <c r="H78" s="841">
        <v>41</v>
      </c>
      <c r="I78" s="841">
        <v>68</v>
      </c>
      <c r="J78" s="841">
        <v>5</v>
      </c>
      <c r="K78" s="878"/>
      <c r="L78" s="839">
        <v>169</v>
      </c>
      <c r="M78" s="57" t="s">
        <v>183</v>
      </c>
      <c r="N78" s="448">
        <v>1824</v>
      </c>
      <c r="O78" s="883"/>
      <c r="P78" s="882"/>
    </row>
    <row r="79" spans="1:16" ht="12.75" customHeight="1">
      <c r="A79" s="23" t="s">
        <v>41</v>
      </c>
      <c r="B79" s="842">
        <v>2569</v>
      </c>
      <c r="C79" s="842">
        <v>351</v>
      </c>
      <c r="D79" s="842">
        <v>2</v>
      </c>
      <c r="E79" s="842">
        <v>299</v>
      </c>
      <c r="F79" s="842">
        <v>12</v>
      </c>
      <c r="G79" s="842">
        <v>5</v>
      </c>
      <c r="H79" s="842">
        <v>275</v>
      </c>
      <c r="I79" s="842">
        <v>625</v>
      </c>
      <c r="J79" s="842">
        <v>116</v>
      </c>
      <c r="K79" s="878"/>
      <c r="L79" s="839">
        <v>170</v>
      </c>
      <c r="M79" s="447" t="s">
        <v>182</v>
      </c>
      <c r="N79" s="446" t="s">
        <v>133</v>
      </c>
      <c r="O79" s="883"/>
      <c r="P79" s="882"/>
    </row>
    <row r="80" spans="1:16" ht="12.75" customHeight="1">
      <c r="A80" s="57" t="s">
        <v>181</v>
      </c>
      <c r="B80" s="841">
        <v>1671</v>
      </c>
      <c r="C80" s="841">
        <v>161</v>
      </c>
      <c r="D80" s="841">
        <v>2</v>
      </c>
      <c r="E80" s="841">
        <v>153</v>
      </c>
      <c r="F80" s="841">
        <v>4</v>
      </c>
      <c r="G80" s="841">
        <v>3</v>
      </c>
      <c r="H80" s="841">
        <v>189</v>
      </c>
      <c r="I80" s="841">
        <v>455</v>
      </c>
      <c r="J80" s="841">
        <v>53</v>
      </c>
      <c r="K80" s="878"/>
      <c r="L80" s="839">
        <v>171</v>
      </c>
      <c r="M80" s="57" t="s">
        <v>180</v>
      </c>
      <c r="N80" s="27" t="s">
        <v>179</v>
      </c>
      <c r="O80" s="883"/>
      <c r="P80" s="882"/>
    </row>
    <row r="81" spans="1:16" ht="12.75" customHeight="1">
      <c r="A81" s="57" t="s">
        <v>178</v>
      </c>
      <c r="B81" s="841">
        <v>309</v>
      </c>
      <c r="C81" s="841">
        <v>110</v>
      </c>
      <c r="D81" s="841">
        <v>0</v>
      </c>
      <c r="E81" s="841">
        <v>27</v>
      </c>
      <c r="F81" s="841">
        <v>2</v>
      </c>
      <c r="G81" s="841">
        <v>0</v>
      </c>
      <c r="H81" s="841">
        <v>17</v>
      </c>
      <c r="I81" s="841">
        <v>42</v>
      </c>
      <c r="J81" s="841">
        <v>12</v>
      </c>
      <c r="K81" s="878"/>
      <c r="L81" s="839">
        <v>172</v>
      </c>
      <c r="M81" s="57" t="s">
        <v>177</v>
      </c>
      <c r="N81" s="27" t="s">
        <v>176</v>
      </c>
      <c r="O81" s="883"/>
      <c r="P81" s="882"/>
    </row>
    <row r="82" spans="1:16" ht="12.75" customHeight="1">
      <c r="A82" s="57" t="s">
        <v>175</v>
      </c>
      <c r="B82" s="841">
        <v>133</v>
      </c>
      <c r="C82" s="841">
        <v>12</v>
      </c>
      <c r="D82" s="841">
        <v>0</v>
      </c>
      <c r="E82" s="841">
        <v>23</v>
      </c>
      <c r="F82" s="841">
        <v>2</v>
      </c>
      <c r="G82" s="841">
        <v>0</v>
      </c>
      <c r="H82" s="841">
        <v>15</v>
      </c>
      <c r="I82" s="841">
        <v>37</v>
      </c>
      <c r="J82" s="841">
        <v>16</v>
      </c>
      <c r="K82" s="878"/>
      <c r="L82" s="839">
        <v>173</v>
      </c>
      <c r="M82" s="57" t="s">
        <v>174</v>
      </c>
      <c r="N82" s="27" t="s">
        <v>173</v>
      </c>
      <c r="O82" s="883"/>
      <c r="P82" s="882"/>
    </row>
    <row r="83" spans="1:16" ht="12.75" customHeight="1">
      <c r="A83" s="57" t="s">
        <v>172</v>
      </c>
      <c r="B83" s="841">
        <v>117</v>
      </c>
      <c r="C83" s="841">
        <v>26</v>
      </c>
      <c r="D83" s="841">
        <v>0</v>
      </c>
      <c r="E83" s="841">
        <v>13</v>
      </c>
      <c r="F83" s="841">
        <v>1</v>
      </c>
      <c r="G83" s="841">
        <v>0</v>
      </c>
      <c r="H83" s="841">
        <v>13</v>
      </c>
      <c r="I83" s="841">
        <v>27</v>
      </c>
      <c r="J83" s="841">
        <v>8</v>
      </c>
      <c r="K83" s="878"/>
      <c r="L83" s="839">
        <v>174</v>
      </c>
      <c r="M83" s="57" t="s">
        <v>171</v>
      </c>
      <c r="N83" s="27" t="s">
        <v>170</v>
      </c>
      <c r="O83" s="883"/>
      <c r="P83" s="882"/>
    </row>
    <row r="84" spans="1:16" ht="12.75" customHeight="1">
      <c r="A84" s="57" t="s">
        <v>169</v>
      </c>
      <c r="B84" s="841">
        <v>239</v>
      </c>
      <c r="C84" s="841">
        <v>21</v>
      </c>
      <c r="D84" s="841">
        <v>0</v>
      </c>
      <c r="E84" s="841">
        <v>62</v>
      </c>
      <c r="F84" s="841">
        <v>1</v>
      </c>
      <c r="G84" s="841">
        <v>2</v>
      </c>
      <c r="H84" s="841">
        <v>31</v>
      </c>
      <c r="I84" s="841">
        <v>52</v>
      </c>
      <c r="J84" s="841">
        <v>18</v>
      </c>
      <c r="K84" s="878"/>
      <c r="L84" s="839">
        <v>175</v>
      </c>
      <c r="M84" s="57" t="s">
        <v>168</v>
      </c>
      <c r="N84" s="27" t="s">
        <v>167</v>
      </c>
      <c r="O84" s="883"/>
      <c r="P84" s="882"/>
    </row>
    <row r="85" spans="1:16" ht="12.75" customHeight="1">
      <c r="A85" s="57" t="s">
        <v>166</v>
      </c>
      <c r="B85" s="841">
        <v>100</v>
      </c>
      <c r="C85" s="841">
        <v>21</v>
      </c>
      <c r="D85" s="841">
        <v>0</v>
      </c>
      <c r="E85" s="841">
        <v>21</v>
      </c>
      <c r="F85" s="841">
        <v>2</v>
      </c>
      <c r="G85" s="841">
        <v>0</v>
      </c>
      <c r="H85" s="841">
        <v>10</v>
      </c>
      <c r="I85" s="841">
        <v>12</v>
      </c>
      <c r="J85" s="841">
        <v>9</v>
      </c>
      <c r="K85" s="878"/>
      <c r="L85" s="839">
        <v>176</v>
      </c>
      <c r="M85" s="57" t="s">
        <v>165</v>
      </c>
      <c r="N85" s="27" t="s">
        <v>164</v>
      </c>
      <c r="O85" s="883"/>
      <c r="P85" s="882"/>
    </row>
    <row r="86" spans="1:16" ht="12.75" customHeight="1">
      <c r="A86" s="23" t="s">
        <v>39</v>
      </c>
      <c r="B86" s="842">
        <v>7318</v>
      </c>
      <c r="C86" s="842">
        <v>413</v>
      </c>
      <c r="D86" s="842">
        <v>11</v>
      </c>
      <c r="E86" s="842">
        <v>855</v>
      </c>
      <c r="F86" s="842">
        <v>14</v>
      </c>
      <c r="G86" s="842">
        <v>37</v>
      </c>
      <c r="H86" s="842">
        <v>920</v>
      </c>
      <c r="I86" s="842">
        <v>2069</v>
      </c>
      <c r="J86" s="842">
        <v>341</v>
      </c>
      <c r="K86" s="878"/>
      <c r="L86" s="839">
        <v>177</v>
      </c>
      <c r="M86" s="447" t="s">
        <v>163</v>
      </c>
      <c r="N86" s="446" t="s">
        <v>133</v>
      </c>
      <c r="O86" s="883"/>
      <c r="P86" s="882"/>
    </row>
    <row r="87" spans="1:16" ht="12.75" customHeight="1">
      <c r="A87" s="57" t="s">
        <v>162</v>
      </c>
      <c r="B87" s="841">
        <v>909</v>
      </c>
      <c r="C87" s="841">
        <v>86</v>
      </c>
      <c r="D87" s="841">
        <v>0</v>
      </c>
      <c r="E87" s="841">
        <v>91</v>
      </c>
      <c r="F87" s="841">
        <v>5</v>
      </c>
      <c r="G87" s="841">
        <v>5</v>
      </c>
      <c r="H87" s="841">
        <v>71</v>
      </c>
      <c r="I87" s="841">
        <v>265</v>
      </c>
      <c r="J87" s="841">
        <v>41</v>
      </c>
      <c r="K87" s="878"/>
      <c r="L87" s="839">
        <v>178</v>
      </c>
      <c r="M87" s="57" t="s">
        <v>161</v>
      </c>
      <c r="N87" s="448">
        <v>1401</v>
      </c>
      <c r="O87" s="883"/>
      <c r="P87" s="882"/>
    </row>
    <row r="88" spans="1:16" ht="12.75" customHeight="1">
      <c r="A88" s="57" t="s">
        <v>160</v>
      </c>
      <c r="B88" s="841">
        <v>575</v>
      </c>
      <c r="C88" s="841">
        <v>15</v>
      </c>
      <c r="D88" s="841">
        <v>0</v>
      </c>
      <c r="E88" s="841">
        <v>150</v>
      </c>
      <c r="F88" s="841">
        <v>0</v>
      </c>
      <c r="G88" s="841">
        <v>4</v>
      </c>
      <c r="H88" s="841">
        <v>31</v>
      </c>
      <c r="I88" s="841">
        <v>207</v>
      </c>
      <c r="J88" s="841">
        <v>26</v>
      </c>
      <c r="K88" s="878"/>
      <c r="L88" s="839">
        <v>179</v>
      </c>
      <c r="M88" s="57" t="s">
        <v>159</v>
      </c>
      <c r="N88" s="448">
        <v>1402</v>
      </c>
      <c r="O88" s="883"/>
      <c r="P88" s="882"/>
    </row>
    <row r="89" spans="1:16" ht="12.75" customHeight="1">
      <c r="A89" s="57" t="s">
        <v>158</v>
      </c>
      <c r="B89" s="841">
        <v>81</v>
      </c>
      <c r="C89" s="841">
        <v>5</v>
      </c>
      <c r="D89" s="841">
        <v>2</v>
      </c>
      <c r="E89" s="841">
        <v>15</v>
      </c>
      <c r="F89" s="841">
        <v>1</v>
      </c>
      <c r="G89" s="841">
        <v>1</v>
      </c>
      <c r="H89" s="841">
        <v>9</v>
      </c>
      <c r="I89" s="841">
        <v>9</v>
      </c>
      <c r="J89" s="841">
        <v>3</v>
      </c>
      <c r="K89" s="878"/>
      <c r="L89" s="839">
        <v>180</v>
      </c>
      <c r="M89" s="57" t="s">
        <v>157</v>
      </c>
      <c r="N89" s="448">
        <v>1408</v>
      </c>
      <c r="O89" s="883"/>
      <c r="P89" s="882"/>
    </row>
    <row r="90" spans="1:16" ht="12.75" customHeight="1">
      <c r="A90" s="57" t="s">
        <v>156</v>
      </c>
      <c r="B90" s="841">
        <v>479</v>
      </c>
      <c r="C90" s="841">
        <v>9</v>
      </c>
      <c r="D90" s="841">
        <v>0</v>
      </c>
      <c r="E90" s="841">
        <v>47</v>
      </c>
      <c r="F90" s="841">
        <v>1</v>
      </c>
      <c r="G90" s="841">
        <v>1</v>
      </c>
      <c r="H90" s="841">
        <v>38</v>
      </c>
      <c r="I90" s="841">
        <v>128</v>
      </c>
      <c r="J90" s="841">
        <v>19</v>
      </c>
      <c r="K90" s="878"/>
      <c r="L90" s="839">
        <v>181</v>
      </c>
      <c r="M90" s="57" t="s">
        <v>155</v>
      </c>
      <c r="N90" s="448">
        <v>1410</v>
      </c>
      <c r="O90" s="883"/>
      <c r="P90" s="882"/>
    </row>
    <row r="91" spans="1:16" ht="12.75" customHeight="1">
      <c r="A91" s="57" t="s">
        <v>154</v>
      </c>
      <c r="B91" s="841">
        <v>256</v>
      </c>
      <c r="C91" s="841">
        <v>34</v>
      </c>
      <c r="D91" s="841">
        <v>0</v>
      </c>
      <c r="E91" s="841">
        <v>21</v>
      </c>
      <c r="F91" s="841">
        <v>0</v>
      </c>
      <c r="G91" s="841">
        <v>2</v>
      </c>
      <c r="H91" s="841">
        <v>63</v>
      </c>
      <c r="I91" s="841">
        <v>65</v>
      </c>
      <c r="J91" s="841">
        <v>13</v>
      </c>
      <c r="K91" s="878"/>
      <c r="L91" s="839">
        <v>182</v>
      </c>
      <c r="M91" s="57" t="s">
        <v>153</v>
      </c>
      <c r="N91" s="448">
        <v>1411</v>
      </c>
      <c r="O91" s="883"/>
      <c r="P91" s="882"/>
    </row>
    <row r="92" spans="1:16" ht="12.75" customHeight="1">
      <c r="A92" s="57" t="s">
        <v>152</v>
      </c>
      <c r="B92" s="841">
        <v>213</v>
      </c>
      <c r="C92" s="841">
        <v>23</v>
      </c>
      <c r="D92" s="841">
        <v>0</v>
      </c>
      <c r="E92" s="841">
        <v>38</v>
      </c>
      <c r="F92" s="841">
        <v>1</v>
      </c>
      <c r="G92" s="841">
        <v>1</v>
      </c>
      <c r="H92" s="841">
        <v>29</v>
      </c>
      <c r="I92" s="841">
        <v>59</v>
      </c>
      <c r="J92" s="841">
        <v>12</v>
      </c>
      <c r="K92" s="878"/>
      <c r="L92" s="839">
        <v>183</v>
      </c>
      <c r="M92" s="57" t="s">
        <v>151</v>
      </c>
      <c r="N92" s="448">
        <v>1413</v>
      </c>
      <c r="O92" s="883"/>
      <c r="P92" s="882"/>
    </row>
    <row r="93" spans="1:16" ht="12.75" customHeight="1">
      <c r="A93" s="57" t="s">
        <v>150</v>
      </c>
      <c r="B93" s="841">
        <v>1918</v>
      </c>
      <c r="C93" s="841">
        <v>43</v>
      </c>
      <c r="D93" s="841">
        <v>6</v>
      </c>
      <c r="E93" s="841">
        <v>232</v>
      </c>
      <c r="F93" s="841">
        <v>1</v>
      </c>
      <c r="G93" s="841">
        <v>5</v>
      </c>
      <c r="H93" s="841">
        <v>347</v>
      </c>
      <c r="I93" s="841">
        <v>514</v>
      </c>
      <c r="J93" s="841">
        <v>79</v>
      </c>
      <c r="K93" s="878"/>
      <c r="L93" s="839">
        <v>184</v>
      </c>
      <c r="M93" s="57" t="s">
        <v>149</v>
      </c>
      <c r="N93" s="448">
        <v>1421</v>
      </c>
      <c r="O93" s="883"/>
      <c r="P93" s="882"/>
    </row>
    <row r="94" spans="1:16" ht="12.75" customHeight="1">
      <c r="A94" s="57" t="s">
        <v>148</v>
      </c>
      <c r="B94" s="841">
        <v>128</v>
      </c>
      <c r="C94" s="841">
        <v>15</v>
      </c>
      <c r="D94" s="841">
        <v>0</v>
      </c>
      <c r="E94" s="841">
        <v>20</v>
      </c>
      <c r="F94" s="841">
        <v>1</v>
      </c>
      <c r="G94" s="841">
        <v>0</v>
      </c>
      <c r="H94" s="841">
        <v>19</v>
      </c>
      <c r="I94" s="841">
        <v>19</v>
      </c>
      <c r="J94" s="841">
        <v>5</v>
      </c>
      <c r="K94" s="878"/>
      <c r="L94" s="839">
        <v>185</v>
      </c>
      <c r="M94" s="57" t="s">
        <v>147</v>
      </c>
      <c r="N94" s="448">
        <v>1417</v>
      </c>
      <c r="O94" s="883"/>
      <c r="P94" s="882"/>
    </row>
    <row r="95" spans="1:16" ht="12.75" customHeight="1">
      <c r="A95" s="57" t="s">
        <v>146</v>
      </c>
      <c r="B95" s="841">
        <v>435</v>
      </c>
      <c r="C95" s="841">
        <v>42</v>
      </c>
      <c r="D95" s="841">
        <v>0</v>
      </c>
      <c r="E95" s="841">
        <v>38</v>
      </c>
      <c r="F95" s="841">
        <v>0</v>
      </c>
      <c r="G95" s="841">
        <v>3</v>
      </c>
      <c r="H95" s="841">
        <v>72</v>
      </c>
      <c r="I95" s="841">
        <v>122</v>
      </c>
      <c r="J95" s="841">
        <v>30</v>
      </c>
      <c r="K95" s="878"/>
      <c r="L95" s="839">
        <v>186</v>
      </c>
      <c r="M95" s="57" t="s">
        <v>145</v>
      </c>
      <c r="N95" s="27" t="s">
        <v>144</v>
      </c>
      <c r="O95" s="883"/>
      <c r="P95" s="882"/>
    </row>
    <row r="96" spans="1:16" ht="12.75" customHeight="1">
      <c r="A96" s="57" t="s">
        <v>143</v>
      </c>
      <c r="B96" s="841">
        <v>1020</v>
      </c>
      <c r="C96" s="841">
        <v>57</v>
      </c>
      <c r="D96" s="841">
        <v>3</v>
      </c>
      <c r="E96" s="841">
        <v>88</v>
      </c>
      <c r="F96" s="841">
        <v>1</v>
      </c>
      <c r="G96" s="841">
        <v>6</v>
      </c>
      <c r="H96" s="841">
        <v>107</v>
      </c>
      <c r="I96" s="841">
        <v>315</v>
      </c>
      <c r="J96" s="841">
        <v>41</v>
      </c>
      <c r="K96" s="878"/>
      <c r="L96" s="839">
        <v>187</v>
      </c>
      <c r="M96" s="57" t="s">
        <v>142</v>
      </c>
      <c r="N96" s="448">
        <v>1418</v>
      </c>
      <c r="O96" s="883"/>
      <c r="P96" s="882"/>
    </row>
    <row r="97" spans="1:16" ht="12.75" customHeight="1">
      <c r="A97" s="57" t="s">
        <v>141</v>
      </c>
      <c r="B97" s="841">
        <v>1042</v>
      </c>
      <c r="C97" s="841">
        <v>73</v>
      </c>
      <c r="D97" s="841">
        <v>0</v>
      </c>
      <c r="E97" s="841">
        <v>88</v>
      </c>
      <c r="F97" s="841">
        <v>3</v>
      </c>
      <c r="G97" s="841">
        <v>9</v>
      </c>
      <c r="H97" s="841">
        <v>102</v>
      </c>
      <c r="I97" s="841">
        <v>293</v>
      </c>
      <c r="J97" s="841">
        <v>44</v>
      </c>
      <c r="K97" s="878"/>
      <c r="L97" s="839">
        <v>188</v>
      </c>
      <c r="M97" s="57" t="s">
        <v>140</v>
      </c>
      <c r="N97" s="448">
        <v>1419</v>
      </c>
      <c r="O97" s="883"/>
      <c r="P97" s="882"/>
    </row>
    <row r="98" spans="1:16" ht="12.75" customHeight="1">
      <c r="A98" s="57" t="s">
        <v>139</v>
      </c>
      <c r="B98" s="841">
        <v>133</v>
      </c>
      <c r="C98" s="841">
        <v>7</v>
      </c>
      <c r="D98" s="841">
        <v>0</v>
      </c>
      <c r="E98" s="841">
        <v>18</v>
      </c>
      <c r="F98" s="841">
        <v>0</v>
      </c>
      <c r="G98" s="841">
        <v>0</v>
      </c>
      <c r="H98" s="841">
        <v>19</v>
      </c>
      <c r="I98" s="841">
        <v>31</v>
      </c>
      <c r="J98" s="841">
        <v>23</v>
      </c>
      <c r="K98" s="878"/>
      <c r="L98" s="839">
        <v>189</v>
      </c>
      <c r="M98" s="57" t="s">
        <v>138</v>
      </c>
      <c r="N98" s="27" t="s">
        <v>137</v>
      </c>
      <c r="O98" s="883"/>
      <c r="P98" s="882"/>
    </row>
    <row r="99" spans="1:16" ht="12.75" customHeight="1">
      <c r="A99" s="57" t="s">
        <v>136</v>
      </c>
      <c r="B99" s="841">
        <v>129</v>
      </c>
      <c r="C99" s="841">
        <v>4</v>
      </c>
      <c r="D99" s="841">
        <v>0</v>
      </c>
      <c r="E99" s="841">
        <v>9</v>
      </c>
      <c r="F99" s="841">
        <v>0</v>
      </c>
      <c r="G99" s="841">
        <v>0</v>
      </c>
      <c r="H99" s="841">
        <v>13</v>
      </c>
      <c r="I99" s="841">
        <v>42</v>
      </c>
      <c r="J99" s="841">
        <v>5</v>
      </c>
      <c r="K99" s="878"/>
      <c r="L99" s="839">
        <v>190</v>
      </c>
      <c r="M99" s="57" t="s">
        <v>135</v>
      </c>
      <c r="N99" s="448">
        <v>1420</v>
      </c>
      <c r="O99" s="883"/>
      <c r="P99" s="882"/>
    </row>
    <row r="100" spans="1:16" ht="12.75" customHeight="1">
      <c r="A100" s="23" t="s">
        <v>37</v>
      </c>
      <c r="B100" s="842">
        <v>6278</v>
      </c>
      <c r="C100" s="842">
        <v>538</v>
      </c>
      <c r="D100" s="842">
        <v>23</v>
      </c>
      <c r="E100" s="842">
        <v>702</v>
      </c>
      <c r="F100" s="842">
        <v>16</v>
      </c>
      <c r="G100" s="842">
        <v>20</v>
      </c>
      <c r="H100" s="842">
        <v>670</v>
      </c>
      <c r="I100" s="842">
        <v>1775</v>
      </c>
      <c r="J100" s="842">
        <v>357</v>
      </c>
      <c r="K100" s="878"/>
      <c r="L100" s="839">
        <v>191</v>
      </c>
      <c r="M100" s="447" t="s">
        <v>134</v>
      </c>
      <c r="N100" s="446" t="s">
        <v>133</v>
      </c>
      <c r="O100" s="883"/>
      <c r="P100" s="882"/>
    </row>
    <row r="101" spans="1:16" ht="12.75" customHeight="1">
      <c r="A101" s="57" t="s">
        <v>132</v>
      </c>
      <c r="B101" s="841">
        <v>134</v>
      </c>
      <c r="C101" s="841">
        <v>20</v>
      </c>
      <c r="D101" s="841">
        <v>1</v>
      </c>
      <c r="E101" s="841">
        <v>10</v>
      </c>
      <c r="F101" s="841">
        <v>0</v>
      </c>
      <c r="G101" s="841">
        <v>0</v>
      </c>
      <c r="H101" s="841">
        <v>10</v>
      </c>
      <c r="I101" s="841">
        <v>30</v>
      </c>
      <c r="J101" s="841">
        <v>20</v>
      </c>
      <c r="K101" s="878"/>
      <c r="L101" s="839">
        <v>192</v>
      </c>
      <c r="M101" s="57" t="s">
        <v>131</v>
      </c>
      <c r="N101" s="27" t="s">
        <v>130</v>
      </c>
      <c r="O101" s="883"/>
      <c r="P101" s="882"/>
    </row>
    <row r="102" spans="1:16" ht="12.75" customHeight="1">
      <c r="A102" s="57" t="s">
        <v>129</v>
      </c>
      <c r="B102" s="841">
        <v>222</v>
      </c>
      <c r="C102" s="841">
        <v>22</v>
      </c>
      <c r="D102" s="841">
        <v>0</v>
      </c>
      <c r="E102" s="841">
        <v>21</v>
      </c>
      <c r="F102" s="841">
        <v>1</v>
      </c>
      <c r="G102" s="841">
        <v>0</v>
      </c>
      <c r="H102" s="841">
        <v>19</v>
      </c>
      <c r="I102" s="841">
        <v>67</v>
      </c>
      <c r="J102" s="841">
        <v>19</v>
      </c>
      <c r="K102" s="878"/>
      <c r="L102" s="839">
        <v>193</v>
      </c>
      <c r="M102" s="57" t="s">
        <v>128</v>
      </c>
      <c r="N102" s="27" t="s">
        <v>127</v>
      </c>
      <c r="O102" s="883"/>
      <c r="P102" s="882"/>
    </row>
    <row r="103" spans="1:16" ht="12.75" customHeight="1">
      <c r="A103" s="57" t="s">
        <v>126</v>
      </c>
      <c r="B103" s="841">
        <v>146</v>
      </c>
      <c r="C103" s="841">
        <v>11</v>
      </c>
      <c r="D103" s="841">
        <v>1</v>
      </c>
      <c r="E103" s="841">
        <v>18</v>
      </c>
      <c r="F103" s="841">
        <v>1</v>
      </c>
      <c r="G103" s="841">
        <v>0</v>
      </c>
      <c r="H103" s="841">
        <v>16</v>
      </c>
      <c r="I103" s="841">
        <v>40</v>
      </c>
      <c r="J103" s="841">
        <v>13</v>
      </c>
      <c r="K103" s="878"/>
      <c r="L103" s="839">
        <v>194</v>
      </c>
      <c r="M103" s="57" t="s">
        <v>125</v>
      </c>
      <c r="N103" s="27" t="s">
        <v>124</v>
      </c>
      <c r="O103" s="883"/>
      <c r="P103" s="882"/>
    </row>
    <row r="104" spans="1:16" ht="12.75" customHeight="1">
      <c r="A104" s="57" t="s">
        <v>123</v>
      </c>
      <c r="B104" s="841">
        <v>1320</v>
      </c>
      <c r="C104" s="841">
        <v>69</v>
      </c>
      <c r="D104" s="841">
        <v>4</v>
      </c>
      <c r="E104" s="841">
        <v>137</v>
      </c>
      <c r="F104" s="841">
        <v>2</v>
      </c>
      <c r="G104" s="841">
        <v>6</v>
      </c>
      <c r="H104" s="841">
        <v>123</v>
      </c>
      <c r="I104" s="841">
        <v>383</v>
      </c>
      <c r="J104" s="841">
        <v>57</v>
      </c>
      <c r="K104" s="878"/>
      <c r="L104" s="839">
        <v>195</v>
      </c>
      <c r="M104" s="57" t="s">
        <v>122</v>
      </c>
      <c r="N104" s="27" t="s">
        <v>121</v>
      </c>
      <c r="O104" s="883"/>
      <c r="P104" s="882"/>
    </row>
    <row r="105" spans="1:16" ht="12.75" customHeight="1">
      <c r="A105" s="57" t="s">
        <v>120</v>
      </c>
      <c r="B105" s="841">
        <v>189</v>
      </c>
      <c r="C105" s="841">
        <v>75</v>
      </c>
      <c r="D105" s="841">
        <v>0</v>
      </c>
      <c r="E105" s="841">
        <v>21</v>
      </c>
      <c r="F105" s="841">
        <v>1</v>
      </c>
      <c r="G105" s="841">
        <v>0</v>
      </c>
      <c r="H105" s="841">
        <v>9</v>
      </c>
      <c r="I105" s="841">
        <v>26</v>
      </c>
      <c r="J105" s="841">
        <v>2</v>
      </c>
      <c r="K105" s="878"/>
      <c r="L105" s="839">
        <v>196</v>
      </c>
      <c r="M105" s="57" t="s">
        <v>119</v>
      </c>
      <c r="N105" s="27" t="s">
        <v>118</v>
      </c>
      <c r="O105" s="883"/>
      <c r="P105" s="882"/>
    </row>
    <row r="106" spans="1:16" ht="12.75" customHeight="1">
      <c r="A106" s="57" t="s">
        <v>117</v>
      </c>
      <c r="B106" s="841">
        <v>118</v>
      </c>
      <c r="C106" s="841">
        <v>8</v>
      </c>
      <c r="D106" s="841">
        <v>0</v>
      </c>
      <c r="E106" s="841">
        <v>20</v>
      </c>
      <c r="F106" s="841">
        <v>0</v>
      </c>
      <c r="G106" s="841">
        <v>0</v>
      </c>
      <c r="H106" s="841">
        <v>13</v>
      </c>
      <c r="I106" s="841">
        <v>29</v>
      </c>
      <c r="J106" s="841">
        <v>16</v>
      </c>
      <c r="K106" s="878"/>
      <c r="L106" s="839">
        <v>197</v>
      </c>
      <c r="M106" s="57" t="s">
        <v>116</v>
      </c>
      <c r="N106" s="27" t="s">
        <v>115</v>
      </c>
      <c r="O106" s="883"/>
      <c r="P106" s="882"/>
    </row>
    <row r="107" spans="1:16" ht="12.75" customHeight="1">
      <c r="A107" s="57" t="s">
        <v>114</v>
      </c>
      <c r="B107" s="841">
        <v>857</v>
      </c>
      <c r="C107" s="841">
        <v>106</v>
      </c>
      <c r="D107" s="841">
        <v>1</v>
      </c>
      <c r="E107" s="841">
        <v>111</v>
      </c>
      <c r="F107" s="841">
        <v>1</v>
      </c>
      <c r="G107" s="841">
        <v>5</v>
      </c>
      <c r="H107" s="841">
        <v>91</v>
      </c>
      <c r="I107" s="841">
        <v>239</v>
      </c>
      <c r="J107" s="841">
        <v>50</v>
      </c>
      <c r="K107" s="878"/>
      <c r="L107" s="839">
        <v>198</v>
      </c>
      <c r="M107" s="57" t="s">
        <v>113</v>
      </c>
      <c r="N107" s="27" t="s">
        <v>112</v>
      </c>
      <c r="O107" s="883"/>
      <c r="P107" s="882"/>
    </row>
    <row r="108" spans="1:16" ht="12.75" customHeight="1">
      <c r="A108" s="57" t="s">
        <v>111</v>
      </c>
      <c r="B108" s="841">
        <v>280</v>
      </c>
      <c r="C108" s="841">
        <v>16</v>
      </c>
      <c r="D108" s="841">
        <v>1</v>
      </c>
      <c r="E108" s="841">
        <v>42</v>
      </c>
      <c r="F108" s="841">
        <v>0</v>
      </c>
      <c r="G108" s="841">
        <v>0</v>
      </c>
      <c r="H108" s="841">
        <v>43</v>
      </c>
      <c r="I108" s="841">
        <v>73</v>
      </c>
      <c r="J108" s="841">
        <v>8</v>
      </c>
      <c r="K108" s="878"/>
      <c r="L108" s="839">
        <v>199</v>
      </c>
      <c r="M108" s="57" t="s">
        <v>110</v>
      </c>
      <c r="N108" s="27" t="s">
        <v>109</v>
      </c>
      <c r="O108" s="883"/>
      <c r="P108" s="882"/>
    </row>
    <row r="109" spans="1:16" ht="12.75" customHeight="1">
      <c r="A109" s="57" t="s">
        <v>108</v>
      </c>
      <c r="B109" s="841">
        <v>1370</v>
      </c>
      <c r="C109" s="841">
        <v>71</v>
      </c>
      <c r="D109" s="841">
        <v>3</v>
      </c>
      <c r="E109" s="841">
        <v>104</v>
      </c>
      <c r="F109" s="841">
        <v>4</v>
      </c>
      <c r="G109" s="841">
        <v>5</v>
      </c>
      <c r="H109" s="841">
        <v>136</v>
      </c>
      <c r="I109" s="841">
        <v>416</v>
      </c>
      <c r="J109" s="841">
        <v>79</v>
      </c>
      <c r="K109" s="878"/>
      <c r="L109" s="839">
        <v>200</v>
      </c>
      <c r="M109" s="57" t="s">
        <v>107</v>
      </c>
      <c r="N109" s="27" t="s">
        <v>106</v>
      </c>
      <c r="O109" s="883"/>
      <c r="P109" s="882"/>
    </row>
    <row r="110" spans="1:16" ht="12.75" customHeight="1">
      <c r="A110" s="57" t="s">
        <v>105</v>
      </c>
      <c r="B110" s="841">
        <v>81</v>
      </c>
      <c r="C110" s="841">
        <v>5</v>
      </c>
      <c r="D110" s="841">
        <v>0</v>
      </c>
      <c r="E110" s="841">
        <v>10</v>
      </c>
      <c r="F110" s="841">
        <v>1</v>
      </c>
      <c r="G110" s="841">
        <v>0</v>
      </c>
      <c r="H110" s="841">
        <v>12</v>
      </c>
      <c r="I110" s="841">
        <v>20</v>
      </c>
      <c r="J110" s="841">
        <v>3</v>
      </c>
      <c r="K110" s="878"/>
      <c r="L110" s="839">
        <v>201</v>
      </c>
      <c r="M110" s="57" t="s">
        <v>104</v>
      </c>
      <c r="N110" s="27" t="s">
        <v>103</v>
      </c>
      <c r="O110" s="883"/>
      <c r="P110" s="882"/>
    </row>
    <row r="111" spans="1:16" ht="12.75" customHeight="1">
      <c r="A111" s="57" t="s">
        <v>102</v>
      </c>
      <c r="B111" s="841">
        <v>139</v>
      </c>
      <c r="C111" s="841">
        <v>22</v>
      </c>
      <c r="D111" s="841">
        <v>1</v>
      </c>
      <c r="E111" s="841">
        <v>19</v>
      </c>
      <c r="F111" s="841">
        <v>0</v>
      </c>
      <c r="G111" s="841">
        <v>0</v>
      </c>
      <c r="H111" s="841">
        <v>24</v>
      </c>
      <c r="I111" s="841">
        <v>31</v>
      </c>
      <c r="J111" s="841">
        <v>8</v>
      </c>
      <c r="K111" s="878"/>
      <c r="L111" s="839">
        <v>202</v>
      </c>
      <c r="M111" s="57" t="s">
        <v>101</v>
      </c>
      <c r="N111" s="27" t="s">
        <v>100</v>
      </c>
      <c r="O111" s="883"/>
      <c r="P111" s="882"/>
    </row>
    <row r="112" spans="1:16" ht="12.75" customHeight="1">
      <c r="A112" s="57" t="s">
        <v>99</v>
      </c>
      <c r="B112" s="841">
        <v>266</v>
      </c>
      <c r="C112" s="841">
        <v>26</v>
      </c>
      <c r="D112" s="841">
        <v>9</v>
      </c>
      <c r="E112" s="841">
        <v>41</v>
      </c>
      <c r="F112" s="841">
        <v>0</v>
      </c>
      <c r="G112" s="841">
        <v>1</v>
      </c>
      <c r="H112" s="841">
        <v>36</v>
      </c>
      <c r="I112" s="841">
        <v>79</v>
      </c>
      <c r="J112" s="841">
        <v>16</v>
      </c>
      <c r="K112" s="878"/>
      <c r="L112" s="839">
        <v>203</v>
      </c>
      <c r="M112" s="57" t="s">
        <v>98</v>
      </c>
      <c r="N112" s="27" t="s">
        <v>97</v>
      </c>
      <c r="O112" s="883"/>
      <c r="P112" s="882"/>
    </row>
    <row r="113" spans="1:16" ht="12.75" customHeight="1">
      <c r="A113" s="57" t="s">
        <v>96</v>
      </c>
      <c r="B113" s="841">
        <v>264</v>
      </c>
      <c r="C113" s="841">
        <v>29</v>
      </c>
      <c r="D113" s="841">
        <v>0</v>
      </c>
      <c r="E113" s="841">
        <v>31</v>
      </c>
      <c r="F113" s="841">
        <v>2</v>
      </c>
      <c r="G113" s="841">
        <v>0</v>
      </c>
      <c r="H113" s="841">
        <v>31</v>
      </c>
      <c r="I113" s="841">
        <v>70</v>
      </c>
      <c r="J113" s="841">
        <v>22</v>
      </c>
      <c r="K113" s="878"/>
      <c r="L113" s="839">
        <v>204</v>
      </c>
      <c r="M113" s="57" t="s">
        <v>95</v>
      </c>
      <c r="N113" s="27" t="s">
        <v>94</v>
      </c>
      <c r="O113" s="883"/>
      <c r="P113" s="882"/>
    </row>
    <row r="114" spans="1:16" ht="12.75" customHeight="1">
      <c r="A114" s="57" t="s">
        <v>93</v>
      </c>
      <c r="B114" s="841">
        <v>614</v>
      </c>
      <c r="C114" s="841">
        <v>27</v>
      </c>
      <c r="D114" s="841">
        <v>1</v>
      </c>
      <c r="E114" s="841">
        <v>87</v>
      </c>
      <c r="F114" s="841">
        <v>2</v>
      </c>
      <c r="G114" s="841">
        <v>0</v>
      </c>
      <c r="H114" s="841">
        <v>69</v>
      </c>
      <c r="I114" s="841">
        <v>193</v>
      </c>
      <c r="J114" s="841">
        <v>20</v>
      </c>
      <c r="K114" s="878"/>
      <c r="L114" s="839">
        <v>205</v>
      </c>
      <c r="M114" s="57" t="s">
        <v>92</v>
      </c>
      <c r="N114" s="27" t="s">
        <v>91</v>
      </c>
      <c r="O114" s="883"/>
      <c r="P114" s="882"/>
    </row>
    <row r="115" spans="1:16" ht="12.75" customHeight="1">
      <c r="A115" s="57" t="s">
        <v>90</v>
      </c>
      <c r="B115" s="841">
        <v>278</v>
      </c>
      <c r="C115" s="841">
        <v>31</v>
      </c>
      <c r="D115" s="841">
        <v>1</v>
      </c>
      <c r="E115" s="841">
        <v>30</v>
      </c>
      <c r="F115" s="841">
        <v>1</v>
      </c>
      <c r="G115" s="841">
        <v>3</v>
      </c>
      <c r="H115" s="841">
        <v>38</v>
      </c>
      <c r="I115" s="841">
        <v>79</v>
      </c>
      <c r="J115" s="841">
        <v>24</v>
      </c>
      <c r="K115" s="878"/>
      <c r="L115" s="839">
        <v>206</v>
      </c>
      <c r="M115" s="57" t="s">
        <v>88</v>
      </c>
      <c r="N115" s="27" t="s">
        <v>87</v>
      </c>
      <c r="O115" s="883"/>
      <c r="P115" s="882"/>
    </row>
    <row r="116" spans="1:16" ht="15.75" customHeight="1">
      <c r="A116" s="794"/>
      <c r="B116" s="848" t="s">
        <v>15</v>
      </c>
      <c r="C116" s="848" t="s">
        <v>1496</v>
      </c>
      <c r="D116" s="848" t="s">
        <v>1495</v>
      </c>
      <c r="E116" s="848" t="s">
        <v>1494</v>
      </c>
      <c r="F116" s="848" t="s">
        <v>1493</v>
      </c>
      <c r="G116" s="848" t="s">
        <v>1492</v>
      </c>
      <c r="H116" s="848" t="s">
        <v>1491</v>
      </c>
      <c r="I116" s="848" t="s">
        <v>1490</v>
      </c>
      <c r="J116" s="848" t="s">
        <v>1489</v>
      </c>
    </row>
    <row r="117" spans="1:16" ht="9.75" customHeight="1">
      <c r="A117" s="1521" t="s">
        <v>8</v>
      </c>
      <c r="B117" s="1522"/>
      <c r="C117" s="1522"/>
      <c r="D117" s="1522"/>
      <c r="E117" s="1522"/>
      <c r="F117" s="1522"/>
      <c r="G117" s="1522"/>
      <c r="H117" s="1522"/>
      <c r="I117" s="1522"/>
      <c r="J117" s="1522"/>
      <c r="K117" s="1477"/>
    </row>
    <row r="118" spans="1:16">
      <c r="A118" s="791" t="s">
        <v>1418</v>
      </c>
      <c r="B118" s="400"/>
      <c r="C118" s="400"/>
      <c r="D118" s="400"/>
      <c r="E118" s="400"/>
      <c r="F118" s="400"/>
      <c r="G118" s="400"/>
      <c r="H118" s="400"/>
      <c r="I118" s="400"/>
      <c r="J118" s="400"/>
    </row>
    <row r="119" spans="1:16">
      <c r="A119" s="836" t="s">
        <v>1417</v>
      </c>
      <c r="B119" s="400"/>
      <c r="C119" s="400"/>
      <c r="D119" s="400"/>
      <c r="E119" s="400"/>
      <c r="F119" s="400"/>
      <c r="G119" s="400"/>
      <c r="H119" s="400"/>
      <c r="I119" s="400"/>
      <c r="J119" s="400"/>
    </row>
    <row r="120" spans="1:16">
      <c r="A120" s="792"/>
      <c r="B120" s="400"/>
      <c r="C120" s="400"/>
      <c r="D120" s="400"/>
      <c r="E120" s="400"/>
      <c r="F120" s="400"/>
      <c r="G120" s="400"/>
      <c r="H120" s="400"/>
      <c r="I120" s="400"/>
      <c r="J120" s="400"/>
    </row>
    <row r="121" spans="1:16">
      <c r="A121" s="193" t="s">
        <v>3</v>
      </c>
      <c r="B121" s="400"/>
      <c r="C121" s="400"/>
      <c r="D121" s="400"/>
      <c r="E121" s="400"/>
      <c r="F121" s="400"/>
      <c r="G121" s="400"/>
      <c r="H121" s="400"/>
      <c r="I121" s="400"/>
      <c r="J121" s="400"/>
    </row>
    <row r="122" spans="1:16">
      <c r="A122" s="194" t="s">
        <v>1530</v>
      </c>
      <c r="B122" s="400"/>
      <c r="C122" s="400"/>
      <c r="D122" s="400"/>
      <c r="E122" s="400"/>
      <c r="F122" s="400"/>
      <c r="G122" s="400"/>
      <c r="H122" s="400"/>
      <c r="I122" s="400"/>
      <c r="J122" s="400"/>
    </row>
    <row r="123" spans="1:16">
      <c r="B123" s="400"/>
      <c r="C123" s="400"/>
      <c r="D123" s="400"/>
      <c r="E123" s="400"/>
      <c r="F123" s="400"/>
      <c r="G123" s="400"/>
      <c r="H123" s="400"/>
      <c r="I123" s="400"/>
      <c r="J123" s="400"/>
    </row>
    <row r="124" spans="1:16">
      <c r="B124" s="400"/>
      <c r="C124" s="400"/>
      <c r="D124" s="400"/>
      <c r="E124" s="400"/>
      <c r="F124" s="400"/>
      <c r="G124" s="400"/>
      <c r="H124" s="400"/>
      <c r="I124" s="400"/>
      <c r="J124" s="400"/>
    </row>
    <row r="125" spans="1:16">
      <c r="B125" s="400"/>
      <c r="C125" s="400"/>
      <c r="D125" s="400"/>
      <c r="E125" s="400"/>
      <c r="F125" s="400"/>
      <c r="G125" s="400"/>
      <c r="H125" s="400"/>
      <c r="I125" s="400"/>
      <c r="J125" s="400"/>
    </row>
    <row r="126" spans="1:16">
      <c r="B126" s="400"/>
      <c r="C126" s="400"/>
      <c r="D126" s="400"/>
      <c r="E126" s="400"/>
      <c r="F126" s="400"/>
      <c r="G126" s="400"/>
      <c r="H126" s="400"/>
      <c r="I126" s="400"/>
      <c r="J126" s="400"/>
    </row>
    <row r="127" spans="1:16">
      <c r="B127" s="400"/>
      <c r="C127" s="400"/>
      <c r="D127" s="400"/>
      <c r="E127" s="400"/>
      <c r="F127" s="400"/>
      <c r="G127" s="400"/>
      <c r="H127" s="400"/>
      <c r="I127" s="400"/>
      <c r="J127" s="400"/>
    </row>
    <row r="128" spans="1:16">
      <c r="B128" s="400"/>
      <c r="C128" s="400"/>
      <c r="D128" s="400"/>
      <c r="E128" s="400"/>
      <c r="F128" s="400"/>
      <c r="G128" s="400"/>
      <c r="H128" s="400"/>
      <c r="I128" s="400"/>
      <c r="J128" s="400"/>
    </row>
    <row r="129" spans="2:10">
      <c r="B129" s="400"/>
      <c r="C129" s="400"/>
      <c r="D129" s="400"/>
      <c r="E129" s="400"/>
      <c r="F129" s="400"/>
      <c r="G129" s="400"/>
      <c r="H129" s="400"/>
      <c r="I129" s="400"/>
      <c r="J129" s="400"/>
    </row>
    <row r="130" spans="2:10">
      <c r="B130" s="400"/>
      <c r="C130" s="400"/>
      <c r="D130" s="400"/>
      <c r="E130" s="400"/>
      <c r="F130" s="400"/>
      <c r="G130" s="400"/>
      <c r="H130" s="400"/>
      <c r="I130" s="400"/>
      <c r="J130" s="400"/>
    </row>
    <row r="131" spans="2:10">
      <c r="B131" s="400"/>
      <c r="C131" s="400"/>
      <c r="D131" s="400"/>
      <c r="E131" s="400"/>
      <c r="F131" s="400"/>
      <c r="G131" s="400"/>
      <c r="H131" s="400"/>
      <c r="I131" s="400"/>
      <c r="J131" s="400"/>
    </row>
    <row r="132" spans="2:10">
      <c r="B132" s="400"/>
      <c r="C132" s="400"/>
      <c r="D132" s="400"/>
      <c r="E132" s="400"/>
      <c r="F132" s="400"/>
      <c r="G132" s="400"/>
      <c r="H132" s="400"/>
      <c r="I132" s="400"/>
      <c r="J132" s="400"/>
    </row>
    <row r="133" spans="2:10">
      <c r="B133" s="400"/>
      <c r="C133" s="400"/>
      <c r="D133" s="400"/>
      <c r="E133" s="400"/>
      <c r="F133" s="400"/>
      <c r="G133" s="400"/>
      <c r="H133" s="400"/>
      <c r="I133" s="400"/>
      <c r="J133" s="400"/>
    </row>
    <row r="134" spans="2:10">
      <c r="B134" s="400"/>
      <c r="C134" s="400"/>
      <c r="D134" s="400"/>
      <c r="E134" s="400"/>
      <c r="F134" s="400"/>
      <c r="G134" s="400"/>
      <c r="H134" s="400"/>
      <c r="I134" s="400"/>
      <c r="J134" s="400"/>
    </row>
    <row r="135" spans="2:10">
      <c r="B135" s="400"/>
      <c r="C135" s="400"/>
      <c r="D135" s="400"/>
      <c r="E135" s="400"/>
      <c r="F135" s="400"/>
      <c r="G135" s="400"/>
      <c r="H135" s="400"/>
      <c r="I135" s="400"/>
      <c r="J135" s="400"/>
    </row>
    <row r="136" spans="2:10">
      <c r="B136" s="400"/>
      <c r="C136" s="400"/>
      <c r="D136" s="400"/>
      <c r="E136" s="400"/>
      <c r="F136" s="400"/>
      <c r="G136" s="400"/>
      <c r="H136" s="400"/>
      <c r="I136" s="400"/>
      <c r="J136" s="400"/>
    </row>
    <row r="137" spans="2:10">
      <c r="B137" s="400"/>
      <c r="C137" s="400"/>
      <c r="D137" s="400"/>
      <c r="E137" s="400"/>
      <c r="F137" s="400"/>
      <c r="G137" s="400"/>
      <c r="H137" s="400"/>
      <c r="I137" s="400"/>
      <c r="J137" s="400"/>
    </row>
    <row r="138" spans="2:10">
      <c r="B138" s="400"/>
      <c r="C138" s="400"/>
      <c r="D138" s="400"/>
      <c r="E138" s="400"/>
      <c r="F138" s="400"/>
      <c r="G138" s="400"/>
      <c r="H138" s="400"/>
      <c r="I138" s="400"/>
      <c r="J138" s="400"/>
    </row>
    <row r="139" spans="2:10">
      <c r="B139" s="400"/>
      <c r="C139" s="400"/>
      <c r="D139" s="400"/>
      <c r="E139" s="400"/>
      <c r="F139" s="400"/>
      <c r="G139" s="400"/>
      <c r="H139" s="400"/>
      <c r="I139" s="400"/>
      <c r="J139" s="400"/>
    </row>
    <row r="140" spans="2:10">
      <c r="B140" s="400"/>
      <c r="C140" s="400"/>
      <c r="D140" s="400"/>
      <c r="E140" s="400"/>
      <c r="F140" s="400"/>
      <c r="G140" s="400"/>
      <c r="H140" s="400"/>
      <c r="I140" s="400"/>
      <c r="J140" s="400"/>
    </row>
    <row r="141" spans="2:10">
      <c r="B141" s="400"/>
      <c r="C141" s="400"/>
      <c r="D141" s="400"/>
      <c r="E141" s="400"/>
      <c r="F141" s="400"/>
      <c r="G141" s="400"/>
      <c r="H141" s="400"/>
      <c r="I141" s="400"/>
      <c r="J141" s="400"/>
    </row>
    <row r="142" spans="2:10">
      <c r="B142" s="400"/>
      <c r="C142" s="400"/>
      <c r="D142" s="400"/>
      <c r="E142" s="400"/>
      <c r="F142" s="400"/>
      <c r="G142" s="400"/>
      <c r="H142" s="400"/>
      <c r="I142" s="400"/>
      <c r="J142" s="400"/>
    </row>
    <row r="143" spans="2:10">
      <c r="B143" s="400"/>
      <c r="C143" s="400"/>
      <c r="D143" s="400"/>
      <c r="E143" s="400"/>
      <c r="F143" s="400"/>
      <c r="G143" s="400"/>
      <c r="H143" s="400"/>
      <c r="I143" s="400"/>
      <c r="J143" s="400"/>
    </row>
    <row r="144" spans="2:10">
      <c r="B144" s="400"/>
      <c r="C144" s="400"/>
      <c r="D144" s="400"/>
      <c r="E144" s="400"/>
      <c r="F144" s="400"/>
      <c r="G144" s="400"/>
      <c r="H144" s="400"/>
      <c r="I144" s="400"/>
      <c r="J144" s="400"/>
    </row>
    <row r="145" spans="2:10">
      <c r="B145" s="400"/>
      <c r="C145" s="400"/>
      <c r="D145" s="400"/>
      <c r="E145" s="400"/>
      <c r="F145" s="400"/>
      <c r="G145" s="400"/>
      <c r="H145" s="400"/>
      <c r="I145" s="400"/>
      <c r="J145" s="400"/>
    </row>
    <row r="146" spans="2:10">
      <c r="B146" s="400"/>
      <c r="C146" s="400"/>
      <c r="D146" s="400"/>
      <c r="E146" s="400"/>
      <c r="F146" s="400"/>
      <c r="G146" s="400"/>
      <c r="H146" s="400"/>
      <c r="I146" s="400"/>
      <c r="J146" s="400"/>
    </row>
    <row r="147" spans="2:10">
      <c r="B147" s="400"/>
      <c r="C147" s="400"/>
      <c r="D147" s="400"/>
      <c r="E147" s="400"/>
      <c r="F147" s="400"/>
      <c r="G147" s="400"/>
      <c r="H147" s="400"/>
      <c r="I147" s="400"/>
      <c r="J147" s="400"/>
    </row>
    <row r="148" spans="2:10">
      <c r="B148" s="400"/>
      <c r="C148" s="400"/>
      <c r="D148" s="400"/>
      <c r="E148" s="400"/>
      <c r="F148" s="400"/>
      <c r="G148" s="400"/>
      <c r="H148" s="400"/>
      <c r="I148" s="400"/>
      <c r="J148" s="400"/>
    </row>
    <row r="149" spans="2:10">
      <c r="B149" s="400"/>
      <c r="C149" s="400"/>
      <c r="D149" s="400"/>
      <c r="E149" s="400"/>
      <c r="F149" s="400"/>
      <c r="G149" s="400"/>
      <c r="H149" s="400"/>
      <c r="I149" s="400"/>
      <c r="J149" s="400"/>
    </row>
    <row r="150" spans="2:10">
      <c r="B150" s="400"/>
      <c r="C150" s="400"/>
      <c r="D150" s="400"/>
      <c r="E150" s="400"/>
      <c r="F150" s="400"/>
      <c r="G150" s="400"/>
      <c r="H150" s="400"/>
      <c r="I150" s="400"/>
      <c r="J150" s="400"/>
    </row>
    <row r="151" spans="2:10">
      <c r="B151" s="400"/>
      <c r="C151" s="400"/>
      <c r="D151" s="400"/>
      <c r="E151" s="400"/>
      <c r="F151" s="400"/>
      <c r="G151" s="400"/>
      <c r="H151" s="400"/>
      <c r="I151" s="400"/>
      <c r="J151" s="400"/>
    </row>
    <row r="152" spans="2:10">
      <c r="B152" s="400"/>
      <c r="C152" s="400"/>
      <c r="D152" s="400"/>
      <c r="E152" s="400"/>
      <c r="F152" s="400"/>
      <c r="G152" s="400"/>
      <c r="H152" s="400"/>
      <c r="I152" s="400"/>
      <c r="J152" s="400"/>
    </row>
    <row r="153" spans="2:10">
      <c r="B153" s="400"/>
      <c r="C153" s="400"/>
      <c r="D153" s="400"/>
      <c r="E153" s="400"/>
      <c r="F153" s="400"/>
      <c r="G153" s="400"/>
      <c r="H153" s="400"/>
      <c r="I153" s="400"/>
      <c r="J153" s="400"/>
    </row>
    <row r="154" spans="2:10">
      <c r="B154" s="400"/>
      <c r="C154" s="400"/>
      <c r="D154" s="400"/>
      <c r="E154" s="400"/>
      <c r="F154" s="400"/>
      <c r="G154" s="400"/>
      <c r="H154" s="400"/>
      <c r="I154" s="400"/>
      <c r="J154" s="400"/>
    </row>
    <row r="155" spans="2:10">
      <c r="B155" s="400"/>
      <c r="C155" s="400"/>
      <c r="D155" s="400"/>
      <c r="E155" s="400"/>
      <c r="F155" s="400"/>
      <c r="G155" s="400"/>
      <c r="H155" s="400"/>
      <c r="I155" s="400"/>
      <c r="J155" s="400"/>
    </row>
    <row r="156" spans="2:10">
      <c r="B156" s="400"/>
      <c r="C156" s="400"/>
      <c r="D156" s="400"/>
      <c r="E156" s="400"/>
      <c r="F156" s="400"/>
      <c r="G156" s="400"/>
      <c r="H156" s="400"/>
      <c r="I156" s="400"/>
      <c r="J156" s="400"/>
    </row>
    <row r="157" spans="2:10">
      <c r="B157" s="400"/>
      <c r="C157" s="400"/>
      <c r="D157" s="400"/>
      <c r="E157" s="400"/>
      <c r="F157" s="400"/>
      <c r="G157" s="400"/>
      <c r="H157" s="400"/>
      <c r="I157" s="400"/>
      <c r="J157" s="400"/>
    </row>
    <row r="158" spans="2:10">
      <c r="B158" s="400"/>
      <c r="C158" s="400"/>
      <c r="D158" s="400"/>
      <c r="E158" s="400"/>
      <c r="F158" s="400"/>
      <c r="G158" s="400"/>
      <c r="H158" s="400"/>
      <c r="I158" s="400"/>
      <c r="J158" s="400"/>
    </row>
    <row r="159" spans="2:10">
      <c r="B159" s="400"/>
      <c r="C159" s="400"/>
      <c r="D159" s="400"/>
      <c r="E159" s="400"/>
      <c r="F159" s="400"/>
      <c r="G159" s="400"/>
      <c r="H159" s="400"/>
      <c r="I159" s="400"/>
      <c r="J159" s="400"/>
    </row>
    <row r="160" spans="2:10">
      <c r="B160" s="400"/>
      <c r="C160" s="400"/>
      <c r="D160" s="400"/>
      <c r="E160" s="400"/>
      <c r="F160" s="400"/>
      <c r="G160" s="400"/>
      <c r="H160" s="400"/>
      <c r="I160" s="400"/>
      <c r="J160" s="400"/>
    </row>
    <row r="161" spans="2:10">
      <c r="B161" s="400"/>
      <c r="C161" s="400"/>
      <c r="D161" s="400"/>
      <c r="E161" s="400"/>
      <c r="F161" s="400"/>
      <c r="G161" s="400"/>
      <c r="H161" s="400"/>
      <c r="I161" s="400"/>
      <c r="J161" s="400"/>
    </row>
    <row r="162" spans="2:10">
      <c r="B162" s="400"/>
      <c r="C162" s="400"/>
      <c r="D162" s="400"/>
      <c r="E162" s="400"/>
      <c r="F162" s="400"/>
      <c r="G162" s="400"/>
      <c r="H162" s="400"/>
      <c r="I162" s="400"/>
      <c r="J162" s="400"/>
    </row>
    <row r="163" spans="2:10">
      <c r="B163" s="400"/>
      <c r="C163" s="400"/>
      <c r="D163" s="400"/>
      <c r="E163" s="400"/>
      <c r="F163" s="400"/>
      <c r="G163" s="400"/>
      <c r="H163" s="400"/>
      <c r="I163" s="400"/>
      <c r="J163" s="400"/>
    </row>
    <row r="164" spans="2:10">
      <c r="B164" s="400"/>
      <c r="C164" s="400"/>
      <c r="D164" s="400"/>
      <c r="E164" s="400"/>
      <c r="F164" s="400"/>
      <c r="G164" s="400"/>
      <c r="H164" s="400"/>
      <c r="I164" s="400"/>
      <c r="J164" s="400"/>
    </row>
    <row r="165" spans="2:10">
      <c r="B165" s="400"/>
      <c r="C165" s="400"/>
      <c r="D165" s="400"/>
      <c r="E165" s="400"/>
      <c r="F165" s="400"/>
      <c r="G165" s="400"/>
      <c r="H165" s="400"/>
      <c r="I165" s="400"/>
      <c r="J165" s="400"/>
    </row>
    <row r="166" spans="2:10">
      <c r="B166" s="400"/>
      <c r="C166" s="400"/>
      <c r="D166" s="400"/>
      <c r="E166" s="400"/>
      <c r="F166" s="400"/>
      <c r="G166" s="400"/>
      <c r="H166" s="400"/>
      <c r="I166" s="400"/>
      <c r="J166" s="400"/>
    </row>
    <row r="167" spans="2:10">
      <c r="B167" s="400"/>
      <c r="C167" s="400"/>
      <c r="D167" s="400"/>
      <c r="E167" s="400"/>
      <c r="F167" s="400"/>
      <c r="G167" s="400"/>
      <c r="H167" s="400"/>
      <c r="I167" s="400"/>
      <c r="J167" s="400"/>
    </row>
    <row r="168" spans="2:10">
      <c r="B168" s="400"/>
      <c r="C168" s="400"/>
      <c r="D168" s="400"/>
      <c r="E168" s="400"/>
      <c r="F168" s="400"/>
      <c r="G168" s="400"/>
      <c r="H168" s="400"/>
      <c r="I168" s="400"/>
      <c r="J168" s="400"/>
    </row>
    <row r="169" spans="2:10">
      <c r="B169" s="400"/>
      <c r="C169" s="400"/>
      <c r="D169" s="400"/>
      <c r="E169" s="400"/>
      <c r="F169" s="400"/>
      <c r="G169" s="400"/>
      <c r="H169" s="400"/>
      <c r="I169" s="400"/>
      <c r="J169" s="400"/>
    </row>
    <row r="170" spans="2:10">
      <c r="B170" s="400"/>
      <c r="C170" s="400"/>
      <c r="D170" s="400"/>
      <c r="E170" s="400"/>
      <c r="F170" s="400"/>
      <c r="G170" s="400"/>
      <c r="H170" s="400"/>
      <c r="I170" s="400"/>
      <c r="J170" s="400"/>
    </row>
    <row r="171" spans="2:10">
      <c r="B171" s="400"/>
      <c r="C171" s="400"/>
      <c r="D171" s="400"/>
      <c r="E171" s="400"/>
      <c r="F171" s="400"/>
      <c r="G171" s="400"/>
      <c r="H171" s="400"/>
      <c r="I171" s="400"/>
      <c r="J171" s="400"/>
    </row>
    <row r="172" spans="2:10">
      <c r="B172" s="400"/>
      <c r="C172" s="400"/>
      <c r="D172" s="400"/>
      <c r="E172" s="400"/>
      <c r="F172" s="400"/>
      <c r="G172" s="400"/>
      <c r="H172" s="400"/>
      <c r="I172" s="400"/>
      <c r="J172" s="400"/>
    </row>
    <row r="173" spans="2:10">
      <c r="B173" s="400"/>
      <c r="C173" s="400"/>
      <c r="D173" s="400"/>
      <c r="E173" s="400"/>
      <c r="F173" s="400"/>
      <c r="G173" s="400"/>
      <c r="H173" s="400"/>
      <c r="I173" s="400"/>
      <c r="J173" s="400"/>
    </row>
    <row r="174" spans="2:10">
      <c r="B174" s="400"/>
      <c r="C174" s="400"/>
      <c r="D174" s="400"/>
      <c r="E174" s="400"/>
      <c r="F174" s="400"/>
      <c r="G174" s="400"/>
      <c r="H174" s="400"/>
      <c r="I174" s="400"/>
      <c r="J174" s="400"/>
    </row>
    <row r="175" spans="2:10">
      <c r="B175" s="400"/>
      <c r="C175" s="400"/>
      <c r="D175" s="400"/>
      <c r="E175" s="400"/>
      <c r="F175" s="400"/>
      <c r="G175" s="400"/>
      <c r="H175" s="400"/>
      <c r="I175" s="400"/>
      <c r="J175" s="400"/>
    </row>
    <row r="176" spans="2:10">
      <c r="B176" s="400"/>
      <c r="C176" s="400"/>
      <c r="D176" s="400"/>
      <c r="E176" s="400"/>
      <c r="F176" s="400"/>
      <c r="G176" s="400"/>
      <c r="H176" s="400"/>
      <c r="I176" s="400"/>
      <c r="J176" s="400"/>
    </row>
    <row r="177" spans="2:10">
      <c r="B177" s="400"/>
      <c r="C177" s="400"/>
      <c r="D177" s="400"/>
      <c r="E177" s="400"/>
      <c r="F177" s="400"/>
      <c r="G177" s="400"/>
      <c r="H177" s="400"/>
      <c r="I177" s="400"/>
      <c r="J177" s="400"/>
    </row>
    <row r="178" spans="2:10">
      <c r="B178" s="400"/>
      <c r="C178" s="400"/>
      <c r="D178" s="400"/>
      <c r="E178" s="400"/>
      <c r="F178" s="400"/>
      <c r="G178" s="400"/>
      <c r="H178" s="400"/>
      <c r="I178" s="400"/>
      <c r="J178" s="400"/>
    </row>
    <row r="179" spans="2:10">
      <c r="B179" s="400"/>
      <c r="C179" s="400"/>
      <c r="D179" s="400"/>
      <c r="E179" s="400"/>
      <c r="F179" s="400"/>
      <c r="G179" s="400"/>
      <c r="H179" s="400"/>
      <c r="I179" s="400"/>
      <c r="J179" s="400"/>
    </row>
    <row r="180" spans="2:10">
      <c r="B180" s="400"/>
      <c r="C180" s="400"/>
      <c r="D180" s="400"/>
      <c r="E180" s="400"/>
      <c r="F180" s="400"/>
      <c r="G180" s="400"/>
      <c r="H180" s="400"/>
      <c r="I180" s="400"/>
      <c r="J180" s="400"/>
    </row>
    <row r="181" spans="2:10">
      <c r="B181" s="400"/>
      <c r="C181" s="400"/>
      <c r="D181" s="400"/>
      <c r="E181" s="400"/>
      <c r="F181" s="400"/>
      <c r="G181" s="400"/>
      <c r="H181" s="400"/>
      <c r="I181" s="400"/>
      <c r="J181" s="400"/>
    </row>
    <row r="182" spans="2:10">
      <c r="B182" s="400"/>
      <c r="C182" s="400"/>
      <c r="D182" s="400"/>
      <c r="E182" s="400"/>
      <c r="F182" s="400"/>
      <c r="G182" s="400"/>
      <c r="H182" s="400"/>
      <c r="I182" s="400"/>
      <c r="J182" s="400"/>
    </row>
    <row r="183" spans="2:10">
      <c r="B183" s="400"/>
      <c r="C183" s="400"/>
      <c r="D183" s="400"/>
      <c r="E183" s="400"/>
      <c r="F183" s="400"/>
      <c r="G183" s="400"/>
      <c r="H183" s="400"/>
      <c r="I183" s="400"/>
      <c r="J183" s="400"/>
    </row>
    <row r="184" spans="2:10">
      <c r="B184" s="400"/>
      <c r="C184" s="400"/>
      <c r="D184" s="400"/>
      <c r="E184" s="400"/>
      <c r="F184" s="400"/>
      <c r="G184" s="400"/>
      <c r="H184" s="400"/>
      <c r="I184" s="400"/>
      <c r="J184" s="400"/>
    </row>
    <row r="185" spans="2:10">
      <c r="B185" s="400"/>
      <c r="C185" s="400"/>
      <c r="D185" s="400"/>
      <c r="E185" s="400"/>
      <c r="F185" s="400"/>
      <c r="G185" s="400"/>
      <c r="H185" s="400"/>
      <c r="I185" s="400"/>
      <c r="J185" s="400"/>
    </row>
    <row r="186" spans="2:10">
      <c r="B186" s="400"/>
      <c r="C186" s="400"/>
      <c r="D186" s="400"/>
      <c r="E186" s="400"/>
      <c r="F186" s="400"/>
      <c r="G186" s="400"/>
      <c r="H186" s="400"/>
      <c r="I186" s="400"/>
      <c r="J186" s="400"/>
    </row>
    <row r="187" spans="2:10">
      <c r="B187" s="400"/>
      <c r="C187" s="400"/>
      <c r="D187" s="400"/>
      <c r="E187" s="400"/>
      <c r="F187" s="400"/>
      <c r="G187" s="400"/>
      <c r="H187" s="400"/>
      <c r="I187" s="400"/>
      <c r="J187" s="400"/>
    </row>
    <row r="188" spans="2:10">
      <c r="B188" s="400"/>
      <c r="C188" s="400"/>
      <c r="D188" s="400"/>
      <c r="E188" s="400"/>
      <c r="F188" s="400"/>
      <c r="G188" s="400"/>
      <c r="H188" s="400"/>
      <c r="I188" s="400"/>
      <c r="J188" s="400"/>
    </row>
    <row r="189" spans="2:10">
      <c r="B189" s="400"/>
      <c r="C189" s="400"/>
      <c r="D189" s="400"/>
      <c r="E189" s="400"/>
      <c r="F189" s="400"/>
      <c r="G189" s="400"/>
      <c r="H189" s="400"/>
      <c r="I189" s="400"/>
      <c r="J189" s="400"/>
    </row>
    <row r="190" spans="2:10">
      <c r="B190" s="400"/>
      <c r="C190" s="400"/>
      <c r="D190" s="400"/>
      <c r="E190" s="400"/>
      <c r="F190" s="400"/>
      <c r="G190" s="400"/>
      <c r="H190" s="400"/>
      <c r="I190" s="400"/>
      <c r="J190" s="400"/>
    </row>
    <row r="191" spans="2:10">
      <c r="B191" s="400"/>
      <c r="C191" s="400"/>
      <c r="D191" s="400"/>
      <c r="E191" s="400"/>
      <c r="F191" s="400"/>
      <c r="G191" s="400"/>
      <c r="H191" s="400"/>
      <c r="I191" s="400"/>
      <c r="J191" s="400"/>
    </row>
    <row r="192" spans="2:10">
      <c r="B192" s="400"/>
      <c r="C192" s="400"/>
      <c r="D192" s="400"/>
      <c r="E192" s="400"/>
      <c r="F192" s="400"/>
      <c r="G192" s="400"/>
      <c r="H192" s="400"/>
      <c r="I192" s="400"/>
      <c r="J192" s="400"/>
    </row>
    <row r="193" spans="2:10">
      <c r="B193" s="400"/>
      <c r="C193" s="400"/>
      <c r="D193" s="400"/>
      <c r="E193" s="400"/>
      <c r="F193" s="400"/>
      <c r="G193" s="400"/>
      <c r="H193" s="400"/>
      <c r="I193" s="400"/>
      <c r="J193" s="400"/>
    </row>
    <row r="194" spans="2:10">
      <c r="B194" s="400"/>
      <c r="C194" s="400"/>
      <c r="D194" s="400"/>
      <c r="E194" s="400"/>
      <c r="F194" s="400"/>
      <c r="G194" s="400"/>
      <c r="H194" s="400"/>
      <c r="I194" s="400"/>
      <c r="J194" s="400"/>
    </row>
    <row r="195" spans="2:10">
      <c r="B195" s="400"/>
      <c r="C195" s="400"/>
      <c r="D195" s="400"/>
      <c r="E195" s="400"/>
      <c r="F195" s="400"/>
      <c r="G195" s="400"/>
      <c r="H195" s="400"/>
      <c r="I195" s="400"/>
      <c r="J195" s="400"/>
    </row>
    <row r="196" spans="2:10">
      <c r="B196" s="400"/>
      <c r="C196" s="400"/>
      <c r="D196" s="400"/>
      <c r="E196" s="400"/>
      <c r="F196" s="400"/>
      <c r="G196" s="400"/>
      <c r="H196" s="400"/>
      <c r="I196" s="400"/>
      <c r="J196" s="400"/>
    </row>
    <row r="197" spans="2:10">
      <c r="B197" s="400"/>
      <c r="C197" s="400"/>
      <c r="D197" s="400"/>
      <c r="E197" s="400"/>
      <c r="F197" s="400"/>
      <c r="G197" s="400"/>
      <c r="H197" s="400"/>
      <c r="I197" s="400"/>
      <c r="J197" s="400"/>
    </row>
    <row r="198" spans="2:10">
      <c r="B198" s="400"/>
      <c r="C198" s="400"/>
      <c r="D198" s="400"/>
      <c r="E198" s="400"/>
      <c r="F198" s="400"/>
      <c r="G198" s="400"/>
      <c r="H198" s="400"/>
      <c r="I198" s="400"/>
      <c r="J198" s="400"/>
    </row>
    <row r="199" spans="2:10">
      <c r="B199" s="400"/>
      <c r="C199" s="400"/>
      <c r="D199" s="400"/>
      <c r="E199" s="400"/>
      <c r="F199" s="400"/>
      <c r="G199" s="400"/>
      <c r="H199" s="400"/>
      <c r="I199" s="400"/>
      <c r="J199" s="400"/>
    </row>
    <row r="200" spans="2:10">
      <c r="B200" s="400"/>
      <c r="C200" s="400"/>
      <c r="D200" s="400"/>
      <c r="E200" s="400"/>
      <c r="F200" s="400"/>
      <c r="G200" s="400"/>
      <c r="H200" s="400"/>
      <c r="I200" s="400"/>
      <c r="J200" s="400"/>
    </row>
    <row r="201" spans="2:10">
      <c r="B201" s="400"/>
      <c r="C201" s="400"/>
      <c r="D201" s="400"/>
      <c r="E201" s="400"/>
      <c r="F201" s="400"/>
      <c r="G201" s="400"/>
      <c r="H201" s="400"/>
      <c r="I201" s="400"/>
      <c r="J201" s="400"/>
    </row>
    <row r="202" spans="2:10">
      <c r="B202" s="400"/>
      <c r="C202" s="400"/>
      <c r="D202" s="400"/>
      <c r="E202" s="400"/>
      <c r="F202" s="400"/>
      <c r="G202" s="400"/>
      <c r="H202" s="400"/>
      <c r="I202" s="400"/>
      <c r="J202" s="400"/>
    </row>
    <row r="203" spans="2:10">
      <c r="B203" s="400"/>
      <c r="C203" s="400"/>
      <c r="D203" s="400"/>
      <c r="E203" s="400"/>
      <c r="F203" s="400"/>
      <c r="G203" s="400"/>
      <c r="H203" s="400"/>
      <c r="I203" s="400"/>
      <c r="J203" s="400"/>
    </row>
    <row r="204" spans="2:10">
      <c r="B204" s="400"/>
      <c r="C204" s="400"/>
      <c r="D204" s="400"/>
      <c r="E204" s="400"/>
      <c r="F204" s="400"/>
      <c r="G204" s="400"/>
      <c r="H204" s="400"/>
      <c r="I204" s="400"/>
      <c r="J204" s="400"/>
    </row>
    <row r="205" spans="2:10">
      <c r="B205" s="400"/>
      <c r="C205" s="400"/>
      <c r="D205" s="400"/>
      <c r="E205" s="400"/>
      <c r="F205" s="400"/>
      <c r="G205" s="400"/>
      <c r="H205" s="400"/>
      <c r="I205" s="400"/>
      <c r="J205" s="400"/>
    </row>
    <row r="206" spans="2:10">
      <c r="B206" s="400"/>
      <c r="C206" s="400"/>
      <c r="D206" s="400"/>
      <c r="E206" s="400"/>
      <c r="F206" s="400"/>
      <c r="G206" s="400"/>
      <c r="H206" s="400"/>
      <c r="I206" s="400"/>
      <c r="J206" s="400"/>
    </row>
    <row r="207" spans="2:10">
      <c r="B207" s="400"/>
      <c r="C207" s="400"/>
      <c r="D207" s="400"/>
      <c r="E207" s="400"/>
      <c r="F207" s="400"/>
      <c r="G207" s="400"/>
      <c r="H207" s="400"/>
      <c r="I207" s="400"/>
      <c r="J207" s="400"/>
    </row>
    <row r="208" spans="2:10">
      <c r="B208" s="400"/>
      <c r="C208" s="400"/>
      <c r="D208" s="400"/>
      <c r="E208" s="400"/>
      <c r="F208" s="400"/>
      <c r="G208" s="400"/>
      <c r="H208" s="400"/>
      <c r="I208" s="400"/>
      <c r="J208" s="400"/>
    </row>
    <row r="209" spans="2:10">
      <c r="B209" s="400"/>
      <c r="C209" s="400"/>
      <c r="D209" s="400"/>
      <c r="E209" s="400"/>
      <c r="F209" s="400"/>
      <c r="G209" s="400"/>
      <c r="H209" s="400"/>
      <c r="I209" s="400"/>
      <c r="J209" s="400"/>
    </row>
    <row r="210" spans="2:10">
      <c r="B210" s="400"/>
      <c r="C210" s="400"/>
      <c r="D210" s="400"/>
      <c r="E210" s="400"/>
      <c r="F210" s="400"/>
      <c r="G210" s="400"/>
      <c r="H210" s="400"/>
      <c r="I210" s="400"/>
      <c r="J210" s="400"/>
    </row>
    <row r="211" spans="2:10">
      <c r="B211" s="400"/>
      <c r="C211" s="400"/>
      <c r="D211" s="400"/>
      <c r="E211" s="400"/>
      <c r="F211" s="400"/>
      <c r="G211" s="400"/>
      <c r="H211" s="400"/>
      <c r="I211" s="400"/>
      <c r="J211" s="400"/>
    </row>
    <row r="212" spans="2:10">
      <c r="B212" s="400"/>
      <c r="C212" s="400"/>
      <c r="D212" s="400"/>
      <c r="E212" s="400"/>
      <c r="F212" s="400"/>
      <c r="G212" s="400"/>
      <c r="H212" s="400"/>
      <c r="I212" s="400"/>
      <c r="J212" s="400"/>
    </row>
    <row r="213" spans="2:10">
      <c r="B213" s="400"/>
      <c r="C213" s="400"/>
      <c r="D213" s="400"/>
      <c r="E213" s="400"/>
      <c r="F213" s="400"/>
      <c r="G213" s="400"/>
      <c r="H213" s="400"/>
      <c r="I213" s="400"/>
      <c r="J213" s="400"/>
    </row>
    <row r="214" spans="2:10">
      <c r="B214" s="400"/>
      <c r="C214" s="400"/>
      <c r="D214" s="400"/>
      <c r="E214" s="400"/>
      <c r="F214" s="400"/>
      <c r="G214" s="400"/>
      <c r="H214" s="400"/>
      <c r="I214" s="400"/>
      <c r="J214" s="400"/>
    </row>
    <row r="215" spans="2:10">
      <c r="B215" s="400"/>
      <c r="C215" s="400"/>
      <c r="D215" s="400"/>
      <c r="E215" s="400"/>
      <c r="F215" s="400"/>
      <c r="G215" s="400"/>
      <c r="H215" s="400"/>
      <c r="I215" s="400"/>
      <c r="J215" s="400"/>
    </row>
    <row r="216" spans="2:10">
      <c r="B216" s="400"/>
      <c r="C216" s="400"/>
      <c r="D216" s="400"/>
      <c r="E216" s="400"/>
      <c r="F216" s="400"/>
      <c r="G216" s="400"/>
      <c r="H216" s="400"/>
      <c r="I216" s="400"/>
      <c r="J216" s="400"/>
    </row>
    <row r="217" spans="2:10">
      <c r="B217" s="400"/>
      <c r="C217" s="400"/>
      <c r="D217" s="400"/>
      <c r="E217" s="400"/>
      <c r="F217" s="400"/>
      <c r="G217" s="400"/>
      <c r="H217" s="400"/>
      <c r="I217" s="400"/>
      <c r="J217" s="400"/>
    </row>
    <row r="218" spans="2:10">
      <c r="B218" s="400"/>
      <c r="C218" s="400"/>
      <c r="D218" s="400"/>
      <c r="E218" s="400"/>
      <c r="F218" s="400"/>
      <c r="G218" s="400"/>
      <c r="H218" s="400"/>
      <c r="I218" s="400"/>
      <c r="J218" s="400"/>
    </row>
    <row r="219" spans="2:10">
      <c r="B219" s="400"/>
      <c r="C219" s="400"/>
      <c r="D219" s="400"/>
      <c r="E219" s="400"/>
      <c r="F219" s="400"/>
      <c r="G219" s="400"/>
      <c r="H219" s="400"/>
      <c r="I219" s="400"/>
      <c r="J219" s="400"/>
    </row>
    <row r="220" spans="2:10">
      <c r="B220" s="400"/>
      <c r="C220" s="400"/>
      <c r="D220" s="400"/>
      <c r="E220" s="400"/>
      <c r="F220" s="400"/>
      <c r="G220" s="400"/>
      <c r="H220" s="400"/>
      <c r="I220" s="400"/>
      <c r="J220" s="400"/>
    </row>
    <row r="221" spans="2:10">
      <c r="B221" s="400"/>
      <c r="C221" s="400"/>
      <c r="D221" s="400"/>
      <c r="E221" s="400"/>
      <c r="F221" s="400"/>
      <c r="G221" s="400"/>
      <c r="H221" s="400"/>
      <c r="I221" s="400"/>
      <c r="J221" s="400"/>
    </row>
    <row r="222" spans="2:10">
      <c r="B222" s="400"/>
      <c r="C222" s="400"/>
      <c r="D222" s="400"/>
      <c r="E222" s="400"/>
      <c r="F222" s="400"/>
      <c r="G222" s="400"/>
      <c r="H222" s="400"/>
      <c r="I222" s="400"/>
      <c r="J222" s="400"/>
    </row>
    <row r="223" spans="2:10">
      <c r="B223" s="400"/>
      <c r="C223" s="400"/>
      <c r="D223" s="400"/>
      <c r="E223" s="400"/>
      <c r="F223" s="400"/>
      <c r="G223" s="400"/>
      <c r="H223" s="400"/>
      <c r="I223" s="400"/>
      <c r="J223" s="400"/>
    </row>
    <row r="224" spans="2:10">
      <c r="B224" s="400"/>
      <c r="C224" s="400"/>
      <c r="D224" s="400"/>
      <c r="E224" s="400"/>
      <c r="F224" s="400"/>
      <c r="G224" s="400"/>
      <c r="H224" s="400"/>
      <c r="I224" s="400"/>
      <c r="J224" s="400"/>
    </row>
    <row r="225" spans="2:10">
      <c r="B225" s="400"/>
      <c r="C225" s="400"/>
      <c r="D225" s="400"/>
      <c r="E225" s="400"/>
      <c r="F225" s="400"/>
      <c r="G225" s="400"/>
      <c r="H225" s="400"/>
      <c r="I225" s="400"/>
      <c r="J225" s="400"/>
    </row>
    <row r="226" spans="2:10">
      <c r="B226" s="400"/>
      <c r="C226" s="400"/>
      <c r="D226" s="400"/>
      <c r="E226" s="400"/>
      <c r="F226" s="400"/>
      <c r="G226" s="400"/>
      <c r="H226" s="400"/>
      <c r="I226" s="400"/>
      <c r="J226" s="400"/>
    </row>
    <row r="227" spans="2:10">
      <c r="B227" s="400"/>
      <c r="C227" s="400"/>
      <c r="D227" s="400"/>
      <c r="E227" s="400"/>
      <c r="F227" s="400"/>
      <c r="G227" s="400"/>
      <c r="H227" s="400"/>
      <c r="I227" s="400"/>
      <c r="J227" s="400"/>
    </row>
    <row r="228" spans="2:10">
      <c r="B228" s="400"/>
      <c r="C228" s="400"/>
      <c r="D228" s="400"/>
      <c r="E228" s="400"/>
      <c r="F228" s="400"/>
      <c r="G228" s="400"/>
      <c r="H228" s="400"/>
      <c r="I228" s="400"/>
      <c r="J228" s="400"/>
    </row>
    <row r="229" spans="2:10">
      <c r="B229" s="400"/>
      <c r="C229" s="400"/>
      <c r="D229" s="400"/>
      <c r="E229" s="400"/>
      <c r="F229" s="400"/>
      <c r="G229" s="400"/>
      <c r="H229" s="400"/>
      <c r="I229" s="400"/>
      <c r="J229" s="400"/>
    </row>
    <row r="230" spans="2:10">
      <c r="B230" s="400"/>
      <c r="C230" s="400"/>
      <c r="D230" s="400"/>
      <c r="E230" s="400"/>
      <c r="F230" s="400"/>
      <c r="G230" s="400"/>
      <c r="H230" s="400"/>
      <c r="I230" s="400"/>
      <c r="J230" s="400"/>
    </row>
    <row r="231" spans="2:10">
      <c r="B231" s="400"/>
      <c r="C231" s="400"/>
      <c r="D231" s="400"/>
      <c r="E231" s="400"/>
      <c r="F231" s="400"/>
      <c r="G231" s="400"/>
      <c r="H231" s="400"/>
      <c r="I231" s="400"/>
      <c r="J231" s="400"/>
    </row>
    <row r="232" spans="2:10">
      <c r="B232" s="400"/>
      <c r="C232" s="400"/>
      <c r="D232" s="400"/>
      <c r="E232" s="400"/>
      <c r="F232" s="400"/>
      <c r="G232" s="400"/>
      <c r="H232" s="400"/>
      <c r="I232" s="400"/>
      <c r="J232" s="400"/>
    </row>
    <row r="233" spans="2:10">
      <c r="B233" s="400"/>
      <c r="C233" s="400"/>
      <c r="D233" s="400"/>
      <c r="E233" s="400"/>
      <c r="F233" s="400"/>
      <c r="G233" s="400"/>
      <c r="H233" s="400"/>
      <c r="I233" s="400"/>
      <c r="J233" s="400"/>
    </row>
    <row r="234" spans="2:10">
      <c r="B234" s="400"/>
      <c r="C234" s="400"/>
      <c r="D234" s="400"/>
      <c r="E234" s="400"/>
      <c r="F234" s="400"/>
      <c r="G234" s="400"/>
      <c r="H234" s="400"/>
      <c r="I234" s="400"/>
      <c r="J234" s="400"/>
    </row>
    <row r="235" spans="2:10">
      <c r="B235" s="400"/>
      <c r="C235" s="400"/>
      <c r="D235" s="400"/>
      <c r="E235" s="400"/>
      <c r="F235" s="400"/>
      <c r="G235" s="400"/>
      <c r="H235" s="400"/>
      <c r="I235" s="400"/>
      <c r="J235" s="400"/>
    </row>
    <row r="236" spans="2:10">
      <c r="B236" s="400"/>
      <c r="C236" s="400"/>
      <c r="D236" s="400"/>
      <c r="E236" s="400"/>
      <c r="F236" s="400"/>
      <c r="G236" s="400"/>
      <c r="H236" s="400"/>
      <c r="I236" s="400"/>
      <c r="J236" s="400"/>
    </row>
    <row r="237" spans="2:10">
      <c r="B237" s="400"/>
      <c r="C237" s="400"/>
      <c r="D237" s="400"/>
      <c r="E237" s="400"/>
      <c r="F237" s="400"/>
      <c r="G237" s="400"/>
      <c r="H237" s="400"/>
      <c r="I237" s="400"/>
      <c r="J237" s="400"/>
    </row>
    <row r="238" spans="2:10">
      <c r="B238" s="400"/>
      <c r="C238" s="400"/>
      <c r="D238" s="400"/>
      <c r="E238" s="400"/>
      <c r="F238" s="400"/>
      <c r="G238" s="400"/>
      <c r="H238" s="400"/>
      <c r="I238" s="400"/>
      <c r="J238" s="400"/>
    </row>
    <row r="239" spans="2:10">
      <c r="B239" s="400"/>
      <c r="C239" s="400"/>
      <c r="D239" s="400"/>
      <c r="E239" s="400"/>
      <c r="F239" s="400"/>
      <c r="G239" s="400"/>
      <c r="H239" s="400"/>
      <c r="I239" s="400"/>
      <c r="J239" s="400"/>
    </row>
    <row r="240" spans="2:10">
      <c r="B240" s="400"/>
      <c r="C240" s="400"/>
      <c r="D240" s="400"/>
      <c r="E240" s="400"/>
      <c r="F240" s="400"/>
      <c r="G240" s="400"/>
      <c r="H240" s="400"/>
      <c r="I240" s="400"/>
      <c r="J240" s="400"/>
    </row>
    <row r="241" spans="2:10">
      <c r="B241" s="400"/>
      <c r="C241" s="400"/>
      <c r="D241" s="400"/>
      <c r="E241" s="400"/>
      <c r="F241" s="400"/>
      <c r="G241" s="400"/>
      <c r="H241" s="400"/>
      <c r="I241" s="400"/>
      <c r="J241" s="400"/>
    </row>
    <row r="242" spans="2:10">
      <c r="B242" s="400"/>
      <c r="C242" s="400"/>
      <c r="D242" s="400"/>
      <c r="E242" s="400"/>
      <c r="F242" s="400"/>
      <c r="G242" s="400"/>
      <c r="H242" s="400"/>
      <c r="I242" s="400"/>
      <c r="J242" s="400"/>
    </row>
    <row r="243" spans="2:10">
      <c r="B243" s="400"/>
      <c r="C243" s="400"/>
      <c r="D243" s="400"/>
      <c r="E243" s="400"/>
      <c r="F243" s="400"/>
      <c r="G243" s="400"/>
      <c r="H243" s="400"/>
      <c r="I243" s="400"/>
      <c r="J243" s="400"/>
    </row>
    <row r="244" spans="2:10">
      <c r="B244" s="400"/>
      <c r="C244" s="400"/>
      <c r="D244" s="400"/>
      <c r="E244" s="400"/>
      <c r="F244" s="400"/>
      <c r="G244" s="400"/>
      <c r="H244" s="400"/>
      <c r="I244" s="400"/>
      <c r="J244" s="400"/>
    </row>
    <row r="245" spans="2:10">
      <c r="B245" s="400"/>
      <c r="C245" s="400"/>
      <c r="D245" s="400"/>
      <c r="E245" s="400"/>
      <c r="F245" s="400"/>
      <c r="G245" s="400"/>
      <c r="H245" s="400"/>
      <c r="I245" s="400"/>
      <c r="J245" s="400"/>
    </row>
    <row r="246" spans="2:10">
      <c r="B246" s="400"/>
      <c r="C246" s="400"/>
      <c r="D246" s="400"/>
      <c r="E246" s="400"/>
      <c r="F246" s="400"/>
      <c r="G246" s="400"/>
      <c r="H246" s="400"/>
      <c r="I246" s="400"/>
      <c r="J246" s="400"/>
    </row>
    <row r="247" spans="2:10">
      <c r="B247" s="400"/>
      <c r="C247" s="400"/>
      <c r="D247" s="400"/>
      <c r="E247" s="400"/>
      <c r="F247" s="400"/>
      <c r="G247" s="400"/>
      <c r="H247" s="400"/>
      <c r="I247" s="400"/>
      <c r="J247" s="400"/>
    </row>
    <row r="248" spans="2:10">
      <c r="B248" s="400"/>
      <c r="C248" s="400"/>
      <c r="D248" s="400"/>
      <c r="E248" s="400"/>
      <c r="F248" s="400"/>
      <c r="G248" s="400"/>
      <c r="H248" s="400"/>
      <c r="I248" s="400"/>
      <c r="J248" s="400"/>
    </row>
    <row r="249" spans="2:10">
      <c r="B249" s="400"/>
      <c r="C249" s="400"/>
      <c r="D249" s="400"/>
      <c r="E249" s="400"/>
      <c r="F249" s="400"/>
      <c r="G249" s="400"/>
      <c r="H249" s="400"/>
      <c r="I249" s="400"/>
      <c r="J249" s="400"/>
    </row>
    <row r="250" spans="2:10">
      <c r="B250" s="400"/>
      <c r="C250" s="400"/>
      <c r="D250" s="400"/>
      <c r="E250" s="400"/>
      <c r="F250" s="400"/>
      <c r="G250" s="400"/>
      <c r="H250" s="400"/>
      <c r="I250" s="400"/>
      <c r="J250" s="400"/>
    </row>
    <row r="251" spans="2:10">
      <c r="B251" s="400"/>
      <c r="C251" s="400"/>
      <c r="D251" s="400"/>
      <c r="E251" s="400"/>
      <c r="F251" s="400"/>
      <c r="G251" s="400"/>
      <c r="H251" s="400"/>
      <c r="I251" s="400"/>
      <c r="J251" s="400"/>
    </row>
    <row r="252" spans="2:10">
      <c r="B252" s="400"/>
      <c r="C252" s="400"/>
      <c r="D252" s="400"/>
      <c r="E252" s="400"/>
      <c r="F252" s="400"/>
      <c r="G252" s="400"/>
      <c r="H252" s="400"/>
      <c r="I252" s="400"/>
      <c r="J252" s="400"/>
    </row>
    <row r="253" spans="2:10">
      <c r="B253" s="400"/>
      <c r="C253" s="400"/>
      <c r="D253" s="400"/>
      <c r="E253" s="400"/>
      <c r="F253" s="400"/>
      <c r="G253" s="400"/>
      <c r="H253" s="400"/>
      <c r="I253" s="400"/>
      <c r="J253" s="400"/>
    </row>
    <row r="254" spans="2:10">
      <c r="B254" s="400"/>
      <c r="C254" s="400"/>
      <c r="D254" s="400"/>
      <c r="E254" s="400"/>
      <c r="F254" s="400"/>
      <c r="G254" s="400"/>
      <c r="H254" s="400"/>
      <c r="I254" s="400"/>
      <c r="J254" s="400"/>
    </row>
    <row r="255" spans="2:10">
      <c r="B255" s="400"/>
      <c r="C255" s="400"/>
      <c r="D255" s="400"/>
      <c r="E255" s="400"/>
      <c r="F255" s="400"/>
      <c r="G255" s="400"/>
      <c r="H255" s="400"/>
      <c r="I255" s="400"/>
      <c r="J255" s="400"/>
    </row>
    <row r="256" spans="2:10">
      <c r="B256" s="400"/>
      <c r="C256" s="400"/>
      <c r="D256" s="400"/>
      <c r="E256" s="400"/>
      <c r="F256" s="400"/>
      <c r="G256" s="400"/>
      <c r="H256" s="400"/>
      <c r="I256" s="400"/>
      <c r="J256" s="400"/>
    </row>
    <row r="257" spans="2:10">
      <c r="B257" s="400"/>
      <c r="C257" s="400"/>
      <c r="D257" s="400"/>
      <c r="E257" s="400"/>
      <c r="F257" s="400"/>
      <c r="G257" s="400"/>
      <c r="H257" s="400"/>
      <c r="I257" s="400"/>
      <c r="J257" s="400"/>
    </row>
    <row r="258" spans="2:10">
      <c r="B258" s="400"/>
      <c r="C258" s="400"/>
      <c r="D258" s="400"/>
      <c r="E258" s="400"/>
      <c r="F258" s="400"/>
      <c r="G258" s="400"/>
      <c r="H258" s="400"/>
      <c r="I258" s="400"/>
      <c r="J258" s="400"/>
    </row>
    <row r="259" spans="2:10">
      <c r="B259" s="400"/>
      <c r="C259" s="400"/>
      <c r="D259" s="400"/>
      <c r="E259" s="400"/>
      <c r="F259" s="400"/>
      <c r="G259" s="400"/>
      <c r="H259" s="400"/>
      <c r="I259" s="400"/>
      <c r="J259" s="400"/>
    </row>
    <row r="260" spans="2:10">
      <c r="B260" s="400"/>
      <c r="C260" s="400"/>
      <c r="D260" s="400"/>
      <c r="E260" s="400"/>
      <c r="F260" s="400"/>
      <c r="G260" s="400"/>
      <c r="H260" s="400"/>
      <c r="I260" s="400"/>
      <c r="J260" s="400"/>
    </row>
    <row r="261" spans="2:10">
      <c r="B261" s="400"/>
      <c r="C261" s="400"/>
      <c r="D261" s="400"/>
      <c r="E261" s="400"/>
      <c r="F261" s="400"/>
      <c r="G261" s="400"/>
      <c r="H261" s="400"/>
      <c r="I261" s="400"/>
      <c r="J261" s="400"/>
    </row>
    <row r="262" spans="2:10">
      <c r="B262" s="400"/>
      <c r="C262" s="400"/>
      <c r="D262" s="400"/>
      <c r="E262" s="400"/>
      <c r="F262" s="400"/>
      <c r="G262" s="400"/>
      <c r="H262" s="400"/>
      <c r="I262" s="400"/>
      <c r="J262" s="400"/>
    </row>
    <row r="263" spans="2:10">
      <c r="B263" s="400"/>
      <c r="C263" s="400"/>
      <c r="D263" s="400"/>
      <c r="E263" s="400"/>
      <c r="F263" s="400"/>
      <c r="G263" s="400"/>
      <c r="H263" s="400"/>
      <c r="I263" s="400"/>
      <c r="J263" s="400"/>
    </row>
    <row r="264" spans="2:10">
      <c r="B264" s="400"/>
      <c r="C264" s="400"/>
      <c r="D264" s="400"/>
      <c r="E264" s="400"/>
      <c r="F264" s="400"/>
      <c r="G264" s="400"/>
      <c r="H264" s="400"/>
      <c r="I264" s="400"/>
      <c r="J264" s="400"/>
    </row>
    <row r="265" spans="2:10">
      <c r="B265" s="400"/>
      <c r="C265" s="400"/>
      <c r="D265" s="400"/>
      <c r="E265" s="400"/>
      <c r="F265" s="400"/>
      <c r="G265" s="400"/>
      <c r="H265" s="400"/>
      <c r="I265" s="400"/>
      <c r="J265" s="400"/>
    </row>
    <row r="266" spans="2:10">
      <c r="B266" s="400"/>
      <c r="C266" s="400"/>
      <c r="D266" s="400"/>
      <c r="E266" s="400"/>
      <c r="F266" s="400"/>
      <c r="G266" s="400"/>
      <c r="H266" s="400"/>
      <c r="I266" s="400"/>
      <c r="J266" s="400"/>
    </row>
    <row r="267" spans="2:10">
      <c r="B267" s="400"/>
      <c r="C267" s="400"/>
      <c r="D267" s="400"/>
      <c r="E267" s="400"/>
      <c r="F267" s="400"/>
      <c r="G267" s="400"/>
      <c r="H267" s="400"/>
      <c r="I267" s="400"/>
      <c r="J267" s="400"/>
    </row>
    <row r="268" spans="2:10">
      <c r="B268" s="400"/>
      <c r="C268" s="400"/>
      <c r="D268" s="400"/>
      <c r="E268" s="400"/>
      <c r="F268" s="400"/>
      <c r="G268" s="400"/>
      <c r="H268" s="400"/>
      <c r="I268" s="400"/>
      <c r="J268" s="400"/>
    </row>
    <row r="269" spans="2:10">
      <c r="B269" s="400"/>
      <c r="C269" s="400"/>
      <c r="D269" s="400"/>
      <c r="E269" s="400"/>
      <c r="F269" s="400"/>
      <c r="G269" s="400"/>
      <c r="H269" s="400"/>
      <c r="I269" s="400"/>
      <c r="J269" s="400"/>
    </row>
    <row r="270" spans="2:10">
      <c r="B270" s="400"/>
      <c r="C270" s="400"/>
      <c r="D270" s="400"/>
      <c r="E270" s="400"/>
      <c r="F270" s="400"/>
      <c r="G270" s="400"/>
      <c r="H270" s="400"/>
      <c r="I270" s="400"/>
      <c r="J270" s="400"/>
    </row>
    <row r="271" spans="2:10">
      <c r="B271" s="400"/>
      <c r="C271" s="400"/>
      <c r="D271" s="400"/>
      <c r="E271" s="400"/>
      <c r="F271" s="400"/>
      <c r="G271" s="400"/>
      <c r="H271" s="400"/>
      <c r="I271" s="400"/>
      <c r="J271" s="400"/>
    </row>
    <row r="272" spans="2:10">
      <c r="B272" s="400"/>
      <c r="C272" s="400"/>
      <c r="D272" s="400"/>
      <c r="E272" s="400"/>
      <c r="F272" s="400"/>
      <c r="G272" s="400"/>
      <c r="H272" s="400"/>
      <c r="I272" s="400"/>
      <c r="J272" s="400"/>
    </row>
    <row r="273" spans="2:10">
      <c r="B273" s="400"/>
      <c r="C273" s="400"/>
      <c r="D273" s="400"/>
      <c r="E273" s="400"/>
      <c r="F273" s="400"/>
      <c r="G273" s="400"/>
      <c r="H273" s="400"/>
      <c r="I273" s="400"/>
      <c r="J273" s="400"/>
    </row>
    <row r="274" spans="2:10">
      <c r="B274" s="400"/>
      <c r="C274" s="400"/>
      <c r="D274" s="400"/>
      <c r="E274" s="400"/>
      <c r="F274" s="400"/>
      <c r="G274" s="400"/>
      <c r="H274" s="400"/>
      <c r="I274" s="400"/>
      <c r="J274" s="400"/>
    </row>
    <row r="275" spans="2:10">
      <c r="B275" s="400"/>
      <c r="C275" s="400"/>
      <c r="D275" s="400"/>
      <c r="E275" s="400"/>
      <c r="F275" s="400"/>
      <c r="G275" s="400"/>
      <c r="H275" s="400"/>
      <c r="I275" s="400"/>
      <c r="J275" s="400"/>
    </row>
    <row r="276" spans="2:10">
      <c r="B276" s="400"/>
      <c r="C276" s="400"/>
      <c r="D276" s="400"/>
      <c r="E276" s="400"/>
      <c r="F276" s="400"/>
      <c r="G276" s="400"/>
      <c r="H276" s="400"/>
      <c r="I276" s="400"/>
      <c r="J276" s="400"/>
    </row>
    <row r="277" spans="2:10">
      <c r="B277" s="400"/>
      <c r="C277" s="400"/>
      <c r="D277" s="400"/>
      <c r="E277" s="400"/>
      <c r="F277" s="400"/>
      <c r="G277" s="400"/>
      <c r="H277" s="400"/>
      <c r="I277" s="400"/>
      <c r="J277" s="400"/>
    </row>
    <row r="278" spans="2:10">
      <c r="B278" s="400"/>
      <c r="C278" s="400"/>
      <c r="D278" s="400"/>
      <c r="E278" s="400"/>
      <c r="F278" s="400"/>
      <c r="G278" s="400"/>
      <c r="H278" s="400"/>
      <c r="I278" s="400"/>
      <c r="J278" s="400"/>
    </row>
    <row r="279" spans="2:10">
      <c r="B279" s="400"/>
      <c r="C279" s="400"/>
      <c r="D279" s="400"/>
      <c r="E279" s="400"/>
      <c r="F279" s="400"/>
      <c r="G279" s="400"/>
      <c r="H279" s="400"/>
      <c r="I279" s="400"/>
      <c r="J279" s="400"/>
    </row>
    <row r="280" spans="2:10">
      <c r="B280" s="400"/>
      <c r="C280" s="400"/>
      <c r="D280" s="400"/>
      <c r="E280" s="400"/>
      <c r="F280" s="400"/>
      <c r="G280" s="400"/>
      <c r="H280" s="400"/>
      <c r="I280" s="400"/>
      <c r="J280" s="400"/>
    </row>
    <row r="281" spans="2:10">
      <c r="B281" s="400"/>
      <c r="C281" s="400"/>
      <c r="D281" s="400"/>
      <c r="E281" s="400"/>
      <c r="F281" s="400"/>
      <c r="G281" s="400"/>
      <c r="H281" s="400"/>
      <c r="I281" s="400"/>
      <c r="J281" s="400"/>
    </row>
    <row r="282" spans="2:10">
      <c r="B282" s="400"/>
      <c r="C282" s="400"/>
      <c r="D282" s="400"/>
      <c r="E282" s="400"/>
      <c r="F282" s="400"/>
      <c r="G282" s="400"/>
      <c r="H282" s="400"/>
      <c r="I282" s="400"/>
      <c r="J282" s="400"/>
    </row>
    <row r="283" spans="2:10">
      <c r="B283" s="400"/>
      <c r="C283" s="400"/>
      <c r="D283" s="400"/>
      <c r="E283" s="400"/>
      <c r="F283" s="400"/>
      <c r="G283" s="400"/>
      <c r="H283" s="400"/>
      <c r="I283" s="400"/>
      <c r="J283" s="400"/>
    </row>
    <row r="284" spans="2:10">
      <c r="B284" s="400"/>
      <c r="C284" s="400"/>
      <c r="D284" s="400"/>
      <c r="E284" s="400"/>
      <c r="F284" s="400"/>
      <c r="G284" s="400"/>
      <c r="H284" s="400"/>
      <c r="I284" s="400"/>
      <c r="J284" s="400"/>
    </row>
    <row r="285" spans="2:10">
      <c r="B285" s="400"/>
      <c r="C285" s="400"/>
      <c r="D285" s="400"/>
      <c r="E285" s="400"/>
      <c r="F285" s="400"/>
      <c r="G285" s="400"/>
      <c r="H285" s="400"/>
      <c r="I285" s="400"/>
      <c r="J285" s="400"/>
    </row>
    <row r="286" spans="2:10">
      <c r="B286" s="400"/>
      <c r="C286" s="400"/>
      <c r="D286" s="400"/>
      <c r="E286" s="400"/>
      <c r="F286" s="400"/>
      <c r="G286" s="400"/>
      <c r="H286" s="400"/>
      <c r="I286" s="400"/>
      <c r="J286" s="400"/>
    </row>
    <row r="287" spans="2:10">
      <c r="B287" s="400"/>
      <c r="C287" s="400"/>
      <c r="D287" s="400"/>
      <c r="E287" s="400"/>
      <c r="F287" s="400"/>
      <c r="G287" s="400"/>
      <c r="H287" s="400"/>
      <c r="I287" s="400"/>
      <c r="J287" s="400"/>
    </row>
    <row r="288" spans="2:10">
      <c r="B288" s="400"/>
      <c r="C288" s="400"/>
      <c r="D288" s="400"/>
      <c r="E288" s="400"/>
      <c r="F288" s="400"/>
      <c r="G288" s="400"/>
      <c r="H288" s="400"/>
      <c r="I288" s="400"/>
      <c r="J288" s="400"/>
    </row>
    <row r="289" spans="2:10">
      <c r="B289" s="400"/>
      <c r="C289" s="400"/>
      <c r="D289" s="400"/>
      <c r="E289" s="400"/>
      <c r="F289" s="400"/>
      <c r="G289" s="400"/>
      <c r="H289" s="400"/>
      <c r="I289" s="400"/>
      <c r="J289" s="400"/>
    </row>
    <row r="290" spans="2:10">
      <c r="B290" s="400"/>
      <c r="C290" s="400"/>
      <c r="D290" s="400"/>
      <c r="E290" s="400"/>
      <c r="F290" s="400"/>
      <c r="G290" s="400"/>
      <c r="H290" s="400"/>
      <c r="I290" s="400"/>
      <c r="J290" s="400"/>
    </row>
    <row r="291" spans="2:10">
      <c r="B291" s="400"/>
      <c r="C291" s="400"/>
      <c r="D291" s="400"/>
      <c r="E291" s="400"/>
      <c r="F291" s="400"/>
      <c r="G291" s="400"/>
      <c r="H291" s="400"/>
      <c r="I291" s="400"/>
      <c r="J291" s="400"/>
    </row>
    <row r="292" spans="2:10">
      <c r="B292" s="400"/>
      <c r="C292" s="400"/>
      <c r="D292" s="400"/>
      <c r="E292" s="400"/>
      <c r="F292" s="400"/>
      <c r="G292" s="400"/>
      <c r="H292" s="400"/>
      <c r="I292" s="400"/>
      <c r="J292" s="400"/>
    </row>
    <row r="293" spans="2:10">
      <c r="B293" s="400"/>
      <c r="C293" s="400"/>
      <c r="D293" s="400"/>
      <c r="E293" s="400"/>
      <c r="F293" s="400"/>
      <c r="G293" s="400"/>
      <c r="H293" s="400"/>
      <c r="I293" s="400"/>
      <c r="J293" s="400"/>
    </row>
    <row r="294" spans="2:10">
      <c r="B294" s="400"/>
      <c r="C294" s="400"/>
      <c r="D294" s="400"/>
      <c r="E294" s="400"/>
      <c r="F294" s="400"/>
      <c r="G294" s="400"/>
      <c r="H294" s="400"/>
      <c r="I294" s="400"/>
      <c r="J294" s="400"/>
    </row>
    <row r="295" spans="2:10">
      <c r="B295" s="400"/>
      <c r="C295" s="400"/>
      <c r="D295" s="400"/>
      <c r="E295" s="400"/>
      <c r="F295" s="400"/>
      <c r="G295" s="400"/>
      <c r="H295" s="400"/>
      <c r="I295" s="400"/>
      <c r="J295" s="400"/>
    </row>
    <row r="296" spans="2:10">
      <c r="B296" s="400"/>
      <c r="C296" s="400"/>
      <c r="D296" s="400"/>
      <c r="E296" s="400"/>
      <c r="F296" s="400"/>
      <c r="G296" s="400"/>
      <c r="H296" s="400"/>
      <c r="I296" s="400"/>
      <c r="J296" s="400"/>
    </row>
    <row r="297" spans="2:10">
      <c r="B297" s="400"/>
      <c r="C297" s="400"/>
      <c r="D297" s="400"/>
      <c r="E297" s="400"/>
      <c r="F297" s="400"/>
      <c r="G297" s="400"/>
      <c r="H297" s="400"/>
      <c r="I297" s="400"/>
      <c r="J297" s="400"/>
    </row>
    <row r="298" spans="2:10">
      <c r="B298" s="400"/>
      <c r="C298" s="400"/>
      <c r="D298" s="400"/>
      <c r="E298" s="400"/>
      <c r="F298" s="400"/>
      <c r="G298" s="400"/>
      <c r="H298" s="400"/>
      <c r="I298" s="400"/>
      <c r="J298" s="400"/>
    </row>
    <row r="299" spans="2:10">
      <c r="B299" s="400"/>
      <c r="C299" s="400"/>
      <c r="D299" s="400"/>
      <c r="E299" s="400"/>
      <c r="F299" s="400"/>
      <c r="G299" s="400"/>
      <c r="H299" s="400"/>
      <c r="I299" s="400"/>
      <c r="J299" s="400"/>
    </row>
    <row r="300" spans="2:10">
      <c r="B300" s="400"/>
      <c r="C300" s="400"/>
      <c r="D300" s="400"/>
      <c r="E300" s="400"/>
      <c r="F300" s="400"/>
      <c r="G300" s="400"/>
      <c r="H300" s="400"/>
      <c r="I300" s="400"/>
      <c r="J300" s="400"/>
    </row>
    <row r="301" spans="2:10">
      <c r="B301" s="400"/>
      <c r="C301" s="400"/>
      <c r="D301" s="400"/>
      <c r="E301" s="400"/>
      <c r="F301" s="400"/>
      <c r="G301" s="400"/>
      <c r="H301" s="400"/>
      <c r="I301" s="400"/>
      <c r="J301" s="400"/>
    </row>
    <row r="302" spans="2:10">
      <c r="B302" s="400"/>
      <c r="C302" s="400"/>
      <c r="D302" s="400"/>
      <c r="E302" s="400"/>
      <c r="F302" s="400"/>
      <c r="G302" s="400"/>
      <c r="H302" s="400"/>
      <c r="I302" s="400"/>
      <c r="J302" s="400"/>
    </row>
    <row r="303" spans="2:10">
      <c r="B303" s="400"/>
      <c r="C303" s="400"/>
      <c r="D303" s="400"/>
      <c r="E303" s="400"/>
      <c r="F303" s="400"/>
      <c r="G303" s="400"/>
      <c r="H303" s="400"/>
      <c r="I303" s="400"/>
      <c r="J303" s="400"/>
    </row>
    <row r="304" spans="2:10">
      <c r="B304" s="400"/>
      <c r="C304" s="400"/>
      <c r="D304" s="400"/>
      <c r="E304" s="400"/>
      <c r="F304" s="400"/>
      <c r="G304" s="400"/>
      <c r="H304" s="400"/>
      <c r="I304" s="400"/>
      <c r="J304" s="400"/>
    </row>
    <row r="305" spans="2:10">
      <c r="B305" s="400"/>
      <c r="C305" s="400"/>
      <c r="D305" s="400"/>
      <c r="E305" s="400"/>
      <c r="F305" s="400"/>
      <c r="G305" s="400"/>
      <c r="H305" s="400"/>
      <c r="I305" s="400"/>
      <c r="J305" s="400"/>
    </row>
    <row r="306" spans="2:10">
      <c r="B306" s="400"/>
      <c r="C306" s="400"/>
      <c r="D306" s="400"/>
      <c r="E306" s="400"/>
      <c r="F306" s="400"/>
      <c r="G306" s="400"/>
      <c r="H306" s="400"/>
      <c r="I306" s="400"/>
      <c r="J306" s="400"/>
    </row>
    <row r="307" spans="2:10">
      <c r="B307" s="400"/>
      <c r="C307" s="400"/>
      <c r="D307" s="400"/>
      <c r="E307" s="400"/>
      <c r="F307" s="400"/>
      <c r="G307" s="400"/>
      <c r="H307" s="400"/>
      <c r="I307" s="400"/>
      <c r="J307" s="400"/>
    </row>
    <row r="308" spans="2:10">
      <c r="B308" s="400"/>
      <c r="C308" s="400"/>
      <c r="D308" s="400"/>
      <c r="E308" s="400"/>
      <c r="F308" s="400"/>
      <c r="G308" s="400"/>
      <c r="H308" s="400"/>
      <c r="I308" s="400"/>
      <c r="J308" s="400"/>
    </row>
    <row r="309" spans="2:10">
      <c r="B309" s="400"/>
      <c r="C309" s="400"/>
      <c r="D309" s="400"/>
      <c r="E309" s="400"/>
      <c r="F309" s="400"/>
      <c r="G309" s="400"/>
      <c r="H309" s="400"/>
      <c r="I309" s="400"/>
      <c r="J309" s="400"/>
    </row>
    <row r="310" spans="2:10">
      <c r="B310" s="400"/>
      <c r="C310" s="400"/>
      <c r="D310" s="400"/>
      <c r="E310" s="400"/>
      <c r="F310" s="400"/>
      <c r="G310" s="400"/>
      <c r="H310" s="400"/>
      <c r="I310" s="400"/>
      <c r="J310" s="400"/>
    </row>
    <row r="311" spans="2:10">
      <c r="B311" s="400"/>
      <c r="C311" s="400"/>
      <c r="D311" s="400"/>
      <c r="E311" s="400"/>
      <c r="F311" s="400"/>
      <c r="G311" s="400"/>
      <c r="H311" s="400"/>
      <c r="I311" s="400"/>
      <c r="J311" s="400"/>
    </row>
    <row r="312" spans="2:10">
      <c r="B312" s="400"/>
      <c r="C312" s="400"/>
      <c r="D312" s="400"/>
      <c r="E312" s="400"/>
      <c r="F312" s="400"/>
      <c r="G312" s="400"/>
      <c r="H312" s="400"/>
      <c r="I312" s="400"/>
      <c r="J312" s="400"/>
    </row>
    <row r="313" spans="2:10">
      <c r="B313" s="400"/>
      <c r="C313" s="400"/>
      <c r="D313" s="400"/>
      <c r="E313" s="400"/>
      <c r="F313" s="400"/>
      <c r="G313" s="400"/>
      <c r="H313" s="400"/>
      <c r="I313" s="400"/>
      <c r="J313" s="400"/>
    </row>
    <row r="314" spans="2:10">
      <c r="B314" s="400"/>
      <c r="C314" s="400"/>
      <c r="D314" s="400"/>
      <c r="E314" s="400"/>
      <c r="F314" s="400"/>
      <c r="G314" s="400"/>
      <c r="H314" s="400"/>
      <c r="I314" s="400"/>
      <c r="J314" s="400"/>
    </row>
    <row r="315" spans="2:10">
      <c r="B315" s="400"/>
      <c r="C315" s="400"/>
      <c r="D315" s="400"/>
      <c r="E315" s="400"/>
      <c r="F315" s="400"/>
      <c r="G315" s="400"/>
      <c r="H315" s="400"/>
      <c r="I315" s="400"/>
      <c r="J315" s="400"/>
    </row>
    <row r="316" spans="2:10">
      <c r="B316" s="400"/>
      <c r="C316" s="400"/>
      <c r="D316" s="400"/>
      <c r="E316" s="400"/>
      <c r="F316" s="400"/>
      <c r="G316" s="400"/>
      <c r="H316" s="400"/>
      <c r="I316" s="400"/>
      <c r="J316" s="400"/>
    </row>
    <row r="317" spans="2:10">
      <c r="B317" s="400"/>
      <c r="C317" s="400"/>
      <c r="D317" s="400"/>
      <c r="E317" s="400"/>
      <c r="F317" s="400"/>
      <c r="G317" s="400"/>
      <c r="H317" s="400"/>
      <c r="I317" s="400"/>
      <c r="J317" s="400"/>
    </row>
    <row r="318" spans="2:10">
      <c r="B318" s="400"/>
      <c r="C318" s="400"/>
      <c r="D318" s="400"/>
      <c r="E318" s="400"/>
      <c r="F318" s="400"/>
      <c r="G318" s="400"/>
      <c r="H318" s="400"/>
      <c r="I318" s="400"/>
      <c r="J318" s="400"/>
    </row>
    <row r="319" spans="2:10">
      <c r="B319" s="400"/>
      <c r="C319" s="400"/>
      <c r="D319" s="400"/>
      <c r="E319" s="400"/>
      <c r="F319" s="400"/>
      <c r="G319" s="400"/>
      <c r="H319" s="400"/>
      <c r="I319" s="400"/>
      <c r="J319" s="400"/>
    </row>
    <row r="320" spans="2:10">
      <c r="B320" s="400"/>
      <c r="C320" s="400"/>
      <c r="D320" s="400"/>
      <c r="E320" s="400"/>
      <c r="F320" s="400"/>
      <c r="G320" s="400"/>
      <c r="H320" s="400"/>
      <c r="I320" s="400"/>
      <c r="J320" s="400"/>
    </row>
    <row r="321" spans="2:10">
      <c r="B321" s="400"/>
      <c r="C321" s="400"/>
      <c r="D321" s="400"/>
      <c r="E321" s="400"/>
      <c r="F321" s="400"/>
      <c r="G321" s="400"/>
      <c r="H321" s="400"/>
      <c r="I321" s="400"/>
      <c r="J321" s="400"/>
    </row>
    <row r="322" spans="2:10">
      <c r="B322" s="400"/>
      <c r="C322" s="400"/>
      <c r="D322" s="400"/>
      <c r="E322" s="400"/>
      <c r="F322" s="400"/>
      <c r="G322" s="400"/>
      <c r="H322" s="400"/>
      <c r="I322" s="400"/>
      <c r="J322" s="400"/>
    </row>
    <row r="323" spans="2:10">
      <c r="B323" s="400"/>
      <c r="C323" s="400"/>
      <c r="D323" s="400"/>
      <c r="E323" s="400"/>
      <c r="F323" s="400"/>
      <c r="G323" s="400"/>
      <c r="H323" s="400"/>
      <c r="I323" s="400"/>
      <c r="J323" s="400"/>
    </row>
    <row r="324" spans="2:10">
      <c r="B324" s="400"/>
      <c r="C324" s="400"/>
      <c r="D324" s="400"/>
      <c r="E324" s="400"/>
      <c r="F324" s="400"/>
      <c r="G324" s="400"/>
      <c r="H324" s="400"/>
      <c r="I324" s="400"/>
      <c r="J324" s="400"/>
    </row>
    <row r="325" spans="2:10">
      <c r="B325" s="400"/>
      <c r="C325" s="400"/>
      <c r="D325" s="400"/>
      <c r="E325" s="400"/>
      <c r="F325" s="400"/>
      <c r="G325" s="400"/>
      <c r="H325" s="400"/>
      <c r="I325" s="400"/>
      <c r="J325" s="400"/>
    </row>
    <row r="326" spans="2:10">
      <c r="B326" s="400"/>
      <c r="C326" s="400"/>
      <c r="D326" s="400"/>
      <c r="E326" s="400"/>
      <c r="F326" s="400"/>
      <c r="G326" s="400"/>
      <c r="H326" s="400"/>
      <c r="I326" s="400"/>
      <c r="J326" s="400"/>
    </row>
    <row r="327" spans="2:10">
      <c r="B327" s="400"/>
      <c r="C327" s="400"/>
      <c r="D327" s="400"/>
      <c r="E327" s="400"/>
      <c r="F327" s="400"/>
      <c r="G327" s="400"/>
      <c r="H327" s="400"/>
      <c r="I327" s="400"/>
      <c r="J327" s="400"/>
    </row>
    <row r="328" spans="2:10">
      <c r="B328" s="400"/>
      <c r="C328" s="400"/>
      <c r="D328" s="400"/>
      <c r="E328" s="400"/>
      <c r="F328" s="400"/>
      <c r="G328" s="400"/>
      <c r="H328" s="400"/>
      <c r="I328" s="400"/>
      <c r="J328" s="400"/>
    </row>
    <row r="329" spans="2:10">
      <c r="B329" s="400"/>
      <c r="C329" s="400"/>
      <c r="D329" s="400"/>
      <c r="E329" s="400"/>
      <c r="F329" s="400"/>
      <c r="G329" s="400"/>
      <c r="H329" s="400"/>
      <c r="I329" s="400"/>
      <c r="J329" s="400"/>
    </row>
    <row r="330" spans="2:10">
      <c r="B330" s="400"/>
      <c r="C330" s="400"/>
      <c r="D330" s="400"/>
      <c r="E330" s="400"/>
      <c r="F330" s="400"/>
      <c r="G330" s="400"/>
      <c r="H330" s="400"/>
      <c r="I330" s="400"/>
      <c r="J330" s="400"/>
    </row>
    <row r="331" spans="2:10">
      <c r="B331" s="400"/>
      <c r="C331" s="400"/>
      <c r="D331" s="400"/>
      <c r="E331" s="400"/>
      <c r="F331" s="400"/>
      <c r="G331" s="400"/>
      <c r="H331" s="400"/>
      <c r="I331" s="400"/>
      <c r="J331" s="400"/>
    </row>
    <row r="332" spans="2:10">
      <c r="B332" s="400"/>
      <c r="C332" s="400"/>
      <c r="D332" s="400"/>
      <c r="E332" s="400"/>
      <c r="F332" s="400"/>
      <c r="G332" s="400"/>
      <c r="H332" s="400"/>
      <c r="I332" s="400"/>
      <c r="J332" s="400"/>
    </row>
    <row r="333" spans="2:10">
      <c r="B333" s="400"/>
      <c r="C333" s="400"/>
      <c r="D333" s="400"/>
      <c r="E333" s="400"/>
      <c r="F333" s="400"/>
      <c r="G333" s="400"/>
      <c r="H333" s="400"/>
      <c r="I333" s="400"/>
      <c r="J333" s="400"/>
    </row>
    <row r="334" spans="2:10">
      <c r="B334" s="400"/>
      <c r="C334" s="400"/>
      <c r="D334" s="400"/>
      <c r="E334" s="400"/>
      <c r="F334" s="400"/>
      <c r="G334" s="400"/>
      <c r="H334" s="400"/>
      <c r="I334" s="400"/>
      <c r="J334" s="400"/>
    </row>
    <row r="335" spans="2:10">
      <c r="B335" s="400"/>
      <c r="C335" s="400"/>
      <c r="D335" s="400"/>
      <c r="E335" s="400"/>
      <c r="F335" s="400"/>
      <c r="G335" s="400"/>
      <c r="H335" s="400"/>
      <c r="I335" s="400"/>
      <c r="J335" s="400"/>
    </row>
    <row r="336" spans="2:10">
      <c r="B336" s="400"/>
      <c r="C336" s="400"/>
      <c r="D336" s="400"/>
      <c r="E336" s="400"/>
      <c r="F336" s="400"/>
      <c r="G336" s="400"/>
      <c r="H336" s="400"/>
      <c r="I336" s="400"/>
      <c r="J336" s="400"/>
    </row>
    <row r="337" spans="2:10">
      <c r="B337" s="400"/>
      <c r="C337" s="400"/>
      <c r="D337" s="400"/>
      <c r="E337" s="400"/>
      <c r="F337" s="400"/>
      <c r="G337" s="400"/>
      <c r="H337" s="400"/>
      <c r="I337" s="400"/>
      <c r="J337" s="400"/>
    </row>
    <row r="338" spans="2:10">
      <c r="B338" s="400"/>
      <c r="C338" s="400"/>
      <c r="D338" s="400"/>
      <c r="E338" s="400"/>
      <c r="F338" s="400"/>
      <c r="G338" s="400"/>
      <c r="H338" s="400"/>
      <c r="I338" s="400"/>
      <c r="J338" s="400"/>
    </row>
    <row r="339" spans="2:10">
      <c r="B339" s="400"/>
      <c r="C339" s="400"/>
      <c r="D339" s="400"/>
      <c r="E339" s="400"/>
      <c r="F339" s="400"/>
      <c r="G339" s="400"/>
      <c r="H339" s="400"/>
      <c r="I339" s="400"/>
      <c r="J339" s="400"/>
    </row>
    <row r="340" spans="2:10">
      <c r="B340" s="400"/>
      <c r="C340" s="400"/>
      <c r="D340" s="400"/>
      <c r="E340" s="400"/>
      <c r="F340" s="400"/>
      <c r="G340" s="400"/>
      <c r="H340" s="400"/>
      <c r="I340" s="400"/>
      <c r="J340" s="400"/>
    </row>
    <row r="341" spans="2:10">
      <c r="B341" s="400"/>
      <c r="C341" s="400"/>
      <c r="D341" s="400"/>
      <c r="E341" s="400"/>
      <c r="F341" s="400"/>
      <c r="G341" s="400"/>
      <c r="H341" s="400"/>
      <c r="I341" s="400"/>
      <c r="J341" s="400"/>
    </row>
    <row r="342" spans="2:10">
      <c r="B342" s="400"/>
      <c r="C342" s="400"/>
      <c r="D342" s="400"/>
      <c r="E342" s="400"/>
      <c r="F342" s="400"/>
      <c r="G342" s="400"/>
      <c r="H342" s="400"/>
      <c r="I342" s="400"/>
      <c r="J342" s="400"/>
    </row>
    <row r="343" spans="2:10">
      <c r="B343" s="400"/>
      <c r="C343" s="400"/>
      <c r="D343" s="400"/>
      <c r="E343" s="400"/>
      <c r="F343" s="400"/>
      <c r="G343" s="400"/>
      <c r="H343" s="400"/>
      <c r="I343" s="400"/>
      <c r="J343" s="400"/>
    </row>
    <row r="344" spans="2:10">
      <c r="B344" s="400"/>
      <c r="C344" s="400"/>
      <c r="D344" s="400"/>
      <c r="E344" s="400"/>
      <c r="F344" s="400"/>
      <c r="G344" s="400"/>
      <c r="H344" s="400"/>
      <c r="I344" s="400"/>
      <c r="J344" s="400"/>
    </row>
    <row r="345" spans="2:10">
      <c r="B345" s="400"/>
      <c r="C345" s="400"/>
      <c r="D345" s="400"/>
      <c r="E345" s="400"/>
      <c r="F345" s="400"/>
      <c r="G345" s="400"/>
      <c r="H345" s="400"/>
      <c r="I345" s="400"/>
      <c r="J345" s="400"/>
    </row>
    <row r="346" spans="2:10">
      <c r="B346" s="400"/>
      <c r="C346" s="400"/>
      <c r="D346" s="400"/>
      <c r="E346" s="400"/>
      <c r="F346" s="400"/>
      <c r="G346" s="400"/>
      <c r="H346" s="400"/>
      <c r="I346" s="400"/>
      <c r="J346" s="400"/>
    </row>
    <row r="347" spans="2:10">
      <c r="B347" s="400"/>
      <c r="C347" s="400"/>
      <c r="D347" s="400"/>
      <c r="E347" s="400"/>
      <c r="F347" s="400"/>
      <c r="G347" s="400"/>
      <c r="H347" s="400"/>
      <c r="I347" s="400"/>
      <c r="J347" s="400"/>
    </row>
    <row r="348" spans="2:10">
      <c r="B348" s="400"/>
      <c r="C348" s="400"/>
      <c r="D348" s="400"/>
      <c r="E348" s="400"/>
      <c r="F348" s="400"/>
      <c r="G348" s="400"/>
      <c r="H348" s="400"/>
      <c r="I348" s="400"/>
      <c r="J348" s="400"/>
    </row>
    <row r="349" spans="2:10">
      <c r="B349" s="400"/>
      <c r="C349" s="400"/>
      <c r="D349" s="400"/>
      <c r="E349" s="400"/>
      <c r="F349" s="400"/>
      <c r="G349" s="400"/>
      <c r="H349" s="400"/>
      <c r="I349" s="400"/>
      <c r="J349" s="400"/>
    </row>
    <row r="350" spans="2:10">
      <c r="B350" s="400"/>
      <c r="C350" s="400"/>
      <c r="D350" s="400"/>
      <c r="E350" s="400"/>
      <c r="F350" s="400"/>
      <c r="G350" s="400"/>
      <c r="H350" s="400"/>
      <c r="I350" s="400"/>
      <c r="J350" s="400"/>
    </row>
    <row r="351" spans="2:10">
      <c r="B351" s="400"/>
      <c r="C351" s="400"/>
      <c r="D351" s="400"/>
      <c r="E351" s="400"/>
      <c r="F351" s="400"/>
      <c r="G351" s="400"/>
      <c r="H351" s="400"/>
      <c r="I351" s="400"/>
      <c r="J351" s="400"/>
    </row>
  </sheetData>
  <mergeCells count="3">
    <mergeCell ref="A1:J1"/>
    <mergeCell ref="A2:J2"/>
    <mergeCell ref="A117:K117"/>
  </mergeCells>
  <conditionalFormatting sqref="L5:L115 N5:N115 M6:M115 B5:J115">
    <cfRule type="cellIs" dxfId="140" priority="2" operator="between">
      <formula>0.0000000000000001</formula>
      <formula>0.4999999999</formula>
    </cfRule>
  </conditionalFormatting>
  <conditionalFormatting sqref="O5:O115">
    <cfRule type="cellIs" dxfId="139" priority="1" operator="notEqual">
      <formula>0</formula>
    </cfRule>
  </conditionalFormatting>
  <hyperlinks>
    <hyperlink ref="A122" r:id="rId1"/>
    <hyperlink ref="B116:J116" r:id="rId2" display="Total"/>
    <hyperlink ref="B4:J4" r:id="rId3" display="Total"/>
  </hyperlinks>
  <pageMargins left="0.39370078740157483" right="0.39370078740157483" top="0.39370078740157483" bottom="0.39370078740157483" header="0" footer="0"/>
  <pageSetup paperSize="9" orientation="portrait" verticalDpi="0" r:id="rId4"/>
</worksheet>
</file>

<file path=xl/worksheets/sheet2.xml><?xml version="1.0" encoding="utf-8"?>
<worksheet xmlns="http://schemas.openxmlformats.org/spreadsheetml/2006/main" xmlns:r="http://schemas.openxmlformats.org/officeDocument/2006/relationships">
  <dimension ref="A2:A81"/>
  <sheetViews>
    <sheetView showGridLines="0" workbookViewId="0"/>
  </sheetViews>
  <sheetFormatPr defaultRowHeight="15"/>
  <cols>
    <col min="1" max="1" width="139.7109375" style="1395" bestFit="1" customWidth="1"/>
    <col min="2" max="16384" width="9.140625" style="1395"/>
  </cols>
  <sheetData>
    <row r="2" spans="1:1">
      <c r="A2" s="1394"/>
    </row>
    <row r="3" spans="1:1">
      <c r="A3" s="1394" t="s">
        <v>2339</v>
      </c>
    </row>
    <row r="4" spans="1:1">
      <c r="A4" s="1394" t="s">
        <v>2336</v>
      </c>
    </row>
    <row r="5" spans="1:1">
      <c r="A5" s="1394" t="s">
        <v>2295</v>
      </c>
    </row>
    <row r="6" spans="1:1">
      <c r="A6" s="1394" t="s">
        <v>2292</v>
      </c>
    </row>
    <row r="7" spans="1:1">
      <c r="A7" s="1394" t="s">
        <v>2247</v>
      </c>
    </row>
    <row r="8" spans="1:1">
      <c r="A8" s="1394" t="s">
        <v>2203</v>
      </c>
    </row>
    <row r="9" spans="1:1">
      <c r="A9" s="1394" t="s">
        <v>2173</v>
      </c>
    </row>
    <row r="10" spans="1:1">
      <c r="A10" s="1394" t="s">
        <v>2170</v>
      </c>
    </row>
    <row r="11" spans="1:1">
      <c r="A11" s="1394" t="s">
        <v>1617</v>
      </c>
    </row>
    <row r="12" spans="1:1">
      <c r="A12" s="1394" t="s">
        <v>1596</v>
      </c>
    </row>
    <row r="13" spans="1:1">
      <c r="A13" s="1394" t="s">
        <v>1572</v>
      </c>
    </row>
    <row r="14" spans="1:1">
      <c r="A14" s="1394" t="s">
        <v>1545</v>
      </c>
    </row>
    <row r="15" spans="1:1">
      <c r="A15" s="1394" t="s">
        <v>1542</v>
      </c>
    </row>
    <row r="16" spans="1:1">
      <c r="A16" s="1394" t="s">
        <v>1540</v>
      </c>
    </row>
    <row r="17" spans="1:1">
      <c r="A17" s="1394" t="s">
        <v>1538</v>
      </c>
    </row>
    <row r="18" spans="1:1">
      <c r="A18" s="1394" t="s">
        <v>1536</v>
      </c>
    </row>
    <row r="19" spans="1:1">
      <c r="A19" s="1394" t="s">
        <v>1533</v>
      </c>
    </row>
    <row r="20" spans="1:1">
      <c r="A20" s="1394" t="s">
        <v>1531</v>
      </c>
    </row>
    <row r="21" spans="1:1">
      <c r="A21" s="1394" t="s">
        <v>1528</v>
      </c>
    </row>
    <row r="22" spans="1:1">
      <c r="A22" s="1394" t="s">
        <v>1518</v>
      </c>
    </row>
    <row r="23" spans="1:1">
      <c r="A23" s="1394" t="s">
        <v>1516</v>
      </c>
    </row>
    <row r="24" spans="1:1">
      <c r="A24" s="1394" t="s">
        <v>1513</v>
      </c>
    </row>
    <row r="25" spans="1:1">
      <c r="A25" s="1394" t="s">
        <v>1511</v>
      </c>
    </row>
    <row r="26" spans="1:1">
      <c r="A26" s="1394" t="s">
        <v>1508</v>
      </c>
    </row>
    <row r="27" spans="1:1">
      <c r="A27" s="1394" t="s">
        <v>1505</v>
      </c>
    </row>
    <row r="28" spans="1:1">
      <c r="A28" s="1394" t="s">
        <v>1502</v>
      </c>
    </row>
    <row r="29" spans="1:1">
      <c r="A29" s="1394" t="s">
        <v>1500</v>
      </c>
    </row>
    <row r="30" spans="1:1">
      <c r="A30" s="1394" t="s">
        <v>1497</v>
      </c>
    </row>
    <row r="31" spans="1:1">
      <c r="A31" s="1394" t="s">
        <v>1487</v>
      </c>
    </row>
    <row r="32" spans="1:1">
      <c r="A32" s="1394" t="s">
        <v>1476</v>
      </c>
    </row>
    <row r="33" spans="1:1">
      <c r="A33" s="1394" t="s">
        <v>1473</v>
      </c>
    </row>
    <row r="34" spans="1:1">
      <c r="A34" s="1394" t="s">
        <v>1429</v>
      </c>
    </row>
    <row r="35" spans="1:1">
      <c r="A35" s="1394" t="s">
        <v>1403</v>
      </c>
    </row>
    <row r="36" spans="1:1">
      <c r="A36" s="1394" t="s">
        <v>1361</v>
      </c>
    </row>
    <row r="37" spans="1:1">
      <c r="A37" s="1394" t="s">
        <v>1358</v>
      </c>
    </row>
    <row r="38" spans="1:1">
      <c r="A38" s="1394" t="s">
        <v>1312</v>
      </c>
    </row>
    <row r="39" spans="1:1">
      <c r="A39" s="1394" t="s">
        <v>1290</v>
      </c>
    </row>
    <row r="40" spans="1:1">
      <c r="A40" s="1394" t="s">
        <v>1181</v>
      </c>
    </row>
    <row r="41" spans="1:1">
      <c r="A41" s="1394" t="s">
        <v>1138</v>
      </c>
    </row>
    <row r="42" spans="1:1">
      <c r="A42" s="1394" t="s">
        <v>1093</v>
      </c>
    </row>
    <row r="43" spans="1:1">
      <c r="A43" s="1394" t="s">
        <v>1093</v>
      </c>
    </row>
    <row r="44" spans="1:1">
      <c r="A44" s="1394" t="s">
        <v>1076</v>
      </c>
    </row>
    <row r="45" spans="1:1">
      <c r="A45" s="1394" t="s">
        <v>1062</v>
      </c>
    </row>
    <row r="46" spans="1:1">
      <c r="A46" s="1394" t="s">
        <v>1045</v>
      </c>
    </row>
    <row r="47" spans="1:1">
      <c r="A47" s="1394" t="s">
        <v>1021</v>
      </c>
    </row>
    <row r="48" spans="1:1">
      <c r="A48" s="1394" t="s">
        <v>991</v>
      </c>
    </row>
    <row r="49" spans="1:1">
      <c r="A49" s="1394" t="s">
        <v>988</v>
      </c>
    </row>
    <row r="50" spans="1:1">
      <c r="A50" s="1394" t="s">
        <v>914</v>
      </c>
    </row>
    <row r="51" spans="1:1">
      <c r="A51" s="1394" t="s">
        <v>891</v>
      </c>
    </row>
    <row r="52" spans="1:1">
      <c r="A52" s="1394" t="s">
        <v>873</v>
      </c>
    </row>
    <row r="53" spans="1:1">
      <c r="A53" s="1394" t="s">
        <v>825</v>
      </c>
    </row>
    <row r="54" spans="1:1">
      <c r="A54" s="1394" t="s">
        <v>822</v>
      </c>
    </row>
    <row r="55" spans="1:1">
      <c r="A55" s="1394" t="s">
        <v>775</v>
      </c>
    </row>
    <row r="56" spans="1:1">
      <c r="A56" s="1394" t="s">
        <v>730</v>
      </c>
    </row>
    <row r="57" spans="1:1">
      <c r="A57" s="1394" t="s">
        <v>727</v>
      </c>
    </row>
    <row r="58" spans="1:1">
      <c r="A58" s="1394" t="s">
        <v>687</v>
      </c>
    </row>
    <row r="59" spans="1:1">
      <c r="A59" s="1394" t="s">
        <v>676</v>
      </c>
    </row>
    <row r="60" spans="1:1">
      <c r="A60" s="1394" t="s">
        <v>609</v>
      </c>
    </row>
    <row r="61" spans="1:1">
      <c r="A61" s="1394" t="s">
        <v>606</v>
      </c>
    </row>
    <row r="62" spans="1:1">
      <c r="A62" s="1394" t="s">
        <v>440</v>
      </c>
    </row>
    <row r="63" spans="1:1">
      <c r="A63" s="1394" t="s">
        <v>437</v>
      </c>
    </row>
    <row r="64" spans="1:1">
      <c r="A64" s="1394" t="s">
        <v>413</v>
      </c>
    </row>
    <row r="65" spans="1:1">
      <c r="A65" s="1394" t="s">
        <v>404</v>
      </c>
    </row>
    <row r="66" spans="1:1">
      <c r="A66" s="1394" t="s">
        <v>387</v>
      </c>
    </row>
    <row r="67" spans="1:1">
      <c r="A67" s="1394" t="s">
        <v>357</v>
      </c>
    </row>
    <row r="68" spans="1:1">
      <c r="A68" s="1394" t="s">
        <v>2560</v>
      </c>
    </row>
    <row r="69" spans="1:1">
      <c r="A69" s="1394" t="s">
        <v>2557</v>
      </c>
    </row>
    <row r="70" spans="1:1">
      <c r="A70" s="1394" t="s">
        <v>2522</v>
      </c>
    </row>
    <row r="71" spans="1:1">
      <c r="A71" s="1394" t="s">
        <v>2486</v>
      </c>
    </row>
    <row r="72" spans="1:1">
      <c r="A72" s="1394" t="s">
        <v>2483</v>
      </c>
    </row>
    <row r="73" spans="1:1">
      <c r="A73" s="1394" t="s">
        <v>2475</v>
      </c>
    </row>
    <row r="74" spans="1:1">
      <c r="A74" s="1394" t="s">
        <v>2466</v>
      </c>
    </row>
    <row r="75" spans="1:1">
      <c r="A75" s="1394" t="s">
        <v>2449</v>
      </c>
    </row>
    <row r="76" spans="1:1">
      <c r="A76" s="1394" t="s">
        <v>2431</v>
      </c>
    </row>
    <row r="77" spans="1:1">
      <c r="A77" s="1394" t="s">
        <v>2414</v>
      </c>
    </row>
    <row r="78" spans="1:1">
      <c r="A78" s="1394" t="s">
        <v>2407</v>
      </c>
    </row>
    <row r="79" spans="1:1">
      <c r="A79" s="1394" t="s">
        <v>2404</v>
      </c>
    </row>
    <row r="80" spans="1:1">
      <c r="A80" s="1394" t="s">
        <v>2388</v>
      </c>
    </row>
    <row r="81" spans="1:1">
      <c r="A81" s="1394" t="s">
        <v>2370</v>
      </c>
    </row>
  </sheetData>
  <hyperlinks>
    <hyperlink ref="A3" location="'III_01_01_1718_PT'!A2" display="III.1.1 - Regional accounts indicators by NUTS III, 2017 and 2018 Po"/>
    <hyperlink ref="A4" location="'III_01_02_17_Cen'!A2" display="III.1.2 - Regional accounts indicators by NUTS II and economic activity, 2017"/>
    <hyperlink ref="A5" location="'III_01_03_1718_PT'!A2" display="III.1.3 - Main regional accounts aggregates by NUTS III, 2017 and 2018 Po"/>
    <hyperlink ref="A6" location="'III_01_04_17_Cen'!A2" display="III.1.4 - Gross value added and total employment by NUTS II and economic activity, 2017"/>
    <hyperlink ref="A7" location="'III_01_05_18_Cen'!A2" display="III.1.5 - Gross value added and total employment by NUTS III and economic activity, 2017 and 2018 Po"/>
    <hyperlink ref="A8" location="'III_02_01_17_PT'!A2" display="III.2.1 - Annual average growth rate in the consumer price index by NUTS II and according to the main aggregates, 2018"/>
    <hyperlink ref="A9" location="'III_02_02_17_PT'!A2" display="III.2.2 - Annual average growth rate in the consumer price index by NUTS II and according to division (Individual consumption by purpose), 2018"/>
    <hyperlink ref="A10" location="'III_03_01_Cen'!A2" display="III.3.1 - Indicators of enterprises by municipality, 2017 "/>
    <hyperlink ref="A11" location="'III_03_02_PT'!A2" display="III.3.2 - Indicators of establishments by municipality, 2017 "/>
    <hyperlink ref="A12" location="'III_03_03_PT'!A2" display="III.3.3 - Indicators of enterprises by NUTS III, 2017 "/>
    <hyperlink ref="A13" location="'III_03_04_PT'!A2" display="III.3.4 - Business demographic indicators by NUTS III, 2016 Po and 2017"/>
    <hyperlink ref="A14" location="'III_03_05_PT'!A2" display="III.3.5 - Economic-financial ratios of enterprises by NUTS III, 2017"/>
    <hyperlink ref="A15" location="'III_03_06_Cen'!A2" display="III.3.6 - Enterprises by head office municipality and according to CAE-Rev.3, 2017 (to be continued)"/>
    <hyperlink ref="A16" location="'III_03_06c_Cen'!A2" display="III.3.6 - Enterprises by head office municipality and according to CAE-Rev.3, 2017 (continued)"/>
    <hyperlink ref="A17" location="'III_03_07_Cen'!A2" display="III.3.7 - Establishments by municipality and according to CAE-Rev.3, 2017 (to be continued)"/>
    <hyperlink ref="A18" location="'III_03_07c_Cen'!A2" display="III.3.7 - Establishments by municipality and according to CAE-Rev.3, 2017 (continued)"/>
    <hyperlink ref="A19" location="'III_03_08_Cen'!A2" display="III.3.8 - Companies by head office municipality and according to CAE-Rev.3, 2017 (to be continued)"/>
    <hyperlink ref="A20" location="'III_03_08c_Cen'!A2" display="III.3.8 - Companies by head office municipality and according to CAE-Rev.3, 2017 (continued)"/>
    <hyperlink ref="A21" location="'III_03_09_Cen'!A2" display="III.3.9 - Enterprises by head office municipality and according to employment size class, 2017"/>
    <hyperlink ref="A22" location="'III_03_10_Cen'!A2" display="III.3.10 - Persons employed in enterprises by head office municipality and according to CAE-Rev.3, 2017 (to be continued)"/>
    <hyperlink ref="A23" location="'III_03_10c_Cen'!A2" display="III.3.10 - Persons employed in enterprises by head office municipality and according to CAE-Rev.3, 2017 (continued)"/>
    <hyperlink ref="A24" location="'III_03_11_Cen'!A2" display="III.3.11 - Persons employed in establishments by municipality and according to CAE-Rev.3, 2017 (to be continued)"/>
    <hyperlink ref="A25" location="'III_03_11c_Cen'!A2" display="III.3.11 - Persons employed in establishments by municipality and according to CAE-Rev.3, 2017 (continued)"/>
    <hyperlink ref="A26" location="'III_03_12_Cen'!A2" display="III.3.12 - Turnover of enterprises by head office municipality and according to CAE-Rev.3, 2017 (to be continued)"/>
    <hyperlink ref="A27" location="'III_03_12c_Cen'!A2" display="III.3.12 - Turnover of enterprises by head office municipality and according to CAE-Rev.3, 2017 (continued)"/>
    <hyperlink ref="A28" location="'III_03_13_Cen'!A2" display="III.3.13 - Turnover of establishments by municipality and according to CAE-Rev.3, 2017 (to be continued)"/>
    <hyperlink ref="A29" location="'III_03_13c_Cen'!A2" display="III.3.13 - Turnover of establishments by municipality and according to CAE-Rev.3, 2017 (continued)"/>
    <hyperlink ref="A30" location="'III_03_14_Cen'!A2" display="III.3.14 - Gross value added of enterprises by head office municipality and according to CAE-Rev.3, 2017 (to be continued)"/>
    <hyperlink ref="A31" location="'III_03_14c_Cen'!A2" display="III.3.14 - Gross value added of enterprises by head office municipality and according to CAE-Rev.3, 2017 (continued)"/>
    <hyperlink ref="A32" location="'III_03_15_PT'!A2" display="III.3.15 - Main variables of enterprises with head office in the region and Portugal by section and division of CAE-Rev.3, 2017 (to be continued)"/>
    <hyperlink ref="A33" location="'III_03_15c_Centro'!A2" display="III.3.15 - Main variables of enterprises with head office in the region and Portugal by section and division of CAE-Rev.3, 2017 (continued)"/>
    <hyperlink ref="A34" location="'III_03_16_PT'!A2" display="III.3.16 - Variables of information and communication technology (ICT) sector by NUTS III, 2017"/>
    <hyperlink ref="A35" location="'III_03_17_PT'!A2" display="III.3.17 -  Enterprise groups by group-head NUTS II, according to the number of subsidiaries class, 2016"/>
    <hyperlink ref="A36" location="'III_04_01_18'!A2" display="III.4.1 - Indicators of international trade by NUTS III, 2018 Po"/>
    <hyperlink ref="A37" location="'III_04_02_Cen'!A2" display="III.4.2 - International trade declared of goods of operators with the headquarters in the region by sections of Combined Nomenclature, 2018 Po"/>
    <hyperlink ref="A38" location="'III_04_03_Cen'!A2" display="III.4.3 - International trade declared of goods of operators with the headquarters in the region classified by Broad Economic Categories, 2018 Po"/>
    <hyperlink ref="A39" location="'III_04_04_Cen'!A2" display="III.4.4 - International trade declared of goods of operators with the headquarters in the region by country of destination or origin, 2018 Po"/>
    <hyperlink ref="A40" location="'III_04_05_Cen'!A2" display="III.4.5 - International trade declared of goods by municipality of headquarters, 2018 Po"/>
    <hyperlink ref="A41" location="'III_05_01_PT'!A2" display="III.5.1 - Indicators of agriculture and forestry by NUTS II, 2016 (to be continued)"/>
    <hyperlink ref="A42" location="'III_05_01c_PT'!A2" display="III.5.1 - Indicators of agriculture and forestry by NUTS II, 2016 (continued)"/>
    <hyperlink ref="A43" location="'III_05_01cc_PT'!A2" display="III.5.1 - Indicators of agriculture and forestry by NUTS II, 2016 (continued)"/>
    <hyperlink ref="A44" location="'III_05_02_PT'!A2" display="III.5.2 - Holdings and utilised agricultural area (UAA) by NUTS II according to size classes of UAA, 2016"/>
    <hyperlink ref="A45" location="'III_05_03_PT'!A2" display="III.5.3 - Holdings by NUTS II according to UAA, 2016"/>
    <hyperlink ref="A46" location="'III_05_04_PT'!A2" display="III.5.4 - Holdings by NUTS II according to economic size, 2016"/>
    <hyperlink ref="A47" location="'III_05_05_PT'!A2" display="III.5.5 - Agricultural holdings by NUTS II, according to legal nature and form of exploration, 2016"/>
    <hyperlink ref="A48" location="'III_05_06_PT'!A2" display="III.5.6 - Agricultural labour force by NUTS II, 2016"/>
    <hyperlink ref="A49" location="'III_05_07_Cen'!A2" display="III.5.7 - Main crops production by NUTS II, 2018"/>
    <hyperlink ref="A50" location="'III_05_08_Cen'!A2" display="III.5.8 - Wine production declared (in grape must form) by municipality, 2018 Po"/>
    <hyperlink ref="A51" location="'III_05_09_Cen'!A2" display="III.5.9 - Fruit and olive trees sold by nursery gardens by destination municipality, 2018 (to be continued)"/>
    <hyperlink ref="A52" location="'III_05_09c_Cen'!A2" display="III.5.9 - Fruit and olive trees sold by nursery gardens by destination municipality, 2018 (continued)"/>
    <hyperlink ref="A53" location="'III_05_10_PT'!A2" display="III.5.10 - Olive oil production by NUTS III, 2018"/>
    <hyperlink ref="A54" location="'III_05_11_Cen'!A2" display="III.5.11 - Milk collected by municipality of source and type of milk, 2018"/>
    <hyperlink ref="A55" location="'III_05_12_PT'!A2" display="III.5.12 - Livestock slaughterings approved for consumption, by species, according to NUTS II, 2018"/>
    <hyperlink ref="A56" location="'III_05_13_PT'!A2" display="III.5.13 - Livestock by species according to NUTS II, 2018"/>
    <hyperlink ref="A57" location="'III_05_14_Cen'!A2" display="III.5.14 - Forestry fires and firemen by municipality, 2016, 2017 and 2018"/>
    <hyperlink ref="A58" location="'III_05_15_PT'!A2" display="III.5.15 - Resin production by NUTS II, 2018 Po"/>
    <hyperlink ref="A59" location="'III_06_01_18_PT'!A2" display="III.6.1 - Fishery indicators by NUTS II and landed port, 2018"/>
    <hyperlink ref="A60" location="'III_06_02_18_PT'!A2" display="III.6.2 - Registered fishermen and fishing vessels by NUTS II and landed port, 2018"/>
    <hyperlink ref="A61" location="'III_06_03_18_Cen'!A2" display="III.6.3 - Nominal catch landed in the region by main species and according to the landed port, 2018"/>
    <hyperlink ref="A62" location="'III_06_04_17_PT'!A2" display="III.6.4 - Production of aquaculture by NUTS II, according to type of water and production system, 2017"/>
    <hyperlink ref="A63" location="'III_07_01_17_Cen'!A2" display="III.7.1 - Energy indicators by municipality, 2017 Po"/>
    <hyperlink ref="A64" location="'III_07_02_17_Cen'!A2" display="III.7.2 - Consumption of electric energy by municipality and according to consumption type, 2017 Po"/>
    <hyperlink ref="A65" location="'III_07_03_17_Cen'!A2" display="III.7.3 - Consumers of electric energy by municipality and according to consumption type, 2017"/>
    <hyperlink ref="A66" location="'III_07_04_17_Cen'!A2" display="III.7.4 - Sales of liquid and gaseous fuels (distribution companies) by municipality, 2017 Po"/>
    <hyperlink ref="A67" location="'III_07_05_17_Cen'!A2" display="III.7.5 - Consumption of natural gas by municipality, 2011-2017 Po"/>
    <hyperlink ref="A68" location="'III_07_06_17_Cen'!A2" display="III.7.6 - Gross production of electricity by NUTS III, 2016 "/>
    <hyperlink ref="A69" location="'III_08_01_18_Cen'!A2" display="III.8.1 - Construction and housing indicators by municipality, 2018 (to be continued)"/>
    <hyperlink ref="A70" location="'III_08_01b_18_Cen'!A2" display="III.8.1 - Construction and housing indicators by municipality, 2018 (continued)"/>
    <hyperlink ref="A71" location="'III_08_02_18_PT'!A2" display="III.8.2 - Construction and housing indicators by NUTS III, 2018"/>
    <hyperlink ref="A72" location="'III_08_03_18_Cen'!A2" display="III.8.3 - Edifícios licenciados pelas câmaras municipais para construção por município, segundo o tipo de obra, 2018"/>
    <hyperlink ref="A73" location="'III_08_04_18_Cen'!A2" display="III.8.4 - Dwellings licensed by municipal councils in new buildings for family housing, by municipality and according to investing entity and typology, 2018"/>
    <hyperlink ref="A74" location="'III_08_05_18_Cen'!A2" display="III.8.5- Construction works completed, by municipality and according to type of project, 2018"/>
    <hyperlink ref="A75" location="'III_08_06_18_Cen'!A2" display="III.8.6- Dwellings completed in new buildings for family housing, by municipality and according to investing entity and typology, 2018"/>
    <hyperlink ref="A76" location="'III_08_07_18_Cen'!A2" display="III.8.7 - Estimates of housing stock by municipality, 2013-2018"/>
    <hyperlink ref="A77" location="'III_08_08_18_Cen'!A2" display="III.8.8 - Purchase and sale contracts of real estate, by municipality and according to nature, 2018"/>
    <hyperlink ref="A78" location="'III_08_09_18 '!A2" display="III.8.9 - Purchase and sale contracts of real estate acquired by non-residents , by NUTS III and according to nature, 2018"/>
    <hyperlink ref="A79" location="'III_08_10_18_Cen'!A2" display="III.8.10 - Loan agreements with conventional mortgage, by municipality and according to nature, 2018"/>
    <hyperlink ref="A80" location="'III_08_11_18_Cen'!A2" display="III.8.11 - Mortgage credit granted by loan agreements with conventional mortgage, by municipality and according to nature, 2018"/>
    <hyperlink ref="A81" location="'III_08_12_18_Cen'!A2" display="III.8.12 - Average value of bank evaluation of living quarters by municipality and according to the type of construction and typology, 2018"/>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N351"/>
  <sheetViews>
    <sheetView showGridLines="0" topLeftCell="A115" workbookViewId="0">
      <selection activeCell="A13" sqref="A13"/>
    </sheetView>
  </sheetViews>
  <sheetFormatPr defaultColWidth="7.7109375" defaultRowHeight="12.75"/>
  <cols>
    <col min="1" max="1" width="17.28515625" style="274" customWidth="1"/>
    <col min="2" max="10" width="8.5703125" style="274" customWidth="1"/>
    <col min="11" max="11" width="7.42578125" style="274" customWidth="1"/>
    <col min="12" max="12" width="6.42578125" style="274" customWidth="1"/>
    <col min="13" max="13" width="9.5703125" style="274" customWidth="1"/>
    <col min="14" max="14" width="7.42578125" style="274" customWidth="1"/>
    <col min="15" max="16384" width="7.7109375" style="274"/>
  </cols>
  <sheetData>
    <row r="1" spans="1:14" s="803" customFormat="1" ht="30" customHeight="1">
      <c r="A1" s="1478" t="s">
        <v>1532</v>
      </c>
      <c r="B1" s="1478"/>
      <c r="C1" s="1478"/>
      <c r="D1" s="1478"/>
      <c r="E1" s="1478"/>
      <c r="F1" s="1478"/>
      <c r="G1" s="1478"/>
      <c r="H1" s="1478"/>
      <c r="I1" s="1478"/>
      <c r="J1" s="1478"/>
    </row>
    <row r="2" spans="1:14" s="803" customFormat="1" ht="30" customHeight="1">
      <c r="A2" s="1478" t="s">
        <v>1531</v>
      </c>
      <c r="B2" s="1478"/>
      <c r="C2" s="1478"/>
      <c r="D2" s="1478"/>
      <c r="E2" s="1478"/>
      <c r="F2" s="1478"/>
      <c r="G2" s="1478"/>
      <c r="H2" s="1478"/>
      <c r="I2" s="1478"/>
      <c r="J2" s="1478"/>
      <c r="N2" s="853"/>
    </row>
    <row r="3" spans="1:14" s="850" customFormat="1" ht="9">
      <c r="A3" s="881" t="s">
        <v>403</v>
      </c>
      <c r="B3" s="880"/>
      <c r="C3" s="880"/>
      <c r="D3" s="880"/>
      <c r="E3" s="880"/>
      <c r="F3" s="880"/>
      <c r="G3" s="880"/>
      <c r="H3" s="880"/>
      <c r="I3" s="880"/>
      <c r="J3" s="879" t="s">
        <v>402</v>
      </c>
    </row>
    <row r="4" spans="1:14" s="803" customFormat="1" ht="16.149999999999999" customHeight="1">
      <c r="A4" s="794"/>
      <c r="B4" s="729" t="s">
        <v>1486</v>
      </c>
      <c r="C4" s="729" t="s">
        <v>1485</v>
      </c>
      <c r="D4" s="729" t="s">
        <v>1484</v>
      </c>
      <c r="E4" s="729" t="s">
        <v>1483</v>
      </c>
      <c r="F4" s="729" t="s">
        <v>1482</v>
      </c>
      <c r="G4" s="729" t="s">
        <v>1481</v>
      </c>
      <c r="H4" s="729" t="s">
        <v>1480</v>
      </c>
      <c r="I4" s="729" t="s">
        <v>1479</v>
      </c>
      <c r="J4" s="729" t="s">
        <v>1478</v>
      </c>
      <c r="K4" s="312"/>
      <c r="M4" s="804" t="s">
        <v>354</v>
      </c>
      <c r="N4" s="804" t="s">
        <v>353</v>
      </c>
    </row>
    <row r="5" spans="1:14" s="601" customFormat="1" ht="12.75" customHeight="1">
      <c r="A5" s="601" t="s">
        <v>75</v>
      </c>
      <c r="B5" s="843">
        <v>38607</v>
      </c>
      <c r="C5" s="843">
        <v>11018</v>
      </c>
      <c r="D5" s="843">
        <v>32295</v>
      </c>
      <c r="E5" s="843">
        <v>41172</v>
      </c>
      <c r="F5" s="843">
        <v>14038</v>
      </c>
      <c r="G5" s="843">
        <v>5373</v>
      </c>
      <c r="H5" s="843">
        <v>22085</v>
      </c>
      <c r="I5" s="843">
        <v>7125</v>
      </c>
      <c r="J5" s="843">
        <v>9557</v>
      </c>
      <c r="L5" s="23">
        <v>1</v>
      </c>
      <c r="M5" s="802" t="s">
        <v>352</v>
      </c>
      <c r="N5" s="23" t="s">
        <v>133</v>
      </c>
    </row>
    <row r="6" spans="1:14" s="601" customFormat="1" ht="12.75" customHeight="1">
      <c r="A6" s="23" t="s">
        <v>73</v>
      </c>
      <c r="B6" s="843">
        <v>36406</v>
      </c>
      <c r="C6" s="843">
        <v>10704</v>
      </c>
      <c r="D6" s="843">
        <v>31399</v>
      </c>
      <c r="E6" s="843">
        <v>40023</v>
      </c>
      <c r="F6" s="843">
        <v>13461</v>
      </c>
      <c r="G6" s="843">
        <v>5235</v>
      </c>
      <c r="H6" s="843">
        <v>21398</v>
      </c>
      <c r="I6" s="843">
        <v>6699</v>
      </c>
      <c r="J6" s="843">
        <v>9174</v>
      </c>
      <c r="K6" s="878"/>
      <c r="L6" s="27">
        <v>2</v>
      </c>
      <c r="M6" s="447" t="s">
        <v>351</v>
      </c>
      <c r="N6" s="23" t="s">
        <v>133</v>
      </c>
    </row>
    <row r="7" spans="1:14" ht="12.75" customHeight="1">
      <c r="A7" s="22" t="s">
        <v>53</v>
      </c>
      <c r="B7" s="842">
        <v>6642</v>
      </c>
      <c r="C7" s="842">
        <v>1493</v>
      </c>
      <c r="D7" s="842">
        <v>4365</v>
      </c>
      <c r="E7" s="842">
        <v>6485</v>
      </c>
      <c r="F7" s="842">
        <v>2083</v>
      </c>
      <c r="G7" s="842">
        <v>932</v>
      </c>
      <c r="H7" s="842">
        <v>3850</v>
      </c>
      <c r="I7" s="842">
        <v>938</v>
      </c>
      <c r="J7" s="842">
        <v>1789</v>
      </c>
      <c r="K7" s="878"/>
      <c r="L7" s="839">
        <v>98</v>
      </c>
      <c r="M7" s="447" t="s">
        <v>350</v>
      </c>
      <c r="N7" s="446" t="s">
        <v>133</v>
      </c>
    </row>
    <row r="8" spans="1:14" ht="12.75" customHeight="1">
      <c r="A8" s="23" t="s">
        <v>51</v>
      </c>
      <c r="B8" s="842">
        <v>1147</v>
      </c>
      <c r="C8" s="842">
        <v>295</v>
      </c>
      <c r="D8" s="842">
        <v>905</v>
      </c>
      <c r="E8" s="842">
        <v>969</v>
      </c>
      <c r="F8" s="842">
        <v>365</v>
      </c>
      <c r="G8" s="842">
        <v>157</v>
      </c>
      <c r="H8" s="842">
        <v>472</v>
      </c>
      <c r="I8" s="842">
        <v>152</v>
      </c>
      <c r="J8" s="842">
        <v>215</v>
      </c>
      <c r="K8" s="878"/>
      <c r="L8" s="839">
        <v>99</v>
      </c>
      <c r="M8" s="447" t="s">
        <v>349</v>
      </c>
      <c r="N8" s="446" t="s">
        <v>133</v>
      </c>
    </row>
    <row r="9" spans="1:14" ht="12.75" customHeight="1">
      <c r="A9" s="57" t="s">
        <v>348</v>
      </c>
      <c r="B9" s="841">
        <v>169</v>
      </c>
      <c r="C9" s="841">
        <v>30</v>
      </c>
      <c r="D9" s="841">
        <v>165</v>
      </c>
      <c r="E9" s="841">
        <v>144</v>
      </c>
      <c r="F9" s="841">
        <v>57</v>
      </c>
      <c r="G9" s="841">
        <v>21</v>
      </c>
      <c r="H9" s="841">
        <v>46</v>
      </c>
      <c r="I9" s="841">
        <v>14</v>
      </c>
      <c r="J9" s="841">
        <v>36</v>
      </c>
      <c r="K9" s="878"/>
      <c r="L9" s="839">
        <v>100</v>
      </c>
      <c r="M9" s="57" t="s">
        <v>347</v>
      </c>
      <c r="N9" s="448">
        <v>1001</v>
      </c>
    </row>
    <row r="10" spans="1:14" ht="12.75" customHeight="1">
      <c r="A10" s="57" t="s">
        <v>346</v>
      </c>
      <c r="B10" s="841">
        <v>85</v>
      </c>
      <c r="C10" s="841">
        <v>28</v>
      </c>
      <c r="D10" s="841">
        <v>91</v>
      </c>
      <c r="E10" s="841">
        <v>82</v>
      </c>
      <c r="F10" s="841">
        <v>41</v>
      </c>
      <c r="G10" s="841">
        <v>10</v>
      </c>
      <c r="H10" s="841">
        <v>44</v>
      </c>
      <c r="I10" s="841">
        <v>15</v>
      </c>
      <c r="J10" s="841">
        <v>32</v>
      </c>
      <c r="K10" s="878"/>
      <c r="L10" s="839">
        <v>101</v>
      </c>
      <c r="M10" s="57" t="s">
        <v>345</v>
      </c>
      <c r="N10" s="448">
        <v>1101</v>
      </c>
    </row>
    <row r="11" spans="1:14" ht="12.75" customHeight="1">
      <c r="A11" s="57" t="s">
        <v>344</v>
      </c>
      <c r="B11" s="841">
        <v>29</v>
      </c>
      <c r="C11" s="841">
        <v>23</v>
      </c>
      <c r="D11" s="841">
        <v>57</v>
      </c>
      <c r="E11" s="841">
        <v>57</v>
      </c>
      <c r="F11" s="841">
        <v>23</v>
      </c>
      <c r="G11" s="841">
        <v>7</v>
      </c>
      <c r="H11" s="841">
        <v>22</v>
      </c>
      <c r="I11" s="841">
        <v>10</v>
      </c>
      <c r="J11" s="841">
        <v>4</v>
      </c>
      <c r="K11" s="878"/>
      <c r="L11" s="839">
        <v>102</v>
      </c>
      <c r="M11" s="57" t="s">
        <v>343</v>
      </c>
      <c r="N11" s="448">
        <v>1102</v>
      </c>
    </row>
    <row r="12" spans="1:14" ht="12.75" customHeight="1">
      <c r="A12" s="57" t="s">
        <v>342</v>
      </c>
      <c r="B12" s="841">
        <v>22</v>
      </c>
      <c r="C12" s="841">
        <v>6</v>
      </c>
      <c r="D12" s="841">
        <v>31</v>
      </c>
      <c r="E12" s="841">
        <v>25</v>
      </c>
      <c r="F12" s="841">
        <v>12</v>
      </c>
      <c r="G12" s="841">
        <v>1</v>
      </c>
      <c r="H12" s="841">
        <v>10</v>
      </c>
      <c r="I12" s="841">
        <v>6</v>
      </c>
      <c r="J12" s="841">
        <v>4</v>
      </c>
      <c r="K12" s="878"/>
      <c r="L12" s="839">
        <v>103</v>
      </c>
      <c r="M12" s="57" t="s">
        <v>341</v>
      </c>
      <c r="N12" s="448">
        <v>1005</v>
      </c>
    </row>
    <row r="13" spans="1:14" ht="12.75" customHeight="1">
      <c r="A13" s="57" t="s">
        <v>340</v>
      </c>
      <c r="B13" s="841">
        <v>20</v>
      </c>
      <c r="C13" s="841">
        <v>5</v>
      </c>
      <c r="D13" s="841">
        <v>11</v>
      </c>
      <c r="E13" s="841">
        <v>25</v>
      </c>
      <c r="F13" s="841">
        <v>10</v>
      </c>
      <c r="G13" s="841">
        <v>3</v>
      </c>
      <c r="H13" s="841">
        <v>5</v>
      </c>
      <c r="I13" s="841">
        <v>2</v>
      </c>
      <c r="J13" s="841">
        <v>8</v>
      </c>
      <c r="K13" s="878"/>
      <c r="L13" s="839">
        <v>104</v>
      </c>
      <c r="M13" s="57" t="s">
        <v>339</v>
      </c>
      <c r="N13" s="448">
        <v>1104</v>
      </c>
    </row>
    <row r="14" spans="1:14" ht="12.75" customHeight="1">
      <c r="A14" s="57" t="s">
        <v>338</v>
      </c>
      <c r="B14" s="841">
        <v>183</v>
      </c>
      <c r="C14" s="841">
        <v>48</v>
      </c>
      <c r="D14" s="841">
        <v>167</v>
      </c>
      <c r="E14" s="841">
        <v>176</v>
      </c>
      <c r="F14" s="841">
        <v>62</v>
      </c>
      <c r="G14" s="841">
        <v>31</v>
      </c>
      <c r="H14" s="841">
        <v>106</v>
      </c>
      <c r="I14" s="841">
        <v>23</v>
      </c>
      <c r="J14" s="841">
        <v>35</v>
      </c>
      <c r="K14" s="878"/>
      <c r="L14" s="839">
        <v>105</v>
      </c>
      <c r="M14" s="57" t="s">
        <v>337</v>
      </c>
      <c r="N14" s="448">
        <v>1006</v>
      </c>
    </row>
    <row r="15" spans="1:14" ht="12.75" customHeight="1">
      <c r="A15" s="57" t="s">
        <v>336</v>
      </c>
      <c r="B15" s="841">
        <v>87</v>
      </c>
      <c r="C15" s="841">
        <v>18</v>
      </c>
      <c r="D15" s="841">
        <v>52</v>
      </c>
      <c r="E15" s="841">
        <v>63</v>
      </c>
      <c r="F15" s="841">
        <v>25</v>
      </c>
      <c r="G15" s="841">
        <v>10</v>
      </c>
      <c r="H15" s="841">
        <v>31</v>
      </c>
      <c r="I15" s="841">
        <v>13</v>
      </c>
      <c r="J15" s="841">
        <v>10</v>
      </c>
      <c r="K15" s="878"/>
      <c r="L15" s="839">
        <v>106</v>
      </c>
      <c r="M15" s="57" t="s">
        <v>335</v>
      </c>
      <c r="N15" s="448">
        <v>1108</v>
      </c>
    </row>
    <row r="16" spans="1:14" ht="12.75" customHeight="1">
      <c r="A16" s="57" t="s">
        <v>334</v>
      </c>
      <c r="B16" s="841">
        <v>117</v>
      </c>
      <c r="C16" s="841">
        <v>6</v>
      </c>
      <c r="D16" s="841">
        <v>40</v>
      </c>
      <c r="E16" s="841">
        <v>35</v>
      </c>
      <c r="F16" s="841">
        <v>8</v>
      </c>
      <c r="G16" s="841">
        <v>9</v>
      </c>
      <c r="H16" s="841">
        <v>16</v>
      </c>
      <c r="I16" s="841">
        <v>5</v>
      </c>
      <c r="J16" s="841">
        <v>13</v>
      </c>
      <c r="K16" s="878"/>
      <c r="L16" s="839">
        <v>107</v>
      </c>
      <c r="M16" s="57" t="s">
        <v>333</v>
      </c>
      <c r="N16" s="448">
        <v>1011</v>
      </c>
    </row>
    <row r="17" spans="1:14" ht="12.75" customHeight="1">
      <c r="A17" s="57" t="s">
        <v>332</v>
      </c>
      <c r="B17" s="841">
        <v>76</v>
      </c>
      <c r="C17" s="841">
        <v>30</v>
      </c>
      <c r="D17" s="841">
        <v>43</v>
      </c>
      <c r="E17" s="841">
        <v>59</v>
      </c>
      <c r="F17" s="841">
        <v>17</v>
      </c>
      <c r="G17" s="841">
        <v>4</v>
      </c>
      <c r="H17" s="841">
        <v>8</v>
      </c>
      <c r="I17" s="841">
        <v>7</v>
      </c>
      <c r="J17" s="841">
        <v>5</v>
      </c>
      <c r="K17" s="878"/>
      <c r="L17" s="839">
        <v>108</v>
      </c>
      <c r="M17" s="57" t="s">
        <v>331</v>
      </c>
      <c r="N17" s="448">
        <v>1012</v>
      </c>
    </row>
    <row r="18" spans="1:14" ht="12.75" customHeight="1">
      <c r="A18" s="57" t="s">
        <v>330</v>
      </c>
      <c r="B18" s="841">
        <v>127</v>
      </c>
      <c r="C18" s="841">
        <v>9</v>
      </c>
      <c r="D18" s="841">
        <v>51</v>
      </c>
      <c r="E18" s="841">
        <v>38</v>
      </c>
      <c r="F18" s="841">
        <v>13</v>
      </c>
      <c r="G18" s="841">
        <v>16</v>
      </c>
      <c r="H18" s="841">
        <v>25</v>
      </c>
      <c r="I18" s="841">
        <v>18</v>
      </c>
      <c r="J18" s="841">
        <v>16</v>
      </c>
      <c r="K18" s="878"/>
      <c r="L18" s="839">
        <v>109</v>
      </c>
      <c r="M18" s="57" t="s">
        <v>329</v>
      </c>
      <c r="N18" s="448">
        <v>1014</v>
      </c>
    </row>
    <row r="19" spans="1:14" ht="12.75" customHeight="1">
      <c r="A19" s="57" t="s">
        <v>328</v>
      </c>
      <c r="B19" s="841">
        <v>18</v>
      </c>
      <c r="C19" s="841">
        <v>6</v>
      </c>
      <c r="D19" s="841">
        <v>22</v>
      </c>
      <c r="E19" s="841">
        <v>22</v>
      </c>
      <c r="F19" s="841">
        <v>14</v>
      </c>
      <c r="G19" s="841">
        <v>7</v>
      </c>
      <c r="H19" s="841">
        <v>14</v>
      </c>
      <c r="I19" s="841">
        <v>4</v>
      </c>
      <c r="J19" s="841">
        <v>4</v>
      </c>
      <c r="K19" s="878"/>
      <c r="L19" s="839">
        <v>110</v>
      </c>
      <c r="M19" s="57" t="s">
        <v>327</v>
      </c>
      <c r="N19" s="448">
        <v>1112</v>
      </c>
    </row>
    <row r="20" spans="1:14" ht="12.75" customHeight="1">
      <c r="A20" s="57" t="s">
        <v>326</v>
      </c>
      <c r="B20" s="841">
        <v>214</v>
      </c>
      <c r="C20" s="841">
        <v>86</v>
      </c>
      <c r="D20" s="841">
        <v>175</v>
      </c>
      <c r="E20" s="841">
        <v>243</v>
      </c>
      <c r="F20" s="841">
        <v>83</v>
      </c>
      <c r="G20" s="841">
        <v>38</v>
      </c>
      <c r="H20" s="841">
        <v>145</v>
      </c>
      <c r="I20" s="841">
        <v>35</v>
      </c>
      <c r="J20" s="841">
        <v>48</v>
      </c>
      <c r="K20" s="878"/>
      <c r="L20" s="839">
        <v>111</v>
      </c>
      <c r="M20" s="57" t="s">
        <v>325</v>
      </c>
      <c r="N20" s="448">
        <v>1113</v>
      </c>
    </row>
    <row r="21" spans="1:14" ht="12.75" customHeight="1">
      <c r="A21" s="23" t="s">
        <v>49</v>
      </c>
      <c r="B21" s="842">
        <v>1055</v>
      </c>
      <c r="C21" s="842">
        <v>269</v>
      </c>
      <c r="D21" s="842">
        <v>701</v>
      </c>
      <c r="E21" s="842">
        <v>1132</v>
      </c>
      <c r="F21" s="842">
        <v>358</v>
      </c>
      <c r="G21" s="842">
        <v>134</v>
      </c>
      <c r="H21" s="842">
        <v>474</v>
      </c>
      <c r="I21" s="842">
        <v>164</v>
      </c>
      <c r="J21" s="842">
        <v>280</v>
      </c>
      <c r="K21" s="878"/>
      <c r="L21" s="839">
        <v>112</v>
      </c>
      <c r="M21" s="447" t="s">
        <v>324</v>
      </c>
      <c r="N21" s="446" t="s">
        <v>133</v>
      </c>
    </row>
    <row r="22" spans="1:14" ht="12.75" customHeight="1">
      <c r="A22" s="57" t="s">
        <v>323</v>
      </c>
      <c r="B22" s="841">
        <v>97</v>
      </c>
      <c r="C22" s="841">
        <v>24</v>
      </c>
      <c r="D22" s="841">
        <v>84</v>
      </c>
      <c r="E22" s="841">
        <v>123</v>
      </c>
      <c r="F22" s="841">
        <v>42</v>
      </c>
      <c r="G22" s="841">
        <v>8</v>
      </c>
      <c r="H22" s="841">
        <v>40</v>
      </c>
      <c r="I22" s="841">
        <v>16</v>
      </c>
      <c r="J22" s="841">
        <v>34</v>
      </c>
      <c r="K22" s="878"/>
      <c r="L22" s="839">
        <v>113</v>
      </c>
      <c r="M22" s="57" t="s">
        <v>322</v>
      </c>
      <c r="N22" s="27" t="s">
        <v>321</v>
      </c>
    </row>
    <row r="23" spans="1:14" ht="12.75" customHeight="1">
      <c r="A23" s="57" t="s">
        <v>320</v>
      </c>
      <c r="B23" s="841">
        <v>47</v>
      </c>
      <c r="C23" s="841">
        <v>11</v>
      </c>
      <c r="D23" s="841">
        <v>49</v>
      </c>
      <c r="E23" s="841">
        <v>64</v>
      </c>
      <c r="F23" s="841">
        <v>22</v>
      </c>
      <c r="G23" s="841">
        <v>6</v>
      </c>
      <c r="H23" s="841">
        <v>23</v>
      </c>
      <c r="I23" s="841">
        <v>7</v>
      </c>
      <c r="J23" s="841">
        <v>12</v>
      </c>
      <c r="K23" s="878"/>
      <c r="L23" s="839">
        <v>114</v>
      </c>
      <c r="M23" s="57" t="s">
        <v>319</v>
      </c>
      <c r="N23" s="27" t="s">
        <v>318</v>
      </c>
    </row>
    <row r="24" spans="1:14" ht="12.75" customHeight="1">
      <c r="A24" s="57" t="s">
        <v>317</v>
      </c>
      <c r="B24" s="841">
        <v>48</v>
      </c>
      <c r="C24" s="841">
        <v>14</v>
      </c>
      <c r="D24" s="841">
        <v>56</v>
      </c>
      <c r="E24" s="841">
        <v>67</v>
      </c>
      <c r="F24" s="841">
        <v>17</v>
      </c>
      <c r="G24" s="841">
        <v>5</v>
      </c>
      <c r="H24" s="841">
        <v>30</v>
      </c>
      <c r="I24" s="841">
        <v>12</v>
      </c>
      <c r="J24" s="841">
        <v>9</v>
      </c>
      <c r="K24" s="878"/>
      <c r="L24" s="839">
        <v>115</v>
      </c>
      <c r="M24" s="57" t="s">
        <v>316</v>
      </c>
      <c r="N24" s="27" t="s">
        <v>315</v>
      </c>
    </row>
    <row r="25" spans="1:14" ht="12.75" customHeight="1">
      <c r="A25" s="57" t="s">
        <v>314</v>
      </c>
      <c r="B25" s="841">
        <v>385</v>
      </c>
      <c r="C25" s="841">
        <v>144</v>
      </c>
      <c r="D25" s="841">
        <v>219</v>
      </c>
      <c r="E25" s="841">
        <v>457</v>
      </c>
      <c r="F25" s="841">
        <v>101</v>
      </c>
      <c r="G25" s="841">
        <v>57</v>
      </c>
      <c r="H25" s="841">
        <v>189</v>
      </c>
      <c r="I25" s="841">
        <v>55</v>
      </c>
      <c r="J25" s="841">
        <v>120</v>
      </c>
      <c r="K25" s="878"/>
      <c r="L25" s="839">
        <v>116</v>
      </c>
      <c r="M25" s="57" t="s">
        <v>313</v>
      </c>
      <c r="N25" s="27" t="s">
        <v>312</v>
      </c>
    </row>
    <row r="26" spans="1:14" ht="12.75" customHeight="1">
      <c r="A26" s="57" t="s">
        <v>311</v>
      </c>
      <c r="B26" s="841">
        <v>43</v>
      </c>
      <c r="C26" s="841">
        <v>11</v>
      </c>
      <c r="D26" s="841">
        <v>33</v>
      </c>
      <c r="E26" s="841">
        <v>51</v>
      </c>
      <c r="F26" s="841">
        <v>18</v>
      </c>
      <c r="G26" s="841">
        <v>5</v>
      </c>
      <c r="H26" s="841">
        <v>28</v>
      </c>
      <c r="I26" s="841">
        <v>5</v>
      </c>
      <c r="J26" s="841">
        <v>9</v>
      </c>
      <c r="K26" s="878"/>
      <c r="L26" s="839">
        <v>117</v>
      </c>
      <c r="M26" s="57" t="s">
        <v>310</v>
      </c>
      <c r="N26" s="27" t="s">
        <v>309</v>
      </c>
    </row>
    <row r="27" spans="1:14" ht="12.75" customHeight="1">
      <c r="A27" s="57" t="s">
        <v>308</v>
      </c>
      <c r="B27" s="841">
        <v>118</v>
      </c>
      <c r="C27" s="841">
        <v>19</v>
      </c>
      <c r="D27" s="841">
        <v>58</v>
      </c>
      <c r="E27" s="841">
        <v>82</v>
      </c>
      <c r="F27" s="841">
        <v>30</v>
      </c>
      <c r="G27" s="841">
        <v>12</v>
      </c>
      <c r="H27" s="841">
        <v>37</v>
      </c>
      <c r="I27" s="841">
        <v>6</v>
      </c>
      <c r="J27" s="841">
        <v>31</v>
      </c>
      <c r="K27" s="878"/>
      <c r="L27" s="839">
        <v>118</v>
      </c>
      <c r="M27" s="57" t="s">
        <v>307</v>
      </c>
      <c r="N27" s="27" t="s">
        <v>306</v>
      </c>
    </row>
    <row r="28" spans="1:14" ht="12.75" customHeight="1">
      <c r="A28" s="57" t="s">
        <v>305</v>
      </c>
      <c r="B28" s="841">
        <v>34</v>
      </c>
      <c r="C28" s="841">
        <v>2</v>
      </c>
      <c r="D28" s="841">
        <v>12</v>
      </c>
      <c r="E28" s="841">
        <v>11</v>
      </c>
      <c r="F28" s="841">
        <v>4</v>
      </c>
      <c r="G28" s="841">
        <v>2</v>
      </c>
      <c r="H28" s="841">
        <v>12</v>
      </c>
      <c r="I28" s="841">
        <v>1</v>
      </c>
      <c r="J28" s="841">
        <v>5</v>
      </c>
      <c r="K28" s="878"/>
      <c r="L28" s="839">
        <v>119</v>
      </c>
      <c r="M28" s="57" t="s">
        <v>304</v>
      </c>
      <c r="N28" s="27" t="s">
        <v>303</v>
      </c>
    </row>
    <row r="29" spans="1:14" ht="12.75" customHeight="1">
      <c r="A29" s="57" t="s">
        <v>302</v>
      </c>
      <c r="B29" s="841">
        <v>38</v>
      </c>
      <c r="C29" s="841">
        <v>7</v>
      </c>
      <c r="D29" s="841">
        <v>29</v>
      </c>
      <c r="E29" s="841">
        <v>55</v>
      </c>
      <c r="F29" s="841">
        <v>20</v>
      </c>
      <c r="G29" s="841">
        <v>7</v>
      </c>
      <c r="H29" s="841">
        <v>22</v>
      </c>
      <c r="I29" s="841">
        <v>7</v>
      </c>
      <c r="J29" s="841">
        <v>15</v>
      </c>
      <c r="K29" s="878"/>
      <c r="L29" s="839">
        <v>120</v>
      </c>
      <c r="M29" s="57" t="s">
        <v>301</v>
      </c>
      <c r="N29" s="27" t="s">
        <v>300</v>
      </c>
    </row>
    <row r="30" spans="1:14" ht="12.75" customHeight="1">
      <c r="A30" s="57" t="s">
        <v>299</v>
      </c>
      <c r="B30" s="841">
        <v>157</v>
      </c>
      <c r="C30" s="841">
        <v>26</v>
      </c>
      <c r="D30" s="841">
        <v>114</v>
      </c>
      <c r="E30" s="841">
        <v>157</v>
      </c>
      <c r="F30" s="841">
        <v>68</v>
      </c>
      <c r="G30" s="841">
        <v>26</v>
      </c>
      <c r="H30" s="841">
        <v>60</v>
      </c>
      <c r="I30" s="841">
        <v>30</v>
      </c>
      <c r="J30" s="841">
        <v>24</v>
      </c>
      <c r="K30" s="878"/>
      <c r="L30" s="839">
        <v>121</v>
      </c>
      <c r="M30" s="57" t="s">
        <v>298</v>
      </c>
      <c r="N30" s="27" t="s">
        <v>297</v>
      </c>
    </row>
    <row r="31" spans="1:14" ht="12.75" customHeight="1">
      <c r="A31" s="57" t="s">
        <v>296</v>
      </c>
      <c r="B31" s="841">
        <v>32</v>
      </c>
      <c r="C31" s="841">
        <v>4</v>
      </c>
      <c r="D31" s="841">
        <v>18</v>
      </c>
      <c r="E31" s="841">
        <v>21</v>
      </c>
      <c r="F31" s="841">
        <v>6</v>
      </c>
      <c r="G31" s="841">
        <v>2</v>
      </c>
      <c r="H31" s="841">
        <v>12</v>
      </c>
      <c r="I31" s="841">
        <v>10</v>
      </c>
      <c r="J31" s="841">
        <v>8</v>
      </c>
      <c r="K31" s="878"/>
      <c r="L31" s="839">
        <v>122</v>
      </c>
      <c r="M31" s="57" t="s">
        <v>295</v>
      </c>
      <c r="N31" s="27" t="s">
        <v>294</v>
      </c>
    </row>
    <row r="32" spans="1:14" ht="12.75" customHeight="1">
      <c r="A32" s="57" t="s">
        <v>293</v>
      </c>
      <c r="B32" s="841">
        <v>56</v>
      </c>
      <c r="C32" s="841">
        <v>7</v>
      </c>
      <c r="D32" s="841">
        <v>29</v>
      </c>
      <c r="E32" s="841">
        <v>44</v>
      </c>
      <c r="F32" s="841">
        <v>30</v>
      </c>
      <c r="G32" s="841">
        <v>4</v>
      </c>
      <c r="H32" s="841">
        <v>21</v>
      </c>
      <c r="I32" s="841">
        <v>15</v>
      </c>
      <c r="J32" s="841">
        <v>13</v>
      </c>
      <c r="K32" s="878"/>
      <c r="L32" s="839">
        <v>123</v>
      </c>
      <c r="M32" s="57" t="s">
        <v>292</v>
      </c>
      <c r="N32" s="27" t="s">
        <v>291</v>
      </c>
    </row>
    <row r="33" spans="1:14" ht="12.75" customHeight="1">
      <c r="A33" s="23" t="s">
        <v>47</v>
      </c>
      <c r="B33" s="842">
        <v>1457</v>
      </c>
      <c r="C33" s="842">
        <v>361</v>
      </c>
      <c r="D33" s="842">
        <v>694</v>
      </c>
      <c r="E33" s="842">
        <v>1393</v>
      </c>
      <c r="F33" s="842">
        <v>363</v>
      </c>
      <c r="G33" s="842">
        <v>187</v>
      </c>
      <c r="H33" s="842">
        <v>1232</v>
      </c>
      <c r="I33" s="842">
        <v>194</v>
      </c>
      <c r="J33" s="842">
        <v>391</v>
      </c>
      <c r="K33" s="878"/>
      <c r="L33" s="839">
        <v>124</v>
      </c>
      <c r="M33" s="447" t="s">
        <v>290</v>
      </c>
      <c r="N33" s="446" t="s">
        <v>133</v>
      </c>
    </row>
    <row r="34" spans="1:14" ht="12.75" customHeight="1">
      <c r="A34" s="57" t="s">
        <v>289</v>
      </c>
      <c r="B34" s="841">
        <v>47</v>
      </c>
      <c r="C34" s="841">
        <v>2</v>
      </c>
      <c r="D34" s="841">
        <v>14</v>
      </c>
      <c r="E34" s="841">
        <v>21</v>
      </c>
      <c r="F34" s="841">
        <v>4</v>
      </c>
      <c r="G34" s="841">
        <v>3</v>
      </c>
      <c r="H34" s="841">
        <v>15</v>
      </c>
      <c r="I34" s="841">
        <v>4</v>
      </c>
      <c r="J34" s="841">
        <v>7</v>
      </c>
      <c r="K34" s="878"/>
      <c r="L34" s="839">
        <v>125</v>
      </c>
      <c r="M34" s="57" t="s">
        <v>288</v>
      </c>
      <c r="N34" s="27" t="s">
        <v>287</v>
      </c>
    </row>
    <row r="35" spans="1:14" ht="12.75" customHeight="1">
      <c r="A35" s="57" t="s">
        <v>286</v>
      </c>
      <c r="B35" s="841">
        <v>87</v>
      </c>
      <c r="C35" s="841">
        <v>6</v>
      </c>
      <c r="D35" s="841">
        <v>51</v>
      </c>
      <c r="E35" s="841">
        <v>108</v>
      </c>
      <c r="F35" s="841">
        <v>16</v>
      </c>
      <c r="G35" s="841">
        <v>12</v>
      </c>
      <c r="H35" s="841">
        <v>45</v>
      </c>
      <c r="I35" s="841">
        <v>13</v>
      </c>
      <c r="J35" s="841">
        <v>24</v>
      </c>
      <c r="K35" s="878"/>
      <c r="L35" s="839">
        <v>126</v>
      </c>
      <c r="M35" s="57" t="s">
        <v>285</v>
      </c>
      <c r="N35" s="27" t="s">
        <v>284</v>
      </c>
    </row>
    <row r="36" spans="1:14" ht="12.75" customHeight="1">
      <c r="A36" s="57" t="s">
        <v>283</v>
      </c>
      <c r="B36" s="841">
        <v>592</v>
      </c>
      <c r="C36" s="841">
        <v>238</v>
      </c>
      <c r="D36" s="841">
        <v>328</v>
      </c>
      <c r="E36" s="841">
        <v>721</v>
      </c>
      <c r="F36" s="841">
        <v>166</v>
      </c>
      <c r="G36" s="841">
        <v>93</v>
      </c>
      <c r="H36" s="841">
        <v>829</v>
      </c>
      <c r="I36" s="841">
        <v>85</v>
      </c>
      <c r="J36" s="841">
        <v>198</v>
      </c>
      <c r="K36" s="878"/>
      <c r="L36" s="839">
        <v>127</v>
      </c>
      <c r="M36" s="57" t="s">
        <v>282</v>
      </c>
      <c r="N36" s="27" t="s">
        <v>281</v>
      </c>
    </row>
    <row r="37" spans="1:14" ht="12.75" customHeight="1">
      <c r="A37" s="57" t="s">
        <v>280</v>
      </c>
      <c r="B37" s="841">
        <v>45</v>
      </c>
      <c r="C37" s="841">
        <v>11</v>
      </c>
      <c r="D37" s="841">
        <v>15</v>
      </c>
      <c r="E37" s="841">
        <v>27</v>
      </c>
      <c r="F37" s="841">
        <v>6</v>
      </c>
      <c r="G37" s="841">
        <v>3</v>
      </c>
      <c r="H37" s="841">
        <v>33</v>
      </c>
      <c r="I37" s="841">
        <v>4</v>
      </c>
      <c r="J37" s="841">
        <v>7</v>
      </c>
      <c r="K37" s="878"/>
      <c r="L37" s="839">
        <v>128</v>
      </c>
      <c r="M37" s="57" t="s">
        <v>279</v>
      </c>
      <c r="N37" s="27" t="s">
        <v>278</v>
      </c>
    </row>
    <row r="38" spans="1:14" ht="12.75" customHeight="1">
      <c r="A38" s="57" t="s">
        <v>277</v>
      </c>
      <c r="B38" s="841">
        <v>211</v>
      </c>
      <c r="C38" s="841">
        <v>42</v>
      </c>
      <c r="D38" s="841">
        <v>104</v>
      </c>
      <c r="E38" s="841">
        <v>161</v>
      </c>
      <c r="F38" s="841">
        <v>70</v>
      </c>
      <c r="G38" s="841">
        <v>26</v>
      </c>
      <c r="H38" s="841">
        <v>116</v>
      </c>
      <c r="I38" s="841">
        <v>27</v>
      </c>
      <c r="J38" s="841">
        <v>43</v>
      </c>
      <c r="K38" s="878"/>
      <c r="L38" s="839">
        <v>129</v>
      </c>
      <c r="M38" s="57" t="s">
        <v>276</v>
      </c>
      <c r="N38" s="27" t="s">
        <v>275</v>
      </c>
    </row>
    <row r="39" spans="1:14" ht="12.75" customHeight="1">
      <c r="A39" s="57" t="s">
        <v>274</v>
      </c>
      <c r="B39" s="841">
        <v>10</v>
      </c>
      <c r="C39" s="841">
        <v>0</v>
      </c>
      <c r="D39" s="841">
        <v>3</v>
      </c>
      <c r="E39" s="841">
        <v>9</v>
      </c>
      <c r="F39" s="841">
        <v>1</v>
      </c>
      <c r="G39" s="841">
        <v>0</v>
      </c>
      <c r="H39" s="841">
        <v>3</v>
      </c>
      <c r="I39" s="841">
        <v>1</v>
      </c>
      <c r="J39" s="841">
        <v>2</v>
      </c>
      <c r="K39" s="878"/>
      <c r="L39" s="839">
        <v>130</v>
      </c>
      <c r="M39" s="57" t="s">
        <v>273</v>
      </c>
      <c r="N39" s="27" t="s">
        <v>272</v>
      </c>
    </row>
    <row r="40" spans="1:14" ht="12.75" customHeight="1">
      <c r="A40" s="57" t="s">
        <v>271</v>
      </c>
      <c r="B40" s="841">
        <v>49</v>
      </c>
      <c r="C40" s="841">
        <v>8</v>
      </c>
      <c r="D40" s="841">
        <v>29</v>
      </c>
      <c r="E40" s="841">
        <v>43</v>
      </c>
      <c r="F40" s="841">
        <v>12</v>
      </c>
      <c r="G40" s="841">
        <v>7</v>
      </c>
      <c r="H40" s="841">
        <v>28</v>
      </c>
      <c r="I40" s="841">
        <v>17</v>
      </c>
      <c r="J40" s="841">
        <v>18</v>
      </c>
      <c r="K40" s="878"/>
      <c r="L40" s="839">
        <v>131</v>
      </c>
      <c r="M40" s="57" t="s">
        <v>270</v>
      </c>
      <c r="N40" s="27" t="s">
        <v>269</v>
      </c>
    </row>
    <row r="41" spans="1:14" ht="12.75" customHeight="1">
      <c r="A41" s="57" t="s">
        <v>268</v>
      </c>
      <c r="B41" s="841">
        <v>59</v>
      </c>
      <c r="C41" s="841">
        <v>11</v>
      </c>
      <c r="D41" s="841">
        <v>24</v>
      </c>
      <c r="E41" s="841">
        <v>35</v>
      </c>
      <c r="F41" s="841">
        <v>13</v>
      </c>
      <c r="G41" s="841">
        <v>9</v>
      </c>
      <c r="H41" s="841">
        <v>30</v>
      </c>
      <c r="I41" s="841">
        <v>5</v>
      </c>
      <c r="J41" s="841">
        <v>13</v>
      </c>
      <c r="K41" s="878"/>
      <c r="L41" s="839">
        <v>132</v>
      </c>
      <c r="M41" s="57" t="s">
        <v>267</v>
      </c>
      <c r="N41" s="27" t="s">
        <v>266</v>
      </c>
    </row>
    <row r="42" spans="1:14" ht="12.75" customHeight="1">
      <c r="A42" s="57" t="s">
        <v>265</v>
      </c>
      <c r="B42" s="841">
        <v>38</v>
      </c>
      <c r="C42" s="841">
        <v>7</v>
      </c>
      <c r="D42" s="841">
        <v>21</v>
      </c>
      <c r="E42" s="841">
        <v>23</v>
      </c>
      <c r="F42" s="841">
        <v>10</v>
      </c>
      <c r="G42" s="841">
        <v>4</v>
      </c>
      <c r="H42" s="841">
        <v>16</v>
      </c>
      <c r="I42" s="841">
        <v>3</v>
      </c>
      <c r="J42" s="841">
        <v>10</v>
      </c>
      <c r="K42" s="878"/>
      <c r="L42" s="839">
        <v>133</v>
      </c>
      <c r="M42" s="57" t="s">
        <v>264</v>
      </c>
      <c r="N42" s="27" t="s">
        <v>263</v>
      </c>
    </row>
    <row r="43" spans="1:14" ht="12.75" customHeight="1">
      <c r="A43" s="57" t="s">
        <v>262</v>
      </c>
      <c r="B43" s="841">
        <v>36</v>
      </c>
      <c r="C43" s="841">
        <v>9</v>
      </c>
      <c r="D43" s="841">
        <v>7</v>
      </c>
      <c r="E43" s="841">
        <v>18</v>
      </c>
      <c r="F43" s="841">
        <v>5</v>
      </c>
      <c r="G43" s="841">
        <v>2</v>
      </c>
      <c r="H43" s="841">
        <v>12</v>
      </c>
      <c r="I43" s="841">
        <v>1</v>
      </c>
      <c r="J43" s="841">
        <v>9</v>
      </c>
      <c r="K43" s="878"/>
      <c r="L43" s="839">
        <v>134</v>
      </c>
      <c r="M43" s="57" t="s">
        <v>261</v>
      </c>
      <c r="N43" s="27" t="s">
        <v>260</v>
      </c>
    </row>
    <row r="44" spans="1:14" ht="12.75" customHeight="1">
      <c r="A44" s="57" t="s">
        <v>259</v>
      </c>
      <c r="B44" s="841">
        <v>49</v>
      </c>
      <c r="C44" s="841">
        <v>5</v>
      </c>
      <c r="D44" s="841">
        <v>8</v>
      </c>
      <c r="E44" s="841">
        <v>36</v>
      </c>
      <c r="F44" s="841">
        <v>12</v>
      </c>
      <c r="G44" s="841">
        <v>9</v>
      </c>
      <c r="H44" s="841">
        <v>21</v>
      </c>
      <c r="I44" s="841">
        <v>5</v>
      </c>
      <c r="J44" s="841">
        <v>10</v>
      </c>
      <c r="K44" s="878"/>
      <c r="L44" s="839">
        <v>135</v>
      </c>
      <c r="M44" s="57" t="s">
        <v>258</v>
      </c>
      <c r="N44" s="27" t="s">
        <v>257</v>
      </c>
    </row>
    <row r="45" spans="1:14" ht="12.75" customHeight="1">
      <c r="A45" s="57" t="s">
        <v>256</v>
      </c>
      <c r="B45" s="841">
        <v>21</v>
      </c>
      <c r="C45" s="841">
        <v>4</v>
      </c>
      <c r="D45" s="841">
        <v>11</v>
      </c>
      <c r="E45" s="841">
        <v>26</v>
      </c>
      <c r="F45" s="841">
        <v>9</v>
      </c>
      <c r="G45" s="841">
        <v>4</v>
      </c>
      <c r="H45" s="841">
        <v>7</v>
      </c>
      <c r="I45" s="841">
        <v>2</v>
      </c>
      <c r="J45" s="841">
        <v>5</v>
      </c>
      <c r="K45" s="878"/>
      <c r="L45" s="839">
        <v>136</v>
      </c>
      <c r="M45" s="57" t="s">
        <v>255</v>
      </c>
      <c r="N45" s="448">
        <v>1808</v>
      </c>
    </row>
    <row r="46" spans="1:14" ht="12.75" customHeight="1">
      <c r="A46" s="57" t="s">
        <v>254</v>
      </c>
      <c r="B46" s="841">
        <v>76</v>
      </c>
      <c r="C46" s="841">
        <v>9</v>
      </c>
      <c r="D46" s="841">
        <v>20</v>
      </c>
      <c r="E46" s="841">
        <v>54</v>
      </c>
      <c r="F46" s="841">
        <v>13</v>
      </c>
      <c r="G46" s="841">
        <v>5</v>
      </c>
      <c r="H46" s="841">
        <v>23</v>
      </c>
      <c r="I46" s="841">
        <v>5</v>
      </c>
      <c r="J46" s="841">
        <v>16</v>
      </c>
      <c r="K46" s="878"/>
      <c r="L46" s="839">
        <v>137</v>
      </c>
      <c r="M46" s="57" t="s">
        <v>253</v>
      </c>
      <c r="N46" s="27" t="s">
        <v>252</v>
      </c>
    </row>
    <row r="47" spans="1:14" ht="12.75" customHeight="1">
      <c r="A47" s="57" t="s">
        <v>251</v>
      </c>
      <c r="B47" s="841">
        <v>4</v>
      </c>
      <c r="C47" s="841">
        <v>1</v>
      </c>
      <c r="D47" s="841">
        <v>2</v>
      </c>
      <c r="E47" s="841">
        <v>7</v>
      </c>
      <c r="F47" s="841">
        <v>1</v>
      </c>
      <c r="G47" s="841">
        <v>0</v>
      </c>
      <c r="H47" s="841">
        <v>0</v>
      </c>
      <c r="I47" s="841">
        <v>3</v>
      </c>
      <c r="J47" s="841">
        <v>2</v>
      </c>
      <c r="K47" s="878"/>
      <c r="L47" s="839">
        <v>138</v>
      </c>
      <c r="M47" s="57" t="s">
        <v>250</v>
      </c>
      <c r="N47" s="27" t="s">
        <v>249</v>
      </c>
    </row>
    <row r="48" spans="1:14" ht="12.75" customHeight="1">
      <c r="A48" s="57" t="s">
        <v>248</v>
      </c>
      <c r="B48" s="841">
        <v>31</v>
      </c>
      <c r="C48" s="841">
        <v>1</v>
      </c>
      <c r="D48" s="841">
        <v>14</v>
      </c>
      <c r="E48" s="841">
        <v>26</v>
      </c>
      <c r="F48" s="841">
        <v>7</v>
      </c>
      <c r="G48" s="841">
        <v>0</v>
      </c>
      <c r="H48" s="841">
        <v>13</v>
      </c>
      <c r="I48" s="841">
        <v>7</v>
      </c>
      <c r="J48" s="841">
        <v>4</v>
      </c>
      <c r="K48" s="878"/>
      <c r="L48" s="839">
        <v>139</v>
      </c>
      <c r="M48" s="57" t="s">
        <v>247</v>
      </c>
      <c r="N48" s="27" t="s">
        <v>246</v>
      </c>
    </row>
    <row r="49" spans="1:14" ht="12.75" customHeight="1">
      <c r="A49" s="57" t="s">
        <v>245</v>
      </c>
      <c r="B49" s="841">
        <v>22</v>
      </c>
      <c r="C49" s="841">
        <v>2</v>
      </c>
      <c r="D49" s="841">
        <v>5</v>
      </c>
      <c r="E49" s="841">
        <v>14</v>
      </c>
      <c r="F49" s="841">
        <v>3</v>
      </c>
      <c r="G49" s="841">
        <v>4</v>
      </c>
      <c r="H49" s="841">
        <v>8</v>
      </c>
      <c r="I49" s="841">
        <v>2</v>
      </c>
      <c r="J49" s="841">
        <v>4</v>
      </c>
      <c r="K49" s="878"/>
      <c r="L49" s="839">
        <v>140</v>
      </c>
      <c r="M49" s="57" t="s">
        <v>244</v>
      </c>
      <c r="N49" s="27" t="s">
        <v>243</v>
      </c>
    </row>
    <row r="50" spans="1:14" ht="12.75" customHeight="1">
      <c r="A50" s="57" t="s">
        <v>242</v>
      </c>
      <c r="B50" s="841">
        <v>23</v>
      </c>
      <c r="C50" s="841">
        <v>4</v>
      </c>
      <c r="D50" s="841">
        <v>5</v>
      </c>
      <c r="E50" s="841">
        <v>26</v>
      </c>
      <c r="F50" s="841">
        <v>9</v>
      </c>
      <c r="G50" s="841">
        <v>4</v>
      </c>
      <c r="H50" s="841">
        <v>16</v>
      </c>
      <c r="I50" s="841">
        <v>2</v>
      </c>
      <c r="J50" s="841">
        <v>9</v>
      </c>
      <c r="K50" s="878"/>
      <c r="L50" s="839">
        <v>141</v>
      </c>
      <c r="M50" s="57" t="s">
        <v>241</v>
      </c>
      <c r="N50" s="27" t="s">
        <v>240</v>
      </c>
    </row>
    <row r="51" spans="1:14" ht="12.75" customHeight="1">
      <c r="A51" s="57" t="s">
        <v>239</v>
      </c>
      <c r="B51" s="841">
        <v>35</v>
      </c>
      <c r="C51" s="841">
        <v>1</v>
      </c>
      <c r="D51" s="841">
        <v>24</v>
      </c>
      <c r="E51" s="841">
        <v>16</v>
      </c>
      <c r="F51" s="841">
        <v>1</v>
      </c>
      <c r="G51" s="841">
        <v>0</v>
      </c>
      <c r="H51" s="841">
        <v>8</v>
      </c>
      <c r="I51" s="841">
        <v>2</v>
      </c>
      <c r="J51" s="841">
        <v>5</v>
      </c>
      <c r="K51" s="878"/>
      <c r="L51" s="839">
        <v>142</v>
      </c>
      <c r="M51" s="57" t="s">
        <v>238</v>
      </c>
      <c r="N51" s="27" t="s">
        <v>237</v>
      </c>
    </row>
    <row r="52" spans="1:14" ht="12.75" customHeight="1">
      <c r="A52" s="57" t="s">
        <v>236</v>
      </c>
      <c r="B52" s="841">
        <v>22</v>
      </c>
      <c r="C52" s="841">
        <v>0</v>
      </c>
      <c r="D52" s="841">
        <v>9</v>
      </c>
      <c r="E52" s="841">
        <v>22</v>
      </c>
      <c r="F52" s="841">
        <v>5</v>
      </c>
      <c r="G52" s="841">
        <v>2</v>
      </c>
      <c r="H52" s="841">
        <v>9</v>
      </c>
      <c r="I52" s="841">
        <v>6</v>
      </c>
      <c r="J52" s="841">
        <v>5</v>
      </c>
      <c r="K52" s="878"/>
      <c r="L52" s="839">
        <v>143</v>
      </c>
      <c r="M52" s="57" t="s">
        <v>235</v>
      </c>
      <c r="N52" s="27" t="s">
        <v>234</v>
      </c>
    </row>
    <row r="53" spans="1:14" ht="12.75" customHeight="1">
      <c r="A53" s="23" t="s">
        <v>45</v>
      </c>
      <c r="B53" s="842">
        <v>812</v>
      </c>
      <c r="C53" s="842">
        <v>180</v>
      </c>
      <c r="D53" s="842">
        <v>887</v>
      </c>
      <c r="E53" s="842">
        <v>1062</v>
      </c>
      <c r="F53" s="842">
        <v>394</v>
      </c>
      <c r="G53" s="842">
        <v>174</v>
      </c>
      <c r="H53" s="842">
        <v>507</v>
      </c>
      <c r="I53" s="842">
        <v>109</v>
      </c>
      <c r="J53" s="842">
        <v>262</v>
      </c>
      <c r="K53" s="878"/>
      <c r="L53" s="839">
        <v>144</v>
      </c>
      <c r="M53" s="447" t="s">
        <v>233</v>
      </c>
      <c r="N53" s="446" t="s">
        <v>133</v>
      </c>
    </row>
    <row r="54" spans="1:14" ht="12.75" customHeight="1">
      <c r="A54" s="57" t="s">
        <v>232</v>
      </c>
      <c r="B54" s="841">
        <v>14</v>
      </c>
      <c r="C54" s="841">
        <v>1</v>
      </c>
      <c r="D54" s="841">
        <v>8</v>
      </c>
      <c r="E54" s="841">
        <v>12</v>
      </c>
      <c r="F54" s="841">
        <v>4</v>
      </c>
      <c r="G54" s="841">
        <v>2</v>
      </c>
      <c r="H54" s="841">
        <v>5</v>
      </c>
      <c r="I54" s="841">
        <v>0</v>
      </c>
      <c r="J54" s="841">
        <v>5</v>
      </c>
      <c r="K54" s="878"/>
      <c r="L54" s="839">
        <v>145</v>
      </c>
      <c r="M54" s="57" t="s">
        <v>231</v>
      </c>
      <c r="N54" s="448">
        <v>1002</v>
      </c>
    </row>
    <row r="55" spans="1:14" ht="12.75" customHeight="1">
      <c r="A55" s="57" t="s">
        <v>230</v>
      </c>
      <c r="B55" s="841">
        <v>34</v>
      </c>
      <c r="C55" s="841">
        <v>6</v>
      </c>
      <c r="D55" s="841">
        <v>25</v>
      </c>
      <c r="E55" s="841">
        <v>33</v>
      </c>
      <c r="F55" s="841">
        <v>12</v>
      </c>
      <c r="G55" s="841">
        <v>8</v>
      </c>
      <c r="H55" s="841">
        <v>20</v>
      </c>
      <c r="I55" s="841">
        <v>3</v>
      </c>
      <c r="J55" s="841">
        <v>10</v>
      </c>
      <c r="K55" s="878"/>
      <c r="L55" s="839">
        <v>146</v>
      </c>
      <c r="M55" s="57" t="s">
        <v>229</v>
      </c>
      <c r="N55" s="448">
        <v>1003</v>
      </c>
    </row>
    <row r="56" spans="1:14" ht="12.75" customHeight="1">
      <c r="A56" s="57" t="s">
        <v>228</v>
      </c>
      <c r="B56" s="841">
        <v>57</v>
      </c>
      <c r="C56" s="841">
        <v>6</v>
      </c>
      <c r="D56" s="841">
        <v>70</v>
      </c>
      <c r="E56" s="841">
        <v>57</v>
      </c>
      <c r="F56" s="841">
        <v>26</v>
      </c>
      <c r="G56" s="841">
        <v>12</v>
      </c>
      <c r="H56" s="841">
        <v>14</v>
      </c>
      <c r="I56" s="841">
        <v>10</v>
      </c>
      <c r="J56" s="841">
        <v>12</v>
      </c>
      <c r="K56" s="878"/>
      <c r="L56" s="839">
        <v>147</v>
      </c>
      <c r="M56" s="57" t="s">
        <v>227</v>
      </c>
      <c r="N56" s="448">
        <v>1004</v>
      </c>
    </row>
    <row r="57" spans="1:14" ht="12.75" customHeight="1">
      <c r="A57" s="57" t="s">
        <v>226</v>
      </c>
      <c r="B57" s="841">
        <v>14</v>
      </c>
      <c r="C57" s="841">
        <v>2</v>
      </c>
      <c r="D57" s="841">
        <v>1</v>
      </c>
      <c r="E57" s="841">
        <v>4</v>
      </c>
      <c r="F57" s="841">
        <v>3</v>
      </c>
      <c r="G57" s="841">
        <v>1</v>
      </c>
      <c r="H57" s="841">
        <v>1</v>
      </c>
      <c r="I57" s="841">
        <v>0</v>
      </c>
      <c r="J57" s="841">
        <v>2</v>
      </c>
      <c r="K57" s="878"/>
      <c r="L57" s="839">
        <v>148</v>
      </c>
      <c r="M57" s="57" t="s">
        <v>225</v>
      </c>
      <c r="N57" s="448">
        <v>1007</v>
      </c>
    </row>
    <row r="58" spans="1:14" ht="12.75" customHeight="1">
      <c r="A58" s="57" t="s">
        <v>224</v>
      </c>
      <c r="B58" s="841">
        <v>17</v>
      </c>
      <c r="C58" s="841">
        <v>4</v>
      </c>
      <c r="D58" s="841">
        <v>9</v>
      </c>
      <c r="E58" s="841">
        <v>14</v>
      </c>
      <c r="F58" s="841">
        <v>4</v>
      </c>
      <c r="G58" s="841">
        <v>2</v>
      </c>
      <c r="H58" s="841">
        <v>6</v>
      </c>
      <c r="I58" s="841">
        <v>2</v>
      </c>
      <c r="J58" s="841">
        <v>6</v>
      </c>
      <c r="K58" s="878"/>
      <c r="L58" s="839">
        <v>149</v>
      </c>
      <c r="M58" s="57" t="s">
        <v>223</v>
      </c>
      <c r="N58" s="448">
        <v>1008</v>
      </c>
    </row>
    <row r="59" spans="1:14" ht="12.75" customHeight="1">
      <c r="A59" s="57" t="s">
        <v>222</v>
      </c>
      <c r="B59" s="841">
        <v>379</v>
      </c>
      <c r="C59" s="841">
        <v>113</v>
      </c>
      <c r="D59" s="841">
        <v>486</v>
      </c>
      <c r="E59" s="841">
        <v>556</v>
      </c>
      <c r="F59" s="841">
        <v>221</v>
      </c>
      <c r="G59" s="841">
        <v>94</v>
      </c>
      <c r="H59" s="841">
        <v>287</v>
      </c>
      <c r="I59" s="841">
        <v>48</v>
      </c>
      <c r="J59" s="841">
        <v>139</v>
      </c>
      <c r="K59" s="878"/>
      <c r="L59" s="839">
        <v>150</v>
      </c>
      <c r="M59" s="57" t="s">
        <v>221</v>
      </c>
      <c r="N59" s="448">
        <v>1009</v>
      </c>
    </row>
    <row r="60" spans="1:14" ht="12.75" customHeight="1">
      <c r="A60" s="57" t="s">
        <v>220</v>
      </c>
      <c r="B60" s="841">
        <v>105</v>
      </c>
      <c r="C60" s="841">
        <v>23</v>
      </c>
      <c r="D60" s="841">
        <v>88</v>
      </c>
      <c r="E60" s="841">
        <v>169</v>
      </c>
      <c r="F60" s="841">
        <v>52</v>
      </c>
      <c r="G60" s="841">
        <v>21</v>
      </c>
      <c r="H60" s="841">
        <v>59</v>
      </c>
      <c r="I60" s="841">
        <v>10</v>
      </c>
      <c r="J60" s="841">
        <v>27</v>
      </c>
      <c r="K60" s="878"/>
      <c r="L60" s="839">
        <v>151</v>
      </c>
      <c r="M60" s="57" t="s">
        <v>219</v>
      </c>
      <c r="N60" s="448">
        <v>1010</v>
      </c>
    </row>
    <row r="61" spans="1:14" ht="12.75" customHeight="1">
      <c r="A61" s="57" t="s">
        <v>218</v>
      </c>
      <c r="B61" s="841">
        <v>8</v>
      </c>
      <c r="C61" s="841">
        <v>0</v>
      </c>
      <c r="D61" s="841">
        <v>7</v>
      </c>
      <c r="E61" s="841">
        <v>11</v>
      </c>
      <c r="F61" s="841">
        <v>3</v>
      </c>
      <c r="G61" s="841">
        <v>2</v>
      </c>
      <c r="H61" s="841">
        <v>5</v>
      </c>
      <c r="I61" s="841">
        <v>16</v>
      </c>
      <c r="J61" s="841">
        <v>4</v>
      </c>
      <c r="K61" s="878"/>
      <c r="L61" s="839">
        <v>152</v>
      </c>
      <c r="M61" s="57" t="s">
        <v>217</v>
      </c>
      <c r="N61" s="448">
        <v>1013</v>
      </c>
    </row>
    <row r="62" spans="1:14" ht="12.75" customHeight="1">
      <c r="A62" s="57" t="s">
        <v>216</v>
      </c>
      <c r="B62" s="841">
        <v>132</v>
      </c>
      <c r="C62" s="841">
        <v>18</v>
      </c>
      <c r="D62" s="841">
        <v>129</v>
      </c>
      <c r="E62" s="841">
        <v>136</v>
      </c>
      <c r="F62" s="841">
        <v>56</v>
      </c>
      <c r="G62" s="841">
        <v>25</v>
      </c>
      <c r="H62" s="841">
        <v>81</v>
      </c>
      <c r="I62" s="841">
        <v>11</v>
      </c>
      <c r="J62" s="841">
        <v>43</v>
      </c>
      <c r="K62" s="878"/>
      <c r="L62" s="839">
        <v>153</v>
      </c>
      <c r="M62" s="57" t="s">
        <v>215</v>
      </c>
      <c r="N62" s="448">
        <v>1015</v>
      </c>
    </row>
    <row r="63" spans="1:14" ht="12.75" customHeight="1">
      <c r="A63" s="57" t="s">
        <v>214</v>
      </c>
      <c r="B63" s="841">
        <v>52</v>
      </c>
      <c r="C63" s="841">
        <v>7</v>
      </c>
      <c r="D63" s="841">
        <v>64</v>
      </c>
      <c r="E63" s="841">
        <v>70</v>
      </c>
      <c r="F63" s="841">
        <v>13</v>
      </c>
      <c r="G63" s="841">
        <v>7</v>
      </c>
      <c r="H63" s="841">
        <v>29</v>
      </c>
      <c r="I63" s="841">
        <v>9</v>
      </c>
      <c r="J63" s="841">
        <v>14</v>
      </c>
      <c r="K63" s="878"/>
      <c r="L63" s="839">
        <v>154</v>
      </c>
      <c r="M63" s="57" t="s">
        <v>213</v>
      </c>
      <c r="N63" s="448">
        <v>1016</v>
      </c>
    </row>
    <row r="64" spans="1:14" ht="12.75" customHeight="1">
      <c r="A64" s="23" t="s">
        <v>43</v>
      </c>
      <c r="B64" s="842">
        <v>700</v>
      </c>
      <c r="C64" s="842">
        <v>115</v>
      </c>
      <c r="D64" s="842">
        <v>386</v>
      </c>
      <c r="E64" s="842">
        <v>665</v>
      </c>
      <c r="F64" s="842">
        <v>214</v>
      </c>
      <c r="G64" s="842">
        <v>102</v>
      </c>
      <c r="H64" s="842">
        <v>454</v>
      </c>
      <c r="I64" s="842">
        <v>92</v>
      </c>
      <c r="J64" s="842">
        <v>227</v>
      </c>
      <c r="K64" s="878"/>
      <c r="L64" s="839">
        <v>155</v>
      </c>
      <c r="M64" s="447" t="s">
        <v>212</v>
      </c>
      <c r="N64" s="446" t="s">
        <v>133</v>
      </c>
    </row>
    <row r="65" spans="1:14" ht="12.75" customHeight="1">
      <c r="A65" s="57" t="s">
        <v>211</v>
      </c>
      <c r="B65" s="841">
        <v>13</v>
      </c>
      <c r="C65" s="841">
        <v>1</v>
      </c>
      <c r="D65" s="841">
        <v>5</v>
      </c>
      <c r="E65" s="841">
        <v>15</v>
      </c>
      <c r="F65" s="841">
        <v>0</v>
      </c>
      <c r="G65" s="841">
        <v>2</v>
      </c>
      <c r="H65" s="841">
        <v>7</v>
      </c>
      <c r="I65" s="841">
        <v>1</v>
      </c>
      <c r="J65" s="841">
        <v>5</v>
      </c>
      <c r="K65" s="878"/>
      <c r="L65" s="839">
        <v>156</v>
      </c>
      <c r="M65" s="57" t="s">
        <v>210</v>
      </c>
      <c r="N65" s="27" t="s">
        <v>209</v>
      </c>
    </row>
    <row r="66" spans="1:14" ht="12.75" customHeight="1">
      <c r="A66" s="57" t="s">
        <v>208</v>
      </c>
      <c r="B66" s="841">
        <v>14</v>
      </c>
      <c r="C66" s="841">
        <v>2</v>
      </c>
      <c r="D66" s="841">
        <v>12</v>
      </c>
      <c r="E66" s="841">
        <v>20</v>
      </c>
      <c r="F66" s="841">
        <v>12</v>
      </c>
      <c r="G66" s="841">
        <v>2</v>
      </c>
      <c r="H66" s="841">
        <v>12</v>
      </c>
      <c r="I66" s="841">
        <v>2</v>
      </c>
      <c r="J66" s="841">
        <v>8</v>
      </c>
      <c r="K66" s="878"/>
      <c r="L66" s="839">
        <v>157</v>
      </c>
      <c r="M66" s="57" t="s">
        <v>207</v>
      </c>
      <c r="N66" s="448">
        <v>1802</v>
      </c>
    </row>
    <row r="67" spans="1:14" ht="12.75" customHeight="1">
      <c r="A67" s="57" t="s">
        <v>206</v>
      </c>
      <c r="B67" s="841">
        <v>28</v>
      </c>
      <c r="C67" s="841">
        <v>6</v>
      </c>
      <c r="D67" s="841">
        <v>18</v>
      </c>
      <c r="E67" s="841">
        <v>15</v>
      </c>
      <c r="F67" s="841">
        <v>5</v>
      </c>
      <c r="G67" s="841">
        <v>6</v>
      </c>
      <c r="H67" s="841">
        <v>13</v>
      </c>
      <c r="I67" s="841">
        <v>5</v>
      </c>
      <c r="J67" s="841">
        <v>8</v>
      </c>
      <c r="K67" s="878"/>
      <c r="L67" s="839">
        <v>158</v>
      </c>
      <c r="M67" s="57" t="s">
        <v>205</v>
      </c>
      <c r="N67" s="448">
        <v>1803</v>
      </c>
    </row>
    <row r="68" spans="1:14" ht="12.75" customHeight="1">
      <c r="A68" s="57" t="s">
        <v>204</v>
      </c>
      <c r="B68" s="841">
        <v>48</v>
      </c>
      <c r="C68" s="841">
        <v>5</v>
      </c>
      <c r="D68" s="841">
        <v>22</v>
      </c>
      <c r="E68" s="841">
        <v>37</v>
      </c>
      <c r="F68" s="841">
        <v>10</v>
      </c>
      <c r="G68" s="841">
        <v>4</v>
      </c>
      <c r="H68" s="841">
        <v>26</v>
      </c>
      <c r="I68" s="841">
        <v>2</v>
      </c>
      <c r="J68" s="841">
        <v>13</v>
      </c>
      <c r="K68" s="878"/>
      <c r="L68" s="839">
        <v>159</v>
      </c>
      <c r="M68" s="57" t="s">
        <v>203</v>
      </c>
      <c r="N68" s="448">
        <v>1806</v>
      </c>
    </row>
    <row r="69" spans="1:14" ht="12.75" customHeight="1">
      <c r="A69" s="57" t="s">
        <v>202</v>
      </c>
      <c r="B69" s="841">
        <v>34</v>
      </c>
      <c r="C69" s="841">
        <v>6</v>
      </c>
      <c r="D69" s="841">
        <v>17</v>
      </c>
      <c r="E69" s="841">
        <v>25</v>
      </c>
      <c r="F69" s="841">
        <v>8</v>
      </c>
      <c r="G69" s="841">
        <v>3</v>
      </c>
      <c r="H69" s="841">
        <v>17</v>
      </c>
      <c r="I69" s="841">
        <v>4</v>
      </c>
      <c r="J69" s="841">
        <v>7</v>
      </c>
      <c r="K69" s="878"/>
      <c r="L69" s="839">
        <v>160</v>
      </c>
      <c r="M69" s="57" t="s">
        <v>201</v>
      </c>
      <c r="N69" s="448">
        <v>1809</v>
      </c>
    </row>
    <row r="70" spans="1:14" ht="12.75" customHeight="1">
      <c r="A70" s="57" t="s">
        <v>200</v>
      </c>
      <c r="B70" s="841">
        <v>24</v>
      </c>
      <c r="C70" s="841">
        <v>3</v>
      </c>
      <c r="D70" s="841">
        <v>31</v>
      </c>
      <c r="E70" s="841">
        <v>37</v>
      </c>
      <c r="F70" s="841">
        <v>5</v>
      </c>
      <c r="G70" s="841">
        <v>4</v>
      </c>
      <c r="H70" s="841">
        <v>13</v>
      </c>
      <c r="I70" s="841">
        <v>5</v>
      </c>
      <c r="J70" s="841">
        <v>6</v>
      </c>
      <c r="K70" s="878"/>
      <c r="L70" s="839">
        <v>161</v>
      </c>
      <c r="M70" s="57" t="s">
        <v>199</v>
      </c>
      <c r="N70" s="448">
        <v>1810</v>
      </c>
    </row>
    <row r="71" spans="1:14" ht="12.75" customHeight="1">
      <c r="A71" s="57" t="s">
        <v>198</v>
      </c>
      <c r="B71" s="841">
        <v>5</v>
      </c>
      <c r="C71" s="841">
        <v>1</v>
      </c>
      <c r="D71" s="841">
        <v>3</v>
      </c>
      <c r="E71" s="841">
        <v>11</v>
      </c>
      <c r="F71" s="841">
        <v>1</v>
      </c>
      <c r="G71" s="841">
        <v>1</v>
      </c>
      <c r="H71" s="841">
        <v>2</v>
      </c>
      <c r="I71" s="841">
        <v>2</v>
      </c>
      <c r="J71" s="841">
        <v>4</v>
      </c>
      <c r="K71" s="878"/>
      <c r="L71" s="839">
        <v>162</v>
      </c>
      <c r="M71" s="57" t="s">
        <v>197</v>
      </c>
      <c r="N71" s="448">
        <v>1811</v>
      </c>
    </row>
    <row r="72" spans="1:14" ht="12.75" customHeight="1">
      <c r="A72" s="57" t="s">
        <v>196</v>
      </c>
      <c r="B72" s="841">
        <v>25</v>
      </c>
      <c r="C72" s="841">
        <v>5</v>
      </c>
      <c r="D72" s="841">
        <v>13</v>
      </c>
      <c r="E72" s="841">
        <v>17</v>
      </c>
      <c r="F72" s="841">
        <v>17</v>
      </c>
      <c r="G72" s="841">
        <v>5</v>
      </c>
      <c r="H72" s="841">
        <v>13</v>
      </c>
      <c r="I72" s="841">
        <v>7</v>
      </c>
      <c r="J72" s="841">
        <v>11</v>
      </c>
      <c r="K72" s="878"/>
      <c r="L72" s="839">
        <v>163</v>
      </c>
      <c r="M72" s="57" t="s">
        <v>195</v>
      </c>
      <c r="N72" s="448">
        <v>1814</v>
      </c>
    </row>
    <row r="73" spans="1:14" ht="12.75" customHeight="1">
      <c r="A73" s="57" t="s">
        <v>194</v>
      </c>
      <c r="B73" s="841">
        <v>49</v>
      </c>
      <c r="C73" s="841">
        <v>5</v>
      </c>
      <c r="D73" s="841">
        <v>11</v>
      </c>
      <c r="E73" s="841">
        <v>22</v>
      </c>
      <c r="F73" s="841">
        <v>14</v>
      </c>
      <c r="G73" s="841">
        <v>6</v>
      </c>
      <c r="H73" s="841">
        <v>18</v>
      </c>
      <c r="I73" s="841">
        <v>7</v>
      </c>
      <c r="J73" s="841">
        <v>16</v>
      </c>
      <c r="K73" s="878"/>
      <c r="L73" s="839">
        <v>164</v>
      </c>
      <c r="M73" s="57" t="s">
        <v>193</v>
      </c>
      <c r="N73" s="448">
        <v>1816</v>
      </c>
    </row>
    <row r="74" spans="1:14" ht="12.75" customHeight="1">
      <c r="A74" s="57" t="s">
        <v>192</v>
      </c>
      <c r="B74" s="841">
        <v>18</v>
      </c>
      <c r="C74" s="841">
        <v>0</v>
      </c>
      <c r="D74" s="841">
        <v>12</v>
      </c>
      <c r="E74" s="841">
        <v>15</v>
      </c>
      <c r="F74" s="841">
        <v>7</v>
      </c>
      <c r="G74" s="841">
        <v>6</v>
      </c>
      <c r="H74" s="841">
        <v>16</v>
      </c>
      <c r="I74" s="841">
        <v>2</v>
      </c>
      <c r="J74" s="841">
        <v>6</v>
      </c>
      <c r="K74" s="878"/>
      <c r="L74" s="839">
        <v>165</v>
      </c>
      <c r="M74" s="57" t="s">
        <v>191</v>
      </c>
      <c r="N74" s="448">
        <v>1817</v>
      </c>
    </row>
    <row r="75" spans="1:14" ht="12.75" customHeight="1">
      <c r="A75" s="57" t="s">
        <v>190</v>
      </c>
      <c r="B75" s="841">
        <v>57</v>
      </c>
      <c r="C75" s="841">
        <v>12</v>
      </c>
      <c r="D75" s="841">
        <v>34</v>
      </c>
      <c r="E75" s="841">
        <v>69</v>
      </c>
      <c r="F75" s="841">
        <v>16</v>
      </c>
      <c r="G75" s="841">
        <v>6</v>
      </c>
      <c r="H75" s="841">
        <v>29</v>
      </c>
      <c r="I75" s="841">
        <v>6</v>
      </c>
      <c r="J75" s="841">
        <v>20</v>
      </c>
      <c r="K75" s="878"/>
      <c r="L75" s="839">
        <v>166</v>
      </c>
      <c r="M75" s="57" t="s">
        <v>189</v>
      </c>
      <c r="N75" s="448">
        <v>1821</v>
      </c>
    </row>
    <row r="76" spans="1:14" ht="12.75" customHeight="1">
      <c r="A76" s="57" t="s">
        <v>188</v>
      </c>
      <c r="B76" s="841">
        <v>4</v>
      </c>
      <c r="C76" s="841">
        <v>2</v>
      </c>
      <c r="D76" s="841">
        <v>5</v>
      </c>
      <c r="E76" s="841">
        <v>4</v>
      </c>
      <c r="F76" s="841">
        <v>1</v>
      </c>
      <c r="G76" s="841">
        <v>2</v>
      </c>
      <c r="H76" s="841">
        <v>2</v>
      </c>
      <c r="I76" s="841">
        <v>4</v>
      </c>
      <c r="J76" s="841">
        <v>5</v>
      </c>
      <c r="K76" s="878"/>
      <c r="L76" s="839">
        <v>167</v>
      </c>
      <c r="M76" s="57" t="s">
        <v>187</v>
      </c>
      <c r="N76" s="448">
        <v>1822</v>
      </c>
    </row>
    <row r="77" spans="1:14" ht="12.75" customHeight="1">
      <c r="A77" s="57" t="s">
        <v>186</v>
      </c>
      <c r="B77" s="841">
        <v>349</v>
      </c>
      <c r="C77" s="841">
        <v>61</v>
      </c>
      <c r="D77" s="841">
        <v>195</v>
      </c>
      <c r="E77" s="841">
        <v>365</v>
      </c>
      <c r="F77" s="841">
        <v>114</v>
      </c>
      <c r="G77" s="841">
        <v>53</v>
      </c>
      <c r="H77" s="841">
        <v>282</v>
      </c>
      <c r="I77" s="841">
        <v>44</v>
      </c>
      <c r="J77" s="841">
        <v>113</v>
      </c>
      <c r="K77" s="878"/>
      <c r="L77" s="839">
        <v>168</v>
      </c>
      <c r="M77" s="57" t="s">
        <v>185</v>
      </c>
      <c r="N77" s="448">
        <v>1823</v>
      </c>
    </row>
    <row r="78" spans="1:14" ht="12.75" customHeight="1">
      <c r="A78" s="57" t="s">
        <v>184</v>
      </c>
      <c r="B78" s="841">
        <v>32</v>
      </c>
      <c r="C78" s="841">
        <v>6</v>
      </c>
      <c r="D78" s="841">
        <v>8</v>
      </c>
      <c r="E78" s="841">
        <v>13</v>
      </c>
      <c r="F78" s="841">
        <v>4</v>
      </c>
      <c r="G78" s="841">
        <v>2</v>
      </c>
      <c r="H78" s="841">
        <v>4</v>
      </c>
      <c r="I78" s="841">
        <v>1</v>
      </c>
      <c r="J78" s="841">
        <v>5</v>
      </c>
      <c r="K78" s="878"/>
      <c r="L78" s="839">
        <v>169</v>
      </c>
      <c r="M78" s="57" t="s">
        <v>183</v>
      </c>
      <c r="N78" s="448">
        <v>1824</v>
      </c>
    </row>
    <row r="79" spans="1:14" ht="12.75" customHeight="1">
      <c r="A79" s="23" t="s">
        <v>41</v>
      </c>
      <c r="B79" s="842">
        <v>201</v>
      </c>
      <c r="C79" s="842">
        <v>55</v>
      </c>
      <c r="D79" s="842">
        <v>116</v>
      </c>
      <c r="E79" s="842">
        <v>210</v>
      </c>
      <c r="F79" s="842">
        <v>59</v>
      </c>
      <c r="G79" s="842">
        <v>27</v>
      </c>
      <c r="H79" s="842">
        <v>111</v>
      </c>
      <c r="I79" s="842">
        <v>31</v>
      </c>
      <c r="J79" s="842">
        <v>74</v>
      </c>
      <c r="K79" s="878"/>
      <c r="L79" s="839">
        <v>170</v>
      </c>
      <c r="M79" s="447" t="s">
        <v>182</v>
      </c>
      <c r="N79" s="446" t="s">
        <v>133</v>
      </c>
    </row>
    <row r="80" spans="1:14" ht="12.75" customHeight="1">
      <c r="A80" s="57" t="s">
        <v>181</v>
      </c>
      <c r="B80" s="841">
        <v>116</v>
      </c>
      <c r="C80" s="841">
        <v>45</v>
      </c>
      <c r="D80" s="841">
        <v>94</v>
      </c>
      <c r="E80" s="841">
        <v>158</v>
      </c>
      <c r="F80" s="841">
        <v>46</v>
      </c>
      <c r="G80" s="841">
        <v>20</v>
      </c>
      <c r="H80" s="841">
        <v>94</v>
      </c>
      <c r="I80" s="841">
        <v>17</v>
      </c>
      <c r="J80" s="841">
        <v>61</v>
      </c>
      <c r="K80" s="878"/>
      <c r="L80" s="839">
        <v>171</v>
      </c>
      <c r="M80" s="57" t="s">
        <v>180</v>
      </c>
      <c r="N80" s="27" t="s">
        <v>179</v>
      </c>
    </row>
    <row r="81" spans="1:14" ht="12.75" customHeight="1">
      <c r="A81" s="57" t="s">
        <v>178</v>
      </c>
      <c r="B81" s="841">
        <v>38</v>
      </c>
      <c r="C81" s="841">
        <v>3</v>
      </c>
      <c r="D81" s="841">
        <v>8</v>
      </c>
      <c r="E81" s="841">
        <v>24</v>
      </c>
      <c r="F81" s="841">
        <v>2</v>
      </c>
      <c r="G81" s="841">
        <v>4</v>
      </c>
      <c r="H81" s="841">
        <v>5</v>
      </c>
      <c r="I81" s="841">
        <v>7</v>
      </c>
      <c r="J81" s="841">
        <v>8</v>
      </c>
      <c r="K81" s="878"/>
      <c r="L81" s="839">
        <v>172</v>
      </c>
      <c r="M81" s="57" t="s">
        <v>177</v>
      </c>
      <c r="N81" s="27" t="s">
        <v>176</v>
      </c>
    </row>
    <row r="82" spans="1:14" ht="12.75" customHeight="1">
      <c r="A82" s="57" t="s">
        <v>175</v>
      </c>
      <c r="B82" s="841">
        <v>10</v>
      </c>
      <c r="C82" s="841">
        <v>4</v>
      </c>
      <c r="D82" s="841">
        <v>1</v>
      </c>
      <c r="E82" s="841">
        <v>7</v>
      </c>
      <c r="F82" s="841">
        <v>0</v>
      </c>
      <c r="G82" s="841">
        <v>1</v>
      </c>
      <c r="H82" s="841">
        <v>2</v>
      </c>
      <c r="I82" s="841">
        <v>2</v>
      </c>
      <c r="J82" s="841">
        <v>1</v>
      </c>
      <c r="K82" s="878"/>
      <c r="L82" s="839">
        <v>173</v>
      </c>
      <c r="M82" s="57" t="s">
        <v>174</v>
      </c>
      <c r="N82" s="27" t="s">
        <v>173</v>
      </c>
    </row>
    <row r="83" spans="1:14" ht="12.75" customHeight="1">
      <c r="A83" s="57" t="s">
        <v>172</v>
      </c>
      <c r="B83" s="841">
        <v>9</v>
      </c>
      <c r="C83" s="841">
        <v>1</v>
      </c>
      <c r="D83" s="841">
        <v>4</v>
      </c>
      <c r="E83" s="841">
        <v>5</v>
      </c>
      <c r="F83" s="841">
        <v>5</v>
      </c>
      <c r="G83" s="841">
        <v>0</v>
      </c>
      <c r="H83" s="841">
        <v>2</v>
      </c>
      <c r="I83" s="841">
        <v>2</v>
      </c>
      <c r="J83" s="841">
        <v>1</v>
      </c>
      <c r="K83" s="878"/>
      <c r="L83" s="839">
        <v>174</v>
      </c>
      <c r="M83" s="57" t="s">
        <v>171</v>
      </c>
      <c r="N83" s="27" t="s">
        <v>170</v>
      </c>
    </row>
    <row r="84" spans="1:14" ht="12.75" customHeight="1">
      <c r="A84" s="57" t="s">
        <v>169</v>
      </c>
      <c r="B84" s="841">
        <v>15</v>
      </c>
      <c r="C84" s="841">
        <v>1</v>
      </c>
      <c r="D84" s="841">
        <v>7</v>
      </c>
      <c r="E84" s="841">
        <v>13</v>
      </c>
      <c r="F84" s="841">
        <v>4</v>
      </c>
      <c r="G84" s="841">
        <v>1</v>
      </c>
      <c r="H84" s="841">
        <v>6</v>
      </c>
      <c r="I84" s="841">
        <v>3</v>
      </c>
      <c r="J84" s="841">
        <v>2</v>
      </c>
      <c r="K84" s="878"/>
      <c r="L84" s="839">
        <v>175</v>
      </c>
      <c r="M84" s="57" t="s">
        <v>168</v>
      </c>
      <c r="N84" s="27" t="s">
        <v>167</v>
      </c>
    </row>
    <row r="85" spans="1:14" ht="12.75" customHeight="1">
      <c r="A85" s="57" t="s">
        <v>166</v>
      </c>
      <c r="B85" s="841">
        <v>13</v>
      </c>
      <c r="C85" s="841">
        <v>1</v>
      </c>
      <c r="D85" s="841">
        <v>2</v>
      </c>
      <c r="E85" s="841">
        <v>3</v>
      </c>
      <c r="F85" s="841">
        <v>2</v>
      </c>
      <c r="G85" s="841">
        <v>1</v>
      </c>
      <c r="H85" s="841">
        <v>2</v>
      </c>
      <c r="I85" s="841">
        <v>0</v>
      </c>
      <c r="J85" s="841">
        <v>1</v>
      </c>
      <c r="K85" s="878"/>
      <c r="L85" s="839">
        <v>176</v>
      </c>
      <c r="M85" s="57" t="s">
        <v>165</v>
      </c>
      <c r="N85" s="27" t="s">
        <v>164</v>
      </c>
    </row>
    <row r="86" spans="1:14" ht="12.75" customHeight="1">
      <c r="A86" s="23" t="s">
        <v>39</v>
      </c>
      <c r="B86" s="842">
        <v>683</v>
      </c>
      <c r="C86" s="842">
        <v>106</v>
      </c>
      <c r="D86" s="842">
        <v>467</v>
      </c>
      <c r="E86" s="842">
        <v>525</v>
      </c>
      <c r="F86" s="842">
        <v>175</v>
      </c>
      <c r="G86" s="842">
        <v>89</v>
      </c>
      <c r="H86" s="842">
        <v>325</v>
      </c>
      <c r="I86" s="842">
        <v>123</v>
      </c>
      <c r="J86" s="842">
        <v>165</v>
      </c>
      <c r="K86" s="878"/>
      <c r="L86" s="839">
        <v>177</v>
      </c>
      <c r="M86" s="447" t="s">
        <v>163</v>
      </c>
      <c r="N86" s="446" t="s">
        <v>133</v>
      </c>
    </row>
    <row r="87" spans="1:14" ht="12.75" customHeight="1">
      <c r="A87" s="57" t="s">
        <v>162</v>
      </c>
      <c r="B87" s="841">
        <v>85</v>
      </c>
      <c r="C87" s="841">
        <v>22</v>
      </c>
      <c r="D87" s="841">
        <v>38</v>
      </c>
      <c r="E87" s="841">
        <v>64</v>
      </c>
      <c r="F87" s="841">
        <v>18</v>
      </c>
      <c r="G87" s="841">
        <v>12</v>
      </c>
      <c r="H87" s="841">
        <v>60</v>
      </c>
      <c r="I87" s="841">
        <v>21</v>
      </c>
      <c r="J87" s="841">
        <v>25</v>
      </c>
      <c r="K87" s="878"/>
      <c r="L87" s="839">
        <v>178</v>
      </c>
      <c r="M87" s="57" t="s">
        <v>161</v>
      </c>
      <c r="N87" s="448">
        <v>1401</v>
      </c>
    </row>
    <row r="88" spans="1:14" ht="12.75" customHeight="1">
      <c r="A88" s="57" t="s">
        <v>160</v>
      </c>
      <c r="B88" s="841">
        <v>27</v>
      </c>
      <c r="C88" s="841">
        <v>4</v>
      </c>
      <c r="D88" s="841">
        <v>45</v>
      </c>
      <c r="E88" s="841">
        <v>34</v>
      </c>
      <c r="F88" s="841">
        <v>8</v>
      </c>
      <c r="G88" s="841">
        <v>4</v>
      </c>
      <c r="H88" s="841">
        <v>11</v>
      </c>
      <c r="I88" s="841">
        <v>3</v>
      </c>
      <c r="J88" s="841">
        <v>6</v>
      </c>
      <c r="K88" s="878"/>
      <c r="L88" s="839">
        <v>179</v>
      </c>
      <c r="M88" s="57" t="s">
        <v>159</v>
      </c>
      <c r="N88" s="448">
        <v>1402</v>
      </c>
    </row>
    <row r="89" spans="1:14" ht="12.75" customHeight="1">
      <c r="A89" s="57" t="s">
        <v>158</v>
      </c>
      <c r="B89" s="841">
        <v>14</v>
      </c>
      <c r="C89" s="841">
        <v>1</v>
      </c>
      <c r="D89" s="841">
        <v>5</v>
      </c>
      <c r="E89" s="841">
        <v>4</v>
      </c>
      <c r="F89" s="841">
        <v>3</v>
      </c>
      <c r="G89" s="841">
        <v>1</v>
      </c>
      <c r="H89" s="841">
        <v>2</v>
      </c>
      <c r="I89" s="841">
        <v>4</v>
      </c>
      <c r="J89" s="841">
        <v>2</v>
      </c>
      <c r="K89" s="878"/>
      <c r="L89" s="839">
        <v>180</v>
      </c>
      <c r="M89" s="57" t="s">
        <v>157</v>
      </c>
      <c r="N89" s="448">
        <v>1408</v>
      </c>
    </row>
    <row r="90" spans="1:14" ht="12.75" customHeight="1">
      <c r="A90" s="57" t="s">
        <v>156</v>
      </c>
      <c r="B90" s="841">
        <v>41</v>
      </c>
      <c r="C90" s="841">
        <v>17</v>
      </c>
      <c r="D90" s="841">
        <v>38</v>
      </c>
      <c r="E90" s="841">
        <v>58</v>
      </c>
      <c r="F90" s="841">
        <v>12</v>
      </c>
      <c r="G90" s="841">
        <v>13</v>
      </c>
      <c r="H90" s="841">
        <v>33</v>
      </c>
      <c r="I90" s="841">
        <v>6</v>
      </c>
      <c r="J90" s="841">
        <v>18</v>
      </c>
      <c r="K90" s="878"/>
      <c r="L90" s="839">
        <v>181</v>
      </c>
      <c r="M90" s="57" t="s">
        <v>155</v>
      </c>
      <c r="N90" s="448">
        <v>1410</v>
      </c>
    </row>
    <row r="91" spans="1:14" ht="12.75" customHeight="1">
      <c r="A91" s="57" t="s">
        <v>154</v>
      </c>
      <c r="B91" s="841">
        <v>16</v>
      </c>
      <c r="C91" s="841">
        <v>3</v>
      </c>
      <c r="D91" s="841">
        <v>10</v>
      </c>
      <c r="E91" s="841">
        <v>11</v>
      </c>
      <c r="F91" s="841">
        <v>3</v>
      </c>
      <c r="G91" s="841">
        <v>1</v>
      </c>
      <c r="H91" s="841">
        <v>2</v>
      </c>
      <c r="I91" s="841">
        <v>6</v>
      </c>
      <c r="J91" s="841">
        <v>6</v>
      </c>
      <c r="K91" s="878"/>
      <c r="L91" s="839">
        <v>182</v>
      </c>
      <c r="M91" s="57" t="s">
        <v>153</v>
      </c>
      <c r="N91" s="448">
        <v>1411</v>
      </c>
    </row>
    <row r="92" spans="1:14" ht="12.75" customHeight="1">
      <c r="A92" s="57" t="s">
        <v>152</v>
      </c>
      <c r="B92" s="841">
        <v>13</v>
      </c>
      <c r="C92" s="841">
        <v>0</v>
      </c>
      <c r="D92" s="841">
        <v>14</v>
      </c>
      <c r="E92" s="841">
        <v>9</v>
      </c>
      <c r="F92" s="841">
        <v>0</v>
      </c>
      <c r="G92" s="841">
        <v>0</v>
      </c>
      <c r="H92" s="841">
        <v>8</v>
      </c>
      <c r="I92" s="841">
        <v>0</v>
      </c>
      <c r="J92" s="841">
        <v>6</v>
      </c>
      <c r="K92" s="878"/>
      <c r="L92" s="839">
        <v>183</v>
      </c>
      <c r="M92" s="57" t="s">
        <v>151</v>
      </c>
      <c r="N92" s="448">
        <v>1413</v>
      </c>
    </row>
    <row r="93" spans="1:14" ht="12.75" customHeight="1">
      <c r="A93" s="57" t="s">
        <v>150</v>
      </c>
      <c r="B93" s="841">
        <v>188</v>
      </c>
      <c r="C93" s="841">
        <v>24</v>
      </c>
      <c r="D93" s="841">
        <v>166</v>
      </c>
      <c r="E93" s="841">
        <v>122</v>
      </c>
      <c r="F93" s="841">
        <v>51</v>
      </c>
      <c r="G93" s="841">
        <v>11</v>
      </c>
      <c r="H93" s="841">
        <v>68</v>
      </c>
      <c r="I93" s="841">
        <v>29</v>
      </c>
      <c r="J93" s="841">
        <v>32</v>
      </c>
      <c r="K93" s="878"/>
      <c r="L93" s="839">
        <v>184</v>
      </c>
      <c r="M93" s="57" t="s">
        <v>149</v>
      </c>
      <c r="N93" s="448">
        <v>1421</v>
      </c>
    </row>
    <row r="94" spans="1:14" ht="12.75" customHeight="1">
      <c r="A94" s="57" t="s">
        <v>148</v>
      </c>
      <c r="B94" s="841">
        <v>14</v>
      </c>
      <c r="C94" s="841">
        <v>1</v>
      </c>
      <c r="D94" s="841">
        <v>5</v>
      </c>
      <c r="E94" s="841">
        <v>8</v>
      </c>
      <c r="F94" s="841">
        <v>4</v>
      </c>
      <c r="G94" s="841">
        <v>2</v>
      </c>
      <c r="H94" s="841">
        <v>12</v>
      </c>
      <c r="I94" s="841">
        <v>1</v>
      </c>
      <c r="J94" s="841">
        <v>2</v>
      </c>
      <c r="K94" s="878"/>
      <c r="L94" s="839">
        <v>185</v>
      </c>
      <c r="M94" s="57" t="s">
        <v>147</v>
      </c>
      <c r="N94" s="448">
        <v>1417</v>
      </c>
    </row>
    <row r="95" spans="1:14" ht="12.75" customHeight="1">
      <c r="A95" s="57" t="s">
        <v>146</v>
      </c>
      <c r="B95" s="841">
        <v>34</v>
      </c>
      <c r="C95" s="841">
        <v>4</v>
      </c>
      <c r="D95" s="841">
        <v>26</v>
      </c>
      <c r="E95" s="841">
        <v>26</v>
      </c>
      <c r="F95" s="841">
        <v>5</v>
      </c>
      <c r="G95" s="841">
        <v>6</v>
      </c>
      <c r="H95" s="841">
        <v>11</v>
      </c>
      <c r="I95" s="841">
        <v>3</v>
      </c>
      <c r="J95" s="841">
        <v>13</v>
      </c>
      <c r="K95" s="878"/>
      <c r="L95" s="839">
        <v>186</v>
      </c>
      <c r="M95" s="57" t="s">
        <v>145</v>
      </c>
      <c r="N95" s="27" t="s">
        <v>144</v>
      </c>
    </row>
    <row r="96" spans="1:14" ht="12.75" customHeight="1">
      <c r="A96" s="57" t="s">
        <v>143</v>
      </c>
      <c r="B96" s="841">
        <v>125</v>
      </c>
      <c r="C96" s="841">
        <v>16</v>
      </c>
      <c r="D96" s="841">
        <v>50</v>
      </c>
      <c r="E96" s="841">
        <v>74</v>
      </c>
      <c r="F96" s="841">
        <v>23</v>
      </c>
      <c r="G96" s="841">
        <v>16</v>
      </c>
      <c r="H96" s="841">
        <v>51</v>
      </c>
      <c r="I96" s="841">
        <v>28</v>
      </c>
      <c r="J96" s="841">
        <v>19</v>
      </c>
      <c r="K96" s="878"/>
      <c r="L96" s="839">
        <v>187</v>
      </c>
      <c r="M96" s="57" t="s">
        <v>142</v>
      </c>
      <c r="N96" s="448">
        <v>1418</v>
      </c>
    </row>
    <row r="97" spans="1:14" ht="12.75" customHeight="1">
      <c r="A97" s="57" t="s">
        <v>141</v>
      </c>
      <c r="B97" s="841">
        <v>95</v>
      </c>
      <c r="C97" s="841">
        <v>12</v>
      </c>
      <c r="D97" s="841">
        <v>58</v>
      </c>
      <c r="E97" s="841">
        <v>96</v>
      </c>
      <c r="F97" s="841">
        <v>39</v>
      </c>
      <c r="G97" s="841">
        <v>20</v>
      </c>
      <c r="H97" s="841">
        <v>61</v>
      </c>
      <c r="I97" s="841">
        <v>14</v>
      </c>
      <c r="J97" s="841">
        <v>35</v>
      </c>
      <c r="K97" s="878"/>
      <c r="L97" s="839">
        <v>188</v>
      </c>
      <c r="M97" s="57" t="s">
        <v>140</v>
      </c>
      <c r="N97" s="448">
        <v>1419</v>
      </c>
    </row>
    <row r="98" spans="1:14" ht="12.75" customHeight="1">
      <c r="A98" s="57" t="s">
        <v>139</v>
      </c>
      <c r="B98" s="841">
        <v>11</v>
      </c>
      <c r="C98" s="841">
        <v>1</v>
      </c>
      <c r="D98" s="841">
        <v>8</v>
      </c>
      <c r="E98" s="841">
        <v>7</v>
      </c>
      <c r="F98" s="841">
        <v>2</v>
      </c>
      <c r="G98" s="841">
        <v>1</v>
      </c>
      <c r="H98" s="841">
        <v>3</v>
      </c>
      <c r="I98" s="841">
        <v>2</v>
      </c>
      <c r="J98" s="841">
        <v>0</v>
      </c>
      <c r="K98" s="878"/>
      <c r="L98" s="839">
        <v>189</v>
      </c>
      <c r="M98" s="57" t="s">
        <v>138</v>
      </c>
      <c r="N98" s="27" t="s">
        <v>137</v>
      </c>
    </row>
    <row r="99" spans="1:14" ht="12.75" customHeight="1">
      <c r="A99" s="57" t="s">
        <v>136</v>
      </c>
      <c r="B99" s="841">
        <v>20</v>
      </c>
      <c r="C99" s="841">
        <v>1</v>
      </c>
      <c r="D99" s="841">
        <v>4</v>
      </c>
      <c r="E99" s="841">
        <v>12</v>
      </c>
      <c r="F99" s="841">
        <v>7</v>
      </c>
      <c r="G99" s="841">
        <v>2</v>
      </c>
      <c r="H99" s="841">
        <v>3</v>
      </c>
      <c r="I99" s="841">
        <v>6</v>
      </c>
      <c r="J99" s="841">
        <v>1</v>
      </c>
      <c r="K99" s="878"/>
      <c r="L99" s="839">
        <v>190</v>
      </c>
      <c r="M99" s="57" t="s">
        <v>135</v>
      </c>
      <c r="N99" s="448">
        <v>1420</v>
      </c>
    </row>
    <row r="100" spans="1:14" ht="12.75" customHeight="1">
      <c r="A100" s="23" t="s">
        <v>37</v>
      </c>
      <c r="B100" s="842">
        <v>587</v>
      </c>
      <c r="C100" s="842">
        <v>112</v>
      </c>
      <c r="D100" s="842">
        <v>209</v>
      </c>
      <c r="E100" s="842">
        <v>529</v>
      </c>
      <c r="F100" s="842">
        <v>155</v>
      </c>
      <c r="G100" s="842">
        <v>62</v>
      </c>
      <c r="H100" s="842">
        <v>275</v>
      </c>
      <c r="I100" s="842">
        <v>73</v>
      </c>
      <c r="J100" s="842">
        <v>175</v>
      </c>
      <c r="K100" s="878"/>
      <c r="L100" s="839">
        <v>191</v>
      </c>
      <c r="M100" s="447" t="s">
        <v>134</v>
      </c>
      <c r="N100" s="446" t="s">
        <v>133</v>
      </c>
    </row>
    <row r="101" spans="1:14" ht="12.75" customHeight="1">
      <c r="A101" s="57" t="s">
        <v>132</v>
      </c>
      <c r="B101" s="841">
        <v>20</v>
      </c>
      <c r="C101" s="841">
        <v>0</v>
      </c>
      <c r="D101" s="841">
        <v>1</v>
      </c>
      <c r="E101" s="841">
        <v>5</v>
      </c>
      <c r="F101" s="841">
        <v>4</v>
      </c>
      <c r="G101" s="841">
        <v>2</v>
      </c>
      <c r="H101" s="841">
        <v>6</v>
      </c>
      <c r="I101" s="841">
        <v>1</v>
      </c>
      <c r="J101" s="841">
        <v>4</v>
      </c>
      <c r="K101" s="878"/>
      <c r="L101" s="839">
        <v>192</v>
      </c>
      <c r="M101" s="57" t="s">
        <v>131</v>
      </c>
      <c r="N101" s="27" t="s">
        <v>130</v>
      </c>
    </row>
    <row r="102" spans="1:14" ht="12.75" customHeight="1">
      <c r="A102" s="57" t="s">
        <v>129</v>
      </c>
      <c r="B102" s="841">
        <v>21</v>
      </c>
      <c r="C102" s="841">
        <v>2</v>
      </c>
      <c r="D102" s="841">
        <v>10</v>
      </c>
      <c r="E102" s="841">
        <v>17</v>
      </c>
      <c r="F102" s="841">
        <v>10</v>
      </c>
      <c r="G102" s="841">
        <v>1</v>
      </c>
      <c r="H102" s="841">
        <v>6</v>
      </c>
      <c r="I102" s="841">
        <v>3</v>
      </c>
      <c r="J102" s="841">
        <v>3</v>
      </c>
      <c r="K102" s="878"/>
      <c r="L102" s="839">
        <v>193</v>
      </c>
      <c r="M102" s="57" t="s">
        <v>128</v>
      </c>
      <c r="N102" s="27" t="s">
        <v>127</v>
      </c>
    </row>
    <row r="103" spans="1:14" ht="12.75" customHeight="1">
      <c r="A103" s="57" t="s">
        <v>126</v>
      </c>
      <c r="B103" s="841">
        <v>17</v>
      </c>
      <c r="C103" s="841">
        <v>1</v>
      </c>
      <c r="D103" s="841">
        <v>3</v>
      </c>
      <c r="E103" s="841">
        <v>14</v>
      </c>
      <c r="F103" s="841">
        <v>3</v>
      </c>
      <c r="G103" s="841">
        <v>0</v>
      </c>
      <c r="H103" s="841">
        <v>3</v>
      </c>
      <c r="I103" s="841">
        <v>0</v>
      </c>
      <c r="J103" s="841">
        <v>5</v>
      </c>
      <c r="K103" s="878"/>
      <c r="L103" s="839">
        <v>194</v>
      </c>
      <c r="M103" s="57" t="s">
        <v>125</v>
      </c>
      <c r="N103" s="27" t="s">
        <v>124</v>
      </c>
    </row>
    <row r="104" spans="1:14" ht="12.75" customHeight="1">
      <c r="A104" s="57" t="s">
        <v>123</v>
      </c>
      <c r="B104" s="841">
        <v>134</v>
      </c>
      <c r="C104" s="841">
        <v>41</v>
      </c>
      <c r="D104" s="841">
        <v>54</v>
      </c>
      <c r="E104" s="841">
        <v>148</v>
      </c>
      <c r="F104" s="841">
        <v>41</v>
      </c>
      <c r="G104" s="841">
        <v>9</v>
      </c>
      <c r="H104" s="841">
        <v>63</v>
      </c>
      <c r="I104" s="841">
        <v>16</v>
      </c>
      <c r="J104" s="841">
        <v>33</v>
      </c>
      <c r="K104" s="878"/>
      <c r="L104" s="839">
        <v>195</v>
      </c>
      <c r="M104" s="57" t="s">
        <v>122</v>
      </c>
      <c r="N104" s="27" t="s">
        <v>121</v>
      </c>
    </row>
    <row r="105" spans="1:14" ht="12.75" customHeight="1">
      <c r="A105" s="57" t="s">
        <v>120</v>
      </c>
      <c r="B105" s="841">
        <v>17</v>
      </c>
      <c r="C105" s="841">
        <v>2</v>
      </c>
      <c r="D105" s="841">
        <v>7</v>
      </c>
      <c r="E105" s="841">
        <v>11</v>
      </c>
      <c r="F105" s="841">
        <v>2</v>
      </c>
      <c r="G105" s="841">
        <v>1</v>
      </c>
      <c r="H105" s="841">
        <v>7</v>
      </c>
      <c r="I105" s="841">
        <v>3</v>
      </c>
      <c r="J105" s="841">
        <v>5</v>
      </c>
      <c r="K105" s="878"/>
      <c r="L105" s="839">
        <v>196</v>
      </c>
      <c r="M105" s="57" t="s">
        <v>119</v>
      </c>
      <c r="N105" s="27" t="s">
        <v>118</v>
      </c>
    </row>
    <row r="106" spans="1:14" ht="12.75" customHeight="1">
      <c r="A106" s="57" t="s">
        <v>117</v>
      </c>
      <c r="B106" s="841">
        <v>13</v>
      </c>
      <c r="C106" s="841">
        <v>1</v>
      </c>
      <c r="D106" s="841">
        <v>1</v>
      </c>
      <c r="E106" s="841">
        <v>8</v>
      </c>
      <c r="F106" s="841">
        <v>3</v>
      </c>
      <c r="G106" s="841">
        <v>0</v>
      </c>
      <c r="H106" s="841">
        <v>2</v>
      </c>
      <c r="I106" s="841">
        <v>1</v>
      </c>
      <c r="J106" s="841">
        <v>3</v>
      </c>
      <c r="K106" s="878"/>
      <c r="L106" s="839">
        <v>197</v>
      </c>
      <c r="M106" s="57" t="s">
        <v>116</v>
      </c>
      <c r="N106" s="27" t="s">
        <v>115</v>
      </c>
    </row>
    <row r="107" spans="1:14" ht="12.75" customHeight="1">
      <c r="A107" s="57" t="s">
        <v>114</v>
      </c>
      <c r="B107" s="841">
        <v>64</v>
      </c>
      <c r="C107" s="841">
        <v>14</v>
      </c>
      <c r="D107" s="841">
        <v>25</v>
      </c>
      <c r="E107" s="841">
        <v>70</v>
      </c>
      <c r="F107" s="841">
        <v>16</v>
      </c>
      <c r="G107" s="841">
        <v>8</v>
      </c>
      <c r="H107" s="841">
        <v>28</v>
      </c>
      <c r="I107" s="841">
        <v>8</v>
      </c>
      <c r="J107" s="841">
        <v>20</v>
      </c>
      <c r="K107" s="878"/>
      <c r="L107" s="839">
        <v>198</v>
      </c>
      <c r="M107" s="57" t="s">
        <v>113</v>
      </c>
      <c r="N107" s="27" t="s">
        <v>112</v>
      </c>
    </row>
    <row r="108" spans="1:14" ht="12.75" customHeight="1">
      <c r="A108" s="57" t="s">
        <v>111</v>
      </c>
      <c r="B108" s="841">
        <v>29</v>
      </c>
      <c r="C108" s="841">
        <v>2</v>
      </c>
      <c r="D108" s="841">
        <v>9</v>
      </c>
      <c r="E108" s="841">
        <v>18</v>
      </c>
      <c r="F108" s="841">
        <v>7</v>
      </c>
      <c r="G108" s="841">
        <v>3</v>
      </c>
      <c r="H108" s="841">
        <v>13</v>
      </c>
      <c r="I108" s="841">
        <v>3</v>
      </c>
      <c r="J108" s="841">
        <v>13</v>
      </c>
      <c r="K108" s="878"/>
      <c r="L108" s="839">
        <v>199</v>
      </c>
      <c r="M108" s="57" t="s">
        <v>110</v>
      </c>
      <c r="N108" s="27" t="s">
        <v>109</v>
      </c>
    </row>
    <row r="109" spans="1:14" ht="12.75" customHeight="1">
      <c r="A109" s="57" t="s">
        <v>108</v>
      </c>
      <c r="B109" s="841">
        <v>111</v>
      </c>
      <c r="C109" s="841">
        <v>31</v>
      </c>
      <c r="D109" s="841">
        <v>64</v>
      </c>
      <c r="E109" s="841">
        <v>130</v>
      </c>
      <c r="F109" s="841">
        <v>44</v>
      </c>
      <c r="G109" s="841">
        <v>20</v>
      </c>
      <c r="H109" s="841">
        <v>83</v>
      </c>
      <c r="I109" s="841">
        <v>23</v>
      </c>
      <c r="J109" s="841">
        <v>46</v>
      </c>
      <c r="K109" s="878"/>
      <c r="L109" s="839">
        <v>200</v>
      </c>
      <c r="M109" s="57" t="s">
        <v>107</v>
      </c>
      <c r="N109" s="27" t="s">
        <v>106</v>
      </c>
    </row>
    <row r="110" spans="1:14" ht="12.75" customHeight="1">
      <c r="A110" s="57" t="s">
        <v>105</v>
      </c>
      <c r="B110" s="841">
        <v>8</v>
      </c>
      <c r="C110" s="841">
        <v>2</v>
      </c>
      <c r="D110" s="841">
        <v>2</v>
      </c>
      <c r="E110" s="841">
        <v>9</v>
      </c>
      <c r="F110" s="841">
        <v>0</v>
      </c>
      <c r="G110" s="841">
        <v>1</v>
      </c>
      <c r="H110" s="841">
        <v>3</v>
      </c>
      <c r="I110" s="841">
        <v>2</v>
      </c>
      <c r="J110" s="841">
        <v>3</v>
      </c>
      <c r="K110" s="878"/>
      <c r="L110" s="839">
        <v>201</v>
      </c>
      <c r="M110" s="57" t="s">
        <v>104</v>
      </c>
      <c r="N110" s="27" t="s">
        <v>103</v>
      </c>
    </row>
    <row r="111" spans="1:14" ht="12.75" customHeight="1">
      <c r="A111" s="57" t="s">
        <v>102</v>
      </c>
      <c r="B111" s="841">
        <v>14</v>
      </c>
      <c r="C111" s="841">
        <v>1</v>
      </c>
      <c r="D111" s="841">
        <v>3</v>
      </c>
      <c r="E111" s="841">
        <v>5</v>
      </c>
      <c r="F111" s="841">
        <v>3</v>
      </c>
      <c r="G111" s="841">
        <v>1</v>
      </c>
      <c r="H111" s="841">
        <v>2</v>
      </c>
      <c r="I111" s="841">
        <v>1</v>
      </c>
      <c r="J111" s="841">
        <v>4</v>
      </c>
      <c r="K111" s="878"/>
      <c r="L111" s="839">
        <v>202</v>
      </c>
      <c r="M111" s="57" t="s">
        <v>101</v>
      </c>
      <c r="N111" s="27" t="s">
        <v>100</v>
      </c>
    </row>
    <row r="112" spans="1:14" ht="12.75" customHeight="1">
      <c r="A112" s="57" t="s">
        <v>99</v>
      </c>
      <c r="B112" s="841">
        <v>19</v>
      </c>
      <c r="C112" s="841">
        <v>4</v>
      </c>
      <c r="D112" s="841">
        <v>4</v>
      </c>
      <c r="E112" s="841">
        <v>10</v>
      </c>
      <c r="F112" s="841">
        <v>5</v>
      </c>
      <c r="G112" s="841">
        <v>2</v>
      </c>
      <c r="H112" s="841">
        <v>5</v>
      </c>
      <c r="I112" s="841">
        <v>0</v>
      </c>
      <c r="J112" s="841">
        <v>9</v>
      </c>
      <c r="K112" s="878"/>
      <c r="L112" s="839">
        <v>203</v>
      </c>
      <c r="M112" s="57" t="s">
        <v>98</v>
      </c>
      <c r="N112" s="27" t="s">
        <v>97</v>
      </c>
    </row>
    <row r="113" spans="1:14" ht="12.75" customHeight="1">
      <c r="A113" s="57" t="s">
        <v>96</v>
      </c>
      <c r="B113" s="841">
        <v>20</v>
      </c>
      <c r="C113" s="841">
        <v>3</v>
      </c>
      <c r="D113" s="841">
        <v>7</v>
      </c>
      <c r="E113" s="841">
        <v>20</v>
      </c>
      <c r="F113" s="841">
        <v>4</v>
      </c>
      <c r="G113" s="841">
        <v>2</v>
      </c>
      <c r="H113" s="841">
        <v>15</v>
      </c>
      <c r="I113" s="841">
        <v>2</v>
      </c>
      <c r="J113" s="841">
        <v>6</v>
      </c>
      <c r="K113" s="878"/>
      <c r="L113" s="839">
        <v>204</v>
      </c>
      <c r="M113" s="57" t="s">
        <v>95</v>
      </c>
      <c r="N113" s="27" t="s">
        <v>94</v>
      </c>
    </row>
    <row r="114" spans="1:14" ht="12.75" customHeight="1">
      <c r="A114" s="57" t="s">
        <v>93</v>
      </c>
      <c r="B114" s="841">
        <v>75</v>
      </c>
      <c r="C114" s="841">
        <v>8</v>
      </c>
      <c r="D114" s="841">
        <v>10</v>
      </c>
      <c r="E114" s="841">
        <v>48</v>
      </c>
      <c r="F114" s="841">
        <v>9</v>
      </c>
      <c r="G114" s="841">
        <v>11</v>
      </c>
      <c r="H114" s="841">
        <v>34</v>
      </c>
      <c r="I114" s="841">
        <v>8</v>
      </c>
      <c r="J114" s="841">
        <v>12</v>
      </c>
      <c r="K114" s="878"/>
      <c r="L114" s="839">
        <v>205</v>
      </c>
      <c r="M114" s="57" t="s">
        <v>92</v>
      </c>
      <c r="N114" s="27" t="s">
        <v>91</v>
      </c>
    </row>
    <row r="115" spans="1:14" ht="12.75" customHeight="1">
      <c r="A115" s="57" t="s">
        <v>90</v>
      </c>
      <c r="B115" s="841">
        <v>25</v>
      </c>
      <c r="C115" s="841">
        <v>0</v>
      </c>
      <c r="D115" s="841">
        <v>9</v>
      </c>
      <c r="E115" s="841">
        <v>16</v>
      </c>
      <c r="F115" s="841">
        <v>4</v>
      </c>
      <c r="G115" s="841">
        <v>1</v>
      </c>
      <c r="H115" s="841">
        <v>5</v>
      </c>
      <c r="I115" s="841">
        <v>2</v>
      </c>
      <c r="J115" s="841">
        <v>9</v>
      </c>
      <c r="K115" s="878"/>
      <c r="L115" s="839">
        <v>206</v>
      </c>
      <c r="M115" s="57" t="s">
        <v>88</v>
      </c>
      <c r="N115" s="27" t="s">
        <v>87</v>
      </c>
    </row>
    <row r="116" spans="1:14" ht="15" customHeight="1">
      <c r="A116" s="794"/>
      <c r="B116" s="848" t="s">
        <v>1486</v>
      </c>
      <c r="C116" s="848" t="s">
        <v>1485</v>
      </c>
      <c r="D116" s="848" t="s">
        <v>1484</v>
      </c>
      <c r="E116" s="848" t="s">
        <v>1483</v>
      </c>
      <c r="F116" s="848" t="s">
        <v>1482</v>
      </c>
      <c r="G116" s="848" t="s">
        <v>1481</v>
      </c>
      <c r="H116" s="848" t="s">
        <v>1480</v>
      </c>
      <c r="I116" s="848" t="s">
        <v>1479</v>
      </c>
      <c r="J116" s="848" t="s">
        <v>1478</v>
      </c>
      <c r="K116" s="289"/>
    </row>
    <row r="117" spans="1:14" ht="9.75" customHeight="1">
      <c r="A117" s="1521" t="s">
        <v>8</v>
      </c>
      <c r="B117" s="1477"/>
      <c r="C117" s="1477"/>
      <c r="D117" s="1477"/>
      <c r="E117" s="1477"/>
      <c r="F117" s="1477"/>
      <c r="G117" s="1477"/>
      <c r="H117" s="1477"/>
      <c r="I117" s="1477"/>
      <c r="J117" s="1477"/>
      <c r="K117" s="1477"/>
    </row>
    <row r="118" spans="1:14" ht="9.75" customHeight="1">
      <c r="A118" s="1475" t="s">
        <v>1418</v>
      </c>
      <c r="B118" s="1516"/>
      <c r="C118" s="1516"/>
      <c r="D118" s="1516"/>
      <c r="E118" s="1516"/>
      <c r="F118" s="1516"/>
      <c r="G118" s="1516"/>
      <c r="H118" s="1516"/>
      <c r="I118" s="1516"/>
      <c r="J118" s="1516"/>
      <c r="K118" s="877"/>
    </row>
    <row r="119" spans="1:14" ht="9.75" customHeight="1">
      <c r="A119" s="1517" t="s">
        <v>1417</v>
      </c>
      <c r="B119" s="1518"/>
      <c r="C119" s="1518"/>
      <c r="D119" s="1518"/>
      <c r="E119" s="1518"/>
      <c r="F119" s="1518"/>
      <c r="G119" s="1518"/>
      <c r="H119" s="1518"/>
      <c r="I119" s="1518"/>
      <c r="J119" s="1518"/>
      <c r="K119" s="362"/>
    </row>
    <row r="120" spans="1:14" ht="9.75" customHeight="1">
      <c r="A120" s="792"/>
      <c r="B120" s="876"/>
      <c r="C120" s="876"/>
      <c r="D120" s="876"/>
      <c r="E120" s="876"/>
      <c r="F120" s="876"/>
      <c r="G120" s="876"/>
      <c r="H120" s="876"/>
      <c r="I120" s="876"/>
      <c r="J120" s="876"/>
      <c r="K120" s="362"/>
    </row>
    <row r="121" spans="1:14" ht="9.75" customHeight="1">
      <c r="A121" s="193" t="s">
        <v>3</v>
      </c>
      <c r="B121" s="400"/>
      <c r="C121" s="400"/>
      <c r="D121" s="400"/>
      <c r="E121" s="400"/>
      <c r="F121" s="400"/>
      <c r="G121" s="400"/>
      <c r="H121" s="400"/>
      <c r="I121" s="400"/>
      <c r="J121" s="400"/>
      <c r="K121" s="362"/>
    </row>
    <row r="122" spans="1:14" ht="9.75" customHeight="1">
      <c r="A122" s="194" t="s">
        <v>1530</v>
      </c>
      <c r="B122" s="400"/>
      <c r="C122" s="400"/>
      <c r="D122" s="400"/>
      <c r="E122" s="400"/>
      <c r="F122" s="400"/>
      <c r="G122" s="400"/>
      <c r="H122" s="400"/>
      <c r="I122" s="400"/>
      <c r="J122" s="400"/>
      <c r="K122" s="362"/>
    </row>
    <row r="123" spans="1:14">
      <c r="B123" s="400"/>
      <c r="C123" s="400"/>
      <c r="D123" s="400"/>
      <c r="E123" s="400"/>
      <c r="F123" s="400"/>
      <c r="G123" s="400"/>
      <c r="H123" s="400"/>
      <c r="I123" s="400"/>
      <c r="J123" s="400"/>
      <c r="K123" s="362"/>
    </row>
    <row r="124" spans="1:14" ht="13.5">
      <c r="A124" s="488"/>
      <c r="B124" s="875"/>
      <c r="C124" s="875"/>
      <c r="D124" s="875"/>
      <c r="E124" s="875"/>
      <c r="F124" s="875"/>
      <c r="G124" s="875"/>
      <c r="H124" s="875"/>
      <c r="I124" s="875"/>
      <c r="J124" s="875"/>
      <c r="K124" s="488"/>
      <c r="L124" s="488"/>
      <c r="M124" s="488"/>
    </row>
    <row r="125" spans="1:14" ht="13.5">
      <c r="A125" s="488"/>
      <c r="B125" s="875"/>
      <c r="C125" s="875"/>
      <c r="D125" s="875"/>
      <c r="E125" s="875"/>
      <c r="F125" s="875"/>
      <c r="G125" s="875"/>
      <c r="H125" s="875"/>
      <c r="I125" s="875"/>
      <c r="J125" s="875"/>
      <c r="K125" s="488"/>
      <c r="L125" s="488"/>
      <c r="M125" s="488"/>
    </row>
    <row r="126" spans="1:14" ht="13.5">
      <c r="A126" s="488"/>
      <c r="B126" s="875"/>
      <c r="C126" s="875"/>
      <c r="D126" s="875"/>
      <c r="E126" s="875"/>
      <c r="F126" s="875"/>
      <c r="G126" s="875"/>
      <c r="H126" s="875"/>
      <c r="I126" s="875"/>
      <c r="J126" s="875"/>
      <c r="K126" s="488"/>
      <c r="L126" s="488"/>
      <c r="M126" s="488"/>
    </row>
    <row r="127" spans="1:14">
      <c r="B127" s="400"/>
      <c r="C127" s="400"/>
      <c r="D127" s="400"/>
      <c r="E127" s="400"/>
      <c r="F127" s="400"/>
      <c r="G127" s="400"/>
      <c r="H127" s="400"/>
      <c r="I127" s="400"/>
      <c r="J127" s="400"/>
    </row>
    <row r="128" spans="1:14">
      <c r="B128" s="400"/>
      <c r="C128" s="400"/>
      <c r="D128" s="400"/>
      <c r="E128" s="400"/>
      <c r="F128" s="400"/>
      <c r="G128" s="400"/>
      <c r="H128" s="400"/>
      <c r="I128" s="400"/>
      <c r="J128" s="400"/>
    </row>
    <row r="129" spans="2:10">
      <c r="B129" s="400"/>
      <c r="C129" s="400"/>
      <c r="D129" s="400"/>
      <c r="E129" s="400"/>
      <c r="F129" s="400"/>
      <c r="G129" s="400"/>
      <c r="H129" s="400"/>
      <c r="I129" s="400"/>
      <c r="J129" s="400"/>
    </row>
    <row r="130" spans="2:10">
      <c r="B130" s="400"/>
      <c r="C130" s="400"/>
      <c r="D130" s="400"/>
      <c r="E130" s="400"/>
      <c r="F130" s="400"/>
      <c r="G130" s="400"/>
      <c r="H130" s="400"/>
      <c r="I130" s="400"/>
      <c r="J130" s="400"/>
    </row>
    <row r="131" spans="2:10">
      <c r="B131" s="400"/>
      <c r="C131" s="400"/>
      <c r="D131" s="400"/>
      <c r="E131" s="400"/>
      <c r="F131" s="400"/>
      <c r="G131" s="400"/>
      <c r="H131" s="400"/>
      <c r="I131" s="400"/>
      <c r="J131" s="400"/>
    </row>
    <row r="132" spans="2:10">
      <c r="B132" s="400"/>
      <c r="C132" s="400"/>
      <c r="D132" s="400"/>
      <c r="E132" s="400"/>
      <c r="F132" s="400"/>
      <c r="G132" s="400"/>
      <c r="H132" s="400"/>
      <c r="I132" s="400"/>
      <c r="J132" s="400"/>
    </row>
    <row r="133" spans="2:10">
      <c r="B133" s="400"/>
      <c r="C133" s="400"/>
      <c r="D133" s="400"/>
      <c r="E133" s="400"/>
      <c r="F133" s="400"/>
      <c r="G133" s="400"/>
      <c r="H133" s="400"/>
      <c r="I133" s="400"/>
      <c r="J133" s="400"/>
    </row>
    <row r="134" spans="2:10">
      <c r="B134" s="400"/>
      <c r="C134" s="400"/>
      <c r="D134" s="400"/>
      <c r="E134" s="400"/>
      <c r="F134" s="400"/>
      <c r="G134" s="400"/>
      <c r="H134" s="400"/>
      <c r="I134" s="400"/>
      <c r="J134" s="400"/>
    </row>
    <row r="135" spans="2:10">
      <c r="B135" s="400"/>
      <c r="C135" s="400"/>
      <c r="D135" s="400"/>
      <c r="E135" s="400"/>
      <c r="F135" s="400"/>
      <c r="G135" s="400"/>
      <c r="H135" s="400"/>
      <c r="I135" s="400"/>
      <c r="J135" s="400"/>
    </row>
    <row r="136" spans="2:10">
      <c r="B136" s="400"/>
      <c r="C136" s="400"/>
      <c r="D136" s="400"/>
      <c r="E136" s="400"/>
      <c r="F136" s="400"/>
      <c r="G136" s="400"/>
      <c r="H136" s="400"/>
      <c r="I136" s="400"/>
      <c r="J136" s="400"/>
    </row>
    <row r="137" spans="2:10">
      <c r="B137" s="400"/>
      <c r="C137" s="400"/>
      <c r="D137" s="400"/>
      <c r="E137" s="400"/>
      <c r="F137" s="400"/>
      <c r="G137" s="400"/>
      <c r="H137" s="400"/>
      <c r="I137" s="400"/>
      <c r="J137" s="400"/>
    </row>
    <row r="138" spans="2:10">
      <c r="B138" s="400"/>
      <c r="C138" s="400"/>
      <c r="D138" s="400"/>
      <c r="E138" s="400"/>
      <c r="F138" s="400"/>
      <c r="G138" s="400"/>
      <c r="H138" s="400"/>
      <c r="I138" s="400"/>
      <c r="J138" s="400"/>
    </row>
    <row r="139" spans="2:10">
      <c r="B139" s="400"/>
      <c r="C139" s="400"/>
      <c r="D139" s="400"/>
      <c r="E139" s="400"/>
      <c r="F139" s="400"/>
      <c r="G139" s="400"/>
      <c r="H139" s="400"/>
      <c r="I139" s="400"/>
      <c r="J139" s="400"/>
    </row>
    <row r="140" spans="2:10">
      <c r="B140" s="400"/>
      <c r="C140" s="400"/>
      <c r="D140" s="400"/>
      <c r="E140" s="400"/>
      <c r="F140" s="400"/>
      <c r="G140" s="400"/>
      <c r="H140" s="400"/>
      <c r="I140" s="400"/>
      <c r="J140" s="400"/>
    </row>
    <row r="141" spans="2:10">
      <c r="B141" s="400"/>
      <c r="C141" s="400"/>
      <c r="D141" s="400"/>
      <c r="E141" s="400"/>
      <c r="F141" s="400"/>
      <c r="G141" s="400"/>
      <c r="H141" s="400"/>
      <c r="I141" s="400"/>
      <c r="J141" s="400"/>
    </row>
    <row r="142" spans="2:10">
      <c r="B142" s="400"/>
      <c r="C142" s="400"/>
      <c r="D142" s="400"/>
      <c r="E142" s="400"/>
      <c r="F142" s="400"/>
      <c r="G142" s="400"/>
      <c r="H142" s="400"/>
      <c r="I142" s="400"/>
      <c r="J142" s="400"/>
    </row>
    <row r="143" spans="2:10">
      <c r="B143" s="400"/>
      <c r="C143" s="400"/>
      <c r="D143" s="400"/>
      <c r="E143" s="400"/>
      <c r="F143" s="400"/>
      <c r="G143" s="400"/>
      <c r="H143" s="400"/>
      <c r="I143" s="400"/>
      <c r="J143" s="400"/>
    </row>
    <row r="144" spans="2:10">
      <c r="B144" s="400"/>
      <c r="C144" s="400"/>
      <c r="D144" s="400"/>
      <c r="E144" s="400"/>
      <c r="F144" s="400"/>
      <c r="G144" s="400"/>
      <c r="H144" s="400"/>
      <c r="I144" s="400"/>
      <c r="J144" s="400"/>
    </row>
    <row r="145" spans="2:10">
      <c r="B145" s="400"/>
      <c r="C145" s="400"/>
      <c r="D145" s="400"/>
      <c r="E145" s="400"/>
      <c r="F145" s="400"/>
      <c r="G145" s="400"/>
      <c r="H145" s="400"/>
      <c r="I145" s="400"/>
      <c r="J145" s="400"/>
    </row>
    <row r="146" spans="2:10">
      <c r="B146" s="400"/>
      <c r="C146" s="400"/>
      <c r="D146" s="400"/>
      <c r="E146" s="400"/>
      <c r="F146" s="400"/>
      <c r="G146" s="400"/>
      <c r="H146" s="400"/>
      <c r="I146" s="400"/>
      <c r="J146" s="400"/>
    </row>
    <row r="147" spans="2:10">
      <c r="B147" s="400"/>
      <c r="C147" s="400"/>
      <c r="D147" s="400"/>
      <c r="E147" s="400"/>
      <c r="F147" s="400"/>
      <c r="G147" s="400"/>
      <c r="H147" s="400"/>
      <c r="I147" s="400"/>
      <c r="J147" s="400"/>
    </row>
    <row r="148" spans="2:10">
      <c r="B148" s="400"/>
      <c r="C148" s="400"/>
      <c r="D148" s="400"/>
      <c r="E148" s="400"/>
      <c r="F148" s="400"/>
      <c r="G148" s="400"/>
      <c r="H148" s="400"/>
      <c r="I148" s="400"/>
      <c r="J148" s="400"/>
    </row>
    <row r="149" spans="2:10">
      <c r="B149" s="400"/>
      <c r="C149" s="400"/>
      <c r="D149" s="400"/>
      <c r="E149" s="400"/>
      <c r="F149" s="400"/>
      <c r="G149" s="400"/>
      <c r="H149" s="400"/>
      <c r="I149" s="400"/>
      <c r="J149" s="400"/>
    </row>
    <row r="150" spans="2:10">
      <c r="B150" s="400"/>
      <c r="C150" s="400"/>
      <c r="D150" s="400"/>
      <c r="E150" s="400"/>
      <c r="F150" s="400"/>
      <c r="G150" s="400"/>
      <c r="H150" s="400"/>
      <c r="I150" s="400"/>
      <c r="J150" s="400"/>
    </row>
    <row r="151" spans="2:10">
      <c r="B151" s="400"/>
      <c r="C151" s="400"/>
      <c r="D151" s="400"/>
      <c r="E151" s="400"/>
      <c r="F151" s="400"/>
      <c r="G151" s="400"/>
      <c r="H151" s="400"/>
      <c r="I151" s="400"/>
      <c r="J151" s="400"/>
    </row>
    <row r="152" spans="2:10">
      <c r="B152" s="400"/>
      <c r="C152" s="400"/>
      <c r="D152" s="400"/>
      <c r="E152" s="400"/>
      <c r="F152" s="400"/>
      <c r="G152" s="400"/>
      <c r="H152" s="400"/>
      <c r="I152" s="400"/>
      <c r="J152" s="400"/>
    </row>
    <row r="153" spans="2:10">
      <c r="B153" s="400"/>
      <c r="C153" s="400"/>
      <c r="D153" s="400"/>
      <c r="E153" s="400"/>
      <c r="F153" s="400"/>
      <c r="G153" s="400"/>
      <c r="H153" s="400"/>
      <c r="I153" s="400"/>
      <c r="J153" s="400"/>
    </row>
    <row r="154" spans="2:10">
      <c r="B154" s="400"/>
      <c r="C154" s="400"/>
      <c r="D154" s="400"/>
      <c r="E154" s="400"/>
      <c r="F154" s="400"/>
      <c r="G154" s="400"/>
      <c r="H154" s="400"/>
      <c r="I154" s="400"/>
      <c r="J154" s="400"/>
    </row>
    <row r="155" spans="2:10">
      <c r="B155" s="400"/>
      <c r="C155" s="400"/>
      <c r="D155" s="400"/>
      <c r="E155" s="400"/>
      <c r="F155" s="400"/>
      <c r="G155" s="400"/>
      <c r="H155" s="400"/>
      <c r="I155" s="400"/>
      <c r="J155" s="400"/>
    </row>
    <row r="156" spans="2:10">
      <c r="B156" s="400"/>
      <c r="C156" s="400"/>
      <c r="D156" s="400"/>
      <c r="E156" s="400"/>
      <c r="F156" s="400"/>
      <c r="G156" s="400"/>
      <c r="H156" s="400"/>
      <c r="I156" s="400"/>
      <c r="J156" s="400"/>
    </row>
    <row r="157" spans="2:10">
      <c r="B157" s="400"/>
      <c r="C157" s="400"/>
      <c r="D157" s="400"/>
      <c r="E157" s="400"/>
      <c r="F157" s="400"/>
      <c r="G157" s="400"/>
      <c r="H157" s="400"/>
      <c r="I157" s="400"/>
      <c r="J157" s="400"/>
    </row>
    <row r="158" spans="2:10">
      <c r="B158" s="400"/>
      <c r="C158" s="400"/>
      <c r="D158" s="400"/>
      <c r="E158" s="400"/>
      <c r="F158" s="400"/>
      <c r="G158" s="400"/>
      <c r="H158" s="400"/>
      <c r="I158" s="400"/>
      <c r="J158" s="400"/>
    </row>
    <row r="159" spans="2:10">
      <c r="B159" s="400"/>
      <c r="C159" s="400"/>
      <c r="D159" s="400"/>
      <c r="E159" s="400"/>
      <c r="F159" s="400"/>
      <c r="G159" s="400"/>
      <c r="H159" s="400"/>
      <c r="I159" s="400"/>
      <c r="J159" s="400"/>
    </row>
    <row r="160" spans="2:10">
      <c r="B160" s="400"/>
      <c r="C160" s="400"/>
      <c r="D160" s="400"/>
      <c r="E160" s="400"/>
      <c r="F160" s="400"/>
      <c r="G160" s="400"/>
      <c r="H160" s="400"/>
      <c r="I160" s="400"/>
      <c r="J160" s="400"/>
    </row>
    <row r="161" spans="2:10">
      <c r="B161" s="400"/>
      <c r="C161" s="400"/>
      <c r="D161" s="400"/>
      <c r="E161" s="400"/>
      <c r="F161" s="400"/>
      <c r="G161" s="400"/>
      <c r="H161" s="400"/>
      <c r="I161" s="400"/>
      <c r="J161" s="400"/>
    </row>
    <row r="162" spans="2:10">
      <c r="B162" s="400"/>
      <c r="C162" s="400"/>
      <c r="D162" s="400"/>
      <c r="E162" s="400"/>
      <c r="F162" s="400"/>
      <c r="G162" s="400"/>
      <c r="H162" s="400"/>
      <c r="I162" s="400"/>
      <c r="J162" s="400"/>
    </row>
    <row r="163" spans="2:10">
      <c r="B163" s="400"/>
      <c r="C163" s="400"/>
      <c r="D163" s="400"/>
      <c r="E163" s="400"/>
      <c r="F163" s="400"/>
      <c r="G163" s="400"/>
      <c r="H163" s="400"/>
      <c r="I163" s="400"/>
      <c r="J163" s="400"/>
    </row>
    <row r="164" spans="2:10">
      <c r="B164" s="400"/>
      <c r="C164" s="400"/>
      <c r="D164" s="400"/>
      <c r="E164" s="400"/>
      <c r="F164" s="400"/>
      <c r="G164" s="400"/>
      <c r="H164" s="400"/>
      <c r="I164" s="400"/>
      <c r="J164" s="400"/>
    </row>
    <row r="165" spans="2:10">
      <c r="B165" s="400"/>
      <c r="C165" s="400"/>
      <c r="D165" s="400"/>
      <c r="E165" s="400"/>
      <c r="F165" s="400"/>
      <c r="G165" s="400"/>
      <c r="H165" s="400"/>
      <c r="I165" s="400"/>
      <c r="J165" s="400"/>
    </row>
    <row r="166" spans="2:10">
      <c r="B166" s="400"/>
      <c r="C166" s="400"/>
      <c r="D166" s="400"/>
      <c r="E166" s="400"/>
      <c r="F166" s="400"/>
      <c r="G166" s="400"/>
      <c r="H166" s="400"/>
      <c r="I166" s="400"/>
      <c r="J166" s="400"/>
    </row>
    <row r="167" spans="2:10">
      <c r="B167" s="400"/>
      <c r="C167" s="400"/>
      <c r="D167" s="400"/>
      <c r="E167" s="400"/>
      <c r="F167" s="400"/>
      <c r="G167" s="400"/>
      <c r="H167" s="400"/>
      <c r="I167" s="400"/>
      <c r="J167" s="400"/>
    </row>
    <row r="168" spans="2:10">
      <c r="B168" s="400"/>
      <c r="C168" s="400"/>
      <c r="D168" s="400"/>
      <c r="E168" s="400"/>
      <c r="F168" s="400"/>
      <c r="G168" s="400"/>
      <c r="H168" s="400"/>
      <c r="I168" s="400"/>
      <c r="J168" s="400"/>
    </row>
    <row r="169" spans="2:10">
      <c r="B169" s="400"/>
      <c r="C169" s="400"/>
      <c r="D169" s="400"/>
      <c r="E169" s="400"/>
      <c r="F169" s="400"/>
      <c r="G169" s="400"/>
      <c r="H169" s="400"/>
      <c r="I169" s="400"/>
      <c r="J169" s="400"/>
    </row>
    <row r="170" spans="2:10">
      <c r="B170" s="400"/>
      <c r="C170" s="400"/>
      <c r="D170" s="400"/>
      <c r="E170" s="400"/>
      <c r="F170" s="400"/>
      <c r="G170" s="400"/>
      <c r="H170" s="400"/>
      <c r="I170" s="400"/>
      <c r="J170" s="400"/>
    </row>
    <row r="171" spans="2:10">
      <c r="B171" s="400"/>
      <c r="C171" s="400"/>
      <c r="D171" s="400"/>
      <c r="E171" s="400"/>
      <c r="F171" s="400"/>
      <c r="G171" s="400"/>
      <c r="H171" s="400"/>
      <c r="I171" s="400"/>
      <c r="J171" s="400"/>
    </row>
    <row r="172" spans="2:10">
      <c r="B172" s="400"/>
      <c r="C172" s="400"/>
      <c r="D172" s="400"/>
      <c r="E172" s="400"/>
      <c r="F172" s="400"/>
      <c r="G172" s="400"/>
      <c r="H172" s="400"/>
      <c r="I172" s="400"/>
      <c r="J172" s="400"/>
    </row>
    <row r="173" spans="2:10">
      <c r="B173" s="400"/>
      <c r="C173" s="400"/>
      <c r="D173" s="400"/>
      <c r="E173" s="400"/>
      <c r="F173" s="400"/>
      <c r="G173" s="400"/>
      <c r="H173" s="400"/>
      <c r="I173" s="400"/>
      <c r="J173" s="400"/>
    </row>
    <row r="174" spans="2:10">
      <c r="B174" s="400"/>
      <c r="C174" s="400"/>
      <c r="D174" s="400"/>
      <c r="E174" s="400"/>
      <c r="F174" s="400"/>
      <c r="G174" s="400"/>
      <c r="H174" s="400"/>
      <c r="I174" s="400"/>
      <c r="J174" s="400"/>
    </row>
    <row r="175" spans="2:10">
      <c r="B175" s="400"/>
      <c r="C175" s="400"/>
      <c r="D175" s="400"/>
      <c r="E175" s="400"/>
      <c r="F175" s="400"/>
      <c r="G175" s="400"/>
      <c r="H175" s="400"/>
      <c r="I175" s="400"/>
      <c r="J175" s="400"/>
    </row>
    <row r="176" spans="2:10">
      <c r="B176" s="400"/>
      <c r="C176" s="400"/>
      <c r="D176" s="400"/>
      <c r="E176" s="400"/>
      <c r="F176" s="400"/>
      <c r="G176" s="400"/>
      <c r="H176" s="400"/>
      <c r="I176" s="400"/>
      <c r="J176" s="400"/>
    </row>
    <row r="177" spans="2:10">
      <c r="B177" s="400"/>
      <c r="C177" s="400"/>
      <c r="D177" s="400"/>
      <c r="E177" s="400"/>
      <c r="F177" s="400"/>
      <c r="G177" s="400"/>
      <c r="H177" s="400"/>
      <c r="I177" s="400"/>
      <c r="J177" s="400"/>
    </row>
    <row r="178" spans="2:10">
      <c r="B178" s="400"/>
      <c r="C178" s="400"/>
      <c r="D178" s="400"/>
      <c r="E178" s="400"/>
      <c r="F178" s="400"/>
      <c r="G178" s="400"/>
      <c r="H178" s="400"/>
      <c r="I178" s="400"/>
      <c r="J178" s="400"/>
    </row>
    <row r="179" spans="2:10">
      <c r="B179" s="400"/>
      <c r="C179" s="400"/>
      <c r="D179" s="400"/>
      <c r="E179" s="400"/>
      <c r="F179" s="400"/>
      <c r="G179" s="400"/>
      <c r="H179" s="400"/>
      <c r="I179" s="400"/>
      <c r="J179" s="400"/>
    </row>
    <row r="180" spans="2:10">
      <c r="B180" s="400"/>
      <c r="C180" s="400"/>
      <c r="D180" s="400"/>
      <c r="E180" s="400"/>
      <c r="F180" s="400"/>
      <c r="G180" s="400"/>
      <c r="H180" s="400"/>
      <c r="I180" s="400"/>
      <c r="J180" s="400"/>
    </row>
    <row r="181" spans="2:10">
      <c r="B181" s="400"/>
      <c r="C181" s="400"/>
      <c r="D181" s="400"/>
      <c r="E181" s="400"/>
      <c r="F181" s="400"/>
      <c r="G181" s="400"/>
      <c r="H181" s="400"/>
      <c r="I181" s="400"/>
      <c r="J181" s="400"/>
    </row>
    <row r="182" spans="2:10">
      <c r="B182" s="400"/>
      <c r="C182" s="400"/>
      <c r="D182" s="400"/>
      <c r="E182" s="400"/>
      <c r="F182" s="400"/>
      <c r="G182" s="400"/>
      <c r="H182" s="400"/>
      <c r="I182" s="400"/>
      <c r="J182" s="400"/>
    </row>
    <row r="183" spans="2:10">
      <c r="B183" s="400"/>
      <c r="C183" s="400"/>
      <c r="D183" s="400"/>
      <c r="E183" s="400"/>
      <c r="F183" s="400"/>
      <c r="G183" s="400"/>
      <c r="H183" s="400"/>
      <c r="I183" s="400"/>
      <c r="J183" s="400"/>
    </row>
    <row r="184" spans="2:10">
      <c r="B184" s="400"/>
      <c r="C184" s="400"/>
      <c r="D184" s="400"/>
      <c r="E184" s="400"/>
      <c r="F184" s="400"/>
      <c r="G184" s="400"/>
      <c r="H184" s="400"/>
      <c r="I184" s="400"/>
      <c r="J184" s="400"/>
    </row>
    <row r="185" spans="2:10">
      <c r="B185" s="400"/>
      <c r="C185" s="400"/>
      <c r="D185" s="400"/>
      <c r="E185" s="400"/>
      <c r="F185" s="400"/>
      <c r="G185" s="400"/>
      <c r="H185" s="400"/>
      <c r="I185" s="400"/>
      <c r="J185" s="400"/>
    </row>
    <row r="186" spans="2:10">
      <c r="B186" s="400"/>
      <c r="C186" s="400"/>
      <c r="D186" s="400"/>
      <c r="E186" s="400"/>
      <c r="F186" s="400"/>
      <c r="G186" s="400"/>
      <c r="H186" s="400"/>
      <c r="I186" s="400"/>
      <c r="J186" s="400"/>
    </row>
    <row r="187" spans="2:10">
      <c r="B187" s="400"/>
      <c r="C187" s="400"/>
      <c r="D187" s="400"/>
      <c r="E187" s="400"/>
      <c r="F187" s="400"/>
      <c r="G187" s="400"/>
      <c r="H187" s="400"/>
      <c r="I187" s="400"/>
      <c r="J187" s="400"/>
    </row>
    <row r="188" spans="2:10">
      <c r="B188" s="400"/>
      <c r="C188" s="400"/>
      <c r="D188" s="400"/>
      <c r="E188" s="400"/>
      <c r="F188" s="400"/>
      <c r="G188" s="400"/>
      <c r="H188" s="400"/>
      <c r="I188" s="400"/>
      <c r="J188" s="400"/>
    </row>
    <row r="189" spans="2:10">
      <c r="B189" s="400"/>
      <c r="C189" s="400"/>
      <c r="D189" s="400"/>
      <c r="E189" s="400"/>
      <c r="F189" s="400"/>
      <c r="G189" s="400"/>
      <c r="H189" s="400"/>
      <c r="I189" s="400"/>
      <c r="J189" s="400"/>
    </row>
    <row r="190" spans="2:10">
      <c r="B190" s="400"/>
      <c r="C190" s="400"/>
      <c r="D190" s="400"/>
      <c r="E190" s="400"/>
      <c r="F190" s="400"/>
      <c r="G190" s="400"/>
      <c r="H190" s="400"/>
      <c r="I190" s="400"/>
      <c r="J190" s="400"/>
    </row>
    <row r="191" spans="2:10">
      <c r="B191" s="400"/>
      <c r="C191" s="400"/>
      <c r="D191" s="400"/>
      <c r="E191" s="400"/>
      <c r="F191" s="400"/>
      <c r="G191" s="400"/>
      <c r="H191" s="400"/>
      <c r="I191" s="400"/>
      <c r="J191" s="400"/>
    </row>
    <row r="192" spans="2:10">
      <c r="B192" s="400"/>
      <c r="C192" s="400"/>
      <c r="D192" s="400"/>
      <c r="E192" s="400"/>
      <c r="F192" s="400"/>
      <c r="G192" s="400"/>
      <c r="H192" s="400"/>
      <c r="I192" s="400"/>
      <c r="J192" s="400"/>
    </row>
    <row r="193" spans="2:10">
      <c r="B193" s="400"/>
      <c r="C193" s="400"/>
      <c r="D193" s="400"/>
      <c r="E193" s="400"/>
      <c r="F193" s="400"/>
      <c r="G193" s="400"/>
      <c r="H193" s="400"/>
      <c r="I193" s="400"/>
      <c r="J193" s="400"/>
    </row>
    <row r="194" spans="2:10">
      <c r="B194" s="400"/>
      <c r="C194" s="400"/>
      <c r="D194" s="400"/>
      <c r="E194" s="400"/>
      <c r="F194" s="400"/>
      <c r="G194" s="400"/>
      <c r="H194" s="400"/>
      <c r="I194" s="400"/>
      <c r="J194" s="400"/>
    </row>
    <row r="195" spans="2:10">
      <c r="B195" s="400"/>
      <c r="C195" s="400"/>
      <c r="D195" s="400"/>
      <c r="E195" s="400"/>
      <c r="F195" s="400"/>
      <c r="G195" s="400"/>
      <c r="H195" s="400"/>
      <c r="I195" s="400"/>
      <c r="J195" s="400"/>
    </row>
    <row r="196" spans="2:10">
      <c r="B196" s="400"/>
      <c r="C196" s="400"/>
      <c r="D196" s="400"/>
      <c r="E196" s="400"/>
      <c r="F196" s="400"/>
      <c r="G196" s="400"/>
      <c r="H196" s="400"/>
      <c r="I196" s="400"/>
      <c r="J196" s="400"/>
    </row>
    <row r="197" spans="2:10">
      <c r="B197" s="400"/>
      <c r="C197" s="400"/>
      <c r="D197" s="400"/>
      <c r="E197" s="400"/>
      <c r="F197" s="400"/>
      <c r="G197" s="400"/>
      <c r="H197" s="400"/>
      <c r="I197" s="400"/>
      <c r="J197" s="400"/>
    </row>
    <row r="198" spans="2:10">
      <c r="B198" s="400"/>
      <c r="C198" s="400"/>
      <c r="D198" s="400"/>
      <c r="E198" s="400"/>
      <c r="F198" s="400"/>
      <c r="G198" s="400"/>
      <c r="H198" s="400"/>
      <c r="I198" s="400"/>
      <c r="J198" s="400"/>
    </row>
    <row r="199" spans="2:10">
      <c r="B199" s="400"/>
      <c r="C199" s="400"/>
      <c r="D199" s="400"/>
      <c r="E199" s="400"/>
      <c r="F199" s="400"/>
      <c r="G199" s="400"/>
      <c r="H199" s="400"/>
      <c r="I199" s="400"/>
      <c r="J199" s="400"/>
    </row>
    <row r="200" spans="2:10">
      <c r="B200" s="400"/>
      <c r="C200" s="400"/>
      <c r="D200" s="400"/>
      <c r="E200" s="400"/>
      <c r="F200" s="400"/>
      <c r="G200" s="400"/>
      <c r="H200" s="400"/>
      <c r="I200" s="400"/>
      <c r="J200" s="400"/>
    </row>
    <row r="201" spans="2:10">
      <c r="B201" s="400"/>
      <c r="C201" s="400"/>
      <c r="D201" s="400"/>
      <c r="E201" s="400"/>
      <c r="F201" s="400"/>
      <c r="G201" s="400"/>
      <c r="H201" s="400"/>
      <c r="I201" s="400"/>
      <c r="J201" s="400"/>
    </row>
    <row r="202" spans="2:10">
      <c r="B202" s="400"/>
      <c r="C202" s="400"/>
      <c r="D202" s="400"/>
      <c r="E202" s="400"/>
      <c r="F202" s="400"/>
      <c r="G202" s="400"/>
      <c r="H202" s="400"/>
      <c r="I202" s="400"/>
      <c r="J202" s="400"/>
    </row>
    <row r="203" spans="2:10">
      <c r="B203" s="400"/>
      <c r="C203" s="400"/>
      <c r="D203" s="400"/>
      <c r="E203" s="400"/>
      <c r="F203" s="400"/>
      <c r="G203" s="400"/>
      <c r="H203" s="400"/>
      <c r="I203" s="400"/>
      <c r="J203" s="400"/>
    </row>
    <row r="204" spans="2:10">
      <c r="B204" s="400"/>
      <c r="C204" s="400"/>
      <c r="D204" s="400"/>
      <c r="E204" s="400"/>
      <c r="F204" s="400"/>
      <c r="G204" s="400"/>
      <c r="H204" s="400"/>
      <c r="I204" s="400"/>
      <c r="J204" s="400"/>
    </row>
    <row r="205" spans="2:10">
      <c r="B205" s="400"/>
      <c r="C205" s="400"/>
      <c r="D205" s="400"/>
      <c r="E205" s="400"/>
      <c r="F205" s="400"/>
      <c r="G205" s="400"/>
      <c r="H205" s="400"/>
      <c r="I205" s="400"/>
      <c r="J205" s="400"/>
    </row>
    <row r="206" spans="2:10">
      <c r="B206" s="400"/>
      <c r="C206" s="400"/>
      <c r="D206" s="400"/>
      <c r="E206" s="400"/>
      <c r="F206" s="400"/>
      <c r="G206" s="400"/>
      <c r="H206" s="400"/>
      <c r="I206" s="400"/>
      <c r="J206" s="400"/>
    </row>
    <row r="207" spans="2:10">
      <c r="B207" s="400"/>
      <c r="C207" s="400"/>
      <c r="D207" s="400"/>
      <c r="E207" s="400"/>
      <c r="F207" s="400"/>
      <c r="G207" s="400"/>
      <c r="H207" s="400"/>
      <c r="I207" s="400"/>
      <c r="J207" s="400"/>
    </row>
    <row r="208" spans="2:10">
      <c r="B208" s="400"/>
      <c r="C208" s="400"/>
      <c r="D208" s="400"/>
      <c r="E208" s="400"/>
      <c r="F208" s="400"/>
      <c r="G208" s="400"/>
      <c r="H208" s="400"/>
      <c r="I208" s="400"/>
      <c r="J208" s="400"/>
    </row>
    <row r="209" spans="2:10">
      <c r="B209" s="400"/>
      <c r="C209" s="400"/>
      <c r="D209" s="400"/>
      <c r="E209" s="400"/>
      <c r="F209" s="400"/>
      <c r="G209" s="400"/>
      <c r="H209" s="400"/>
      <c r="I209" s="400"/>
      <c r="J209" s="400"/>
    </row>
    <row r="210" spans="2:10">
      <c r="B210" s="400"/>
      <c r="C210" s="400"/>
      <c r="D210" s="400"/>
      <c r="E210" s="400"/>
      <c r="F210" s="400"/>
      <c r="G210" s="400"/>
      <c r="H210" s="400"/>
      <c r="I210" s="400"/>
      <c r="J210" s="400"/>
    </row>
    <row r="211" spans="2:10">
      <c r="B211" s="400"/>
      <c r="C211" s="400"/>
      <c r="D211" s="400"/>
      <c r="E211" s="400"/>
      <c r="F211" s="400"/>
      <c r="G211" s="400"/>
      <c r="H211" s="400"/>
      <c r="I211" s="400"/>
      <c r="J211" s="400"/>
    </row>
    <row r="212" spans="2:10">
      <c r="B212" s="400"/>
      <c r="C212" s="400"/>
      <c r="D212" s="400"/>
      <c r="E212" s="400"/>
      <c r="F212" s="400"/>
      <c r="G212" s="400"/>
      <c r="H212" s="400"/>
      <c r="I212" s="400"/>
      <c r="J212" s="400"/>
    </row>
    <row r="213" spans="2:10">
      <c r="B213" s="400"/>
      <c r="C213" s="400"/>
      <c r="D213" s="400"/>
      <c r="E213" s="400"/>
      <c r="F213" s="400"/>
      <c r="G213" s="400"/>
      <c r="H213" s="400"/>
      <c r="I213" s="400"/>
      <c r="J213" s="400"/>
    </row>
    <row r="214" spans="2:10">
      <c r="B214" s="400"/>
      <c r="C214" s="400"/>
      <c r="D214" s="400"/>
      <c r="E214" s="400"/>
      <c r="F214" s="400"/>
      <c r="G214" s="400"/>
      <c r="H214" s="400"/>
      <c r="I214" s="400"/>
      <c r="J214" s="400"/>
    </row>
    <row r="215" spans="2:10">
      <c r="B215" s="400"/>
      <c r="C215" s="400"/>
      <c r="D215" s="400"/>
      <c r="E215" s="400"/>
      <c r="F215" s="400"/>
      <c r="G215" s="400"/>
      <c r="H215" s="400"/>
      <c r="I215" s="400"/>
      <c r="J215" s="400"/>
    </row>
    <row r="216" spans="2:10">
      <c r="B216" s="400"/>
      <c r="C216" s="400"/>
      <c r="D216" s="400"/>
      <c r="E216" s="400"/>
      <c r="F216" s="400"/>
      <c r="G216" s="400"/>
      <c r="H216" s="400"/>
      <c r="I216" s="400"/>
      <c r="J216" s="400"/>
    </row>
    <row r="217" spans="2:10">
      <c r="B217" s="400"/>
      <c r="C217" s="400"/>
      <c r="D217" s="400"/>
      <c r="E217" s="400"/>
      <c r="F217" s="400"/>
      <c r="G217" s="400"/>
      <c r="H217" s="400"/>
      <c r="I217" s="400"/>
      <c r="J217" s="400"/>
    </row>
    <row r="218" spans="2:10">
      <c r="B218" s="400"/>
      <c r="C218" s="400"/>
      <c r="D218" s="400"/>
      <c r="E218" s="400"/>
      <c r="F218" s="400"/>
      <c r="G218" s="400"/>
      <c r="H218" s="400"/>
      <c r="I218" s="400"/>
      <c r="J218" s="400"/>
    </row>
    <row r="219" spans="2:10">
      <c r="B219" s="400"/>
      <c r="C219" s="400"/>
      <c r="D219" s="400"/>
      <c r="E219" s="400"/>
      <c r="F219" s="400"/>
      <c r="G219" s="400"/>
      <c r="H219" s="400"/>
      <c r="I219" s="400"/>
      <c r="J219" s="400"/>
    </row>
    <row r="220" spans="2:10">
      <c r="B220" s="400"/>
      <c r="C220" s="400"/>
      <c r="D220" s="400"/>
      <c r="E220" s="400"/>
      <c r="F220" s="400"/>
      <c r="G220" s="400"/>
      <c r="H220" s="400"/>
      <c r="I220" s="400"/>
      <c r="J220" s="400"/>
    </row>
    <row r="221" spans="2:10">
      <c r="B221" s="400"/>
      <c r="C221" s="400"/>
      <c r="D221" s="400"/>
      <c r="E221" s="400"/>
      <c r="F221" s="400"/>
      <c r="G221" s="400"/>
      <c r="H221" s="400"/>
      <c r="I221" s="400"/>
      <c r="J221" s="400"/>
    </row>
    <row r="222" spans="2:10">
      <c r="B222" s="400"/>
      <c r="C222" s="400"/>
      <c r="D222" s="400"/>
      <c r="E222" s="400"/>
      <c r="F222" s="400"/>
      <c r="G222" s="400"/>
      <c r="H222" s="400"/>
      <c r="I222" s="400"/>
      <c r="J222" s="400"/>
    </row>
    <row r="223" spans="2:10">
      <c r="B223" s="400"/>
      <c r="C223" s="400"/>
      <c r="D223" s="400"/>
      <c r="E223" s="400"/>
      <c r="F223" s="400"/>
      <c r="G223" s="400"/>
      <c r="H223" s="400"/>
      <c r="I223" s="400"/>
      <c r="J223" s="400"/>
    </row>
    <row r="224" spans="2:10">
      <c r="B224" s="400"/>
      <c r="C224" s="400"/>
      <c r="D224" s="400"/>
      <c r="E224" s="400"/>
      <c r="F224" s="400"/>
      <c r="G224" s="400"/>
      <c r="H224" s="400"/>
      <c r="I224" s="400"/>
      <c r="J224" s="400"/>
    </row>
    <row r="225" spans="2:10">
      <c r="B225" s="400"/>
      <c r="C225" s="400"/>
      <c r="D225" s="400"/>
      <c r="E225" s="400"/>
      <c r="F225" s="400"/>
      <c r="G225" s="400"/>
      <c r="H225" s="400"/>
      <c r="I225" s="400"/>
      <c r="J225" s="400"/>
    </row>
    <row r="226" spans="2:10">
      <c r="B226" s="400"/>
      <c r="C226" s="400"/>
      <c r="D226" s="400"/>
      <c r="E226" s="400"/>
      <c r="F226" s="400"/>
      <c r="G226" s="400"/>
      <c r="H226" s="400"/>
      <c r="I226" s="400"/>
      <c r="J226" s="400"/>
    </row>
    <row r="227" spans="2:10">
      <c r="B227" s="400"/>
      <c r="C227" s="400"/>
      <c r="D227" s="400"/>
      <c r="E227" s="400"/>
      <c r="F227" s="400"/>
      <c r="G227" s="400"/>
      <c r="H227" s="400"/>
      <c r="I227" s="400"/>
      <c r="J227" s="400"/>
    </row>
    <row r="228" spans="2:10">
      <c r="B228" s="400"/>
      <c r="C228" s="400"/>
      <c r="D228" s="400"/>
      <c r="E228" s="400"/>
      <c r="F228" s="400"/>
      <c r="G228" s="400"/>
      <c r="H228" s="400"/>
      <c r="I228" s="400"/>
      <c r="J228" s="400"/>
    </row>
    <row r="229" spans="2:10">
      <c r="B229" s="400"/>
      <c r="C229" s="400"/>
      <c r="D229" s="400"/>
      <c r="E229" s="400"/>
      <c r="F229" s="400"/>
      <c r="G229" s="400"/>
      <c r="H229" s="400"/>
      <c r="I229" s="400"/>
      <c r="J229" s="400"/>
    </row>
    <row r="230" spans="2:10">
      <c r="B230" s="400"/>
      <c r="C230" s="400"/>
      <c r="D230" s="400"/>
      <c r="E230" s="400"/>
      <c r="F230" s="400"/>
      <c r="G230" s="400"/>
      <c r="H230" s="400"/>
      <c r="I230" s="400"/>
      <c r="J230" s="400"/>
    </row>
    <row r="231" spans="2:10">
      <c r="B231" s="400"/>
      <c r="C231" s="400"/>
      <c r="D231" s="400"/>
      <c r="E231" s="400"/>
      <c r="F231" s="400"/>
      <c r="G231" s="400"/>
      <c r="H231" s="400"/>
      <c r="I231" s="400"/>
      <c r="J231" s="400"/>
    </row>
    <row r="232" spans="2:10">
      <c r="B232" s="400"/>
      <c r="C232" s="400"/>
      <c r="D232" s="400"/>
      <c r="E232" s="400"/>
      <c r="F232" s="400"/>
      <c r="G232" s="400"/>
      <c r="H232" s="400"/>
      <c r="I232" s="400"/>
      <c r="J232" s="400"/>
    </row>
    <row r="233" spans="2:10">
      <c r="B233" s="400"/>
      <c r="C233" s="400"/>
      <c r="D233" s="400"/>
      <c r="E233" s="400"/>
      <c r="F233" s="400"/>
      <c r="G233" s="400"/>
      <c r="H233" s="400"/>
      <c r="I233" s="400"/>
      <c r="J233" s="400"/>
    </row>
    <row r="234" spans="2:10">
      <c r="B234" s="400"/>
      <c r="C234" s="400"/>
      <c r="D234" s="400"/>
      <c r="E234" s="400"/>
      <c r="F234" s="400"/>
      <c r="G234" s="400"/>
      <c r="H234" s="400"/>
      <c r="I234" s="400"/>
      <c r="J234" s="400"/>
    </row>
    <row r="235" spans="2:10">
      <c r="B235" s="400"/>
      <c r="C235" s="400"/>
      <c r="D235" s="400"/>
      <c r="E235" s="400"/>
      <c r="F235" s="400"/>
      <c r="G235" s="400"/>
      <c r="H235" s="400"/>
      <c r="I235" s="400"/>
      <c r="J235" s="400"/>
    </row>
    <row r="236" spans="2:10">
      <c r="B236" s="400"/>
      <c r="C236" s="400"/>
      <c r="D236" s="400"/>
      <c r="E236" s="400"/>
      <c r="F236" s="400"/>
      <c r="G236" s="400"/>
      <c r="H236" s="400"/>
      <c r="I236" s="400"/>
      <c r="J236" s="400"/>
    </row>
    <row r="237" spans="2:10">
      <c r="B237" s="400"/>
      <c r="C237" s="400"/>
      <c r="D237" s="400"/>
      <c r="E237" s="400"/>
      <c r="F237" s="400"/>
      <c r="G237" s="400"/>
      <c r="H237" s="400"/>
      <c r="I237" s="400"/>
      <c r="J237" s="400"/>
    </row>
    <row r="238" spans="2:10">
      <c r="B238" s="400"/>
      <c r="C238" s="400"/>
      <c r="D238" s="400"/>
      <c r="E238" s="400"/>
      <c r="F238" s="400"/>
      <c r="G238" s="400"/>
      <c r="H238" s="400"/>
      <c r="I238" s="400"/>
      <c r="J238" s="400"/>
    </row>
    <row r="239" spans="2:10">
      <c r="B239" s="400"/>
      <c r="C239" s="400"/>
      <c r="D239" s="400"/>
      <c r="E239" s="400"/>
      <c r="F239" s="400"/>
      <c r="G239" s="400"/>
      <c r="H239" s="400"/>
      <c r="I239" s="400"/>
      <c r="J239" s="400"/>
    </row>
    <row r="240" spans="2:10">
      <c r="B240" s="400"/>
      <c r="C240" s="400"/>
      <c r="D240" s="400"/>
      <c r="E240" s="400"/>
      <c r="F240" s="400"/>
      <c r="G240" s="400"/>
      <c r="H240" s="400"/>
      <c r="I240" s="400"/>
      <c r="J240" s="400"/>
    </row>
    <row r="241" spans="2:10">
      <c r="B241" s="400"/>
      <c r="C241" s="400"/>
      <c r="D241" s="400"/>
      <c r="E241" s="400"/>
      <c r="F241" s="400"/>
      <c r="G241" s="400"/>
      <c r="H241" s="400"/>
      <c r="I241" s="400"/>
      <c r="J241" s="400"/>
    </row>
    <row r="242" spans="2:10">
      <c r="B242" s="400"/>
      <c r="C242" s="400"/>
      <c r="D242" s="400"/>
      <c r="E242" s="400"/>
      <c r="F242" s="400"/>
      <c r="G242" s="400"/>
      <c r="H242" s="400"/>
      <c r="I242" s="400"/>
      <c r="J242" s="400"/>
    </row>
    <row r="243" spans="2:10">
      <c r="B243" s="400"/>
      <c r="C243" s="400"/>
      <c r="D243" s="400"/>
      <c r="E243" s="400"/>
      <c r="F243" s="400"/>
      <c r="G243" s="400"/>
      <c r="H243" s="400"/>
      <c r="I243" s="400"/>
      <c r="J243" s="400"/>
    </row>
    <row r="244" spans="2:10">
      <c r="B244" s="400"/>
      <c r="C244" s="400"/>
      <c r="D244" s="400"/>
      <c r="E244" s="400"/>
      <c r="F244" s="400"/>
      <c r="G244" s="400"/>
      <c r="H244" s="400"/>
      <c r="I244" s="400"/>
      <c r="J244" s="400"/>
    </row>
    <row r="245" spans="2:10">
      <c r="B245" s="400"/>
      <c r="C245" s="400"/>
      <c r="D245" s="400"/>
      <c r="E245" s="400"/>
      <c r="F245" s="400"/>
      <c r="G245" s="400"/>
      <c r="H245" s="400"/>
      <c r="I245" s="400"/>
      <c r="J245" s="400"/>
    </row>
    <row r="246" spans="2:10">
      <c r="B246" s="400"/>
      <c r="C246" s="400"/>
      <c r="D246" s="400"/>
      <c r="E246" s="400"/>
      <c r="F246" s="400"/>
      <c r="G246" s="400"/>
      <c r="H246" s="400"/>
      <c r="I246" s="400"/>
      <c r="J246" s="400"/>
    </row>
    <row r="247" spans="2:10">
      <c r="B247" s="400"/>
      <c r="C247" s="400"/>
      <c r="D247" s="400"/>
      <c r="E247" s="400"/>
      <c r="F247" s="400"/>
      <c r="G247" s="400"/>
      <c r="H247" s="400"/>
      <c r="I247" s="400"/>
      <c r="J247" s="400"/>
    </row>
    <row r="248" spans="2:10">
      <c r="B248" s="400"/>
      <c r="C248" s="400"/>
      <c r="D248" s="400"/>
      <c r="E248" s="400"/>
      <c r="F248" s="400"/>
      <c r="G248" s="400"/>
      <c r="H248" s="400"/>
      <c r="I248" s="400"/>
      <c r="J248" s="400"/>
    </row>
    <row r="249" spans="2:10">
      <c r="B249" s="400"/>
      <c r="C249" s="400"/>
      <c r="D249" s="400"/>
      <c r="E249" s="400"/>
      <c r="F249" s="400"/>
      <c r="G249" s="400"/>
      <c r="H249" s="400"/>
      <c r="I249" s="400"/>
      <c r="J249" s="400"/>
    </row>
    <row r="250" spans="2:10">
      <c r="B250" s="400"/>
      <c r="C250" s="400"/>
      <c r="D250" s="400"/>
      <c r="E250" s="400"/>
      <c r="F250" s="400"/>
      <c r="G250" s="400"/>
      <c r="H250" s="400"/>
      <c r="I250" s="400"/>
      <c r="J250" s="400"/>
    </row>
    <row r="251" spans="2:10">
      <c r="B251" s="400"/>
      <c r="C251" s="400"/>
      <c r="D251" s="400"/>
      <c r="E251" s="400"/>
      <c r="F251" s="400"/>
      <c r="G251" s="400"/>
      <c r="H251" s="400"/>
      <c r="I251" s="400"/>
      <c r="J251" s="400"/>
    </row>
    <row r="252" spans="2:10">
      <c r="B252" s="400"/>
      <c r="C252" s="400"/>
      <c r="D252" s="400"/>
      <c r="E252" s="400"/>
      <c r="F252" s="400"/>
      <c r="G252" s="400"/>
      <c r="H252" s="400"/>
      <c r="I252" s="400"/>
      <c r="J252" s="400"/>
    </row>
    <row r="253" spans="2:10">
      <c r="B253" s="400"/>
      <c r="C253" s="400"/>
      <c r="D253" s="400"/>
      <c r="E253" s="400"/>
      <c r="F253" s="400"/>
      <c r="G253" s="400"/>
      <c r="H253" s="400"/>
      <c r="I253" s="400"/>
      <c r="J253" s="400"/>
    </row>
    <row r="254" spans="2:10">
      <c r="B254" s="400"/>
      <c r="C254" s="400"/>
      <c r="D254" s="400"/>
      <c r="E254" s="400"/>
      <c r="F254" s="400"/>
      <c r="G254" s="400"/>
      <c r="H254" s="400"/>
      <c r="I254" s="400"/>
      <c r="J254" s="400"/>
    </row>
    <row r="255" spans="2:10">
      <c r="B255" s="400"/>
      <c r="C255" s="400"/>
      <c r="D255" s="400"/>
      <c r="E255" s="400"/>
      <c r="F255" s="400"/>
      <c r="G255" s="400"/>
      <c r="H255" s="400"/>
      <c r="I255" s="400"/>
      <c r="J255" s="400"/>
    </row>
    <row r="256" spans="2:10">
      <c r="B256" s="400"/>
      <c r="C256" s="400"/>
      <c r="D256" s="400"/>
      <c r="E256" s="400"/>
      <c r="F256" s="400"/>
      <c r="G256" s="400"/>
      <c r="H256" s="400"/>
      <c r="I256" s="400"/>
      <c r="J256" s="400"/>
    </row>
    <row r="257" spans="2:10">
      <c r="B257" s="400"/>
      <c r="C257" s="400"/>
      <c r="D257" s="400"/>
      <c r="E257" s="400"/>
      <c r="F257" s="400"/>
      <c r="G257" s="400"/>
      <c r="H257" s="400"/>
      <c r="I257" s="400"/>
      <c r="J257" s="400"/>
    </row>
    <row r="258" spans="2:10">
      <c r="B258" s="400"/>
      <c r="C258" s="400"/>
      <c r="D258" s="400"/>
      <c r="E258" s="400"/>
      <c r="F258" s="400"/>
      <c r="G258" s="400"/>
      <c r="H258" s="400"/>
      <c r="I258" s="400"/>
      <c r="J258" s="400"/>
    </row>
    <row r="259" spans="2:10">
      <c r="B259" s="400"/>
      <c r="C259" s="400"/>
      <c r="D259" s="400"/>
      <c r="E259" s="400"/>
      <c r="F259" s="400"/>
      <c r="G259" s="400"/>
      <c r="H259" s="400"/>
      <c r="I259" s="400"/>
      <c r="J259" s="400"/>
    </row>
    <row r="260" spans="2:10">
      <c r="B260" s="400"/>
      <c r="C260" s="400"/>
      <c r="D260" s="400"/>
      <c r="E260" s="400"/>
      <c r="F260" s="400"/>
      <c r="G260" s="400"/>
      <c r="H260" s="400"/>
      <c r="I260" s="400"/>
      <c r="J260" s="400"/>
    </row>
    <row r="261" spans="2:10">
      <c r="B261" s="400"/>
      <c r="C261" s="400"/>
      <c r="D261" s="400"/>
      <c r="E261" s="400"/>
      <c r="F261" s="400"/>
      <c r="G261" s="400"/>
      <c r="H261" s="400"/>
      <c r="I261" s="400"/>
      <c r="J261" s="400"/>
    </row>
    <row r="262" spans="2:10">
      <c r="B262" s="400"/>
      <c r="C262" s="400"/>
      <c r="D262" s="400"/>
      <c r="E262" s="400"/>
      <c r="F262" s="400"/>
      <c r="G262" s="400"/>
      <c r="H262" s="400"/>
      <c r="I262" s="400"/>
      <c r="J262" s="400"/>
    </row>
    <row r="263" spans="2:10">
      <c r="B263" s="400"/>
      <c r="C263" s="400"/>
      <c r="D263" s="400"/>
      <c r="E263" s="400"/>
      <c r="F263" s="400"/>
      <c r="G263" s="400"/>
      <c r="H263" s="400"/>
      <c r="I263" s="400"/>
      <c r="J263" s="400"/>
    </row>
    <row r="264" spans="2:10">
      <c r="B264" s="400"/>
      <c r="C264" s="400"/>
      <c r="D264" s="400"/>
      <c r="E264" s="400"/>
      <c r="F264" s="400"/>
      <c r="G264" s="400"/>
      <c r="H264" s="400"/>
      <c r="I264" s="400"/>
      <c r="J264" s="400"/>
    </row>
    <row r="265" spans="2:10">
      <c r="B265" s="400"/>
      <c r="C265" s="400"/>
      <c r="D265" s="400"/>
      <c r="E265" s="400"/>
      <c r="F265" s="400"/>
      <c r="G265" s="400"/>
      <c r="H265" s="400"/>
      <c r="I265" s="400"/>
      <c r="J265" s="400"/>
    </row>
    <row r="266" spans="2:10">
      <c r="B266" s="400"/>
      <c r="C266" s="400"/>
      <c r="D266" s="400"/>
      <c r="E266" s="400"/>
      <c r="F266" s="400"/>
      <c r="G266" s="400"/>
      <c r="H266" s="400"/>
      <c r="I266" s="400"/>
      <c r="J266" s="400"/>
    </row>
    <row r="267" spans="2:10">
      <c r="B267" s="400"/>
      <c r="C267" s="400"/>
      <c r="D267" s="400"/>
      <c r="E267" s="400"/>
      <c r="F267" s="400"/>
      <c r="G267" s="400"/>
      <c r="H267" s="400"/>
      <c r="I267" s="400"/>
      <c r="J267" s="400"/>
    </row>
    <row r="268" spans="2:10">
      <c r="B268" s="400"/>
      <c r="C268" s="400"/>
      <c r="D268" s="400"/>
      <c r="E268" s="400"/>
      <c r="F268" s="400"/>
      <c r="G268" s="400"/>
      <c r="H268" s="400"/>
      <c r="I268" s="400"/>
      <c r="J268" s="400"/>
    </row>
    <row r="269" spans="2:10">
      <c r="B269" s="400"/>
      <c r="C269" s="400"/>
      <c r="D269" s="400"/>
      <c r="E269" s="400"/>
      <c r="F269" s="400"/>
      <c r="G269" s="400"/>
      <c r="H269" s="400"/>
      <c r="I269" s="400"/>
      <c r="J269" s="400"/>
    </row>
    <row r="270" spans="2:10">
      <c r="B270" s="400"/>
      <c r="C270" s="400"/>
      <c r="D270" s="400"/>
      <c r="E270" s="400"/>
      <c r="F270" s="400"/>
      <c r="G270" s="400"/>
      <c r="H270" s="400"/>
      <c r="I270" s="400"/>
      <c r="J270" s="400"/>
    </row>
    <row r="271" spans="2:10">
      <c r="B271" s="400"/>
      <c r="C271" s="400"/>
      <c r="D271" s="400"/>
      <c r="E271" s="400"/>
      <c r="F271" s="400"/>
      <c r="G271" s="400"/>
      <c r="H271" s="400"/>
      <c r="I271" s="400"/>
      <c r="J271" s="400"/>
    </row>
    <row r="272" spans="2:10">
      <c r="B272" s="400"/>
      <c r="C272" s="400"/>
      <c r="D272" s="400"/>
      <c r="E272" s="400"/>
      <c r="F272" s="400"/>
      <c r="G272" s="400"/>
      <c r="H272" s="400"/>
      <c r="I272" s="400"/>
      <c r="J272" s="400"/>
    </row>
    <row r="273" spans="2:10">
      <c r="B273" s="400"/>
      <c r="C273" s="400"/>
      <c r="D273" s="400"/>
      <c r="E273" s="400"/>
      <c r="F273" s="400"/>
      <c r="G273" s="400"/>
      <c r="H273" s="400"/>
      <c r="I273" s="400"/>
      <c r="J273" s="400"/>
    </row>
    <row r="274" spans="2:10">
      <c r="B274" s="400"/>
      <c r="C274" s="400"/>
      <c r="D274" s="400"/>
      <c r="E274" s="400"/>
      <c r="F274" s="400"/>
      <c r="G274" s="400"/>
      <c r="H274" s="400"/>
      <c r="I274" s="400"/>
      <c r="J274" s="400"/>
    </row>
    <row r="275" spans="2:10">
      <c r="B275" s="400"/>
      <c r="C275" s="400"/>
      <c r="D275" s="400"/>
      <c r="E275" s="400"/>
      <c r="F275" s="400"/>
      <c r="G275" s="400"/>
      <c r="H275" s="400"/>
      <c r="I275" s="400"/>
      <c r="J275" s="400"/>
    </row>
    <row r="276" spans="2:10">
      <c r="B276" s="400"/>
      <c r="C276" s="400"/>
      <c r="D276" s="400"/>
      <c r="E276" s="400"/>
      <c r="F276" s="400"/>
      <c r="G276" s="400"/>
      <c r="H276" s="400"/>
      <c r="I276" s="400"/>
      <c r="J276" s="400"/>
    </row>
    <row r="277" spans="2:10">
      <c r="B277" s="400"/>
      <c r="C277" s="400"/>
      <c r="D277" s="400"/>
      <c r="E277" s="400"/>
      <c r="F277" s="400"/>
      <c r="G277" s="400"/>
      <c r="H277" s="400"/>
      <c r="I277" s="400"/>
      <c r="J277" s="400"/>
    </row>
    <row r="278" spans="2:10">
      <c r="B278" s="400"/>
      <c r="C278" s="400"/>
      <c r="D278" s="400"/>
      <c r="E278" s="400"/>
      <c r="F278" s="400"/>
      <c r="G278" s="400"/>
      <c r="H278" s="400"/>
      <c r="I278" s="400"/>
      <c r="J278" s="400"/>
    </row>
    <row r="279" spans="2:10">
      <c r="B279" s="400"/>
      <c r="C279" s="400"/>
      <c r="D279" s="400"/>
      <c r="E279" s="400"/>
      <c r="F279" s="400"/>
      <c r="G279" s="400"/>
      <c r="H279" s="400"/>
      <c r="I279" s="400"/>
      <c r="J279" s="400"/>
    </row>
    <row r="280" spans="2:10">
      <c r="B280" s="400"/>
      <c r="C280" s="400"/>
      <c r="D280" s="400"/>
      <c r="E280" s="400"/>
      <c r="F280" s="400"/>
      <c r="G280" s="400"/>
      <c r="H280" s="400"/>
      <c r="I280" s="400"/>
      <c r="J280" s="400"/>
    </row>
    <row r="281" spans="2:10">
      <c r="B281" s="400"/>
      <c r="C281" s="400"/>
      <c r="D281" s="400"/>
      <c r="E281" s="400"/>
      <c r="F281" s="400"/>
      <c r="G281" s="400"/>
      <c r="H281" s="400"/>
      <c r="I281" s="400"/>
      <c r="J281" s="400"/>
    </row>
    <row r="282" spans="2:10">
      <c r="B282" s="400"/>
      <c r="C282" s="400"/>
      <c r="D282" s="400"/>
      <c r="E282" s="400"/>
      <c r="F282" s="400"/>
      <c r="G282" s="400"/>
      <c r="H282" s="400"/>
      <c r="I282" s="400"/>
      <c r="J282" s="400"/>
    </row>
    <row r="283" spans="2:10">
      <c r="B283" s="400"/>
      <c r="C283" s="400"/>
      <c r="D283" s="400"/>
      <c r="E283" s="400"/>
      <c r="F283" s="400"/>
      <c r="G283" s="400"/>
      <c r="H283" s="400"/>
      <c r="I283" s="400"/>
      <c r="J283" s="400"/>
    </row>
    <row r="284" spans="2:10">
      <c r="B284" s="400"/>
      <c r="C284" s="400"/>
      <c r="D284" s="400"/>
      <c r="E284" s="400"/>
      <c r="F284" s="400"/>
      <c r="G284" s="400"/>
      <c r="H284" s="400"/>
      <c r="I284" s="400"/>
      <c r="J284" s="400"/>
    </row>
    <row r="285" spans="2:10">
      <c r="B285" s="400"/>
      <c r="C285" s="400"/>
      <c r="D285" s="400"/>
      <c r="E285" s="400"/>
      <c r="F285" s="400"/>
      <c r="G285" s="400"/>
      <c r="H285" s="400"/>
      <c r="I285" s="400"/>
      <c r="J285" s="400"/>
    </row>
    <row r="286" spans="2:10">
      <c r="B286" s="400"/>
      <c r="C286" s="400"/>
      <c r="D286" s="400"/>
      <c r="E286" s="400"/>
      <c r="F286" s="400"/>
      <c r="G286" s="400"/>
      <c r="H286" s="400"/>
      <c r="I286" s="400"/>
      <c r="J286" s="400"/>
    </row>
    <row r="287" spans="2:10">
      <c r="B287" s="400"/>
      <c r="C287" s="400"/>
      <c r="D287" s="400"/>
      <c r="E287" s="400"/>
      <c r="F287" s="400"/>
      <c r="G287" s="400"/>
      <c r="H287" s="400"/>
      <c r="I287" s="400"/>
      <c r="J287" s="400"/>
    </row>
    <row r="288" spans="2:10">
      <c r="B288" s="400"/>
      <c r="C288" s="400"/>
      <c r="D288" s="400"/>
      <c r="E288" s="400"/>
      <c r="F288" s="400"/>
      <c r="G288" s="400"/>
      <c r="H288" s="400"/>
      <c r="I288" s="400"/>
      <c r="J288" s="400"/>
    </row>
    <row r="289" spans="2:10">
      <c r="B289" s="400"/>
      <c r="C289" s="400"/>
      <c r="D289" s="400"/>
      <c r="E289" s="400"/>
      <c r="F289" s="400"/>
      <c r="G289" s="400"/>
      <c r="H289" s="400"/>
      <c r="I289" s="400"/>
      <c r="J289" s="400"/>
    </row>
    <row r="290" spans="2:10">
      <c r="B290" s="400"/>
      <c r="C290" s="400"/>
      <c r="D290" s="400"/>
      <c r="E290" s="400"/>
      <c r="F290" s="400"/>
      <c r="G290" s="400"/>
      <c r="H290" s="400"/>
      <c r="I290" s="400"/>
      <c r="J290" s="400"/>
    </row>
    <row r="291" spans="2:10">
      <c r="B291" s="400"/>
      <c r="C291" s="400"/>
      <c r="D291" s="400"/>
      <c r="E291" s="400"/>
      <c r="F291" s="400"/>
      <c r="G291" s="400"/>
      <c r="H291" s="400"/>
      <c r="I291" s="400"/>
      <c r="J291" s="400"/>
    </row>
    <row r="292" spans="2:10">
      <c r="B292" s="400"/>
      <c r="C292" s="400"/>
      <c r="D292" s="400"/>
      <c r="E292" s="400"/>
      <c r="F292" s="400"/>
      <c r="G292" s="400"/>
      <c r="H292" s="400"/>
      <c r="I292" s="400"/>
      <c r="J292" s="400"/>
    </row>
    <row r="293" spans="2:10">
      <c r="B293" s="400"/>
      <c r="C293" s="400"/>
      <c r="D293" s="400"/>
      <c r="E293" s="400"/>
      <c r="F293" s="400"/>
      <c r="G293" s="400"/>
      <c r="H293" s="400"/>
      <c r="I293" s="400"/>
      <c r="J293" s="400"/>
    </row>
    <row r="294" spans="2:10">
      <c r="B294" s="400"/>
      <c r="C294" s="400"/>
      <c r="D294" s="400"/>
      <c r="E294" s="400"/>
      <c r="F294" s="400"/>
      <c r="G294" s="400"/>
      <c r="H294" s="400"/>
      <c r="I294" s="400"/>
      <c r="J294" s="400"/>
    </row>
    <row r="295" spans="2:10">
      <c r="B295" s="400"/>
      <c r="C295" s="400"/>
      <c r="D295" s="400"/>
      <c r="E295" s="400"/>
      <c r="F295" s="400"/>
      <c r="G295" s="400"/>
      <c r="H295" s="400"/>
      <c r="I295" s="400"/>
      <c r="J295" s="400"/>
    </row>
    <row r="296" spans="2:10">
      <c r="B296" s="400"/>
      <c r="C296" s="400"/>
      <c r="D296" s="400"/>
      <c r="E296" s="400"/>
      <c r="F296" s="400"/>
      <c r="G296" s="400"/>
      <c r="H296" s="400"/>
      <c r="I296" s="400"/>
      <c r="J296" s="400"/>
    </row>
    <row r="297" spans="2:10">
      <c r="B297" s="400"/>
      <c r="C297" s="400"/>
      <c r="D297" s="400"/>
      <c r="E297" s="400"/>
      <c r="F297" s="400"/>
      <c r="G297" s="400"/>
      <c r="H297" s="400"/>
      <c r="I297" s="400"/>
      <c r="J297" s="400"/>
    </row>
    <row r="298" spans="2:10">
      <c r="B298" s="400"/>
      <c r="C298" s="400"/>
      <c r="D298" s="400"/>
      <c r="E298" s="400"/>
      <c r="F298" s="400"/>
      <c r="G298" s="400"/>
      <c r="H298" s="400"/>
      <c r="I298" s="400"/>
      <c r="J298" s="400"/>
    </row>
    <row r="299" spans="2:10">
      <c r="B299" s="400"/>
      <c r="C299" s="400"/>
      <c r="D299" s="400"/>
      <c r="E299" s="400"/>
      <c r="F299" s="400"/>
      <c r="G299" s="400"/>
      <c r="H299" s="400"/>
      <c r="I299" s="400"/>
      <c r="J299" s="400"/>
    </row>
    <row r="300" spans="2:10">
      <c r="B300" s="400"/>
      <c r="C300" s="400"/>
      <c r="D300" s="400"/>
      <c r="E300" s="400"/>
      <c r="F300" s="400"/>
      <c r="G300" s="400"/>
      <c r="H300" s="400"/>
      <c r="I300" s="400"/>
      <c r="J300" s="400"/>
    </row>
    <row r="301" spans="2:10">
      <c r="B301" s="400"/>
      <c r="C301" s="400"/>
      <c r="D301" s="400"/>
      <c r="E301" s="400"/>
      <c r="F301" s="400"/>
      <c r="G301" s="400"/>
      <c r="H301" s="400"/>
      <c r="I301" s="400"/>
      <c r="J301" s="400"/>
    </row>
    <row r="302" spans="2:10">
      <c r="B302" s="400"/>
      <c r="C302" s="400"/>
      <c r="D302" s="400"/>
      <c r="E302" s="400"/>
      <c r="F302" s="400"/>
      <c r="G302" s="400"/>
      <c r="H302" s="400"/>
      <c r="I302" s="400"/>
      <c r="J302" s="400"/>
    </row>
    <row r="303" spans="2:10">
      <c r="B303" s="400"/>
      <c r="C303" s="400"/>
      <c r="D303" s="400"/>
      <c r="E303" s="400"/>
      <c r="F303" s="400"/>
      <c r="G303" s="400"/>
      <c r="H303" s="400"/>
      <c r="I303" s="400"/>
      <c r="J303" s="400"/>
    </row>
    <row r="304" spans="2:10">
      <c r="B304" s="400"/>
      <c r="C304" s="400"/>
      <c r="D304" s="400"/>
      <c r="E304" s="400"/>
      <c r="F304" s="400"/>
      <c r="G304" s="400"/>
      <c r="H304" s="400"/>
      <c r="I304" s="400"/>
      <c r="J304" s="400"/>
    </row>
    <row r="305" spans="2:10">
      <c r="B305" s="400"/>
      <c r="C305" s="400"/>
      <c r="D305" s="400"/>
      <c r="E305" s="400"/>
      <c r="F305" s="400"/>
      <c r="G305" s="400"/>
      <c r="H305" s="400"/>
      <c r="I305" s="400"/>
      <c r="J305" s="400"/>
    </row>
    <row r="306" spans="2:10">
      <c r="B306" s="400"/>
      <c r="C306" s="400"/>
      <c r="D306" s="400"/>
      <c r="E306" s="400"/>
      <c r="F306" s="400"/>
      <c r="G306" s="400"/>
      <c r="H306" s="400"/>
      <c r="I306" s="400"/>
      <c r="J306" s="400"/>
    </row>
    <row r="307" spans="2:10">
      <c r="B307" s="400"/>
      <c r="C307" s="400"/>
      <c r="D307" s="400"/>
      <c r="E307" s="400"/>
      <c r="F307" s="400"/>
      <c r="G307" s="400"/>
      <c r="H307" s="400"/>
      <c r="I307" s="400"/>
      <c r="J307" s="400"/>
    </row>
    <row r="308" spans="2:10">
      <c r="B308" s="400"/>
      <c r="C308" s="400"/>
      <c r="D308" s="400"/>
      <c r="E308" s="400"/>
      <c r="F308" s="400"/>
      <c r="G308" s="400"/>
      <c r="H308" s="400"/>
      <c r="I308" s="400"/>
      <c r="J308" s="400"/>
    </row>
    <row r="309" spans="2:10">
      <c r="B309" s="400"/>
      <c r="C309" s="400"/>
      <c r="D309" s="400"/>
      <c r="E309" s="400"/>
      <c r="F309" s="400"/>
      <c r="G309" s="400"/>
      <c r="H309" s="400"/>
      <c r="I309" s="400"/>
      <c r="J309" s="400"/>
    </row>
    <row r="310" spans="2:10">
      <c r="B310" s="400"/>
      <c r="C310" s="400"/>
      <c r="D310" s="400"/>
      <c r="E310" s="400"/>
      <c r="F310" s="400"/>
      <c r="G310" s="400"/>
      <c r="H310" s="400"/>
      <c r="I310" s="400"/>
      <c r="J310" s="400"/>
    </row>
    <row r="311" spans="2:10">
      <c r="B311" s="400"/>
      <c r="C311" s="400"/>
      <c r="D311" s="400"/>
      <c r="E311" s="400"/>
      <c r="F311" s="400"/>
      <c r="G311" s="400"/>
      <c r="H311" s="400"/>
      <c r="I311" s="400"/>
      <c r="J311" s="400"/>
    </row>
    <row r="312" spans="2:10">
      <c r="B312" s="400"/>
      <c r="C312" s="400"/>
      <c r="D312" s="400"/>
      <c r="E312" s="400"/>
      <c r="F312" s="400"/>
      <c r="G312" s="400"/>
      <c r="H312" s="400"/>
      <c r="I312" s="400"/>
      <c r="J312" s="400"/>
    </row>
    <row r="313" spans="2:10">
      <c r="B313" s="400"/>
      <c r="C313" s="400"/>
      <c r="D313" s="400"/>
      <c r="E313" s="400"/>
      <c r="F313" s="400"/>
      <c r="G313" s="400"/>
      <c r="H313" s="400"/>
      <c r="I313" s="400"/>
      <c r="J313" s="400"/>
    </row>
    <row r="314" spans="2:10">
      <c r="B314" s="400"/>
      <c r="C314" s="400"/>
      <c r="D314" s="400"/>
      <c r="E314" s="400"/>
      <c r="F314" s="400"/>
      <c r="G314" s="400"/>
      <c r="H314" s="400"/>
      <c r="I314" s="400"/>
      <c r="J314" s="400"/>
    </row>
    <row r="315" spans="2:10">
      <c r="B315" s="400"/>
      <c r="C315" s="400"/>
      <c r="D315" s="400"/>
      <c r="E315" s="400"/>
      <c r="F315" s="400"/>
      <c r="G315" s="400"/>
      <c r="H315" s="400"/>
      <c r="I315" s="400"/>
      <c r="J315" s="400"/>
    </row>
    <row r="316" spans="2:10">
      <c r="B316" s="400"/>
      <c r="C316" s="400"/>
      <c r="D316" s="400"/>
      <c r="E316" s="400"/>
      <c r="F316" s="400"/>
      <c r="G316" s="400"/>
      <c r="H316" s="400"/>
      <c r="I316" s="400"/>
      <c r="J316" s="400"/>
    </row>
    <row r="317" spans="2:10">
      <c r="B317" s="400"/>
      <c r="C317" s="400"/>
      <c r="D317" s="400"/>
      <c r="E317" s="400"/>
      <c r="F317" s="400"/>
      <c r="G317" s="400"/>
      <c r="H317" s="400"/>
      <c r="I317" s="400"/>
      <c r="J317" s="400"/>
    </row>
    <row r="318" spans="2:10">
      <c r="B318" s="400"/>
      <c r="C318" s="400"/>
      <c r="D318" s="400"/>
      <c r="E318" s="400"/>
      <c r="F318" s="400"/>
      <c r="G318" s="400"/>
      <c r="H318" s="400"/>
      <c r="I318" s="400"/>
      <c r="J318" s="400"/>
    </row>
    <row r="319" spans="2:10">
      <c r="B319" s="400"/>
      <c r="C319" s="400"/>
      <c r="D319" s="400"/>
      <c r="E319" s="400"/>
      <c r="F319" s="400"/>
      <c r="G319" s="400"/>
      <c r="H319" s="400"/>
      <c r="I319" s="400"/>
      <c r="J319" s="400"/>
    </row>
    <row r="320" spans="2:10">
      <c r="B320" s="400"/>
      <c r="C320" s="400"/>
      <c r="D320" s="400"/>
      <c r="E320" s="400"/>
      <c r="F320" s="400"/>
      <c r="G320" s="400"/>
      <c r="H320" s="400"/>
      <c r="I320" s="400"/>
      <c r="J320" s="400"/>
    </row>
    <row r="321" spans="2:10">
      <c r="B321" s="400"/>
      <c r="C321" s="400"/>
      <c r="D321" s="400"/>
      <c r="E321" s="400"/>
      <c r="F321" s="400"/>
      <c r="G321" s="400"/>
      <c r="H321" s="400"/>
      <c r="I321" s="400"/>
      <c r="J321" s="400"/>
    </row>
    <row r="322" spans="2:10">
      <c r="B322" s="400"/>
      <c r="C322" s="400"/>
      <c r="D322" s="400"/>
      <c r="E322" s="400"/>
      <c r="F322" s="400"/>
      <c r="G322" s="400"/>
      <c r="H322" s="400"/>
      <c r="I322" s="400"/>
      <c r="J322" s="400"/>
    </row>
    <row r="323" spans="2:10">
      <c r="B323" s="400"/>
      <c r="C323" s="400"/>
      <c r="D323" s="400"/>
      <c r="E323" s="400"/>
      <c r="F323" s="400"/>
      <c r="G323" s="400"/>
      <c r="H323" s="400"/>
      <c r="I323" s="400"/>
      <c r="J323" s="400"/>
    </row>
    <row r="324" spans="2:10">
      <c r="B324" s="400"/>
      <c r="C324" s="400"/>
      <c r="D324" s="400"/>
      <c r="E324" s="400"/>
      <c r="F324" s="400"/>
      <c r="G324" s="400"/>
      <c r="H324" s="400"/>
      <c r="I324" s="400"/>
      <c r="J324" s="400"/>
    </row>
    <row r="325" spans="2:10">
      <c r="B325" s="400"/>
      <c r="C325" s="400"/>
      <c r="D325" s="400"/>
      <c r="E325" s="400"/>
      <c r="F325" s="400"/>
      <c r="G325" s="400"/>
      <c r="H325" s="400"/>
      <c r="I325" s="400"/>
      <c r="J325" s="400"/>
    </row>
    <row r="326" spans="2:10">
      <c r="B326" s="400"/>
      <c r="C326" s="400"/>
      <c r="D326" s="400"/>
      <c r="E326" s="400"/>
      <c r="F326" s="400"/>
      <c r="G326" s="400"/>
      <c r="H326" s="400"/>
      <c r="I326" s="400"/>
      <c r="J326" s="400"/>
    </row>
    <row r="327" spans="2:10">
      <c r="B327" s="400"/>
      <c r="C327" s="400"/>
      <c r="D327" s="400"/>
      <c r="E327" s="400"/>
      <c r="F327" s="400"/>
      <c r="G327" s="400"/>
      <c r="H327" s="400"/>
      <c r="I327" s="400"/>
      <c r="J327" s="400"/>
    </row>
    <row r="328" spans="2:10">
      <c r="B328" s="400"/>
      <c r="C328" s="400"/>
      <c r="D328" s="400"/>
      <c r="E328" s="400"/>
      <c r="F328" s="400"/>
      <c r="G328" s="400"/>
      <c r="H328" s="400"/>
      <c r="I328" s="400"/>
      <c r="J328" s="400"/>
    </row>
    <row r="329" spans="2:10">
      <c r="B329" s="400"/>
      <c r="C329" s="400"/>
      <c r="D329" s="400"/>
      <c r="E329" s="400"/>
      <c r="F329" s="400"/>
      <c r="G329" s="400"/>
      <c r="H329" s="400"/>
      <c r="I329" s="400"/>
      <c r="J329" s="400"/>
    </row>
    <row r="330" spans="2:10">
      <c r="B330" s="400"/>
      <c r="C330" s="400"/>
      <c r="D330" s="400"/>
      <c r="E330" s="400"/>
      <c r="F330" s="400"/>
      <c r="G330" s="400"/>
      <c r="H330" s="400"/>
      <c r="I330" s="400"/>
      <c r="J330" s="400"/>
    </row>
    <row r="331" spans="2:10">
      <c r="B331" s="400"/>
      <c r="C331" s="400"/>
      <c r="D331" s="400"/>
      <c r="E331" s="400"/>
      <c r="F331" s="400"/>
      <c r="G331" s="400"/>
      <c r="H331" s="400"/>
      <c r="I331" s="400"/>
      <c r="J331" s="400"/>
    </row>
    <row r="332" spans="2:10">
      <c r="B332" s="400"/>
      <c r="C332" s="400"/>
      <c r="D332" s="400"/>
      <c r="E332" s="400"/>
      <c r="F332" s="400"/>
      <c r="G332" s="400"/>
      <c r="H332" s="400"/>
      <c r="I332" s="400"/>
      <c r="J332" s="400"/>
    </row>
    <row r="333" spans="2:10">
      <c r="B333" s="400"/>
      <c r="C333" s="400"/>
      <c r="D333" s="400"/>
      <c r="E333" s="400"/>
      <c r="F333" s="400"/>
      <c r="G333" s="400"/>
      <c r="H333" s="400"/>
      <c r="I333" s="400"/>
      <c r="J333" s="400"/>
    </row>
    <row r="334" spans="2:10">
      <c r="B334" s="400"/>
      <c r="C334" s="400"/>
      <c r="D334" s="400"/>
      <c r="E334" s="400"/>
      <c r="F334" s="400"/>
      <c r="G334" s="400"/>
      <c r="H334" s="400"/>
      <c r="I334" s="400"/>
      <c r="J334" s="400"/>
    </row>
    <row r="335" spans="2:10">
      <c r="B335" s="400"/>
      <c r="C335" s="400"/>
      <c r="D335" s="400"/>
      <c r="E335" s="400"/>
      <c r="F335" s="400"/>
      <c r="G335" s="400"/>
      <c r="H335" s="400"/>
      <c r="I335" s="400"/>
      <c r="J335" s="400"/>
    </row>
    <row r="336" spans="2:10">
      <c r="B336" s="400"/>
      <c r="C336" s="400"/>
      <c r="D336" s="400"/>
      <c r="E336" s="400"/>
      <c r="F336" s="400"/>
      <c r="G336" s="400"/>
      <c r="H336" s="400"/>
      <c r="I336" s="400"/>
      <c r="J336" s="400"/>
    </row>
    <row r="337" spans="2:10">
      <c r="B337" s="400"/>
      <c r="C337" s="400"/>
      <c r="D337" s="400"/>
      <c r="E337" s="400"/>
      <c r="F337" s="400"/>
      <c r="G337" s="400"/>
      <c r="H337" s="400"/>
      <c r="I337" s="400"/>
      <c r="J337" s="400"/>
    </row>
    <row r="338" spans="2:10">
      <c r="B338" s="400"/>
      <c r="C338" s="400"/>
      <c r="D338" s="400"/>
      <c r="E338" s="400"/>
      <c r="F338" s="400"/>
      <c r="G338" s="400"/>
      <c r="H338" s="400"/>
      <c r="I338" s="400"/>
      <c r="J338" s="400"/>
    </row>
    <row r="339" spans="2:10">
      <c r="B339" s="400"/>
      <c r="C339" s="400"/>
      <c r="D339" s="400"/>
      <c r="E339" s="400"/>
      <c r="F339" s="400"/>
      <c r="G339" s="400"/>
      <c r="H339" s="400"/>
      <c r="I339" s="400"/>
      <c r="J339" s="400"/>
    </row>
    <row r="340" spans="2:10">
      <c r="B340" s="400"/>
      <c r="C340" s="400"/>
      <c r="D340" s="400"/>
      <c r="E340" s="400"/>
      <c r="F340" s="400"/>
      <c r="G340" s="400"/>
      <c r="H340" s="400"/>
      <c r="I340" s="400"/>
      <c r="J340" s="400"/>
    </row>
    <row r="341" spans="2:10">
      <c r="B341" s="400"/>
      <c r="C341" s="400"/>
      <c r="D341" s="400"/>
      <c r="E341" s="400"/>
      <c r="F341" s="400"/>
      <c r="G341" s="400"/>
      <c r="H341" s="400"/>
      <c r="I341" s="400"/>
      <c r="J341" s="400"/>
    </row>
    <row r="342" spans="2:10">
      <c r="B342" s="400"/>
      <c r="C342" s="400"/>
      <c r="D342" s="400"/>
      <c r="E342" s="400"/>
      <c r="F342" s="400"/>
      <c r="G342" s="400"/>
      <c r="H342" s="400"/>
      <c r="I342" s="400"/>
      <c r="J342" s="400"/>
    </row>
    <row r="343" spans="2:10">
      <c r="B343" s="400"/>
      <c r="C343" s="400"/>
      <c r="D343" s="400"/>
      <c r="E343" s="400"/>
      <c r="F343" s="400"/>
      <c r="G343" s="400"/>
      <c r="H343" s="400"/>
      <c r="I343" s="400"/>
      <c r="J343" s="400"/>
    </row>
    <row r="344" spans="2:10">
      <c r="B344" s="400"/>
      <c r="C344" s="400"/>
      <c r="D344" s="400"/>
      <c r="E344" s="400"/>
      <c r="F344" s="400"/>
      <c r="G344" s="400"/>
      <c r="H344" s="400"/>
      <c r="I344" s="400"/>
      <c r="J344" s="400"/>
    </row>
    <row r="345" spans="2:10">
      <c r="B345" s="400"/>
      <c r="C345" s="400"/>
      <c r="D345" s="400"/>
      <c r="E345" s="400"/>
      <c r="F345" s="400"/>
      <c r="G345" s="400"/>
      <c r="H345" s="400"/>
      <c r="I345" s="400"/>
      <c r="J345" s="400"/>
    </row>
    <row r="346" spans="2:10">
      <c r="B346" s="400"/>
      <c r="C346" s="400"/>
      <c r="D346" s="400"/>
      <c r="E346" s="400"/>
      <c r="F346" s="400"/>
      <c r="G346" s="400"/>
      <c r="H346" s="400"/>
      <c r="I346" s="400"/>
      <c r="J346" s="400"/>
    </row>
    <row r="347" spans="2:10">
      <c r="B347" s="400"/>
      <c r="C347" s="400"/>
      <c r="D347" s="400"/>
      <c r="E347" s="400"/>
      <c r="F347" s="400"/>
      <c r="G347" s="400"/>
      <c r="H347" s="400"/>
      <c r="I347" s="400"/>
      <c r="J347" s="400"/>
    </row>
    <row r="348" spans="2:10">
      <c r="B348" s="400"/>
      <c r="C348" s="400"/>
      <c r="D348" s="400"/>
      <c r="E348" s="400"/>
      <c r="F348" s="400"/>
      <c r="G348" s="400"/>
      <c r="H348" s="400"/>
      <c r="I348" s="400"/>
      <c r="J348" s="400"/>
    </row>
    <row r="349" spans="2:10">
      <c r="B349" s="400"/>
      <c r="C349" s="400"/>
      <c r="D349" s="400"/>
      <c r="E349" s="400"/>
      <c r="F349" s="400"/>
      <c r="G349" s="400"/>
      <c r="H349" s="400"/>
      <c r="I349" s="400"/>
      <c r="J349" s="400"/>
    </row>
    <row r="350" spans="2:10">
      <c r="B350" s="400"/>
      <c r="C350" s="400"/>
      <c r="D350" s="400"/>
      <c r="E350" s="400"/>
      <c r="F350" s="400"/>
      <c r="G350" s="400"/>
      <c r="H350" s="400"/>
      <c r="I350" s="400"/>
      <c r="J350" s="400"/>
    </row>
    <row r="351" spans="2:10">
      <c r="B351" s="400"/>
      <c r="C351" s="400"/>
      <c r="D351" s="400"/>
      <c r="E351" s="400"/>
      <c r="F351" s="400"/>
      <c r="G351" s="400"/>
      <c r="H351" s="400"/>
      <c r="I351" s="400"/>
      <c r="J351" s="400"/>
    </row>
  </sheetData>
  <mergeCells count="5">
    <mergeCell ref="A1:J1"/>
    <mergeCell ref="A2:J2"/>
    <mergeCell ref="A118:J118"/>
    <mergeCell ref="A119:J119"/>
    <mergeCell ref="A117:K117"/>
  </mergeCells>
  <conditionalFormatting sqref="K6:K115 L5:L115 N5:N115 M6:M115 B5:J115">
    <cfRule type="cellIs" dxfId="138" priority="1" operator="between">
      <formula>0.0000000000000001</formula>
      <formula>0.4999999999</formula>
    </cfRule>
  </conditionalFormatting>
  <hyperlinks>
    <hyperlink ref="A122" r:id="rId1"/>
    <hyperlink ref="B116:J116" r:id="rId2" display="I"/>
  </hyperlinks>
  <pageMargins left="0.39370078740157483" right="0.39370078740157483" top="0.39370078740157483" bottom="0.39370078740157483" header="0" footer="0"/>
  <pageSetup paperSize="9" orientation="portrait" r:id="rId3"/>
</worksheet>
</file>

<file path=xl/worksheets/sheet21.xml><?xml version="1.0" encoding="utf-8"?>
<worksheet xmlns="http://schemas.openxmlformats.org/spreadsheetml/2006/main" xmlns:r="http://schemas.openxmlformats.org/officeDocument/2006/relationships">
  <dimension ref="A1:N187"/>
  <sheetViews>
    <sheetView showGridLines="0" topLeftCell="A118" workbookViewId="0">
      <selection activeCell="A13" sqref="A13"/>
    </sheetView>
  </sheetViews>
  <sheetFormatPr defaultColWidth="7.7109375" defaultRowHeight="12.75"/>
  <cols>
    <col min="1" max="1" width="18.7109375" style="274" customWidth="1"/>
    <col min="2" max="7" width="12.7109375" style="274" customWidth="1"/>
    <col min="8" max="8" width="4.7109375" style="274" customWidth="1"/>
    <col min="9" max="16384" width="7.7109375" style="274"/>
  </cols>
  <sheetData>
    <row r="1" spans="1:14" s="803" customFormat="1" ht="30" customHeight="1">
      <c r="A1" s="1478" t="s">
        <v>1529</v>
      </c>
      <c r="B1" s="1478"/>
      <c r="C1" s="1478"/>
      <c r="D1" s="1478"/>
      <c r="E1" s="1478"/>
      <c r="F1" s="1478"/>
      <c r="G1" s="1478"/>
      <c r="H1" s="838"/>
    </row>
    <row r="2" spans="1:14" s="803" customFormat="1" ht="30" customHeight="1">
      <c r="A2" s="1478" t="s">
        <v>1528</v>
      </c>
      <c r="B2" s="1478"/>
      <c r="C2" s="1478"/>
      <c r="D2" s="1478"/>
      <c r="E2" s="1478"/>
      <c r="F2" s="1478"/>
      <c r="G2" s="1478"/>
      <c r="H2" s="838"/>
      <c r="J2" s="853"/>
    </row>
    <row r="3" spans="1:14" s="850" customFormat="1" ht="9.75" customHeight="1">
      <c r="A3" s="852" t="s">
        <v>403</v>
      </c>
      <c r="B3" s="829"/>
      <c r="C3" s="829"/>
      <c r="D3" s="829"/>
      <c r="E3" s="829"/>
      <c r="F3" s="829"/>
      <c r="G3" s="851" t="s">
        <v>402</v>
      </c>
      <c r="H3" s="851"/>
    </row>
    <row r="4" spans="1:14" s="803" customFormat="1" ht="13.5" customHeight="1">
      <c r="A4" s="1523"/>
      <c r="B4" s="1525" t="s">
        <v>15</v>
      </c>
      <c r="C4" s="1527" t="s">
        <v>1525</v>
      </c>
      <c r="D4" s="1528"/>
      <c r="E4" s="1528"/>
      <c r="F4" s="1529"/>
      <c r="G4" s="1530" t="s">
        <v>1527</v>
      </c>
      <c r="H4" s="289"/>
    </row>
    <row r="5" spans="1:14" s="803" customFormat="1" ht="13.5" customHeight="1">
      <c r="A5" s="1524"/>
      <c r="B5" s="1526"/>
      <c r="C5" s="727" t="s">
        <v>15</v>
      </c>
      <c r="D5" s="703" t="s">
        <v>1526</v>
      </c>
      <c r="E5" s="874" t="s">
        <v>1522</v>
      </c>
      <c r="F5" s="729" t="s">
        <v>1521</v>
      </c>
      <c r="G5" s="1531"/>
      <c r="H5" s="289"/>
      <c r="J5" s="804" t="s">
        <v>354</v>
      </c>
      <c r="K5" s="804" t="s">
        <v>353</v>
      </c>
    </row>
    <row r="6" spans="1:14" s="601" customFormat="1" ht="12.75" customHeight="1">
      <c r="A6" s="601" t="s">
        <v>75</v>
      </c>
      <c r="B6" s="843">
        <v>1242693</v>
      </c>
      <c r="C6" s="843">
        <v>1241749</v>
      </c>
      <c r="D6" s="843">
        <v>1196753</v>
      </c>
      <c r="E6" s="843">
        <v>39022</v>
      </c>
      <c r="F6" s="843">
        <v>5974</v>
      </c>
      <c r="G6" s="843">
        <v>944</v>
      </c>
      <c r="H6" s="798"/>
      <c r="I6" s="23">
        <v>1</v>
      </c>
      <c r="J6" s="802" t="s">
        <v>352</v>
      </c>
      <c r="K6" s="23" t="s">
        <v>133</v>
      </c>
      <c r="L6" s="837"/>
      <c r="M6" s="837"/>
      <c r="N6" s="837"/>
    </row>
    <row r="7" spans="1:14" s="601" customFormat="1" ht="12.75" customHeight="1">
      <c r="A7" s="23" t="s">
        <v>73</v>
      </c>
      <c r="B7" s="843">
        <v>1189119</v>
      </c>
      <c r="C7" s="843">
        <v>1188203</v>
      </c>
      <c r="D7" s="843">
        <v>1144966</v>
      </c>
      <c r="E7" s="843">
        <v>37477</v>
      </c>
      <c r="F7" s="843">
        <v>5760</v>
      </c>
      <c r="G7" s="843">
        <v>916</v>
      </c>
      <c r="H7" s="798"/>
      <c r="I7" s="27">
        <v>2</v>
      </c>
      <c r="J7" s="447" t="s">
        <v>351</v>
      </c>
      <c r="K7" s="23" t="s">
        <v>133</v>
      </c>
      <c r="L7" s="837"/>
      <c r="M7" s="837"/>
      <c r="N7" s="837"/>
    </row>
    <row r="8" spans="1:14" ht="12.75" customHeight="1">
      <c r="A8" s="22" t="s">
        <v>53</v>
      </c>
      <c r="B8" s="842">
        <v>261971</v>
      </c>
      <c r="C8" s="842">
        <v>261828</v>
      </c>
      <c r="D8" s="842">
        <v>252717</v>
      </c>
      <c r="E8" s="842">
        <v>7943</v>
      </c>
      <c r="F8" s="842">
        <v>1168</v>
      </c>
      <c r="G8" s="842">
        <v>143</v>
      </c>
      <c r="H8" s="798"/>
      <c r="I8" s="839">
        <v>98</v>
      </c>
      <c r="J8" s="447" t="s">
        <v>350</v>
      </c>
      <c r="K8" s="446" t="s">
        <v>133</v>
      </c>
      <c r="L8" s="837"/>
      <c r="M8" s="837"/>
      <c r="N8" s="837"/>
    </row>
    <row r="9" spans="1:14" ht="12.75" customHeight="1">
      <c r="A9" s="23" t="s">
        <v>51</v>
      </c>
      <c r="B9" s="842">
        <v>44939</v>
      </c>
      <c r="C9" s="842">
        <v>44918</v>
      </c>
      <c r="D9" s="842">
        <v>43296</v>
      </c>
      <c r="E9" s="842">
        <v>1431</v>
      </c>
      <c r="F9" s="842">
        <v>191</v>
      </c>
      <c r="G9" s="842">
        <v>21</v>
      </c>
      <c r="H9" s="798"/>
      <c r="I9" s="839">
        <v>99</v>
      </c>
      <c r="J9" s="447" t="s">
        <v>349</v>
      </c>
      <c r="K9" s="446" t="s">
        <v>133</v>
      </c>
      <c r="L9" s="837"/>
      <c r="M9" s="837"/>
      <c r="N9" s="837"/>
    </row>
    <row r="10" spans="1:14" ht="12.75" customHeight="1">
      <c r="A10" s="57" t="s">
        <v>348</v>
      </c>
      <c r="B10" s="841">
        <v>6720</v>
      </c>
      <c r="C10" s="841">
        <v>6720</v>
      </c>
      <c r="D10" s="841">
        <v>6409</v>
      </c>
      <c r="E10" s="841">
        <v>259</v>
      </c>
      <c r="F10" s="841">
        <v>52</v>
      </c>
      <c r="G10" s="841">
        <v>0</v>
      </c>
      <c r="H10" s="798"/>
      <c r="I10" s="839">
        <v>100</v>
      </c>
      <c r="J10" s="57" t="s">
        <v>347</v>
      </c>
      <c r="K10" s="448">
        <v>1001</v>
      </c>
      <c r="L10" s="837"/>
      <c r="M10" s="837"/>
      <c r="N10" s="837"/>
    </row>
    <row r="11" spans="1:14" ht="12.75" customHeight="1">
      <c r="A11" s="57" t="s">
        <v>346</v>
      </c>
      <c r="B11" s="841">
        <v>4188</v>
      </c>
      <c r="C11" s="841">
        <v>4182</v>
      </c>
      <c r="D11" s="841">
        <v>4013</v>
      </c>
      <c r="E11" s="841">
        <v>142</v>
      </c>
      <c r="F11" s="841">
        <v>27</v>
      </c>
      <c r="G11" s="841">
        <v>6</v>
      </c>
      <c r="H11" s="798"/>
      <c r="I11" s="839">
        <v>101</v>
      </c>
      <c r="J11" s="57" t="s">
        <v>345</v>
      </c>
      <c r="K11" s="448">
        <v>1101</v>
      </c>
      <c r="L11" s="837"/>
      <c r="M11" s="837"/>
      <c r="N11" s="837"/>
    </row>
    <row r="12" spans="1:14" ht="12.75" customHeight="1">
      <c r="A12" s="57" t="s">
        <v>344</v>
      </c>
      <c r="B12" s="841">
        <v>1692</v>
      </c>
      <c r="C12" s="841">
        <v>1691</v>
      </c>
      <c r="D12" s="841">
        <v>1628</v>
      </c>
      <c r="E12" s="841">
        <v>60</v>
      </c>
      <c r="F12" s="841">
        <v>3</v>
      </c>
      <c r="G12" s="841">
        <v>1</v>
      </c>
      <c r="H12" s="798"/>
      <c r="I12" s="839">
        <v>102</v>
      </c>
      <c r="J12" s="57" t="s">
        <v>343</v>
      </c>
      <c r="K12" s="448">
        <v>1102</v>
      </c>
      <c r="L12" s="837"/>
      <c r="M12" s="837"/>
      <c r="N12" s="837"/>
    </row>
    <row r="13" spans="1:14" ht="12.75" customHeight="1">
      <c r="A13" s="57" t="s">
        <v>342</v>
      </c>
      <c r="B13" s="841">
        <v>1743</v>
      </c>
      <c r="C13" s="841">
        <v>1743</v>
      </c>
      <c r="D13" s="841">
        <v>1688</v>
      </c>
      <c r="E13" s="841">
        <v>52</v>
      </c>
      <c r="F13" s="841">
        <v>3</v>
      </c>
      <c r="G13" s="841">
        <v>0</v>
      </c>
      <c r="H13" s="798"/>
      <c r="I13" s="839">
        <v>103</v>
      </c>
      <c r="J13" s="57" t="s">
        <v>341</v>
      </c>
      <c r="K13" s="448">
        <v>1005</v>
      </c>
      <c r="L13" s="837"/>
      <c r="M13" s="837"/>
      <c r="N13" s="837"/>
    </row>
    <row r="14" spans="1:14" ht="12.75" customHeight="1">
      <c r="A14" s="57" t="s">
        <v>340</v>
      </c>
      <c r="B14" s="841">
        <v>1755</v>
      </c>
      <c r="C14" s="841">
        <v>1755</v>
      </c>
      <c r="D14" s="841">
        <v>1717</v>
      </c>
      <c r="E14" s="841">
        <v>34</v>
      </c>
      <c r="F14" s="841">
        <v>4</v>
      </c>
      <c r="G14" s="841">
        <v>0</v>
      </c>
      <c r="H14" s="798"/>
      <c r="I14" s="839">
        <v>104</v>
      </c>
      <c r="J14" s="57" t="s">
        <v>339</v>
      </c>
      <c r="K14" s="448">
        <v>1104</v>
      </c>
      <c r="L14" s="837"/>
      <c r="M14" s="837"/>
      <c r="N14" s="837"/>
    </row>
    <row r="15" spans="1:14" ht="12.75" customHeight="1">
      <c r="A15" s="57" t="s">
        <v>338</v>
      </c>
      <c r="B15" s="841">
        <v>6807</v>
      </c>
      <c r="C15" s="841">
        <v>6803</v>
      </c>
      <c r="D15" s="841">
        <v>6593</v>
      </c>
      <c r="E15" s="841">
        <v>187</v>
      </c>
      <c r="F15" s="841">
        <v>23</v>
      </c>
      <c r="G15" s="841">
        <v>4</v>
      </c>
      <c r="H15" s="798"/>
      <c r="I15" s="839">
        <v>105</v>
      </c>
      <c r="J15" s="57" t="s">
        <v>337</v>
      </c>
      <c r="K15" s="448">
        <v>1006</v>
      </c>
      <c r="L15" s="837"/>
      <c r="M15" s="837"/>
      <c r="N15" s="837"/>
    </row>
    <row r="16" spans="1:14" ht="12.75" customHeight="1">
      <c r="A16" s="57" t="s">
        <v>336</v>
      </c>
      <c r="B16" s="841">
        <v>3287</v>
      </c>
      <c r="C16" s="841">
        <v>3286</v>
      </c>
      <c r="D16" s="841">
        <v>3173</v>
      </c>
      <c r="E16" s="841">
        <v>102</v>
      </c>
      <c r="F16" s="841">
        <v>11</v>
      </c>
      <c r="G16" s="841">
        <v>1</v>
      </c>
      <c r="H16" s="798"/>
      <c r="I16" s="839">
        <v>106</v>
      </c>
      <c r="J16" s="57" t="s">
        <v>335</v>
      </c>
      <c r="K16" s="448">
        <v>1108</v>
      </c>
      <c r="L16" s="837"/>
      <c r="M16" s="837"/>
      <c r="N16" s="837"/>
    </row>
    <row r="17" spans="1:14" ht="12.75" customHeight="1">
      <c r="A17" s="57" t="s">
        <v>334</v>
      </c>
      <c r="B17" s="841">
        <v>2037</v>
      </c>
      <c r="C17" s="841">
        <v>2036</v>
      </c>
      <c r="D17" s="841">
        <v>1993</v>
      </c>
      <c r="E17" s="841">
        <v>39</v>
      </c>
      <c r="F17" s="841">
        <v>4</v>
      </c>
      <c r="G17" s="841">
        <v>1</v>
      </c>
      <c r="H17" s="798"/>
      <c r="I17" s="839">
        <v>107</v>
      </c>
      <c r="J17" s="57" t="s">
        <v>333</v>
      </c>
      <c r="K17" s="448">
        <v>1011</v>
      </c>
      <c r="L17" s="837"/>
      <c r="M17" s="837"/>
      <c r="N17" s="837"/>
    </row>
    <row r="18" spans="1:14" ht="12.75" customHeight="1">
      <c r="A18" s="57" t="s">
        <v>332</v>
      </c>
      <c r="B18" s="841">
        <v>1856</v>
      </c>
      <c r="C18" s="841">
        <v>1856</v>
      </c>
      <c r="D18" s="841">
        <v>1789</v>
      </c>
      <c r="E18" s="841">
        <v>60</v>
      </c>
      <c r="F18" s="841">
        <v>7</v>
      </c>
      <c r="G18" s="841">
        <v>0</v>
      </c>
      <c r="H18" s="798"/>
      <c r="I18" s="839">
        <v>108</v>
      </c>
      <c r="J18" s="57" t="s">
        <v>331</v>
      </c>
      <c r="K18" s="448">
        <v>1012</v>
      </c>
      <c r="L18" s="837"/>
      <c r="M18" s="837"/>
      <c r="N18" s="837"/>
    </row>
    <row r="19" spans="1:14" ht="12.75" customHeight="1">
      <c r="A19" s="57" t="s">
        <v>330</v>
      </c>
      <c r="B19" s="841">
        <v>3027</v>
      </c>
      <c r="C19" s="841">
        <v>3026</v>
      </c>
      <c r="D19" s="841">
        <v>2925</v>
      </c>
      <c r="E19" s="841">
        <v>91</v>
      </c>
      <c r="F19" s="841">
        <v>10</v>
      </c>
      <c r="G19" s="841">
        <v>1</v>
      </c>
      <c r="H19" s="798"/>
      <c r="I19" s="839">
        <v>109</v>
      </c>
      <c r="J19" s="57" t="s">
        <v>329</v>
      </c>
      <c r="K19" s="448">
        <v>1014</v>
      </c>
      <c r="L19" s="837"/>
      <c r="M19" s="837"/>
      <c r="N19" s="837"/>
    </row>
    <row r="20" spans="1:14" ht="12.75" customHeight="1">
      <c r="A20" s="57" t="s">
        <v>328</v>
      </c>
      <c r="B20" s="841">
        <v>1201</v>
      </c>
      <c r="C20" s="841">
        <v>1201</v>
      </c>
      <c r="D20" s="841">
        <v>1142</v>
      </c>
      <c r="E20" s="841">
        <v>53</v>
      </c>
      <c r="F20" s="841">
        <v>6</v>
      </c>
      <c r="G20" s="841">
        <v>0</v>
      </c>
      <c r="H20" s="798"/>
      <c r="I20" s="839">
        <v>110</v>
      </c>
      <c r="J20" s="57" t="s">
        <v>327</v>
      </c>
      <c r="K20" s="448">
        <v>1112</v>
      </c>
      <c r="L20" s="837"/>
      <c r="M20" s="837"/>
      <c r="N20" s="837"/>
    </row>
    <row r="21" spans="1:14" ht="12.75" customHeight="1">
      <c r="A21" s="57" t="s">
        <v>326</v>
      </c>
      <c r="B21" s="841">
        <v>10626</v>
      </c>
      <c r="C21" s="841">
        <v>10619</v>
      </c>
      <c r="D21" s="841">
        <v>10226</v>
      </c>
      <c r="E21" s="841">
        <v>352</v>
      </c>
      <c r="F21" s="841">
        <v>41</v>
      </c>
      <c r="G21" s="841">
        <v>7</v>
      </c>
      <c r="H21" s="798"/>
      <c r="I21" s="839">
        <v>111</v>
      </c>
      <c r="J21" s="57" t="s">
        <v>325</v>
      </c>
      <c r="K21" s="448">
        <v>1113</v>
      </c>
      <c r="L21" s="837"/>
      <c r="M21" s="837"/>
      <c r="N21" s="837"/>
    </row>
    <row r="22" spans="1:14" ht="12.75" customHeight="1">
      <c r="A22" s="23" t="s">
        <v>49</v>
      </c>
      <c r="B22" s="842">
        <v>42386</v>
      </c>
      <c r="C22" s="842">
        <v>42345</v>
      </c>
      <c r="D22" s="842">
        <v>40608</v>
      </c>
      <c r="E22" s="842">
        <v>1492</v>
      </c>
      <c r="F22" s="842">
        <v>245</v>
      </c>
      <c r="G22" s="842">
        <v>41</v>
      </c>
      <c r="H22" s="798"/>
      <c r="I22" s="839">
        <v>112</v>
      </c>
      <c r="J22" s="447" t="s">
        <v>324</v>
      </c>
      <c r="K22" s="446" t="s">
        <v>133</v>
      </c>
      <c r="L22" s="837"/>
      <c r="M22" s="837"/>
      <c r="N22" s="837"/>
    </row>
    <row r="23" spans="1:14" ht="12.75" customHeight="1">
      <c r="A23" s="57" t="s">
        <v>323</v>
      </c>
      <c r="B23" s="841">
        <v>5502</v>
      </c>
      <c r="C23" s="841">
        <v>5500</v>
      </c>
      <c r="D23" s="841">
        <v>5152</v>
      </c>
      <c r="E23" s="841">
        <v>287</v>
      </c>
      <c r="F23" s="841">
        <v>61</v>
      </c>
      <c r="G23" s="841">
        <v>2</v>
      </c>
      <c r="H23" s="798"/>
      <c r="I23" s="839">
        <v>113</v>
      </c>
      <c r="J23" s="57" t="s">
        <v>322</v>
      </c>
      <c r="K23" s="27" t="s">
        <v>321</v>
      </c>
      <c r="L23" s="837"/>
      <c r="M23" s="837"/>
      <c r="N23" s="837"/>
    </row>
    <row r="24" spans="1:14" ht="12.75" customHeight="1">
      <c r="A24" s="57" t="s">
        <v>320</v>
      </c>
      <c r="B24" s="841">
        <v>2784</v>
      </c>
      <c r="C24" s="841">
        <v>2782</v>
      </c>
      <c r="D24" s="841">
        <v>2647</v>
      </c>
      <c r="E24" s="841">
        <v>121</v>
      </c>
      <c r="F24" s="841">
        <v>14</v>
      </c>
      <c r="G24" s="841">
        <v>2</v>
      </c>
      <c r="H24" s="798"/>
      <c r="I24" s="839">
        <v>114</v>
      </c>
      <c r="J24" s="57" t="s">
        <v>319</v>
      </c>
      <c r="K24" s="27" t="s">
        <v>318</v>
      </c>
      <c r="L24" s="837"/>
      <c r="M24" s="837"/>
      <c r="N24" s="837"/>
    </row>
    <row r="25" spans="1:14" ht="12.75" customHeight="1">
      <c r="A25" s="57" t="s">
        <v>317</v>
      </c>
      <c r="B25" s="841">
        <v>3662</v>
      </c>
      <c r="C25" s="841">
        <v>3660</v>
      </c>
      <c r="D25" s="841">
        <v>3535</v>
      </c>
      <c r="E25" s="841">
        <v>119</v>
      </c>
      <c r="F25" s="841">
        <v>6</v>
      </c>
      <c r="G25" s="841">
        <v>2</v>
      </c>
      <c r="H25" s="798"/>
      <c r="I25" s="839">
        <v>115</v>
      </c>
      <c r="J25" s="57" t="s">
        <v>316</v>
      </c>
      <c r="K25" s="27" t="s">
        <v>315</v>
      </c>
      <c r="L25" s="837"/>
      <c r="M25" s="837"/>
      <c r="N25" s="837"/>
    </row>
    <row r="26" spans="1:14" ht="12.75" customHeight="1">
      <c r="A26" s="57" t="s">
        <v>314</v>
      </c>
      <c r="B26" s="841">
        <v>9797</v>
      </c>
      <c r="C26" s="841">
        <v>9784</v>
      </c>
      <c r="D26" s="841">
        <v>9386</v>
      </c>
      <c r="E26" s="841">
        <v>350</v>
      </c>
      <c r="F26" s="841">
        <v>48</v>
      </c>
      <c r="G26" s="841">
        <v>13</v>
      </c>
      <c r="H26" s="798"/>
      <c r="I26" s="839">
        <v>116</v>
      </c>
      <c r="J26" s="57" t="s">
        <v>313</v>
      </c>
      <c r="K26" s="27" t="s">
        <v>312</v>
      </c>
      <c r="L26" s="837"/>
      <c r="M26" s="837"/>
      <c r="N26" s="837"/>
    </row>
    <row r="27" spans="1:14" ht="12.75" customHeight="1">
      <c r="A27" s="57" t="s">
        <v>311</v>
      </c>
      <c r="B27" s="841">
        <v>2635</v>
      </c>
      <c r="C27" s="841">
        <v>2631</v>
      </c>
      <c r="D27" s="841">
        <v>2541</v>
      </c>
      <c r="E27" s="841">
        <v>74</v>
      </c>
      <c r="F27" s="841">
        <v>16</v>
      </c>
      <c r="G27" s="841">
        <v>4</v>
      </c>
      <c r="H27" s="798"/>
      <c r="I27" s="839">
        <v>117</v>
      </c>
      <c r="J27" s="57" t="s">
        <v>310</v>
      </c>
      <c r="K27" s="27" t="s">
        <v>309</v>
      </c>
      <c r="L27" s="837"/>
      <c r="M27" s="837"/>
      <c r="N27" s="837"/>
    </row>
    <row r="28" spans="1:14" ht="12.75" customHeight="1">
      <c r="A28" s="57" t="s">
        <v>308</v>
      </c>
      <c r="B28" s="841">
        <v>3973</v>
      </c>
      <c r="C28" s="841">
        <v>3968</v>
      </c>
      <c r="D28" s="841">
        <v>3842</v>
      </c>
      <c r="E28" s="841">
        <v>104</v>
      </c>
      <c r="F28" s="841">
        <v>22</v>
      </c>
      <c r="G28" s="841">
        <v>5</v>
      </c>
      <c r="H28" s="798"/>
      <c r="I28" s="839">
        <v>118</v>
      </c>
      <c r="J28" s="57" t="s">
        <v>307</v>
      </c>
      <c r="K28" s="27" t="s">
        <v>306</v>
      </c>
      <c r="L28" s="837"/>
      <c r="M28" s="837"/>
      <c r="N28" s="837"/>
    </row>
    <row r="29" spans="1:14" ht="12.75" customHeight="1">
      <c r="A29" s="57" t="s">
        <v>305</v>
      </c>
      <c r="B29" s="841">
        <v>1170</v>
      </c>
      <c r="C29" s="841">
        <v>1170</v>
      </c>
      <c r="D29" s="841">
        <v>1144</v>
      </c>
      <c r="E29" s="841">
        <v>23</v>
      </c>
      <c r="F29" s="841">
        <v>3</v>
      </c>
      <c r="G29" s="841">
        <v>0</v>
      </c>
      <c r="H29" s="798"/>
      <c r="I29" s="839">
        <v>119</v>
      </c>
      <c r="J29" s="57" t="s">
        <v>304</v>
      </c>
      <c r="K29" s="27" t="s">
        <v>303</v>
      </c>
      <c r="L29" s="837"/>
      <c r="M29" s="837"/>
      <c r="N29" s="837"/>
    </row>
    <row r="30" spans="1:14" ht="12.75" customHeight="1">
      <c r="A30" s="57" t="s">
        <v>302</v>
      </c>
      <c r="B30" s="841">
        <v>2847</v>
      </c>
      <c r="C30" s="841">
        <v>2846</v>
      </c>
      <c r="D30" s="841">
        <v>2719</v>
      </c>
      <c r="E30" s="841">
        <v>99</v>
      </c>
      <c r="F30" s="841">
        <v>28</v>
      </c>
      <c r="G30" s="841">
        <v>1</v>
      </c>
      <c r="H30" s="798"/>
      <c r="I30" s="839">
        <v>120</v>
      </c>
      <c r="J30" s="57" t="s">
        <v>301</v>
      </c>
      <c r="K30" s="27" t="s">
        <v>300</v>
      </c>
      <c r="L30" s="837"/>
      <c r="M30" s="837"/>
      <c r="N30" s="837"/>
    </row>
    <row r="31" spans="1:14" ht="12.75" customHeight="1">
      <c r="A31" s="57" t="s">
        <v>299</v>
      </c>
      <c r="B31" s="841">
        <v>5803</v>
      </c>
      <c r="C31" s="841">
        <v>5794</v>
      </c>
      <c r="D31" s="841">
        <v>5562</v>
      </c>
      <c r="E31" s="841">
        <v>202</v>
      </c>
      <c r="F31" s="841">
        <v>30</v>
      </c>
      <c r="G31" s="841">
        <v>9</v>
      </c>
      <c r="H31" s="798"/>
      <c r="I31" s="839">
        <v>121</v>
      </c>
      <c r="J31" s="57" t="s">
        <v>298</v>
      </c>
      <c r="K31" s="27" t="s">
        <v>297</v>
      </c>
      <c r="L31" s="837"/>
      <c r="M31" s="837"/>
      <c r="N31" s="837"/>
    </row>
    <row r="32" spans="1:14" ht="12.75" customHeight="1">
      <c r="A32" s="57" t="s">
        <v>296</v>
      </c>
      <c r="B32" s="841">
        <v>1454</v>
      </c>
      <c r="C32" s="841">
        <v>1454</v>
      </c>
      <c r="D32" s="841">
        <v>1401</v>
      </c>
      <c r="E32" s="841">
        <v>44</v>
      </c>
      <c r="F32" s="841">
        <v>9</v>
      </c>
      <c r="G32" s="841">
        <v>0</v>
      </c>
      <c r="H32" s="798"/>
      <c r="I32" s="839">
        <v>122</v>
      </c>
      <c r="J32" s="57" t="s">
        <v>295</v>
      </c>
      <c r="K32" s="27" t="s">
        <v>294</v>
      </c>
      <c r="L32" s="837"/>
      <c r="M32" s="837"/>
      <c r="N32" s="837"/>
    </row>
    <row r="33" spans="1:14" ht="12.75" customHeight="1">
      <c r="A33" s="57" t="s">
        <v>293</v>
      </c>
      <c r="B33" s="841">
        <v>2759</v>
      </c>
      <c r="C33" s="841">
        <v>2756</v>
      </c>
      <c r="D33" s="841">
        <v>2679</v>
      </c>
      <c r="E33" s="841">
        <v>69</v>
      </c>
      <c r="F33" s="841">
        <v>8</v>
      </c>
      <c r="G33" s="841">
        <v>3</v>
      </c>
      <c r="H33" s="798"/>
      <c r="I33" s="839">
        <v>123</v>
      </c>
      <c r="J33" s="57" t="s">
        <v>292</v>
      </c>
      <c r="K33" s="27" t="s">
        <v>291</v>
      </c>
      <c r="L33" s="837"/>
      <c r="M33" s="837"/>
      <c r="N33" s="837"/>
    </row>
    <row r="34" spans="1:14" ht="12.75" customHeight="1">
      <c r="A34" s="23" t="s">
        <v>47</v>
      </c>
      <c r="B34" s="842">
        <v>53666</v>
      </c>
      <c r="C34" s="842">
        <v>53639</v>
      </c>
      <c r="D34" s="842">
        <v>52197</v>
      </c>
      <c r="E34" s="842">
        <v>1253</v>
      </c>
      <c r="F34" s="842">
        <v>189</v>
      </c>
      <c r="G34" s="842">
        <v>27</v>
      </c>
      <c r="H34" s="798"/>
      <c r="I34" s="839">
        <v>124</v>
      </c>
      <c r="J34" s="447" t="s">
        <v>290</v>
      </c>
      <c r="K34" s="446" t="s">
        <v>133</v>
      </c>
      <c r="L34" s="837"/>
      <c r="M34" s="837"/>
      <c r="N34" s="837"/>
    </row>
    <row r="35" spans="1:14" ht="12.75" customHeight="1">
      <c r="A35" s="57" t="s">
        <v>289</v>
      </c>
      <c r="B35" s="841">
        <v>1121</v>
      </c>
      <c r="C35" s="841">
        <v>1121</v>
      </c>
      <c r="D35" s="841">
        <v>1087</v>
      </c>
      <c r="E35" s="841">
        <v>28</v>
      </c>
      <c r="F35" s="841">
        <v>6</v>
      </c>
      <c r="G35" s="841">
        <v>0</v>
      </c>
      <c r="H35" s="798"/>
      <c r="I35" s="839">
        <v>125</v>
      </c>
      <c r="J35" s="57" t="s">
        <v>288</v>
      </c>
      <c r="K35" s="27" t="s">
        <v>287</v>
      </c>
      <c r="L35" s="837"/>
      <c r="M35" s="837"/>
      <c r="N35" s="837"/>
    </row>
    <row r="36" spans="1:14" ht="12.75" customHeight="1">
      <c r="A36" s="57" t="s">
        <v>286</v>
      </c>
      <c r="B36" s="841">
        <v>5125</v>
      </c>
      <c r="C36" s="841">
        <v>5123</v>
      </c>
      <c r="D36" s="841">
        <v>5000</v>
      </c>
      <c r="E36" s="841">
        <v>102</v>
      </c>
      <c r="F36" s="841">
        <v>21</v>
      </c>
      <c r="G36" s="841">
        <v>2</v>
      </c>
      <c r="H36" s="798"/>
      <c r="I36" s="839">
        <v>126</v>
      </c>
      <c r="J36" s="57" t="s">
        <v>285</v>
      </c>
      <c r="K36" s="27" t="s">
        <v>284</v>
      </c>
      <c r="L36" s="837"/>
      <c r="M36" s="837"/>
      <c r="N36" s="837"/>
    </row>
    <row r="37" spans="1:14" ht="12.75" customHeight="1">
      <c r="A37" s="57" t="s">
        <v>283</v>
      </c>
      <c r="B37" s="841">
        <v>19584</v>
      </c>
      <c r="C37" s="841">
        <v>19574</v>
      </c>
      <c r="D37" s="841">
        <v>19085</v>
      </c>
      <c r="E37" s="841">
        <v>444</v>
      </c>
      <c r="F37" s="841">
        <v>45</v>
      </c>
      <c r="G37" s="841">
        <v>10</v>
      </c>
      <c r="H37" s="798"/>
      <c r="I37" s="839">
        <v>127</v>
      </c>
      <c r="J37" s="57" t="s">
        <v>282</v>
      </c>
      <c r="K37" s="27" t="s">
        <v>281</v>
      </c>
      <c r="L37" s="837"/>
      <c r="M37" s="837"/>
      <c r="N37" s="837"/>
    </row>
    <row r="38" spans="1:14" ht="12.75" customHeight="1">
      <c r="A38" s="57" t="s">
        <v>280</v>
      </c>
      <c r="B38" s="841">
        <v>1791</v>
      </c>
      <c r="C38" s="841">
        <v>1791</v>
      </c>
      <c r="D38" s="841">
        <v>1747</v>
      </c>
      <c r="E38" s="841">
        <v>36</v>
      </c>
      <c r="F38" s="841">
        <v>8</v>
      </c>
      <c r="G38" s="841">
        <v>0</v>
      </c>
      <c r="H38" s="798"/>
      <c r="I38" s="839">
        <v>128</v>
      </c>
      <c r="J38" s="57" t="s">
        <v>279</v>
      </c>
      <c r="K38" s="27" t="s">
        <v>278</v>
      </c>
      <c r="L38" s="837"/>
      <c r="M38" s="837"/>
      <c r="N38" s="837"/>
    </row>
    <row r="39" spans="1:14" ht="12.75" customHeight="1">
      <c r="A39" s="57" t="s">
        <v>277</v>
      </c>
      <c r="B39" s="841">
        <v>6528</v>
      </c>
      <c r="C39" s="841">
        <v>6522</v>
      </c>
      <c r="D39" s="841">
        <v>6306</v>
      </c>
      <c r="E39" s="841">
        <v>175</v>
      </c>
      <c r="F39" s="841">
        <v>41</v>
      </c>
      <c r="G39" s="841">
        <v>6</v>
      </c>
      <c r="H39" s="798"/>
      <c r="I39" s="839">
        <v>129</v>
      </c>
      <c r="J39" s="57" t="s">
        <v>276</v>
      </c>
      <c r="K39" s="27" t="s">
        <v>275</v>
      </c>
      <c r="L39" s="837"/>
      <c r="M39" s="837"/>
      <c r="N39" s="837"/>
    </row>
    <row r="40" spans="1:14" ht="12.75" customHeight="1">
      <c r="A40" s="57" t="s">
        <v>274</v>
      </c>
      <c r="B40" s="841">
        <v>437</v>
      </c>
      <c r="C40" s="841">
        <v>437</v>
      </c>
      <c r="D40" s="841">
        <v>426</v>
      </c>
      <c r="E40" s="841">
        <v>9</v>
      </c>
      <c r="F40" s="841">
        <v>2</v>
      </c>
      <c r="G40" s="841">
        <v>0</v>
      </c>
      <c r="H40" s="798"/>
      <c r="I40" s="839">
        <v>130</v>
      </c>
      <c r="J40" s="57" t="s">
        <v>273</v>
      </c>
      <c r="K40" s="27" t="s">
        <v>272</v>
      </c>
      <c r="L40" s="837"/>
      <c r="M40" s="837"/>
      <c r="N40" s="837"/>
    </row>
    <row r="41" spans="1:14" ht="12.75" customHeight="1">
      <c r="A41" s="57" t="s">
        <v>271</v>
      </c>
      <c r="B41" s="841">
        <v>1782</v>
      </c>
      <c r="C41" s="841">
        <v>1781</v>
      </c>
      <c r="D41" s="841">
        <v>1737</v>
      </c>
      <c r="E41" s="841">
        <v>38</v>
      </c>
      <c r="F41" s="841">
        <v>6</v>
      </c>
      <c r="G41" s="841">
        <v>1</v>
      </c>
      <c r="H41" s="798"/>
      <c r="I41" s="839">
        <v>131</v>
      </c>
      <c r="J41" s="57" t="s">
        <v>270</v>
      </c>
      <c r="K41" s="27" t="s">
        <v>269</v>
      </c>
      <c r="L41" s="837"/>
      <c r="M41" s="837"/>
      <c r="N41" s="837"/>
    </row>
    <row r="42" spans="1:14" ht="12.75" customHeight="1">
      <c r="A42" s="57" t="s">
        <v>268</v>
      </c>
      <c r="B42" s="841">
        <v>2437</v>
      </c>
      <c r="C42" s="841">
        <v>2436</v>
      </c>
      <c r="D42" s="841">
        <v>2357</v>
      </c>
      <c r="E42" s="841">
        <v>66</v>
      </c>
      <c r="F42" s="841">
        <v>13</v>
      </c>
      <c r="G42" s="841">
        <v>1</v>
      </c>
      <c r="H42" s="798"/>
      <c r="I42" s="839">
        <v>132</v>
      </c>
      <c r="J42" s="57" t="s">
        <v>267</v>
      </c>
      <c r="K42" s="27" t="s">
        <v>266</v>
      </c>
      <c r="L42" s="837"/>
      <c r="M42" s="837"/>
      <c r="N42" s="837"/>
    </row>
    <row r="43" spans="1:14" ht="12.75" customHeight="1">
      <c r="A43" s="57" t="s">
        <v>265</v>
      </c>
      <c r="B43" s="841">
        <v>1458</v>
      </c>
      <c r="C43" s="841">
        <v>1458</v>
      </c>
      <c r="D43" s="841">
        <v>1424</v>
      </c>
      <c r="E43" s="841">
        <v>27</v>
      </c>
      <c r="F43" s="841">
        <v>7</v>
      </c>
      <c r="G43" s="841">
        <v>0</v>
      </c>
      <c r="H43" s="798"/>
      <c r="I43" s="839">
        <v>133</v>
      </c>
      <c r="J43" s="57" t="s">
        <v>264</v>
      </c>
      <c r="K43" s="27" t="s">
        <v>263</v>
      </c>
      <c r="L43" s="837"/>
      <c r="M43" s="837"/>
      <c r="N43" s="837"/>
    </row>
    <row r="44" spans="1:14" ht="12.75" customHeight="1">
      <c r="A44" s="57" t="s">
        <v>262</v>
      </c>
      <c r="B44" s="841">
        <v>1339</v>
      </c>
      <c r="C44" s="841">
        <v>1339</v>
      </c>
      <c r="D44" s="841">
        <v>1317</v>
      </c>
      <c r="E44" s="841">
        <v>22</v>
      </c>
      <c r="F44" s="841">
        <v>0</v>
      </c>
      <c r="G44" s="841">
        <v>0</v>
      </c>
      <c r="H44" s="798"/>
      <c r="I44" s="839">
        <v>134</v>
      </c>
      <c r="J44" s="57" t="s">
        <v>261</v>
      </c>
      <c r="K44" s="27" t="s">
        <v>260</v>
      </c>
      <c r="L44" s="837"/>
      <c r="M44" s="837"/>
      <c r="N44" s="837"/>
    </row>
    <row r="45" spans="1:14" ht="12.75" customHeight="1">
      <c r="A45" s="57" t="s">
        <v>259</v>
      </c>
      <c r="B45" s="841">
        <v>2863</v>
      </c>
      <c r="C45" s="841">
        <v>2863</v>
      </c>
      <c r="D45" s="841">
        <v>2803</v>
      </c>
      <c r="E45" s="841">
        <v>55</v>
      </c>
      <c r="F45" s="841">
        <v>5</v>
      </c>
      <c r="G45" s="841">
        <v>0</v>
      </c>
      <c r="H45" s="798"/>
      <c r="I45" s="839">
        <v>135</v>
      </c>
      <c r="J45" s="57" t="s">
        <v>258</v>
      </c>
      <c r="K45" s="27" t="s">
        <v>257</v>
      </c>
      <c r="L45" s="837"/>
      <c r="M45" s="837"/>
      <c r="N45" s="837"/>
    </row>
    <row r="46" spans="1:14" ht="12.75" customHeight="1">
      <c r="A46" s="57" t="s">
        <v>256</v>
      </c>
      <c r="B46" s="841">
        <v>1357</v>
      </c>
      <c r="C46" s="841">
        <v>1356</v>
      </c>
      <c r="D46" s="841">
        <v>1310</v>
      </c>
      <c r="E46" s="841">
        <v>40</v>
      </c>
      <c r="F46" s="841">
        <v>6</v>
      </c>
      <c r="G46" s="841">
        <v>1</v>
      </c>
      <c r="H46" s="798"/>
      <c r="I46" s="839">
        <v>136</v>
      </c>
      <c r="J46" s="57" t="s">
        <v>255</v>
      </c>
      <c r="K46" s="448">
        <v>1808</v>
      </c>
      <c r="L46" s="837"/>
      <c r="M46" s="837"/>
      <c r="N46" s="837"/>
    </row>
    <row r="47" spans="1:14" ht="12.75" customHeight="1">
      <c r="A47" s="57" t="s">
        <v>254</v>
      </c>
      <c r="B47" s="841">
        <v>1871</v>
      </c>
      <c r="C47" s="841">
        <v>1870</v>
      </c>
      <c r="D47" s="841">
        <v>1793</v>
      </c>
      <c r="E47" s="841">
        <v>70</v>
      </c>
      <c r="F47" s="841">
        <v>7</v>
      </c>
      <c r="G47" s="841">
        <v>1</v>
      </c>
      <c r="H47" s="798"/>
      <c r="I47" s="839">
        <v>137</v>
      </c>
      <c r="J47" s="57" t="s">
        <v>253</v>
      </c>
      <c r="K47" s="27" t="s">
        <v>252</v>
      </c>
      <c r="L47" s="837"/>
      <c r="M47" s="837"/>
      <c r="N47" s="837"/>
    </row>
    <row r="48" spans="1:14" ht="12.75" customHeight="1">
      <c r="A48" s="57" t="s">
        <v>251</v>
      </c>
      <c r="B48" s="841">
        <v>264</v>
      </c>
      <c r="C48" s="841">
        <v>264</v>
      </c>
      <c r="D48" s="841">
        <v>260</v>
      </c>
      <c r="E48" s="841">
        <v>4</v>
      </c>
      <c r="F48" s="841">
        <v>0</v>
      </c>
      <c r="G48" s="841">
        <v>0</v>
      </c>
      <c r="H48" s="798"/>
      <c r="I48" s="839">
        <v>138</v>
      </c>
      <c r="J48" s="57" t="s">
        <v>250</v>
      </c>
      <c r="K48" s="27" t="s">
        <v>249</v>
      </c>
      <c r="L48" s="837"/>
      <c r="M48" s="837"/>
      <c r="N48" s="837"/>
    </row>
    <row r="49" spans="1:14" ht="12.75" customHeight="1">
      <c r="A49" s="57" t="s">
        <v>248</v>
      </c>
      <c r="B49" s="841">
        <v>1631</v>
      </c>
      <c r="C49" s="841">
        <v>1631</v>
      </c>
      <c r="D49" s="841">
        <v>1600</v>
      </c>
      <c r="E49" s="841">
        <v>27</v>
      </c>
      <c r="F49" s="841">
        <v>4</v>
      </c>
      <c r="G49" s="841">
        <v>0</v>
      </c>
      <c r="H49" s="798"/>
      <c r="I49" s="839">
        <v>139</v>
      </c>
      <c r="J49" s="57" t="s">
        <v>247</v>
      </c>
      <c r="K49" s="27" t="s">
        <v>246</v>
      </c>
      <c r="L49" s="837"/>
      <c r="M49" s="837"/>
      <c r="N49" s="837"/>
    </row>
    <row r="50" spans="1:14" ht="12.75" customHeight="1">
      <c r="A50" s="57" t="s">
        <v>245</v>
      </c>
      <c r="B50" s="841">
        <v>633</v>
      </c>
      <c r="C50" s="841">
        <v>633</v>
      </c>
      <c r="D50" s="841">
        <v>608</v>
      </c>
      <c r="E50" s="841">
        <v>20</v>
      </c>
      <c r="F50" s="841">
        <v>5</v>
      </c>
      <c r="G50" s="841">
        <v>0</v>
      </c>
      <c r="H50" s="798"/>
      <c r="I50" s="839">
        <v>140</v>
      </c>
      <c r="J50" s="57" t="s">
        <v>244</v>
      </c>
      <c r="K50" s="27" t="s">
        <v>243</v>
      </c>
      <c r="L50" s="837"/>
      <c r="M50" s="837"/>
      <c r="N50" s="837"/>
    </row>
    <row r="51" spans="1:14" ht="12.75" customHeight="1">
      <c r="A51" s="57" t="s">
        <v>242</v>
      </c>
      <c r="B51" s="841">
        <v>1593</v>
      </c>
      <c r="C51" s="841">
        <v>1593</v>
      </c>
      <c r="D51" s="841">
        <v>1551</v>
      </c>
      <c r="E51" s="841">
        <v>38</v>
      </c>
      <c r="F51" s="841">
        <v>4</v>
      </c>
      <c r="G51" s="841">
        <v>0</v>
      </c>
      <c r="H51" s="798"/>
      <c r="I51" s="839">
        <v>141</v>
      </c>
      <c r="J51" s="57" t="s">
        <v>241</v>
      </c>
      <c r="K51" s="27" t="s">
        <v>240</v>
      </c>
      <c r="L51" s="837"/>
      <c r="M51" s="837"/>
      <c r="N51" s="837"/>
    </row>
    <row r="52" spans="1:14" ht="12.75" customHeight="1">
      <c r="A52" s="57" t="s">
        <v>239</v>
      </c>
      <c r="B52" s="841">
        <v>1067</v>
      </c>
      <c r="C52" s="841">
        <v>1064</v>
      </c>
      <c r="D52" s="841">
        <v>1031</v>
      </c>
      <c r="E52" s="841">
        <v>26</v>
      </c>
      <c r="F52" s="841">
        <v>7</v>
      </c>
      <c r="G52" s="841">
        <v>3</v>
      </c>
      <c r="H52" s="798"/>
      <c r="I52" s="839">
        <v>142</v>
      </c>
      <c r="J52" s="57" t="s">
        <v>238</v>
      </c>
      <c r="K52" s="27" t="s">
        <v>237</v>
      </c>
      <c r="L52" s="837"/>
      <c r="M52" s="837"/>
      <c r="N52" s="837"/>
    </row>
    <row r="53" spans="1:14" ht="12.75" customHeight="1">
      <c r="A53" s="57" t="s">
        <v>236</v>
      </c>
      <c r="B53" s="841">
        <v>785</v>
      </c>
      <c r="C53" s="841">
        <v>783</v>
      </c>
      <c r="D53" s="841">
        <v>755</v>
      </c>
      <c r="E53" s="841">
        <v>26</v>
      </c>
      <c r="F53" s="841">
        <v>2</v>
      </c>
      <c r="G53" s="841">
        <v>2</v>
      </c>
      <c r="H53" s="798"/>
      <c r="I53" s="839">
        <v>143</v>
      </c>
      <c r="J53" s="57" t="s">
        <v>235</v>
      </c>
      <c r="K53" s="27" t="s">
        <v>234</v>
      </c>
      <c r="L53" s="837"/>
      <c r="M53" s="837"/>
      <c r="N53" s="837"/>
    </row>
    <row r="54" spans="1:14" ht="12.75" customHeight="1">
      <c r="A54" s="23" t="s">
        <v>45</v>
      </c>
      <c r="B54" s="842">
        <v>36101</v>
      </c>
      <c r="C54" s="842">
        <v>36090</v>
      </c>
      <c r="D54" s="842">
        <v>34327</v>
      </c>
      <c r="E54" s="842">
        <v>1518</v>
      </c>
      <c r="F54" s="842">
        <v>245</v>
      </c>
      <c r="G54" s="842">
        <v>11</v>
      </c>
      <c r="H54" s="798"/>
      <c r="I54" s="839">
        <v>144</v>
      </c>
      <c r="J54" s="447" t="s">
        <v>233</v>
      </c>
      <c r="K54" s="446" t="s">
        <v>133</v>
      </c>
      <c r="L54" s="837"/>
      <c r="M54" s="837"/>
      <c r="N54" s="837"/>
    </row>
    <row r="55" spans="1:14" ht="12.75" customHeight="1">
      <c r="A55" s="57" t="s">
        <v>232</v>
      </c>
      <c r="B55" s="841">
        <v>813</v>
      </c>
      <c r="C55" s="841">
        <v>813</v>
      </c>
      <c r="D55" s="841">
        <v>789</v>
      </c>
      <c r="E55" s="841">
        <v>21</v>
      </c>
      <c r="F55" s="841">
        <v>3</v>
      </c>
      <c r="G55" s="841">
        <v>0</v>
      </c>
      <c r="H55" s="798"/>
      <c r="I55" s="839">
        <v>145</v>
      </c>
      <c r="J55" s="57" t="s">
        <v>231</v>
      </c>
      <c r="K55" s="448">
        <v>1002</v>
      </c>
      <c r="L55" s="837"/>
      <c r="M55" s="837"/>
      <c r="N55" s="837"/>
    </row>
    <row r="56" spans="1:14" ht="12.75" customHeight="1">
      <c r="A56" s="57" t="s">
        <v>230</v>
      </c>
      <c r="B56" s="841">
        <v>1430</v>
      </c>
      <c r="C56" s="841">
        <v>1430</v>
      </c>
      <c r="D56" s="841">
        <v>1385</v>
      </c>
      <c r="E56" s="841">
        <v>36</v>
      </c>
      <c r="F56" s="841">
        <v>9</v>
      </c>
      <c r="G56" s="841">
        <v>0</v>
      </c>
      <c r="H56" s="798"/>
      <c r="I56" s="839">
        <v>146</v>
      </c>
      <c r="J56" s="57" t="s">
        <v>229</v>
      </c>
      <c r="K56" s="448">
        <v>1003</v>
      </c>
      <c r="L56" s="837"/>
      <c r="M56" s="837"/>
      <c r="N56" s="837"/>
    </row>
    <row r="57" spans="1:14" ht="12.75" customHeight="1">
      <c r="A57" s="57" t="s">
        <v>228</v>
      </c>
      <c r="B57" s="841">
        <v>2055</v>
      </c>
      <c r="C57" s="841">
        <v>2054</v>
      </c>
      <c r="D57" s="841">
        <v>1935</v>
      </c>
      <c r="E57" s="841">
        <v>105</v>
      </c>
      <c r="F57" s="841">
        <v>14</v>
      </c>
      <c r="G57" s="841">
        <v>1</v>
      </c>
      <c r="H57" s="798"/>
      <c r="I57" s="839">
        <v>147</v>
      </c>
      <c r="J57" s="57" t="s">
        <v>227</v>
      </c>
      <c r="K57" s="448">
        <v>1004</v>
      </c>
      <c r="L57" s="837"/>
      <c r="M57" s="837"/>
      <c r="N57" s="837"/>
    </row>
    <row r="58" spans="1:14" ht="12.75" customHeight="1">
      <c r="A58" s="57" t="s">
        <v>226</v>
      </c>
      <c r="B58" s="841">
        <v>274</v>
      </c>
      <c r="C58" s="841">
        <v>274</v>
      </c>
      <c r="D58" s="841">
        <v>266</v>
      </c>
      <c r="E58" s="841">
        <v>5</v>
      </c>
      <c r="F58" s="841">
        <v>3</v>
      </c>
      <c r="G58" s="841">
        <v>0</v>
      </c>
      <c r="H58" s="798"/>
      <c r="I58" s="839">
        <v>148</v>
      </c>
      <c r="J58" s="57" t="s">
        <v>225</v>
      </c>
      <c r="K58" s="448">
        <v>1007</v>
      </c>
      <c r="L58" s="837"/>
      <c r="M58" s="837"/>
      <c r="N58" s="837"/>
    </row>
    <row r="59" spans="1:14" ht="12.75" customHeight="1">
      <c r="A59" s="57" t="s">
        <v>224</v>
      </c>
      <c r="B59" s="841">
        <v>608</v>
      </c>
      <c r="C59" s="841">
        <v>608</v>
      </c>
      <c r="D59" s="841">
        <v>597</v>
      </c>
      <c r="E59" s="841">
        <v>11</v>
      </c>
      <c r="F59" s="841">
        <v>0</v>
      </c>
      <c r="G59" s="841">
        <v>0</v>
      </c>
      <c r="H59" s="798"/>
      <c r="I59" s="839">
        <v>149</v>
      </c>
      <c r="J59" s="57" t="s">
        <v>223</v>
      </c>
      <c r="K59" s="448">
        <v>1008</v>
      </c>
      <c r="L59" s="837"/>
      <c r="M59" s="837"/>
      <c r="N59" s="837"/>
    </row>
    <row r="60" spans="1:14" ht="12.75" customHeight="1">
      <c r="A60" s="57" t="s">
        <v>222</v>
      </c>
      <c r="B60" s="841">
        <v>16655</v>
      </c>
      <c r="C60" s="841">
        <v>16649</v>
      </c>
      <c r="D60" s="841">
        <v>15819</v>
      </c>
      <c r="E60" s="841">
        <v>718</v>
      </c>
      <c r="F60" s="841">
        <v>112</v>
      </c>
      <c r="G60" s="841">
        <v>6</v>
      </c>
      <c r="H60" s="798"/>
      <c r="I60" s="839">
        <v>150</v>
      </c>
      <c r="J60" s="57" t="s">
        <v>221</v>
      </c>
      <c r="K60" s="448">
        <v>1009</v>
      </c>
      <c r="L60" s="837"/>
      <c r="M60" s="837"/>
      <c r="N60" s="837"/>
    </row>
    <row r="61" spans="1:14" ht="12.75" customHeight="1">
      <c r="A61" s="57" t="s">
        <v>220</v>
      </c>
      <c r="B61" s="841">
        <v>4564</v>
      </c>
      <c r="C61" s="841">
        <v>4561</v>
      </c>
      <c r="D61" s="841">
        <v>4288</v>
      </c>
      <c r="E61" s="841">
        <v>221</v>
      </c>
      <c r="F61" s="841">
        <v>52</v>
      </c>
      <c r="G61" s="841">
        <v>3</v>
      </c>
      <c r="H61" s="798"/>
      <c r="I61" s="839">
        <v>151</v>
      </c>
      <c r="J61" s="57" t="s">
        <v>219</v>
      </c>
      <c r="K61" s="448">
        <v>1010</v>
      </c>
      <c r="L61" s="837"/>
      <c r="M61" s="837"/>
      <c r="N61" s="837"/>
    </row>
    <row r="62" spans="1:14" ht="12.75" customHeight="1">
      <c r="A62" s="57" t="s">
        <v>218</v>
      </c>
      <c r="B62" s="841">
        <v>464</v>
      </c>
      <c r="C62" s="841">
        <v>464</v>
      </c>
      <c r="D62" s="841">
        <v>457</v>
      </c>
      <c r="E62" s="841">
        <v>6</v>
      </c>
      <c r="F62" s="841">
        <v>1</v>
      </c>
      <c r="G62" s="841">
        <v>0</v>
      </c>
      <c r="H62" s="798"/>
      <c r="I62" s="839">
        <v>152</v>
      </c>
      <c r="J62" s="57" t="s">
        <v>217</v>
      </c>
      <c r="K62" s="448">
        <v>1013</v>
      </c>
      <c r="L62" s="837"/>
      <c r="M62" s="837"/>
      <c r="N62" s="837"/>
    </row>
    <row r="63" spans="1:14" ht="12.75" customHeight="1">
      <c r="A63" s="57" t="s">
        <v>216</v>
      </c>
      <c r="B63" s="841">
        <v>6416</v>
      </c>
      <c r="C63" s="841">
        <v>6415</v>
      </c>
      <c r="D63" s="841">
        <v>6097</v>
      </c>
      <c r="E63" s="841">
        <v>285</v>
      </c>
      <c r="F63" s="841">
        <v>33</v>
      </c>
      <c r="G63" s="841">
        <v>1</v>
      </c>
      <c r="H63" s="798"/>
      <c r="I63" s="839">
        <v>153</v>
      </c>
      <c r="J63" s="57" t="s">
        <v>215</v>
      </c>
      <c r="K63" s="448">
        <v>1015</v>
      </c>
      <c r="L63" s="837"/>
      <c r="M63" s="837"/>
      <c r="N63" s="837"/>
    </row>
    <row r="64" spans="1:14" ht="12.75" customHeight="1">
      <c r="A64" s="57" t="s">
        <v>214</v>
      </c>
      <c r="B64" s="841">
        <v>2822</v>
      </c>
      <c r="C64" s="841">
        <v>2822</v>
      </c>
      <c r="D64" s="841">
        <v>2694</v>
      </c>
      <c r="E64" s="841">
        <v>110</v>
      </c>
      <c r="F64" s="841">
        <v>18</v>
      </c>
      <c r="G64" s="841">
        <v>0</v>
      </c>
      <c r="H64" s="798"/>
      <c r="I64" s="839">
        <v>154</v>
      </c>
      <c r="J64" s="57" t="s">
        <v>213</v>
      </c>
      <c r="K64" s="448">
        <v>1016</v>
      </c>
      <c r="L64" s="837"/>
      <c r="M64" s="837"/>
      <c r="N64" s="837"/>
    </row>
    <row r="65" spans="1:14" ht="12.75" customHeight="1">
      <c r="A65" s="23" t="s">
        <v>43</v>
      </c>
      <c r="B65" s="842">
        <v>27670</v>
      </c>
      <c r="C65" s="842">
        <v>27650</v>
      </c>
      <c r="D65" s="842">
        <v>26789</v>
      </c>
      <c r="E65" s="842">
        <v>757</v>
      </c>
      <c r="F65" s="842">
        <v>104</v>
      </c>
      <c r="G65" s="842">
        <v>20</v>
      </c>
      <c r="H65" s="798"/>
      <c r="I65" s="839">
        <v>155</v>
      </c>
      <c r="J65" s="447" t="s">
        <v>212</v>
      </c>
      <c r="K65" s="446" t="s">
        <v>133</v>
      </c>
      <c r="L65" s="837"/>
      <c r="M65" s="837"/>
      <c r="N65" s="837"/>
    </row>
    <row r="66" spans="1:14" ht="12.75" customHeight="1">
      <c r="A66" s="57" t="s">
        <v>211</v>
      </c>
      <c r="B66" s="841">
        <v>700</v>
      </c>
      <c r="C66" s="841">
        <v>700</v>
      </c>
      <c r="D66" s="841">
        <v>679</v>
      </c>
      <c r="E66" s="841">
        <v>20</v>
      </c>
      <c r="F66" s="841">
        <v>1</v>
      </c>
      <c r="G66" s="841">
        <v>0</v>
      </c>
      <c r="H66" s="798"/>
      <c r="I66" s="839">
        <v>156</v>
      </c>
      <c r="J66" s="57" t="s">
        <v>210</v>
      </c>
      <c r="K66" s="27" t="s">
        <v>209</v>
      </c>
      <c r="L66" s="837"/>
      <c r="M66" s="837"/>
      <c r="N66" s="837"/>
    </row>
    <row r="67" spans="1:14" ht="12.75" customHeight="1">
      <c r="A67" s="57" t="s">
        <v>208</v>
      </c>
      <c r="B67" s="841">
        <v>851</v>
      </c>
      <c r="C67" s="841">
        <v>851</v>
      </c>
      <c r="D67" s="841">
        <v>816</v>
      </c>
      <c r="E67" s="841">
        <v>27</v>
      </c>
      <c r="F67" s="841">
        <v>8</v>
      </c>
      <c r="G67" s="841">
        <v>0</v>
      </c>
      <c r="H67" s="798"/>
      <c r="I67" s="839">
        <v>157</v>
      </c>
      <c r="J67" s="57" t="s">
        <v>207</v>
      </c>
      <c r="K67" s="448">
        <v>1802</v>
      </c>
      <c r="L67" s="837"/>
      <c r="M67" s="837"/>
      <c r="N67" s="837"/>
    </row>
    <row r="68" spans="1:14" ht="12.75" customHeight="1">
      <c r="A68" s="57" t="s">
        <v>206</v>
      </c>
      <c r="B68" s="841">
        <v>1367</v>
      </c>
      <c r="C68" s="841">
        <v>1366</v>
      </c>
      <c r="D68" s="841">
        <v>1324</v>
      </c>
      <c r="E68" s="841">
        <v>42</v>
      </c>
      <c r="F68" s="841">
        <v>0</v>
      </c>
      <c r="G68" s="841">
        <v>1</v>
      </c>
      <c r="H68" s="798"/>
      <c r="I68" s="839">
        <v>158</v>
      </c>
      <c r="J68" s="57" t="s">
        <v>205</v>
      </c>
      <c r="K68" s="448">
        <v>1803</v>
      </c>
      <c r="L68" s="837"/>
      <c r="M68" s="837"/>
      <c r="N68" s="837"/>
    </row>
    <row r="69" spans="1:14" ht="12.75" customHeight="1">
      <c r="A69" s="57" t="s">
        <v>204</v>
      </c>
      <c r="B69" s="841">
        <v>1939</v>
      </c>
      <c r="C69" s="841">
        <v>1934</v>
      </c>
      <c r="D69" s="841">
        <v>1865</v>
      </c>
      <c r="E69" s="841">
        <v>57</v>
      </c>
      <c r="F69" s="841">
        <v>12</v>
      </c>
      <c r="G69" s="841">
        <v>5</v>
      </c>
      <c r="H69" s="798"/>
      <c r="I69" s="839">
        <v>159</v>
      </c>
      <c r="J69" s="57" t="s">
        <v>203</v>
      </c>
      <c r="K69" s="448">
        <v>1806</v>
      </c>
      <c r="L69" s="837"/>
      <c r="M69" s="837"/>
      <c r="N69" s="837"/>
    </row>
    <row r="70" spans="1:14" ht="12.75" customHeight="1">
      <c r="A70" s="57" t="s">
        <v>202</v>
      </c>
      <c r="B70" s="841">
        <v>1274</v>
      </c>
      <c r="C70" s="841">
        <v>1272</v>
      </c>
      <c r="D70" s="841">
        <v>1232</v>
      </c>
      <c r="E70" s="841">
        <v>33</v>
      </c>
      <c r="F70" s="841">
        <v>7</v>
      </c>
      <c r="G70" s="841">
        <v>2</v>
      </c>
      <c r="H70" s="798"/>
      <c r="I70" s="839">
        <v>160</v>
      </c>
      <c r="J70" s="57" t="s">
        <v>201</v>
      </c>
      <c r="K70" s="448">
        <v>1809</v>
      </c>
      <c r="L70" s="837"/>
      <c r="M70" s="837"/>
      <c r="N70" s="837"/>
    </row>
    <row r="71" spans="1:14" ht="12.75" customHeight="1">
      <c r="A71" s="57" t="s">
        <v>200</v>
      </c>
      <c r="B71" s="841">
        <v>1150</v>
      </c>
      <c r="C71" s="841">
        <v>1147</v>
      </c>
      <c r="D71" s="841">
        <v>1090</v>
      </c>
      <c r="E71" s="841">
        <v>42</v>
      </c>
      <c r="F71" s="841">
        <v>15</v>
      </c>
      <c r="G71" s="841">
        <v>3</v>
      </c>
      <c r="H71" s="798"/>
      <c r="I71" s="839">
        <v>161</v>
      </c>
      <c r="J71" s="57" t="s">
        <v>199</v>
      </c>
      <c r="K71" s="448">
        <v>1810</v>
      </c>
      <c r="L71" s="837"/>
      <c r="M71" s="837"/>
      <c r="N71" s="837"/>
    </row>
    <row r="72" spans="1:14" ht="12.75" customHeight="1">
      <c r="A72" s="57" t="s">
        <v>198</v>
      </c>
      <c r="B72" s="841">
        <v>828</v>
      </c>
      <c r="C72" s="841">
        <v>828</v>
      </c>
      <c r="D72" s="841">
        <v>813</v>
      </c>
      <c r="E72" s="841">
        <v>13</v>
      </c>
      <c r="F72" s="841">
        <v>2</v>
      </c>
      <c r="G72" s="841">
        <v>0</v>
      </c>
      <c r="H72" s="798"/>
      <c r="I72" s="839">
        <v>162</v>
      </c>
      <c r="J72" s="57" t="s">
        <v>197</v>
      </c>
      <c r="K72" s="448">
        <v>1811</v>
      </c>
      <c r="L72" s="837"/>
      <c r="M72" s="837"/>
      <c r="N72" s="837"/>
    </row>
    <row r="73" spans="1:14" ht="12.75" customHeight="1">
      <c r="A73" s="57" t="s">
        <v>196</v>
      </c>
      <c r="B73" s="841">
        <v>1037</v>
      </c>
      <c r="C73" s="841">
        <v>1037</v>
      </c>
      <c r="D73" s="841">
        <v>1004</v>
      </c>
      <c r="E73" s="841">
        <v>28</v>
      </c>
      <c r="F73" s="841">
        <v>5</v>
      </c>
      <c r="G73" s="841">
        <v>0</v>
      </c>
      <c r="H73" s="798"/>
      <c r="I73" s="839">
        <v>163</v>
      </c>
      <c r="J73" s="57" t="s">
        <v>195</v>
      </c>
      <c r="K73" s="448">
        <v>1814</v>
      </c>
      <c r="L73" s="837"/>
      <c r="M73" s="837"/>
      <c r="N73" s="837"/>
    </row>
    <row r="74" spans="1:14" ht="12.75" customHeight="1">
      <c r="A74" s="57" t="s">
        <v>194</v>
      </c>
      <c r="B74" s="841">
        <v>1655</v>
      </c>
      <c r="C74" s="841">
        <v>1655</v>
      </c>
      <c r="D74" s="841">
        <v>1615</v>
      </c>
      <c r="E74" s="841">
        <v>37</v>
      </c>
      <c r="F74" s="841">
        <v>3</v>
      </c>
      <c r="G74" s="841">
        <v>0</v>
      </c>
      <c r="H74" s="798"/>
      <c r="I74" s="839">
        <v>164</v>
      </c>
      <c r="J74" s="57" t="s">
        <v>193</v>
      </c>
      <c r="K74" s="448">
        <v>1816</v>
      </c>
      <c r="L74" s="837"/>
      <c r="M74" s="837"/>
      <c r="N74" s="837"/>
    </row>
    <row r="75" spans="1:14" ht="12.75" customHeight="1">
      <c r="A75" s="57" t="s">
        <v>192</v>
      </c>
      <c r="B75" s="841">
        <v>1187</v>
      </c>
      <c r="C75" s="841">
        <v>1187</v>
      </c>
      <c r="D75" s="841">
        <v>1159</v>
      </c>
      <c r="E75" s="841">
        <v>26</v>
      </c>
      <c r="F75" s="841">
        <v>2</v>
      </c>
      <c r="G75" s="841">
        <v>0</v>
      </c>
      <c r="H75" s="798"/>
      <c r="I75" s="839">
        <v>165</v>
      </c>
      <c r="J75" s="57" t="s">
        <v>191</v>
      </c>
      <c r="K75" s="448">
        <v>1817</v>
      </c>
      <c r="L75" s="837"/>
      <c r="M75" s="837"/>
      <c r="N75" s="837"/>
    </row>
    <row r="76" spans="1:14" ht="12.75" customHeight="1">
      <c r="A76" s="57" t="s">
        <v>190</v>
      </c>
      <c r="B76" s="841">
        <v>2972</v>
      </c>
      <c r="C76" s="841">
        <v>2969</v>
      </c>
      <c r="D76" s="841">
        <v>2893</v>
      </c>
      <c r="E76" s="841">
        <v>63</v>
      </c>
      <c r="F76" s="841">
        <v>13</v>
      </c>
      <c r="G76" s="841">
        <v>3</v>
      </c>
      <c r="H76" s="798"/>
      <c r="I76" s="839">
        <v>166</v>
      </c>
      <c r="J76" s="57" t="s">
        <v>189</v>
      </c>
      <c r="K76" s="448">
        <v>1821</v>
      </c>
      <c r="L76" s="837"/>
      <c r="M76" s="837"/>
      <c r="N76" s="837"/>
    </row>
    <row r="77" spans="1:14" ht="12.75" customHeight="1">
      <c r="A77" s="57" t="s">
        <v>188</v>
      </c>
      <c r="B77" s="841">
        <v>507</v>
      </c>
      <c r="C77" s="841">
        <v>507</v>
      </c>
      <c r="D77" s="841">
        <v>498</v>
      </c>
      <c r="E77" s="841">
        <v>8</v>
      </c>
      <c r="F77" s="841">
        <v>1</v>
      </c>
      <c r="G77" s="841">
        <v>0</v>
      </c>
      <c r="H77" s="798"/>
      <c r="I77" s="839">
        <v>167</v>
      </c>
      <c r="J77" s="57" t="s">
        <v>187</v>
      </c>
      <c r="K77" s="448">
        <v>1822</v>
      </c>
      <c r="L77" s="837"/>
      <c r="M77" s="837"/>
      <c r="N77" s="837"/>
    </row>
    <row r="78" spans="1:14" ht="12.75" customHeight="1">
      <c r="A78" s="57" t="s">
        <v>186</v>
      </c>
      <c r="B78" s="841">
        <v>11111</v>
      </c>
      <c r="C78" s="841">
        <v>11105</v>
      </c>
      <c r="D78" s="841">
        <v>10729</v>
      </c>
      <c r="E78" s="841">
        <v>343</v>
      </c>
      <c r="F78" s="841">
        <v>33</v>
      </c>
      <c r="G78" s="841">
        <v>6</v>
      </c>
      <c r="H78" s="798"/>
      <c r="I78" s="839">
        <v>168</v>
      </c>
      <c r="J78" s="57" t="s">
        <v>185</v>
      </c>
      <c r="K78" s="448">
        <v>1823</v>
      </c>
      <c r="L78" s="837"/>
      <c r="M78" s="837"/>
      <c r="N78" s="837"/>
    </row>
    <row r="79" spans="1:14" ht="12.75" customHeight="1">
      <c r="A79" s="57" t="s">
        <v>184</v>
      </c>
      <c r="B79" s="841">
        <v>1092</v>
      </c>
      <c r="C79" s="841">
        <v>1092</v>
      </c>
      <c r="D79" s="841">
        <v>1072</v>
      </c>
      <c r="E79" s="841">
        <v>18</v>
      </c>
      <c r="F79" s="841">
        <v>2</v>
      </c>
      <c r="G79" s="841">
        <v>0</v>
      </c>
      <c r="H79" s="798"/>
      <c r="I79" s="839">
        <v>169</v>
      </c>
      <c r="J79" s="57" t="s">
        <v>183</v>
      </c>
      <c r="K79" s="448">
        <v>1824</v>
      </c>
      <c r="L79" s="837"/>
      <c r="M79" s="837"/>
      <c r="N79" s="837"/>
    </row>
    <row r="80" spans="1:14" ht="12.75" customHeight="1">
      <c r="A80" s="23" t="s">
        <v>41</v>
      </c>
      <c r="B80" s="842">
        <v>8919</v>
      </c>
      <c r="C80" s="842">
        <v>8917</v>
      </c>
      <c r="D80" s="842">
        <v>8704</v>
      </c>
      <c r="E80" s="842">
        <v>190</v>
      </c>
      <c r="F80" s="842">
        <v>23</v>
      </c>
      <c r="G80" s="842">
        <v>2</v>
      </c>
      <c r="H80" s="798"/>
      <c r="I80" s="839">
        <v>170</v>
      </c>
      <c r="J80" s="447" t="s">
        <v>182</v>
      </c>
      <c r="K80" s="446" t="s">
        <v>133</v>
      </c>
      <c r="L80" s="837"/>
      <c r="M80" s="837"/>
      <c r="N80" s="837"/>
    </row>
    <row r="81" spans="1:14" ht="12.75" customHeight="1">
      <c r="A81" s="57" t="s">
        <v>181</v>
      </c>
      <c r="B81" s="841">
        <v>5805</v>
      </c>
      <c r="C81" s="841">
        <v>5804</v>
      </c>
      <c r="D81" s="841">
        <v>5656</v>
      </c>
      <c r="E81" s="841">
        <v>130</v>
      </c>
      <c r="F81" s="841">
        <v>18</v>
      </c>
      <c r="G81" s="841">
        <v>1</v>
      </c>
      <c r="H81" s="798"/>
      <c r="I81" s="839">
        <v>171</v>
      </c>
      <c r="J81" s="57" t="s">
        <v>180</v>
      </c>
      <c r="K81" s="27" t="s">
        <v>179</v>
      </c>
      <c r="L81" s="837"/>
      <c r="M81" s="837"/>
      <c r="N81" s="837"/>
    </row>
    <row r="82" spans="1:14" ht="12.75" customHeight="1">
      <c r="A82" s="57" t="s">
        <v>178</v>
      </c>
      <c r="B82" s="841">
        <v>989</v>
      </c>
      <c r="C82" s="841">
        <v>989</v>
      </c>
      <c r="D82" s="841">
        <v>972</v>
      </c>
      <c r="E82" s="841">
        <v>15</v>
      </c>
      <c r="F82" s="841">
        <v>2</v>
      </c>
      <c r="G82" s="841">
        <v>0</v>
      </c>
      <c r="H82" s="798"/>
      <c r="I82" s="839">
        <v>172</v>
      </c>
      <c r="J82" s="57" t="s">
        <v>177</v>
      </c>
      <c r="K82" s="27" t="s">
        <v>176</v>
      </c>
      <c r="L82" s="837"/>
      <c r="M82" s="837"/>
      <c r="N82" s="837"/>
    </row>
    <row r="83" spans="1:14" ht="12.75" customHeight="1">
      <c r="A83" s="57" t="s">
        <v>175</v>
      </c>
      <c r="B83" s="841">
        <v>519</v>
      </c>
      <c r="C83" s="841">
        <v>519</v>
      </c>
      <c r="D83" s="841">
        <v>509</v>
      </c>
      <c r="E83" s="841">
        <v>9</v>
      </c>
      <c r="F83" s="841">
        <v>1</v>
      </c>
      <c r="G83" s="841">
        <v>0</v>
      </c>
      <c r="H83" s="798"/>
      <c r="I83" s="839">
        <v>173</v>
      </c>
      <c r="J83" s="57" t="s">
        <v>174</v>
      </c>
      <c r="K83" s="27" t="s">
        <v>173</v>
      </c>
      <c r="L83" s="837"/>
      <c r="M83" s="837"/>
      <c r="N83" s="837"/>
    </row>
    <row r="84" spans="1:14" ht="12.75" customHeight="1">
      <c r="A84" s="57" t="s">
        <v>172</v>
      </c>
      <c r="B84" s="841">
        <v>473</v>
      </c>
      <c r="C84" s="841">
        <v>473</v>
      </c>
      <c r="D84" s="841">
        <v>464</v>
      </c>
      <c r="E84" s="841">
        <v>9</v>
      </c>
      <c r="F84" s="841">
        <v>0</v>
      </c>
      <c r="G84" s="841">
        <v>0</v>
      </c>
      <c r="H84" s="798"/>
      <c r="I84" s="839">
        <v>174</v>
      </c>
      <c r="J84" s="57" t="s">
        <v>171</v>
      </c>
      <c r="K84" s="27" t="s">
        <v>170</v>
      </c>
      <c r="L84" s="837"/>
      <c r="M84" s="837"/>
      <c r="N84" s="837"/>
    </row>
    <row r="85" spans="1:14" ht="12.75" customHeight="1">
      <c r="A85" s="57" t="s">
        <v>169</v>
      </c>
      <c r="B85" s="841">
        <v>817</v>
      </c>
      <c r="C85" s="841">
        <v>817</v>
      </c>
      <c r="D85" s="841">
        <v>795</v>
      </c>
      <c r="E85" s="841">
        <v>21</v>
      </c>
      <c r="F85" s="841">
        <v>1</v>
      </c>
      <c r="G85" s="841">
        <v>0</v>
      </c>
      <c r="H85" s="798"/>
      <c r="I85" s="839">
        <v>175</v>
      </c>
      <c r="J85" s="57" t="s">
        <v>168</v>
      </c>
      <c r="K85" s="27" t="s">
        <v>167</v>
      </c>
      <c r="L85" s="837"/>
      <c r="M85" s="837"/>
      <c r="N85" s="837"/>
    </row>
    <row r="86" spans="1:14" ht="12.75" customHeight="1">
      <c r="A86" s="57" t="s">
        <v>166</v>
      </c>
      <c r="B86" s="841">
        <v>316</v>
      </c>
      <c r="C86" s="841">
        <v>315</v>
      </c>
      <c r="D86" s="841">
        <v>308</v>
      </c>
      <c r="E86" s="841">
        <v>6</v>
      </c>
      <c r="F86" s="841">
        <v>1</v>
      </c>
      <c r="G86" s="841">
        <v>1</v>
      </c>
      <c r="H86" s="798"/>
      <c r="I86" s="839">
        <v>176</v>
      </c>
      <c r="J86" s="57" t="s">
        <v>165</v>
      </c>
      <c r="K86" s="27" t="s">
        <v>164</v>
      </c>
      <c r="L86" s="837"/>
      <c r="M86" s="837"/>
      <c r="N86" s="837"/>
    </row>
    <row r="87" spans="1:14" ht="12.75" customHeight="1">
      <c r="A87" s="23" t="s">
        <v>39</v>
      </c>
      <c r="B87" s="842">
        <v>23938</v>
      </c>
      <c r="C87" s="842">
        <v>23931</v>
      </c>
      <c r="D87" s="842">
        <v>23065</v>
      </c>
      <c r="E87" s="842">
        <v>766</v>
      </c>
      <c r="F87" s="842">
        <v>100</v>
      </c>
      <c r="G87" s="842">
        <v>7</v>
      </c>
      <c r="H87" s="798"/>
      <c r="I87" s="839">
        <v>177</v>
      </c>
      <c r="J87" s="447" t="s">
        <v>163</v>
      </c>
      <c r="K87" s="446" t="s">
        <v>133</v>
      </c>
      <c r="L87" s="837"/>
      <c r="M87" s="837"/>
      <c r="N87" s="837"/>
    </row>
    <row r="88" spans="1:14" ht="12.75" customHeight="1">
      <c r="A88" s="57" t="s">
        <v>162</v>
      </c>
      <c r="B88" s="841">
        <v>3140</v>
      </c>
      <c r="C88" s="841">
        <v>3139</v>
      </c>
      <c r="D88" s="841">
        <v>3036</v>
      </c>
      <c r="E88" s="841">
        <v>90</v>
      </c>
      <c r="F88" s="841">
        <v>13</v>
      </c>
      <c r="G88" s="841">
        <v>1</v>
      </c>
      <c r="H88" s="798"/>
      <c r="I88" s="839">
        <v>178</v>
      </c>
      <c r="J88" s="57" t="s">
        <v>161</v>
      </c>
      <c r="K88" s="448">
        <v>1401</v>
      </c>
      <c r="L88" s="837"/>
      <c r="M88" s="837"/>
      <c r="N88" s="837"/>
    </row>
    <row r="89" spans="1:14" ht="12.75" customHeight="1">
      <c r="A89" s="57" t="s">
        <v>160</v>
      </c>
      <c r="B89" s="841">
        <v>1532</v>
      </c>
      <c r="C89" s="841">
        <v>1530</v>
      </c>
      <c r="D89" s="841">
        <v>1448</v>
      </c>
      <c r="E89" s="841">
        <v>71</v>
      </c>
      <c r="F89" s="841">
        <v>11</v>
      </c>
      <c r="G89" s="841">
        <v>2</v>
      </c>
      <c r="H89" s="798"/>
      <c r="I89" s="839">
        <v>179</v>
      </c>
      <c r="J89" s="57" t="s">
        <v>159</v>
      </c>
      <c r="K89" s="448">
        <v>1402</v>
      </c>
      <c r="L89" s="837"/>
      <c r="M89" s="837"/>
      <c r="N89" s="837"/>
    </row>
    <row r="90" spans="1:14" ht="12.75" customHeight="1">
      <c r="A90" s="57" t="s">
        <v>158</v>
      </c>
      <c r="B90" s="841">
        <v>303</v>
      </c>
      <c r="C90" s="841">
        <v>303</v>
      </c>
      <c r="D90" s="841">
        <v>292</v>
      </c>
      <c r="E90" s="841">
        <v>9</v>
      </c>
      <c r="F90" s="841">
        <v>2</v>
      </c>
      <c r="G90" s="841">
        <v>0</v>
      </c>
      <c r="H90" s="798"/>
      <c r="I90" s="839">
        <v>180</v>
      </c>
      <c r="J90" s="57" t="s">
        <v>157</v>
      </c>
      <c r="K90" s="448">
        <v>1408</v>
      </c>
      <c r="L90" s="837"/>
      <c r="M90" s="837"/>
      <c r="N90" s="837"/>
    </row>
    <row r="91" spans="1:14" ht="12.75" customHeight="1">
      <c r="A91" s="57" t="s">
        <v>156</v>
      </c>
      <c r="B91" s="841">
        <v>1830</v>
      </c>
      <c r="C91" s="841">
        <v>1829</v>
      </c>
      <c r="D91" s="841">
        <v>1786</v>
      </c>
      <c r="E91" s="841">
        <v>38</v>
      </c>
      <c r="F91" s="841">
        <v>5</v>
      </c>
      <c r="G91" s="841">
        <v>1</v>
      </c>
      <c r="H91" s="798"/>
      <c r="I91" s="839">
        <v>181</v>
      </c>
      <c r="J91" s="57" t="s">
        <v>155</v>
      </c>
      <c r="K91" s="448">
        <v>1410</v>
      </c>
      <c r="L91" s="837"/>
      <c r="M91" s="837"/>
      <c r="N91" s="837"/>
    </row>
    <row r="92" spans="1:14" ht="12.75" customHeight="1">
      <c r="A92" s="57" t="s">
        <v>154</v>
      </c>
      <c r="B92" s="841">
        <v>837</v>
      </c>
      <c r="C92" s="841">
        <v>837</v>
      </c>
      <c r="D92" s="841">
        <v>800</v>
      </c>
      <c r="E92" s="841">
        <v>32</v>
      </c>
      <c r="F92" s="841">
        <v>5</v>
      </c>
      <c r="G92" s="841">
        <v>0</v>
      </c>
      <c r="H92" s="798"/>
      <c r="I92" s="839">
        <v>182</v>
      </c>
      <c r="J92" s="57" t="s">
        <v>153</v>
      </c>
      <c r="K92" s="448">
        <v>1411</v>
      </c>
      <c r="L92" s="837"/>
      <c r="M92" s="837"/>
      <c r="N92" s="837"/>
    </row>
    <row r="93" spans="1:14" ht="12.75" customHeight="1">
      <c r="A93" s="57" t="s">
        <v>152</v>
      </c>
      <c r="B93" s="841">
        <v>711</v>
      </c>
      <c r="C93" s="841">
        <v>711</v>
      </c>
      <c r="D93" s="841">
        <v>690</v>
      </c>
      <c r="E93" s="841">
        <v>19</v>
      </c>
      <c r="F93" s="841">
        <v>2</v>
      </c>
      <c r="G93" s="841">
        <v>0</v>
      </c>
      <c r="H93" s="798"/>
      <c r="I93" s="839">
        <v>183</v>
      </c>
      <c r="J93" s="57" t="s">
        <v>151</v>
      </c>
      <c r="K93" s="448">
        <v>1413</v>
      </c>
      <c r="L93" s="837"/>
      <c r="M93" s="837"/>
      <c r="N93" s="837"/>
    </row>
    <row r="94" spans="1:14" ht="12.75" customHeight="1">
      <c r="A94" s="57" t="s">
        <v>150</v>
      </c>
      <c r="B94" s="841">
        <v>5433</v>
      </c>
      <c r="C94" s="841">
        <v>5432</v>
      </c>
      <c r="D94" s="841">
        <v>5156</v>
      </c>
      <c r="E94" s="841">
        <v>254</v>
      </c>
      <c r="F94" s="841">
        <v>22</v>
      </c>
      <c r="G94" s="841">
        <v>1</v>
      </c>
      <c r="H94" s="798"/>
      <c r="I94" s="839">
        <v>184</v>
      </c>
      <c r="J94" s="57" t="s">
        <v>149</v>
      </c>
      <c r="K94" s="448">
        <v>1421</v>
      </c>
      <c r="L94" s="837"/>
      <c r="M94" s="837"/>
      <c r="N94" s="837"/>
    </row>
    <row r="95" spans="1:14" ht="12.75" customHeight="1">
      <c r="A95" s="57" t="s">
        <v>148</v>
      </c>
      <c r="B95" s="841">
        <v>422</v>
      </c>
      <c r="C95" s="841">
        <v>422</v>
      </c>
      <c r="D95" s="841">
        <v>414</v>
      </c>
      <c r="E95" s="841">
        <v>8</v>
      </c>
      <c r="F95" s="841">
        <v>0</v>
      </c>
      <c r="G95" s="841">
        <v>0</v>
      </c>
      <c r="H95" s="798"/>
      <c r="I95" s="839">
        <v>185</v>
      </c>
      <c r="J95" s="57" t="s">
        <v>147</v>
      </c>
      <c r="K95" s="448">
        <v>1417</v>
      </c>
      <c r="L95" s="837"/>
      <c r="M95" s="837"/>
      <c r="N95" s="837"/>
    </row>
    <row r="96" spans="1:14" ht="12.75" customHeight="1">
      <c r="A96" s="57" t="s">
        <v>146</v>
      </c>
      <c r="B96" s="841">
        <v>1593</v>
      </c>
      <c r="C96" s="841">
        <v>1593</v>
      </c>
      <c r="D96" s="841">
        <v>1540</v>
      </c>
      <c r="E96" s="841">
        <v>46</v>
      </c>
      <c r="F96" s="841">
        <v>7</v>
      </c>
      <c r="G96" s="841">
        <v>0</v>
      </c>
      <c r="H96" s="798"/>
      <c r="I96" s="839">
        <v>186</v>
      </c>
      <c r="J96" s="57" t="s">
        <v>145</v>
      </c>
      <c r="K96" s="27" t="s">
        <v>144</v>
      </c>
      <c r="L96" s="837"/>
      <c r="M96" s="837"/>
      <c r="N96" s="837"/>
    </row>
    <row r="97" spans="1:14" ht="12.75" customHeight="1">
      <c r="A97" s="57" t="s">
        <v>143</v>
      </c>
      <c r="B97" s="841">
        <v>3873</v>
      </c>
      <c r="C97" s="841">
        <v>3873</v>
      </c>
      <c r="D97" s="841">
        <v>3784</v>
      </c>
      <c r="E97" s="841">
        <v>78</v>
      </c>
      <c r="F97" s="841">
        <v>11</v>
      </c>
      <c r="G97" s="841">
        <v>0</v>
      </c>
      <c r="H97" s="798"/>
      <c r="I97" s="839">
        <v>187</v>
      </c>
      <c r="J97" s="57" t="s">
        <v>142</v>
      </c>
      <c r="K97" s="448">
        <v>1418</v>
      </c>
      <c r="L97" s="837"/>
      <c r="M97" s="837"/>
      <c r="N97" s="837"/>
    </row>
    <row r="98" spans="1:14" ht="12.75" customHeight="1">
      <c r="A98" s="57" t="s">
        <v>141</v>
      </c>
      <c r="B98" s="841">
        <v>3384</v>
      </c>
      <c r="C98" s="841">
        <v>3382</v>
      </c>
      <c r="D98" s="841">
        <v>3257</v>
      </c>
      <c r="E98" s="841">
        <v>105</v>
      </c>
      <c r="F98" s="841">
        <v>20</v>
      </c>
      <c r="G98" s="841">
        <v>2</v>
      </c>
      <c r="H98" s="798"/>
      <c r="I98" s="839">
        <v>188</v>
      </c>
      <c r="J98" s="57" t="s">
        <v>140</v>
      </c>
      <c r="K98" s="448">
        <v>1419</v>
      </c>
      <c r="L98" s="837"/>
      <c r="M98" s="837"/>
      <c r="N98" s="837"/>
    </row>
    <row r="99" spans="1:14" ht="12.75" customHeight="1">
      <c r="A99" s="57" t="s">
        <v>139</v>
      </c>
      <c r="B99" s="841">
        <v>356</v>
      </c>
      <c r="C99" s="841">
        <v>356</v>
      </c>
      <c r="D99" s="841">
        <v>347</v>
      </c>
      <c r="E99" s="841">
        <v>8</v>
      </c>
      <c r="F99" s="841">
        <v>1</v>
      </c>
      <c r="G99" s="841">
        <v>0</v>
      </c>
      <c r="H99" s="798"/>
      <c r="I99" s="839">
        <v>189</v>
      </c>
      <c r="J99" s="57" t="s">
        <v>138</v>
      </c>
      <c r="K99" s="27" t="s">
        <v>137</v>
      </c>
      <c r="L99" s="837"/>
      <c r="M99" s="837"/>
      <c r="N99" s="837"/>
    </row>
    <row r="100" spans="1:14" ht="12.75" customHeight="1">
      <c r="A100" s="57" t="s">
        <v>136</v>
      </c>
      <c r="B100" s="841">
        <v>524</v>
      </c>
      <c r="C100" s="841">
        <v>524</v>
      </c>
      <c r="D100" s="841">
        <v>515</v>
      </c>
      <c r="E100" s="841">
        <v>8</v>
      </c>
      <c r="F100" s="841">
        <v>1</v>
      </c>
      <c r="G100" s="841">
        <v>0</v>
      </c>
      <c r="H100" s="798"/>
      <c r="I100" s="839">
        <v>190</v>
      </c>
      <c r="J100" s="57" t="s">
        <v>135</v>
      </c>
      <c r="K100" s="448">
        <v>1420</v>
      </c>
      <c r="L100" s="837"/>
      <c r="M100" s="837"/>
      <c r="N100" s="837"/>
    </row>
    <row r="101" spans="1:14" ht="12.75" customHeight="1">
      <c r="A101" s="23" t="s">
        <v>37</v>
      </c>
      <c r="B101" s="842">
        <v>24352</v>
      </c>
      <c r="C101" s="842">
        <v>24338</v>
      </c>
      <c r="D101" s="842">
        <v>23731</v>
      </c>
      <c r="E101" s="842">
        <v>536</v>
      </c>
      <c r="F101" s="842">
        <v>71</v>
      </c>
      <c r="G101" s="842">
        <v>14</v>
      </c>
      <c r="H101" s="798"/>
      <c r="I101" s="839">
        <v>191</v>
      </c>
      <c r="J101" s="447" t="s">
        <v>134</v>
      </c>
      <c r="K101" s="446" t="s">
        <v>133</v>
      </c>
      <c r="L101" s="837"/>
      <c r="M101" s="837"/>
      <c r="N101" s="837"/>
    </row>
    <row r="102" spans="1:14" ht="12.75" customHeight="1">
      <c r="A102" s="57" t="s">
        <v>132</v>
      </c>
      <c r="B102" s="841">
        <v>684</v>
      </c>
      <c r="C102" s="841">
        <v>684</v>
      </c>
      <c r="D102" s="841">
        <v>677</v>
      </c>
      <c r="E102" s="841">
        <v>7</v>
      </c>
      <c r="F102" s="841">
        <v>0</v>
      </c>
      <c r="G102" s="841">
        <v>0</v>
      </c>
      <c r="H102" s="798"/>
      <c r="I102" s="839">
        <v>192</v>
      </c>
      <c r="J102" s="57" t="s">
        <v>131</v>
      </c>
      <c r="K102" s="27" t="s">
        <v>130</v>
      </c>
      <c r="L102" s="837"/>
      <c r="M102" s="837"/>
      <c r="N102" s="837"/>
    </row>
    <row r="103" spans="1:14" ht="12.75" customHeight="1">
      <c r="A103" s="57" t="s">
        <v>129</v>
      </c>
      <c r="B103" s="841">
        <v>670</v>
      </c>
      <c r="C103" s="841">
        <v>669</v>
      </c>
      <c r="D103" s="841">
        <v>649</v>
      </c>
      <c r="E103" s="841">
        <v>17</v>
      </c>
      <c r="F103" s="841">
        <v>3</v>
      </c>
      <c r="G103" s="841">
        <v>1</v>
      </c>
      <c r="H103" s="798"/>
      <c r="I103" s="839">
        <v>193</v>
      </c>
      <c r="J103" s="57" t="s">
        <v>128</v>
      </c>
      <c r="K103" s="27" t="s">
        <v>127</v>
      </c>
      <c r="L103" s="837"/>
      <c r="M103" s="837"/>
      <c r="N103" s="837"/>
    </row>
    <row r="104" spans="1:14" ht="12.75" customHeight="1">
      <c r="A104" s="57" t="s">
        <v>126</v>
      </c>
      <c r="B104" s="841">
        <v>636</v>
      </c>
      <c r="C104" s="841">
        <v>636</v>
      </c>
      <c r="D104" s="841">
        <v>621</v>
      </c>
      <c r="E104" s="841">
        <v>14</v>
      </c>
      <c r="F104" s="841">
        <v>1</v>
      </c>
      <c r="G104" s="841">
        <v>0</v>
      </c>
      <c r="H104" s="798"/>
      <c r="I104" s="839">
        <v>194</v>
      </c>
      <c r="J104" s="57" t="s">
        <v>125</v>
      </c>
      <c r="K104" s="27" t="s">
        <v>124</v>
      </c>
      <c r="L104" s="837"/>
      <c r="M104" s="837"/>
      <c r="N104" s="837"/>
    </row>
    <row r="105" spans="1:14" ht="12.75" customHeight="1">
      <c r="A105" s="57" t="s">
        <v>123</v>
      </c>
      <c r="B105" s="841">
        <v>4439</v>
      </c>
      <c r="C105" s="841">
        <v>4433</v>
      </c>
      <c r="D105" s="841">
        <v>4293</v>
      </c>
      <c r="E105" s="841">
        <v>117</v>
      </c>
      <c r="F105" s="841">
        <v>23</v>
      </c>
      <c r="G105" s="841">
        <v>6</v>
      </c>
      <c r="H105" s="798"/>
      <c r="I105" s="839">
        <v>195</v>
      </c>
      <c r="J105" s="57" t="s">
        <v>122</v>
      </c>
      <c r="K105" s="27" t="s">
        <v>121</v>
      </c>
      <c r="L105" s="837"/>
      <c r="M105" s="837"/>
      <c r="N105" s="837"/>
    </row>
    <row r="106" spans="1:14" ht="12.75" customHeight="1">
      <c r="A106" s="57" t="s">
        <v>120</v>
      </c>
      <c r="B106" s="841">
        <v>879</v>
      </c>
      <c r="C106" s="841">
        <v>879</v>
      </c>
      <c r="D106" s="841">
        <v>871</v>
      </c>
      <c r="E106" s="841">
        <v>8</v>
      </c>
      <c r="F106" s="841">
        <v>0</v>
      </c>
      <c r="G106" s="841">
        <v>0</v>
      </c>
      <c r="H106" s="798"/>
      <c r="I106" s="839">
        <v>196</v>
      </c>
      <c r="J106" s="57" t="s">
        <v>119</v>
      </c>
      <c r="K106" s="27" t="s">
        <v>118</v>
      </c>
      <c r="L106" s="837"/>
      <c r="M106" s="837"/>
      <c r="N106" s="837"/>
    </row>
    <row r="107" spans="1:14" ht="12.75" customHeight="1">
      <c r="A107" s="57" t="s">
        <v>117</v>
      </c>
      <c r="B107" s="841">
        <v>453</v>
      </c>
      <c r="C107" s="841">
        <v>453</v>
      </c>
      <c r="D107" s="841">
        <v>443</v>
      </c>
      <c r="E107" s="841">
        <v>10</v>
      </c>
      <c r="F107" s="841">
        <v>0</v>
      </c>
      <c r="G107" s="841">
        <v>0</v>
      </c>
      <c r="H107" s="798"/>
      <c r="I107" s="839">
        <v>197</v>
      </c>
      <c r="J107" s="57" t="s">
        <v>116</v>
      </c>
      <c r="K107" s="27" t="s">
        <v>115</v>
      </c>
      <c r="L107" s="837"/>
      <c r="M107" s="837"/>
      <c r="N107" s="837"/>
    </row>
    <row r="108" spans="1:14" ht="12.75" customHeight="1">
      <c r="A108" s="57" t="s">
        <v>114</v>
      </c>
      <c r="B108" s="841">
        <v>3125</v>
      </c>
      <c r="C108" s="841">
        <v>3124</v>
      </c>
      <c r="D108" s="841">
        <v>3031</v>
      </c>
      <c r="E108" s="841">
        <v>84</v>
      </c>
      <c r="F108" s="841">
        <v>9</v>
      </c>
      <c r="G108" s="841">
        <v>1</v>
      </c>
      <c r="H108" s="798"/>
      <c r="I108" s="839">
        <v>198</v>
      </c>
      <c r="J108" s="57" t="s">
        <v>113</v>
      </c>
      <c r="K108" s="27" t="s">
        <v>112</v>
      </c>
      <c r="L108" s="837"/>
      <c r="M108" s="837"/>
      <c r="N108" s="837"/>
    </row>
    <row r="109" spans="1:14" ht="12.75" customHeight="1">
      <c r="A109" s="57" t="s">
        <v>111</v>
      </c>
      <c r="B109" s="841">
        <v>1309</v>
      </c>
      <c r="C109" s="841">
        <v>1309</v>
      </c>
      <c r="D109" s="841">
        <v>1276</v>
      </c>
      <c r="E109" s="841">
        <v>32</v>
      </c>
      <c r="F109" s="841">
        <v>1</v>
      </c>
      <c r="G109" s="841">
        <v>0</v>
      </c>
      <c r="H109" s="798"/>
      <c r="I109" s="839">
        <v>199</v>
      </c>
      <c r="J109" s="57" t="s">
        <v>110</v>
      </c>
      <c r="K109" s="27" t="s">
        <v>109</v>
      </c>
      <c r="L109" s="837"/>
      <c r="M109" s="837"/>
      <c r="N109" s="837"/>
    </row>
    <row r="110" spans="1:14" ht="12.75" customHeight="1">
      <c r="A110" s="57" t="s">
        <v>108</v>
      </c>
      <c r="B110" s="841">
        <v>4546</v>
      </c>
      <c r="C110" s="841">
        <v>4542</v>
      </c>
      <c r="D110" s="841">
        <v>4416</v>
      </c>
      <c r="E110" s="841">
        <v>108</v>
      </c>
      <c r="F110" s="841">
        <v>18</v>
      </c>
      <c r="G110" s="841">
        <v>4</v>
      </c>
      <c r="H110" s="798"/>
      <c r="I110" s="839">
        <v>200</v>
      </c>
      <c r="J110" s="57" t="s">
        <v>107</v>
      </c>
      <c r="K110" s="27" t="s">
        <v>106</v>
      </c>
      <c r="L110" s="837"/>
      <c r="M110" s="837"/>
      <c r="N110" s="837"/>
    </row>
    <row r="111" spans="1:14" ht="12.75" customHeight="1">
      <c r="A111" s="57" t="s">
        <v>105</v>
      </c>
      <c r="B111" s="841">
        <v>288</v>
      </c>
      <c r="C111" s="841">
        <v>288</v>
      </c>
      <c r="D111" s="841">
        <v>280</v>
      </c>
      <c r="E111" s="841">
        <v>8</v>
      </c>
      <c r="F111" s="841">
        <v>0</v>
      </c>
      <c r="G111" s="841">
        <v>0</v>
      </c>
      <c r="H111" s="798"/>
      <c r="I111" s="839">
        <v>201</v>
      </c>
      <c r="J111" s="57" t="s">
        <v>104</v>
      </c>
      <c r="K111" s="27" t="s">
        <v>103</v>
      </c>
      <c r="L111" s="837"/>
      <c r="M111" s="837"/>
      <c r="N111" s="837"/>
    </row>
    <row r="112" spans="1:14" ht="12.75" customHeight="1">
      <c r="A112" s="57" t="s">
        <v>102</v>
      </c>
      <c r="B112" s="841">
        <v>787</v>
      </c>
      <c r="C112" s="841">
        <v>787</v>
      </c>
      <c r="D112" s="841">
        <v>774</v>
      </c>
      <c r="E112" s="841">
        <v>12</v>
      </c>
      <c r="F112" s="841">
        <v>1</v>
      </c>
      <c r="G112" s="841">
        <v>0</v>
      </c>
      <c r="H112" s="798"/>
      <c r="I112" s="839">
        <v>202</v>
      </c>
      <c r="J112" s="57" t="s">
        <v>101</v>
      </c>
      <c r="K112" s="27" t="s">
        <v>100</v>
      </c>
      <c r="L112" s="837"/>
      <c r="M112" s="837"/>
      <c r="N112" s="837"/>
    </row>
    <row r="113" spans="1:14" ht="12.75" customHeight="1">
      <c r="A113" s="57" t="s">
        <v>99</v>
      </c>
      <c r="B113" s="841">
        <v>1700</v>
      </c>
      <c r="C113" s="841">
        <v>1700</v>
      </c>
      <c r="D113" s="841">
        <v>1674</v>
      </c>
      <c r="E113" s="841">
        <v>25</v>
      </c>
      <c r="F113" s="841">
        <v>1</v>
      </c>
      <c r="G113" s="841">
        <v>0</v>
      </c>
      <c r="H113" s="798"/>
      <c r="I113" s="839">
        <v>203</v>
      </c>
      <c r="J113" s="57" t="s">
        <v>98</v>
      </c>
      <c r="K113" s="27" t="s">
        <v>97</v>
      </c>
      <c r="L113" s="837"/>
      <c r="M113" s="837"/>
      <c r="N113" s="837"/>
    </row>
    <row r="114" spans="1:14" ht="12.75" customHeight="1">
      <c r="A114" s="57" t="s">
        <v>96</v>
      </c>
      <c r="B114" s="841">
        <v>1328</v>
      </c>
      <c r="C114" s="841">
        <v>1328</v>
      </c>
      <c r="D114" s="841">
        <v>1309</v>
      </c>
      <c r="E114" s="841">
        <v>16</v>
      </c>
      <c r="F114" s="841">
        <v>3</v>
      </c>
      <c r="G114" s="841">
        <v>0</v>
      </c>
      <c r="H114" s="798"/>
      <c r="I114" s="839">
        <v>204</v>
      </c>
      <c r="J114" s="57" t="s">
        <v>95</v>
      </c>
      <c r="K114" s="27" t="s">
        <v>94</v>
      </c>
      <c r="L114" s="837"/>
      <c r="M114" s="837"/>
      <c r="N114" s="837"/>
    </row>
    <row r="115" spans="1:14" ht="12.75" customHeight="1">
      <c r="A115" s="57" t="s">
        <v>93</v>
      </c>
      <c r="B115" s="841">
        <v>2184</v>
      </c>
      <c r="C115" s="841">
        <v>2182</v>
      </c>
      <c r="D115" s="841">
        <v>2119</v>
      </c>
      <c r="E115" s="841">
        <v>55</v>
      </c>
      <c r="F115" s="841">
        <v>8</v>
      </c>
      <c r="G115" s="841">
        <v>2</v>
      </c>
      <c r="H115" s="798"/>
      <c r="I115" s="839">
        <v>205</v>
      </c>
      <c r="J115" s="57" t="s">
        <v>92</v>
      </c>
      <c r="K115" s="27" t="s">
        <v>91</v>
      </c>
      <c r="L115" s="837"/>
      <c r="M115" s="837"/>
      <c r="N115" s="837"/>
    </row>
    <row r="116" spans="1:14" ht="12.75" customHeight="1">
      <c r="A116" s="57" t="s">
        <v>90</v>
      </c>
      <c r="B116" s="841">
        <v>1324</v>
      </c>
      <c r="C116" s="841">
        <v>1324</v>
      </c>
      <c r="D116" s="841">
        <v>1298</v>
      </c>
      <c r="E116" s="841">
        <v>23</v>
      </c>
      <c r="F116" s="841">
        <v>3</v>
      </c>
      <c r="G116" s="841">
        <v>0</v>
      </c>
      <c r="H116" s="798"/>
      <c r="I116" s="839">
        <v>206</v>
      </c>
      <c r="J116" s="57" t="s">
        <v>88</v>
      </c>
      <c r="K116" s="27" t="s">
        <v>87</v>
      </c>
      <c r="L116" s="837"/>
      <c r="M116" s="837"/>
      <c r="N116" s="837"/>
    </row>
    <row r="117" spans="1:14">
      <c r="A117" s="1523"/>
      <c r="B117" s="1525" t="s">
        <v>15</v>
      </c>
      <c r="C117" s="1527" t="s">
        <v>1525</v>
      </c>
      <c r="D117" s="1528"/>
      <c r="E117" s="1528"/>
      <c r="F117" s="1529"/>
      <c r="G117" s="1530" t="s">
        <v>1524</v>
      </c>
      <c r="H117" s="873"/>
    </row>
    <row r="118" spans="1:14" ht="15.75" customHeight="1">
      <c r="A118" s="1524"/>
      <c r="B118" s="1526"/>
      <c r="C118" s="727" t="s">
        <v>15</v>
      </c>
      <c r="D118" s="729" t="s">
        <v>1523</v>
      </c>
      <c r="E118" s="872" t="s">
        <v>1522</v>
      </c>
      <c r="F118" s="729" t="s">
        <v>1521</v>
      </c>
      <c r="G118" s="1531"/>
      <c r="H118" s="289"/>
    </row>
    <row r="119" spans="1:14" ht="9.75" customHeight="1">
      <c r="A119" s="1521" t="s">
        <v>8</v>
      </c>
      <c r="B119" s="1477"/>
      <c r="C119" s="1477"/>
      <c r="D119" s="1477"/>
      <c r="E119" s="1477"/>
      <c r="F119" s="1477"/>
      <c r="G119" s="1477"/>
      <c r="H119" s="1477"/>
    </row>
    <row r="120" spans="1:14" ht="9.75" customHeight="1">
      <c r="A120" s="1475" t="s">
        <v>1418</v>
      </c>
      <c r="B120" s="1475"/>
      <c r="C120" s="1475"/>
      <c r="D120" s="1475"/>
      <c r="E120" s="1475"/>
      <c r="F120" s="1475"/>
      <c r="G120" s="1475"/>
    </row>
    <row r="121" spans="1:14" ht="9.75" customHeight="1">
      <c r="A121" s="1475" t="s">
        <v>1417</v>
      </c>
      <c r="B121" s="1475"/>
      <c r="C121" s="1475"/>
      <c r="D121" s="1475"/>
      <c r="E121" s="1475"/>
      <c r="F121" s="1475"/>
      <c r="G121" s="1475"/>
    </row>
    <row r="122" spans="1:14" ht="9.75" customHeight="1">
      <c r="A122" s="792"/>
      <c r="B122" s="791"/>
      <c r="C122" s="791"/>
      <c r="D122" s="791"/>
      <c r="E122" s="791"/>
      <c r="F122" s="791"/>
      <c r="G122" s="791"/>
    </row>
    <row r="123" spans="1:14" ht="9.75" customHeight="1">
      <c r="A123" s="193" t="s">
        <v>3</v>
      </c>
      <c r="B123" s="362"/>
      <c r="C123" s="362"/>
      <c r="D123" s="362"/>
      <c r="E123" s="362"/>
      <c r="F123" s="362"/>
      <c r="G123" s="362"/>
      <c r="H123" s="362"/>
    </row>
    <row r="124" spans="1:14" ht="9.75" customHeight="1">
      <c r="A124" s="194" t="s">
        <v>1520</v>
      </c>
      <c r="B124" s="362"/>
      <c r="C124" s="362"/>
      <c r="D124" s="362"/>
      <c r="E124" s="362"/>
      <c r="F124" s="362"/>
      <c r="G124" s="362"/>
      <c r="H124" s="788"/>
    </row>
    <row r="125" spans="1:14">
      <c r="B125" s="788"/>
      <c r="C125" s="788"/>
      <c r="D125" s="788"/>
      <c r="E125" s="788"/>
      <c r="F125" s="788"/>
      <c r="G125" s="788"/>
      <c r="H125" s="788"/>
    </row>
    <row r="126" spans="1:14">
      <c r="B126" s="788"/>
      <c r="C126" s="788"/>
      <c r="D126" s="788"/>
      <c r="E126" s="788"/>
      <c r="F126" s="788"/>
      <c r="G126" s="788"/>
      <c r="H126" s="788"/>
    </row>
    <row r="131" spans="2:8">
      <c r="B131" s="362"/>
      <c r="C131" s="362"/>
      <c r="D131" s="362"/>
      <c r="E131" s="362"/>
      <c r="F131" s="362"/>
      <c r="G131" s="362"/>
      <c r="H131" s="362"/>
    </row>
    <row r="133" spans="2:8">
      <c r="B133" s="362"/>
      <c r="C133" s="362"/>
      <c r="D133" s="362"/>
      <c r="E133" s="362"/>
      <c r="F133" s="362"/>
      <c r="G133" s="362"/>
      <c r="H133" s="362"/>
    </row>
    <row r="187" spans="1:1">
      <c r="A187" s="193"/>
    </row>
  </sheetData>
  <mergeCells count="13">
    <mergeCell ref="A121:G121"/>
    <mergeCell ref="A117:A118"/>
    <mergeCell ref="B117:B118"/>
    <mergeCell ref="C117:F117"/>
    <mergeCell ref="G117:G118"/>
    <mergeCell ref="A119:H119"/>
    <mergeCell ref="A120:G120"/>
    <mergeCell ref="A1:G1"/>
    <mergeCell ref="A2:G2"/>
    <mergeCell ref="A4:A5"/>
    <mergeCell ref="B4:B5"/>
    <mergeCell ref="C4:F4"/>
    <mergeCell ref="G4:G5"/>
  </mergeCells>
  <conditionalFormatting sqref="K6:K116 J7:J116 B6:I116">
    <cfRule type="cellIs" dxfId="137" priority="2" operator="between">
      <formula>0.0000000000000001</formula>
      <formula>0.4999999999</formula>
    </cfRule>
  </conditionalFormatting>
  <conditionalFormatting sqref="L6:N116">
    <cfRule type="cellIs" dxfId="136" priority="1" operator="notEqual">
      <formula>0</formula>
    </cfRule>
  </conditionalFormatting>
  <hyperlinks>
    <hyperlink ref="A124" r:id="rId1"/>
    <hyperlink ref="B117:B118" r:id="rId2" display="Total"/>
    <hyperlink ref="D118:F118" r:id="rId3" display="Less than 10"/>
    <hyperlink ref="G117:G118" r:id="rId4" display="250 or more"/>
    <hyperlink ref="B4:B5" r:id="rId5" display="Total"/>
    <hyperlink ref="D5:F5" r:id="rId6" display="Menos de 10"/>
    <hyperlink ref="G4:G5" r:id="rId7" display="250 ou mais"/>
  </hyperlinks>
  <pageMargins left="0.39370078740157483" right="0.39370078740157483" top="0.39370078740157483" bottom="0.39370078740157483" header="0" footer="0"/>
  <pageSetup paperSize="9" orientation="portrait" r:id="rId8"/>
</worksheet>
</file>

<file path=xl/worksheets/sheet22.xml><?xml version="1.0" encoding="utf-8"?>
<worksheet xmlns="http://schemas.openxmlformats.org/spreadsheetml/2006/main" xmlns:r="http://schemas.openxmlformats.org/officeDocument/2006/relationships">
  <dimension ref="A1:Z149"/>
  <sheetViews>
    <sheetView topLeftCell="A103" workbookViewId="0">
      <selection activeCell="A13" sqref="A13"/>
    </sheetView>
  </sheetViews>
  <sheetFormatPr defaultColWidth="7.7109375" defaultRowHeight="12.75"/>
  <cols>
    <col min="1" max="1" width="18.7109375" style="808" customWidth="1"/>
    <col min="2" max="2" width="8.28515625" style="808" customWidth="1"/>
    <col min="3" max="10" width="7.7109375" style="808" customWidth="1"/>
    <col min="11" max="11" width="6.7109375" style="808" customWidth="1"/>
    <col min="12" max="12" width="8.7109375" style="808" customWidth="1"/>
    <col min="13" max="14" width="7.7109375" style="808"/>
    <col min="15" max="16" width="3" style="810" customWidth="1"/>
    <col min="17" max="17" width="4.85546875" style="809" customWidth="1"/>
    <col min="18" max="16384" width="7.7109375" style="808"/>
  </cols>
  <sheetData>
    <row r="1" spans="1:26" s="604" customFormat="1" ht="30" customHeight="1">
      <c r="A1" s="1501" t="s">
        <v>1519</v>
      </c>
      <c r="B1" s="1501"/>
      <c r="C1" s="1501"/>
      <c r="D1" s="1501"/>
      <c r="E1" s="1501"/>
      <c r="F1" s="1501"/>
      <c r="G1" s="1501"/>
      <c r="H1" s="1501"/>
      <c r="I1" s="1501"/>
      <c r="J1" s="1501"/>
      <c r="K1" s="725"/>
      <c r="O1" s="824"/>
      <c r="P1" s="824"/>
    </row>
    <row r="2" spans="1:26" s="604" customFormat="1" ht="45" customHeight="1">
      <c r="A2" s="1501" t="s">
        <v>1518</v>
      </c>
      <c r="B2" s="1501"/>
      <c r="C2" s="1501"/>
      <c r="D2" s="1501"/>
      <c r="E2" s="1501"/>
      <c r="F2" s="1501"/>
      <c r="G2" s="1501"/>
      <c r="H2" s="1501"/>
      <c r="I2" s="1501"/>
      <c r="J2" s="1501"/>
      <c r="K2" s="725"/>
      <c r="N2" s="853"/>
      <c r="O2" s="824"/>
      <c r="P2" s="824"/>
    </row>
    <row r="3" spans="1:26" s="683" customFormat="1" ht="9.75" customHeight="1">
      <c r="A3" s="871" t="s">
        <v>403</v>
      </c>
      <c r="B3" s="870"/>
      <c r="C3" s="870"/>
      <c r="D3" s="870"/>
      <c r="E3" s="870"/>
      <c r="F3" s="870"/>
      <c r="G3" s="870"/>
      <c r="H3" s="870"/>
      <c r="I3" s="870"/>
      <c r="J3" s="869" t="s">
        <v>402</v>
      </c>
      <c r="K3" s="869"/>
      <c r="O3" s="826"/>
      <c r="P3" s="826"/>
    </row>
    <row r="4" spans="1:26" s="604" customFormat="1" ht="16.149999999999999" customHeight="1">
      <c r="A4" s="686"/>
      <c r="B4" s="726" t="s">
        <v>15</v>
      </c>
      <c r="C4" s="726" t="s">
        <v>1496</v>
      </c>
      <c r="D4" s="726" t="s">
        <v>1495</v>
      </c>
      <c r="E4" s="726" t="s">
        <v>1494</v>
      </c>
      <c r="F4" s="726" t="s">
        <v>1493</v>
      </c>
      <c r="G4" s="726" t="s">
        <v>1492</v>
      </c>
      <c r="H4" s="726" t="s">
        <v>1491</v>
      </c>
      <c r="I4" s="726" t="s">
        <v>1490</v>
      </c>
      <c r="J4" s="726" t="s">
        <v>1489</v>
      </c>
      <c r="K4" s="579"/>
      <c r="M4" s="678" t="s">
        <v>354</v>
      </c>
      <c r="N4" s="678" t="s">
        <v>353</v>
      </c>
      <c r="O4" s="824"/>
      <c r="P4" s="824"/>
    </row>
    <row r="5" spans="1:26" s="815" customFormat="1" ht="12.75" customHeight="1">
      <c r="A5" s="589" t="s">
        <v>75</v>
      </c>
      <c r="B5" s="867">
        <v>3892218</v>
      </c>
      <c r="C5" s="867">
        <v>198767</v>
      </c>
      <c r="D5" s="867">
        <v>9459</v>
      </c>
      <c r="E5" s="867">
        <v>711684</v>
      </c>
      <c r="F5" s="867">
        <v>12709</v>
      </c>
      <c r="G5" s="867">
        <v>32411</v>
      </c>
      <c r="H5" s="867">
        <v>312914</v>
      </c>
      <c r="I5" s="867">
        <v>768712</v>
      </c>
      <c r="J5" s="867">
        <v>166449</v>
      </c>
      <c r="L5" s="746">
        <v>1</v>
      </c>
      <c r="M5" s="868" t="s">
        <v>352</v>
      </c>
      <c r="N5" s="746" t="s">
        <v>133</v>
      </c>
      <c r="O5" s="818">
        <f t="shared" ref="O5:O36" si="0">COUNTIF(B5:J5,"...")</f>
        <v>0</v>
      </c>
      <c r="P5" s="817" t="e">
        <f>COUNTIF(#REF!,"...")</f>
        <v>#REF!</v>
      </c>
      <c r="Q5" s="816"/>
    </row>
    <row r="6" spans="1:26" s="815" customFormat="1" ht="12.75" customHeight="1">
      <c r="A6" s="746" t="s">
        <v>73</v>
      </c>
      <c r="B6" s="867">
        <v>3756406</v>
      </c>
      <c r="C6" s="867">
        <v>184417</v>
      </c>
      <c r="D6" s="867">
        <v>9311</v>
      </c>
      <c r="E6" s="867">
        <v>700786</v>
      </c>
      <c r="F6" s="867">
        <v>11102</v>
      </c>
      <c r="G6" s="867">
        <v>30742</v>
      </c>
      <c r="H6" s="867">
        <v>300138</v>
      </c>
      <c r="I6" s="867">
        <v>741316</v>
      </c>
      <c r="J6" s="867">
        <v>159837</v>
      </c>
      <c r="L6" s="748">
        <v>2</v>
      </c>
      <c r="M6" s="864" t="s">
        <v>351</v>
      </c>
      <c r="N6" s="746" t="s">
        <v>133</v>
      </c>
      <c r="O6" s="818">
        <f t="shared" si="0"/>
        <v>0</v>
      </c>
      <c r="P6" s="817" t="e">
        <f>COUNTIF(#REF!,"...")</f>
        <v>#REF!</v>
      </c>
      <c r="Q6" s="816"/>
    </row>
    <row r="7" spans="1:26" ht="12.75" customHeight="1">
      <c r="A7" s="744" t="s">
        <v>53</v>
      </c>
      <c r="B7" s="865">
        <v>710362</v>
      </c>
      <c r="C7" s="865">
        <v>48823</v>
      </c>
      <c r="D7" s="865">
        <v>2568</v>
      </c>
      <c r="E7" s="865">
        <v>181711</v>
      </c>
      <c r="F7" s="865">
        <v>2047</v>
      </c>
      <c r="G7" s="865">
        <v>5376</v>
      </c>
      <c r="H7" s="865">
        <v>67860</v>
      </c>
      <c r="I7" s="865">
        <v>142808</v>
      </c>
      <c r="J7" s="865">
        <v>32134</v>
      </c>
      <c r="L7" s="742">
        <v>98</v>
      </c>
      <c r="M7" s="864" t="s">
        <v>350</v>
      </c>
      <c r="N7" s="863" t="s">
        <v>133</v>
      </c>
      <c r="O7" s="818">
        <f t="shared" si="0"/>
        <v>0</v>
      </c>
      <c r="P7" s="817" t="e">
        <f>COUNTIF(#REF!,"...")</f>
        <v>#REF!</v>
      </c>
      <c r="Q7" s="816"/>
      <c r="R7" s="815"/>
      <c r="S7" s="815"/>
      <c r="T7" s="815"/>
      <c r="U7" s="815"/>
      <c r="V7" s="815"/>
      <c r="W7" s="815"/>
      <c r="X7" s="815"/>
      <c r="Y7" s="815"/>
      <c r="Z7" s="815"/>
    </row>
    <row r="8" spans="1:26" ht="12.75" customHeight="1">
      <c r="A8" s="746" t="s">
        <v>51</v>
      </c>
      <c r="B8" s="865">
        <v>121183</v>
      </c>
      <c r="C8" s="865">
        <v>12854</v>
      </c>
      <c r="D8" s="862" t="s">
        <v>1424</v>
      </c>
      <c r="E8" s="865" t="s">
        <v>1424</v>
      </c>
      <c r="F8" s="865">
        <v>268</v>
      </c>
      <c r="G8" s="865">
        <v>1031</v>
      </c>
      <c r="H8" s="865">
        <v>9831</v>
      </c>
      <c r="I8" s="865">
        <v>27038</v>
      </c>
      <c r="J8" s="865">
        <v>5802</v>
      </c>
      <c r="L8" s="742">
        <v>99</v>
      </c>
      <c r="M8" s="864" t="s">
        <v>349</v>
      </c>
      <c r="N8" s="863" t="s">
        <v>133</v>
      </c>
      <c r="O8" s="818">
        <f t="shared" si="0"/>
        <v>2</v>
      </c>
      <c r="P8" s="817" t="e">
        <f>COUNTIF(#REF!,"...")</f>
        <v>#REF!</v>
      </c>
      <c r="Q8" s="816"/>
      <c r="R8" s="815"/>
      <c r="S8" s="815"/>
      <c r="T8" s="815"/>
      <c r="U8" s="815"/>
      <c r="V8" s="815"/>
      <c r="W8" s="815"/>
      <c r="X8" s="815"/>
      <c r="Y8" s="815"/>
      <c r="Z8" s="815"/>
    </row>
    <row r="9" spans="1:26" ht="12.75" customHeight="1">
      <c r="A9" s="741" t="s">
        <v>348</v>
      </c>
      <c r="B9" s="862">
        <v>19772</v>
      </c>
      <c r="C9" s="862">
        <v>1552</v>
      </c>
      <c r="D9" s="862">
        <v>296</v>
      </c>
      <c r="E9" s="862">
        <v>6025</v>
      </c>
      <c r="F9" s="862">
        <v>28</v>
      </c>
      <c r="G9" s="862">
        <v>139</v>
      </c>
      <c r="H9" s="862">
        <v>1554</v>
      </c>
      <c r="I9" s="862">
        <v>4826</v>
      </c>
      <c r="J9" s="862">
        <v>325</v>
      </c>
      <c r="L9" s="742">
        <v>100</v>
      </c>
      <c r="M9" s="741" t="s">
        <v>347</v>
      </c>
      <c r="N9" s="866">
        <v>1001</v>
      </c>
      <c r="O9" s="818">
        <f t="shared" si="0"/>
        <v>0</v>
      </c>
      <c r="P9" s="817" t="e">
        <f>COUNTIF(#REF!,"...")</f>
        <v>#REF!</v>
      </c>
      <c r="Q9" s="816"/>
      <c r="R9" s="815"/>
      <c r="S9" s="815"/>
      <c r="T9" s="815"/>
      <c r="U9" s="815"/>
      <c r="V9" s="815"/>
      <c r="W9" s="815"/>
      <c r="X9" s="815"/>
      <c r="Y9" s="815"/>
      <c r="Z9" s="815"/>
    </row>
    <row r="10" spans="1:26" ht="12.75" customHeight="1">
      <c r="A10" s="741" t="s">
        <v>346</v>
      </c>
      <c r="B10" s="862">
        <v>13688</v>
      </c>
      <c r="C10" s="862">
        <v>928</v>
      </c>
      <c r="D10" s="862">
        <v>71</v>
      </c>
      <c r="E10" s="862">
        <v>4084</v>
      </c>
      <c r="F10" s="862" t="s">
        <v>1424</v>
      </c>
      <c r="G10" s="862" t="s">
        <v>1424</v>
      </c>
      <c r="H10" s="862">
        <v>944</v>
      </c>
      <c r="I10" s="862">
        <v>2620</v>
      </c>
      <c r="J10" s="862">
        <v>1059</v>
      </c>
      <c r="L10" s="742">
        <v>101</v>
      </c>
      <c r="M10" s="741" t="s">
        <v>345</v>
      </c>
      <c r="N10" s="866">
        <v>1101</v>
      </c>
      <c r="O10" s="818">
        <f t="shared" si="0"/>
        <v>2</v>
      </c>
      <c r="P10" s="817" t="e">
        <f>COUNTIF(#REF!,"...")</f>
        <v>#REF!</v>
      </c>
      <c r="Q10" s="816"/>
      <c r="R10" s="815"/>
      <c r="S10" s="815"/>
      <c r="T10" s="815"/>
      <c r="U10" s="815"/>
      <c r="V10" s="815"/>
      <c r="W10" s="815"/>
      <c r="X10" s="815"/>
      <c r="Y10" s="815"/>
      <c r="Z10" s="815"/>
    </row>
    <row r="11" spans="1:26" ht="12.75" customHeight="1">
      <c r="A11" s="741" t="s">
        <v>344</v>
      </c>
      <c r="B11" s="862">
        <v>4366</v>
      </c>
      <c r="C11" s="862">
        <v>206</v>
      </c>
      <c r="D11" s="862">
        <v>0</v>
      </c>
      <c r="E11" s="862">
        <v>597</v>
      </c>
      <c r="F11" s="862">
        <v>11</v>
      </c>
      <c r="G11" s="862">
        <v>112</v>
      </c>
      <c r="H11" s="862">
        <v>249</v>
      </c>
      <c r="I11" s="862">
        <v>814</v>
      </c>
      <c r="J11" s="862">
        <v>1042</v>
      </c>
      <c r="L11" s="742">
        <v>102</v>
      </c>
      <c r="M11" s="741" t="s">
        <v>343</v>
      </c>
      <c r="N11" s="866">
        <v>1102</v>
      </c>
      <c r="O11" s="818">
        <f t="shared" si="0"/>
        <v>0</v>
      </c>
      <c r="P11" s="817" t="e">
        <f>COUNTIF(#REF!,"...")</f>
        <v>#REF!</v>
      </c>
      <c r="Q11" s="816"/>
      <c r="R11" s="815"/>
      <c r="S11" s="815"/>
      <c r="T11" s="815"/>
      <c r="U11" s="815"/>
      <c r="V11" s="815"/>
      <c r="W11" s="815"/>
      <c r="X11" s="815"/>
      <c r="Y11" s="815"/>
      <c r="Z11" s="815"/>
    </row>
    <row r="12" spans="1:26" ht="12.75" customHeight="1">
      <c r="A12" s="741" t="s">
        <v>342</v>
      </c>
      <c r="B12" s="862">
        <v>3782</v>
      </c>
      <c r="C12" s="862">
        <v>740</v>
      </c>
      <c r="D12" s="862">
        <v>0</v>
      </c>
      <c r="E12" s="862" t="s">
        <v>1424</v>
      </c>
      <c r="F12" s="862">
        <v>0</v>
      </c>
      <c r="G12" s="862" t="s">
        <v>1424</v>
      </c>
      <c r="H12" s="862">
        <v>344</v>
      </c>
      <c r="I12" s="862">
        <v>1307</v>
      </c>
      <c r="J12" s="862">
        <v>41</v>
      </c>
      <c r="L12" s="742">
        <v>103</v>
      </c>
      <c r="M12" s="741" t="s">
        <v>341</v>
      </c>
      <c r="N12" s="866">
        <v>1005</v>
      </c>
      <c r="O12" s="818">
        <f t="shared" si="0"/>
        <v>2</v>
      </c>
      <c r="P12" s="817" t="e">
        <f>COUNTIF(#REF!,"...")</f>
        <v>#REF!</v>
      </c>
      <c r="Q12" s="816"/>
      <c r="R12" s="815"/>
      <c r="S12" s="815"/>
      <c r="T12" s="815"/>
      <c r="U12" s="815"/>
      <c r="V12" s="815"/>
      <c r="W12" s="815"/>
      <c r="X12" s="815"/>
      <c r="Y12" s="815"/>
      <c r="Z12" s="815"/>
    </row>
    <row r="13" spans="1:26" ht="12.75" customHeight="1">
      <c r="A13" s="741" t="s">
        <v>340</v>
      </c>
      <c r="B13" s="862">
        <v>3513</v>
      </c>
      <c r="C13" s="862">
        <v>875</v>
      </c>
      <c r="D13" s="862">
        <v>30</v>
      </c>
      <c r="E13" s="862">
        <v>420</v>
      </c>
      <c r="F13" s="862">
        <v>7</v>
      </c>
      <c r="G13" s="862">
        <v>0</v>
      </c>
      <c r="H13" s="862">
        <v>293</v>
      </c>
      <c r="I13" s="862">
        <v>950</v>
      </c>
      <c r="J13" s="862">
        <v>112</v>
      </c>
      <c r="L13" s="742">
        <v>104</v>
      </c>
      <c r="M13" s="741" t="s">
        <v>339</v>
      </c>
      <c r="N13" s="866">
        <v>1104</v>
      </c>
      <c r="O13" s="818">
        <f t="shared" si="0"/>
        <v>0</v>
      </c>
      <c r="P13" s="817" t="e">
        <f>COUNTIF(#REF!,"...")</f>
        <v>#REF!</v>
      </c>
      <c r="Q13" s="816"/>
      <c r="R13" s="815"/>
      <c r="S13" s="815"/>
      <c r="T13" s="815"/>
      <c r="U13" s="815"/>
      <c r="V13" s="815"/>
      <c r="W13" s="815"/>
      <c r="X13" s="815"/>
      <c r="Y13" s="815"/>
      <c r="Z13" s="815"/>
    </row>
    <row r="14" spans="1:26" ht="12.75" customHeight="1">
      <c r="A14" s="741" t="s">
        <v>338</v>
      </c>
      <c r="B14" s="862">
        <v>19163</v>
      </c>
      <c r="C14" s="862">
        <v>1175</v>
      </c>
      <c r="D14" s="862">
        <v>16</v>
      </c>
      <c r="E14" s="862">
        <v>2335</v>
      </c>
      <c r="F14" s="862">
        <v>17</v>
      </c>
      <c r="G14" s="862">
        <v>103</v>
      </c>
      <c r="H14" s="862">
        <v>1259</v>
      </c>
      <c r="I14" s="862">
        <v>3981</v>
      </c>
      <c r="J14" s="862">
        <v>764</v>
      </c>
      <c r="L14" s="742">
        <v>105</v>
      </c>
      <c r="M14" s="741" t="s">
        <v>337</v>
      </c>
      <c r="N14" s="866">
        <v>1006</v>
      </c>
      <c r="O14" s="818">
        <f t="shared" si="0"/>
        <v>0</v>
      </c>
      <c r="P14" s="817" t="e">
        <f>COUNTIF(#REF!,"...")</f>
        <v>#REF!</v>
      </c>
      <c r="Q14" s="816"/>
      <c r="R14" s="815"/>
      <c r="S14" s="815"/>
      <c r="T14" s="815"/>
      <c r="U14" s="815"/>
      <c r="V14" s="815"/>
      <c r="W14" s="815"/>
      <c r="X14" s="815"/>
      <c r="Y14" s="815"/>
      <c r="Z14" s="815"/>
    </row>
    <row r="15" spans="1:26" ht="12.75" customHeight="1">
      <c r="A15" s="741" t="s">
        <v>336</v>
      </c>
      <c r="B15" s="862">
        <v>8047</v>
      </c>
      <c r="C15" s="862">
        <v>2011</v>
      </c>
      <c r="D15" s="862">
        <v>32</v>
      </c>
      <c r="E15" s="862">
        <v>872</v>
      </c>
      <c r="F15" s="862">
        <v>11</v>
      </c>
      <c r="G15" s="862">
        <v>5</v>
      </c>
      <c r="H15" s="862">
        <v>871</v>
      </c>
      <c r="I15" s="862">
        <v>1706</v>
      </c>
      <c r="J15" s="862">
        <v>350</v>
      </c>
      <c r="L15" s="742">
        <v>106</v>
      </c>
      <c r="M15" s="741" t="s">
        <v>335</v>
      </c>
      <c r="N15" s="866">
        <v>1108</v>
      </c>
      <c r="O15" s="818">
        <f t="shared" si="0"/>
        <v>0</v>
      </c>
      <c r="P15" s="817" t="e">
        <f>COUNTIF(#REF!,"...")</f>
        <v>#REF!</v>
      </c>
      <c r="Q15" s="816"/>
      <c r="R15" s="815"/>
      <c r="S15" s="815"/>
      <c r="T15" s="815"/>
      <c r="U15" s="815"/>
      <c r="V15" s="815"/>
      <c r="W15" s="815"/>
      <c r="X15" s="815"/>
      <c r="Y15" s="815"/>
      <c r="Z15" s="815"/>
    </row>
    <row r="16" spans="1:26" ht="12.75" customHeight="1">
      <c r="A16" s="741" t="s">
        <v>334</v>
      </c>
      <c r="B16" s="862">
        <v>4342</v>
      </c>
      <c r="C16" s="862">
        <v>273</v>
      </c>
      <c r="D16" s="862" t="s">
        <v>1424</v>
      </c>
      <c r="E16" s="862">
        <v>819</v>
      </c>
      <c r="F16" s="862" t="s">
        <v>1424</v>
      </c>
      <c r="G16" s="862" t="s">
        <v>1424</v>
      </c>
      <c r="H16" s="862">
        <v>204</v>
      </c>
      <c r="I16" s="862">
        <v>719</v>
      </c>
      <c r="J16" s="862">
        <v>130</v>
      </c>
      <c r="L16" s="742">
        <v>107</v>
      </c>
      <c r="M16" s="741" t="s">
        <v>333</v>
      </c>
      <c r="N16" s="866">
        <v>1011</v>
      </c>
      <c r="O16" s="818">
        <f t="shared" si="0"/>
        <v>3</v>
      </c>
      <c r="P16" s="817" t="e">
        <f>COUNTIF(#REF!,"...")</f>
        <v>#REF!</v>
      </c>
      <c r="Q16" s="816"/>
      <c r="R16" s="815"/>
      <c r="S16" s="815"/>
      <c r="T16" s="815"/>
      <c r="U16" s="815"/>
      <c r="V16" s="815"/>
      <c r="W16" s="815"/>
      <c r="X16" s="815"/>
      <c r="Y16" s="815"/>
      <c r="Z16" s="815"/>
    </row>
    <row r="17" spans="1:26" ht="12.75" customHeight="1">
      <c r="A17" s="741" t="s">
        <v>332</v>
      </c>
      <c r="B17" s="862">
        <v>4464</v>
      </c>
      <c r="C17" s="862">
        <v>529</v>
      </c>
      <c r="D17" s="862">
        <v>0</v>
      </c>
      <c r="E17" s="862">
        <v>439</v>
      </c>
      <c r="F17" s="862">
        <v>14</v>
      </c>
      <c r="G17" s="862">
        <v>12</v>
      </c>
      <c r="H17" s="862">
        <v>446</v>
      </c>
      <c r="I17" s="862">
        <v>950</v>
      </c>
      <c r="J17" s="862">
        <v>48</v>
      </c>
      <c r="L17" s="742">
        <v>108</v>
      </c>
      <c r="M17" s="741" t="s">
        <v>331</v>
      </c>
      <c r="N17" s="866">
        <v>1012</v>
      </c>
      <c r="O17" s="818">
        <f t="shared" si="0"/>
        <v>0</v>
      </c>
      <c r="P17" s="817" t="e">
        <f>COUNTIF(#REF!,"...")</f>
        <v>#REF!</v>
      </c>
      <c r="Q17" s="816"/>
      <c r="R17" s="815"/>
      <c r="S17" s="815"/>
      <c r="T17" s="815"/>
      <c r="U17" s="815"/>
      <c r="V17" s="815"/>
      <c r="W17" s="815"/>
      <c r="X17" s="815"/>
      <c r="Y17" s="815"/>
      <c r="Z17" s="815"/>
    </row>
    <row r="18" spans="1:26" ht="12.75" customHeight="1">
      <c r="A18" s="741" t="s">
        <v>330</v>
      </c>
      <c r="B18" s="862">
        <v>7622</v>
      </c>
      <c r="C18" s="862">
        <v>976</v>
      </c>
      <c r="D18" s="862" t="s">
        <v>1424</v>
      </c>
      <c r="E18" s="862">
        <v>1714</v>
      </c>
      <c r="F18" s="862">
        <v>13</v>
      </c>
      <c r="G18" s="862" t="s">
        <v>1424</v>
      </c>
      <c r="H18" s="862">
        <v>608</v>
      </c>
      <c r="I18" s="862">
        <v>1474</v>
      </c>
      <c r="J18" s="862">
        <v>93</v>
      </c>
      <c r="L18" s="742">
        <v>109</v>
      </c>
      <c r="M18" s="741" t="s">
        <v>329</v>
      </c>
      <c r="N18" s="866">
        <v>1014</v>
      </c>
      <c r="O18" s="818">
        <f t="shared" si="0"/>
        <v>2</v>
      </c>
      <c r="P18" s="817" t="e">
        <f>COUNTIF(#REF!,"...")</f>
        <v>#REF!</v>
      </c>
      <c r="Q18" s="816"/>
      <c r="R18" s="815"/>
      <c r="S18" s="815"/>
      <c r="T18" s="815"/>
      <c r="U18" s="815"/>
      <c r="V18" s="815"/>
      <c r="W18" s="815"/>
      <c r="X18" s="815"/>
      <c r="Y18" s="815"/>
      <c r="Z18" s="815"/>
    </row>
    <row r="19" spans="1:26" ht="12.75" customHeight="1">
      <c r="A19" s="741" t="s">
        <v>328</v>
      </c>
      <c r="B19" s="862">
        <v>3205</v>
      </c>
      <c r="C19" s="862">
        <v>172</v>
      </c>
      <c r="D19" s="862">
        <v>0</v>
      </c>
      <c r="E19" s="862">
        <v>772</v>
      </c>
      <c r="F19" s="862" t="s">
        <v>1424</v>
      </c>
      <c r="G19" s="862" t="s">
        <v>1424</v>
      </c>
      <c r="H19" s="862">
        <v>295</v>
      </c>
      <c r="I19" s="862">
        <v>781</v>
      </c>
      <c r="J19" s="862">
        <v>167</v>
      </c>
      <c r="L19" s="742">
        <v>110</v>
      </c>
      <c r="M19" s="741" t="s">
        <v>327</v>
      </c>
      <c r="N19" s="866">
        <v>1112</v>
      </c>
      <c r="O19" s="818">
        <f t="shared" si="0"/>
        <v>2</v>
      </c>
      <c r="P19" s="817" t="e">
        <f>COUNTIF(#REF!,"...")</f>
        <v>#REF!</v>
      </c>
      <c r="Q19" s="816"/>
      <c r="R19" s="815"/>
      <c r="S19" s="815"/>
      <c r="T19" s="815"/>
      <c r="U19" s="815"/>
      <c r="V19" s="815"/>
      <c r="W19" s="815"/>
      <c r="X19" s="815"/>
      <c r="Y19" s="815"/>
      <c r="Z19" s="815"/>
    </row>
    <row r="20" spans="1:26" ht="12.75" customHeight="1">
      <c r="A20" s="741" t="s">
        <v>326</v>
      </c>
      <c r="B20" s="862">
        <v>29219</v>
      </c>
      <c r="C20" s="862">
        <v>3417</v>
      </c>
      <c r="D20" s="862">
        <v>3</v>
      </c>
      <c r="E20" s="862">
        <v>5736</v>
      </c>
      <c r="F20" s="862">
        <v>40</v>
      </c>
      <c r="G20" s="862">
        <v>450</v>
      </c>
      <c r="H20" s="862">
        <v>2764</v>
      </c>
      <c r="I20" s="862">
        <v>6910</v>
      </c>
      <c r="J20" s="862">
        <v>1671</v>
      </c>
      <c r="L20" s="742">
        <v>111</v>
      </c>
      <c r="M20" s="741" t="s">
        <v>325</v>
      </c>
      <c r="N20" s="866">
        <v>1113</v>
      </c>
      <c r="O20" s="818">
        <f t="shared" si="0"/>
        <v>0</v>
      </c>
      <c r="P20" s="817" t="e">
        <f>COUNTIF(#REF!,"...")</f>
        <v>#REF!</v>
      </c>
      <c r="Q20" s="816"/>
      <c r="R20" s="815"/>
      <c r="S20" s="815"/>
      <c r="T20" s="815"/>
      <c r="U20" s="815"/>
      <c r="V20" s="815"/>
      <c r="W20" s="815"/>
      <c r="X20" s="815"/>
      <c r="Y20" s="815"/>
      <c r="Z20" s="815"/>
    </row>
    <row r="21" spans="1:26" ht="12.75" customHeight="1">
      <c r="A21" s="746" t="s">
        <v>49</v>
      </c>
      <c r="B21" s="865">
        <v>133294</v>
      </c>
      <c r="C21" s="865">
        <v>5982</v>
      </c>
      <c r="D21" s="862" t="s">
        <v>1424</v>
      </c>
      <c r="E21" s="865" t="s">
        <v>1424</v>
      </c>
      <c r="F21" s="865">
        <v>404</v>
      </c>
      <c r="G21" s="865">
        <v>462</v>
      </c>
      <c r="H21" s="865">
        <v>7866</v>
      </c>
      <c r="I21" s="865">
        <v>24143</v>
      </c>
      <c r="J21" s="865">
        <v>3743</v>
      </c>
      <c r="L21" s="742">
        <v>112</v>
      </c>
      <c r="M21" s="864" t="s">
        <v>324</v>
      </c>
      <c r="N21" s="863" t="s">
        <v>133</v>
      </c>
      <c r="O21" s="818">
        <f t="shared" si="0"/>
        <v>2</v>
      </c>
      <c r="P21" s="817" t="e">
        <f>COUNTIF(#REF!,"...")</f>
        <v>#REF!</v>
      </c>
      <c r="Q21" s="816"/>
      <c r="R21" s="815"/>
      <c r="S21" s="815"/>
      <c r="T21" s="815"/>
      <c r="U21" s="815"/>
      <c r="V21" s="815"/>
      <c r="W21" s="815"/>
      <c r="X21" s="815"/>
      <c r="Y21" s="815"/>
      <c r="Z21" s="815"/>
    </row>
    <row r="22" spans="1:26" ht="12.75" customHeight="1">
      <c r="A22" s="741" t="s">
        <v>323</v>
      </c>
      <c r="B22" s="862">
        <v>20866</v>
      </c>
      <c r="C22" s="862">
        <v>548</v>
      </c>
      <c r="D22" s="862">
        <v>68</v>
      </c>
      <c r="E22" s="862">
        <v>11161</v>
      </c>
      <c r="F22" s="862">
        <v>59</v>
      </c>
      <c r="G22" s="862">
        <v>32</v>
      </c>
      <c r="H22" s="862">
        <v>926</v>
      </c>
      <c r="I22" s="862">
        <v>4068</v>
      </c>
      <c r="J22" s="862">
        <v>226</v>
      </c>
      <c r="L22" s="742">
        <v>113</v>
      </c>
      <c r="M22" s="741" t="s">
        <v>322</v>
      </c>
      <c r="N22" s="748" t="s">
        <v>321</v>
      </c>
      <c r="O22" s="818">
        <f t="shared" si="0"/>
        <v>0</v>
      </c>
      <c r="P22" s="817" t="e">
        <f>COUNTIF(#REF!,"...")</f>
        <v>#REF!</v>
      </c>
      <c r="Q22" s="816"/>
      <c r="R22" s="815"/>
      <c r="S22" s="815"/>
      <c r="T22" s="815"/>
      <c r="U22" s="815"/>
      <c r="V22" s="815"/>
      <c r="W22" s="815"/>
      <c r="X22" s="815"/>
      <c r="Y22" s="815"/>
      <c r="Z22" s="815"/>
    </row>
    <row r="23" spans="1:26" ht="12.75" customHeight="1">
      <c r="A23" s="741" t="s">
        <v>320</v>
      </c>
      <c r="B23" s="862">
        <v>9040</v>
      </c>
      <c r="C23" s="862">
        <v>437</v>
      </c>
      <c r="D23" s="862" t="s">
        <v>1424</v>
      </c>
      <c r="E23" s="862">
        <v>3865</v>
      </c>
      <c r="F23" s="862" t="s">
        <v>1424</v>
      </c>
      <c r="G23" s="862">
        <v>35</v>
      </c>
      <c r="H23" s="862">
        <v>779</v>
      </c>
      <c r="I23" s="862">
        <v>1628</v>
      </c>
      <c r="J23" s="862">
        <v>465</v>
      </c>
      <c r="L23" s="742">
        <v>114</v>
      </c>
      <c r="M23" s="741" t="s">
        <v>319</v>
      </c>
      <c r="N23" s="748" t="s">
        <v>318</v>
      </c>
      <c r="O23" s="818">
        <f t="shared" si="0"/>
        <v>2</v>
      </c>
      <c r="P23" s="817" t="e">
        <f>COUNTIF(#REF!,"...")</f>
        <v>#REF!</v>
      </c>
      <c r="Q23" s="816"/>
      <c r="R23" s="815"/>
      <c r="S23" s="815"/>
      <c r="T23" s="815"/>
      <c r="U23" s="815"/>
      <c r="V23" s="815"/>
      <c r="W23" s="815"/>
      <c r="X23" s="815"/>
      <c r="Y23" s="815"/>
      <c r="Z23" s="815"/>
    </row>
    <row r="24" spans="1:26" ht="12.75" customHeight="1">
      <c r="A24" s="741" t="s">
        <v>317</v>
      </c>
      <c r="B24" s="862">
        <v>9399</v>
      </c>
      <c r="C24" s="862">
        <v>921</v>
      </c>
      <c r="D24" s="862" t="s">
        <v>1424</v>
      </c>
      <c r="E24" s="862">
        <v>3846</v>
      </c>
      <c r="F24" s="862" t="s">
        <v>1424</v>
      </c>
      <c r="G24" s="862">
        <v>17</v>
      </c>
      <c r="H24" s="862">
        <v>720</v>
      </c>
      <c r="I24" s="862">
        <v>1369</v>
      </c>
      <c r="J24" s="862">
        <v>165</v>
      </c>
      <c r="L24" s="742">
        <v>115</v>
      </c>
      <c r="M24" s="741" t="s">
        <v>316</v>
      </c>
      <c r="N24" s="748" t="s">
        <v>315</v>
      </c>
      <c r="O24" s="818">
        <f t="shared" si="0"/>
        <v>2</v>
      </c>
      <c r="P24" s="817" t="e">
        <f>COUNTIF(#REF!,"...")</f>
        <v>#REF!</v>
      </c>
      <c r="Q24" s="816"/>
      <c r="R24" s="815"/>
      <c r="S24" s="815"/>
      <c r="T24" s="815"/>
      <c r="U24" s="815"/>
      <c r="V24" s="815"/>
      <c r="W24" s="815"/>
      <c r="X24" s="815"/>
      <c r="Y24" s="815"/>
      <c r="Z24" s="815"/>
    </row>
    <row r="25" spans="1:26" ht="12.75" customHeight="1">
      <c r="A25" s="741" t="s">
        <v>314</v>
      </c>
      <c r="B25" s="862">
        <v>30582</v>
      </c>
      <c r="C25" s="862">
        <v>577</v>
      </c>
      <c r="D25" s="862">
        <v>9</v>
      </c>
      <c r="E25" s="862">
        <v>7760</v>
      </c>
      <c r="F25" s="862">
        <v>104</v>
      </c>
      <c r="G25" s="862">
        <v>263</v>
      </c>
      <c r="H25" s="862">
        <v>1449</v>
      </c>
      <c r="I25" s="862">
        <v>5455</v>
      </c>
      <c r="J25" s="862">
        <v>489</v>
      </c>
      <c r="L25" s="742">
        <v>116</v>
      </c>
      <c r="M25" s="741" t="s">
        <v>313</v>
      </c>
      <c r="N25" s="748" t="s">
        <v>312</v>
      </c>
      <c r="O25" s="818">
        <f t="shared" si="0"/>
        <v>0</v>
      </c>
      <c r="P25" s="817" t="e">
        <f>COUNTIF(#REF!,"...")</f>
        <v>#REF!</v>
      </c>
      <c r="Q25" s="816"/>
      <c r="R25" s="815"/>
      <c r="S25" s="815"/>
      <c r="T25" s="815"/>
      <c r="U25" s="815"/>
      <c r="V25" s="815"/>
      <c r="W25" s="815"/>
      <c r="X25" s="815"/>
      <c r="Y25" s="815"/>
      <c r="Z25" s="815"/>
    </row>
    <row r="26" spans="1:26" ht="12.75" customHeight="1">
      <c r="A26" s="741" t="s">
        <v>311</v>
      </c>
      <c r="B26" s="862">
        <v>8175</v>
      </c>
      <c r="C26" s="862">
        <v>414</v>
      </c>
      <c r="D26" s="862">
        <v>0</v>
      </c>
      <c r="E26" s="862">
        <v>2775</v>
      </c>
      <c r="F26" s="862">
        <v>33</v>
      </c>
      <c r="G26" s="862">
        <v>37</v>
      </c>
      <c r="H26" s="862">
        <v>668</v>
      </c>
      <c r="I26" s="862">
        <v>1300</v>
      </c>
      <c r="J26" s="862">
        <v>936</v>
      </c>
      <c r="L26" s="742">
        <v>117</v>
      </c>
      <c r="M26" s="741" t="s">
        <v>310</v>
      </c>
      <c r="N26" s="748" t="s">
        <v>309</v>
      </c>
      <c r="O26" s="818">
        <f t="shared" si="0"/>
        <v>0</v>
      </c>
      <c r="P26" s="817" t="e">
        <f>COUNTIF(#REF!,"...")</f>
        <v>#REF!</v>
      </c>
      <c r="Q26" s="816"/>
      <c r="R26" s="815"/>
      <c r="S26" s="815"/>
      <c r="T26" s="815"/>
      <c r="U26" s="815"/>
      <c r="V26" s="815"/>
      <c r="W26" s="815"/>
      <c r="X26" s="815"/>
      <c r="Y26" s="815"/>
      <c r="Z26" s="815"/>
    </row>
    <row r="27" spans="1:26" ht="12.75" customHeight="1">
      <c r="A27" s="741" t="s">
        <v>308</v>
      </c>
      <c r="B27" s="862">
        <v>12322</v>
      </c>
      <c r="C27" s="862">
        <v>1217</v>
      </c>
      <c r="D27" s="862">
        <v>44</v>
      </c>
      <c r="E27" s="862">
        <v>4996</v>
      </c>
      <c r="F27" s="862" t="s">
        <v>1424</v>
      </c>
      <c r="G27" s="862" t="s">
        <v>1424</v>
      </c>
      <c r="H27" s="862">
        <v>576</v>
      </c>
      <c r="I27" s="862">
        <v>1723</v>
      </c>
      <c r="J27" s="862">
        <v>347</v>
      </c>
      <c r="L27" s="742">
        <v>118</v>
      </c>
      <c r="M27" s="741" t="s">
        <v>307</v>
      </c>
      <c r="N27" s="748" t="s">
        <v>306</v>
      </c>
      <c r="O27" s="818">
        <f t="shared" si="0"/>
        <v>2</v>
      </c>
      <c r="P27" s="817" t="e">
        <f>COUNTIF(#REF!,"...")</f>
        <v>#REF!</v>
      </c>
      <c r="Q27" s="816"/>
      <c r="R27" s="815"/>
      <c r="S27" s="815"/>
      <c r="T27" s="815"/>
      <c r="U27" s="815"/>
      <c r="V27" s="815"/>
      <c r="W27" s="815"/>
      <c r="X27" s="815"/>
      <c r="Y27" s="815"/>
      <c r="Z27" s="815"/>
    </row>
    <row r="28" spans="1:26" ht="12.75" customHeight="1">
      <c r="A28" s="741" t="s">
        <v>305</v>
      </c>
      <c r="B28" s="862">
        <v>2227</v>
      </c>
      <c r="C28" s="862">
        <v>436</v>
      </c>
      <c r="D28" s="862">
        <v>0</v>
      </c>
      <c r="E28" s="862" t="s">
        <v>1424</v>
      </c>
      <c r="F28" s="862">
        <v>7</v>
      </c>
      <c r="G28" s="862" t="s">
        <v>1424</v>
      </c>
      <c r="H28" s="862">
        <v>225</v>
      </c>
      <c r="I28" s="862">
        <v>358</v>
      </c>
      <c r="J28" s="862">
        <v>38</v>
      </c>
      <c r="L28" s="742">
        <v>119</v>
      </c>
      <c r="M28" s="741" t="s">
        <v>304</v>
      </c>
      <c r="N28" s="748" t="s">
        <v>303</v>
      </c>
      <c r="O28" s="818">
        <f t="shared" si="0"/>
        <v>2</v>
      </c>
      <c r="P28" s="817" t="e">
        <f>COUNTIF(#REF!,"...")</f>
        <v>#REF!</v>
      </c>
      <c r="Q28" s="816"/>
      <c r="R28" s="815"/>
      <c r="S28" s="815"/>
      <c r="T28" s="815"/>
      <c r="U28" s="815"/>
      <c r="V28" s="815"/>
      <c r="W28" s="815"/>
      <c r="X28" s="815"/>
      <c r="Y28" s="815"/>
      <c r="Z28" s="815"/>
    </row>
    <row r="29" spans="1:26" ht="12.75" customHeight="1">
      <c r="A29" s="741" t="s">
        <v>302</v>
      </c>
      <c r="B29" s="862">
        <v>9125</v>
      </c>
      <c r="C29" s="862">
        <v>385</v>
      </c>
      <c r="D29" s="862" t="s">
        <v>1424</v>
      </c>
      <c r="E29" s="862">
        <v>4094</v>
      </c>
      <c r="F29" s="862" t="s">
        <v>1424</v>
      </c>
      <c r="G29" s="862">
        <v>7</v>
      </c>
      <c r="H29" s="862">
        <v>639</v>
      </c>
      <c r="I29" s="862">
        <v>2049</v>
      </c>
      <c r="J29" s="862">
        <v>251</v>
      </c>
      <c r="L29" s="742">
        <v>120</v>
      </c>
      <c r="M29" s="741" t="s">
        <v>301</v>
      </c>
      <c r="N29" s="748" t="s">
        <v>300</v>
      </c>
      <c r="O29" s="818">
        <f t="shared" si="0"/>
        <v>2</v>
      </c>
      <c r="P29" s="817" t="e">
        <f>COUNTIF(#REF!,"...")</f>
        <v>#REF!</v>
      </c>
      <c r="Q29" s="816"/>
      <c r="R29" s="815"/>
      <c r="S29" s="815"/>
      <c r="T29" s="815"/>
      <c r="U29" s="815"/>
      <c r="V29" s="815"/>
      <c r="W29" s="815"/>
      <c r="X29" s="815"/>
      <c r="Y29" s="815"/>
      <c r="Z29" s="815"/>
    </row>
    <row r="30" spans="1:26" ht="12.75" customHeight="1">
      <c r="A30" s="741" t="s">
        <v>299</v>
      </c>
      <c r="B30" s="862">
        <v>20141</v>
      </c>
      <c r="C30" s="862">
        <v>371</v>
      </c>
      <c r="D30" s="862" t="s">
        <v>1424</v>
      </c>
      <c r="E30" s="862">
        <v>9046</v>
      </c>
      <c r="F30" s="862" t="s">
        <v>1424</v>
      </c>
      <c r="G30" s="862">
        <v>28</v>
      </c>
      <c r="H30" s="862">
        <v>912</v>
      </c>
      <c r="I30" s="862">
        <v>3975</v>
      </c>
      <c r="J30" s="862">
        <v>656</v>
      </c>
      <c r="L30" s="742">
        <v>121</v>
      </c>
      <c r="M30" s="741" t="s">
        <v>298</v>
      </c>
      <c r="N30" s="748" t="s">
        <v>297</v>
      </c>
      <c r="O30" s="818">
        <f t="shared" si="0"/>
        <v>2</v>
      </c>
      <c r="P30" s="817" t="e">
        <f>COUNTIF(#REF!,"...")</f>
        <v>#REF!</v>
      </c>
      <c r="Q30" s="816"/>
      <c r="R30" s="815"/>
      <c r="S30" s="815"/>
      <c r="T30" s="815"/>
      <c r="U30" s="815"/>
      <c r="V30" s="815"/>
      <c r="W30" s="815"/>
      <c r="X30" s="815"/>
      <c r="Y30" s="815"/>
      <c r="Z30" s="815"/>
    </row>
    <row r="31" spans="1:26" ht="12.75" customHeight="1">
      <c r="A31" s="741" t="s">
        <v>296</v>
      </c>
      <c r="B31" s="862">
        <v>4008</v>
      </c>
      <c r="C31" s="862">
        <v>306</v>
      </c>
      <c r="D31" s="862">
        <v>5</v>
      </c>
      <c r="E31" s="862">
        <v>1696</v>
      </c>
      <c r="F31" s="862">
        <v>68</v>
      </c>
      <c r="G31" s="862">
        <v>0</v>
      </c>
      <c r="H31" s="862">
        <v>420</v>
      </c>
      <c r="I31" s="862">
        <v>737</v>
      </c>
      <c r="J31" s="862">
        <v>74</v>
      </c>
      <c r="L31" s="742">
        <v>122</v>
      </c>
      <c r="M31" s="741" t="s">
        <v>295</v>
      </c>
      <c r="N31" s="748" t="s">
        <v>294</v>
      </c>
      <c r="O31" s="818">
        <f t="shared" si="0"/>
        <v>0</v>
      </c>
      <c r="P31" s="817" t="e">
        <f>COUNTIF(#REF!,"...")</f>
        <v>#REF!</v>
      </c>
      <c r="Q31" s="816"/>
      <c r="R31" s="815"/>
      <c r="S31" s="815"/>
      <c r="T31" s="815"/>
      <c r="U31" s="815"/>
      <c r="V31" s="815"/>
      <c r="W31" s="815"/>
      <c r="X31" s="815"/>
      <c r="Y31" s="815"/>
      <c r="Z31" s="815"/>
    </row>
    <row r="32" spans="1:26" ht="12.75" customHeight="1">
      <c r="A32" s="741" t="s">
        <v>293</v>
      </c>
      <c r="B32" s="862">
        <v>7409</v>
      </c>
      <c r="C32" s="862">
        <v>370</v>
      </c>
      <c r="D32" s="862">
        <v>14</v>
      </c>
      <c r="E32" s="862">
        <v>3070</v>
      </c>
      <c r="F32" s="862">
        <v>27</v>
      </c>
      <c r="G32" s="862">
        <v>33</v>
      </c>
      <c r="H32" s="862">
        <v>552</v>
      </c>
      <c r="I32" s="862">
        <v>1481</v>
      </c>
      <c r="J32" s="862">
        <v>96</v>
      </c>
      <c r="L32" s="742">
        <v>123</v>
      </c>
      <c r="M32" s="741" t="s">
        <v>292</v>
      </c>
      <c r="N32" s="748" t="s">
        <v>291</v>
      </c>
      <c r="O32" s="818">
        <f t="shared" si="0"/>
        <v>0</v>
      </c>
      <c r="P32" s="817" t="e">
        <f>COUNTIF(#REF!,"...")</f>
        <v>#REF!</v>
      </c>
      <c r="Q32" s="816"/>
      <c r="R32" s="815"/>
      <c r="S32" s="815"/>
      <c r="T32" s="815"/>
      <c r="U32" s="815"/>
      <c r="V32" s="815"/>
      <c r="W32" s="815"/>
      <c r="X32" s="815"/>
      <c r="Y32" s="815"/>
      <c r="Z32" s="815"/>
    </row>
    <row r="33" spans="1:26" ht="12.75" customHeight="1">
      <c r="A33" s="746" t="s">
        <v>47</v>
      </c>
      <c r="B33" s="865">
        <v>129590</v>
      </c>
      <c r="C33" s="865">
        <v>7749</v>
      </c>
      <c r="D33" s="862" t="s">
        <v>1424</v>
      </c>
      <c r="E33" s="865" t="s">
        <v>1424</v>
      </c>
      <c r="F33" s="865" t="s">
        <v>1424</v>
      </c>
      <c r="G33" s="865">
        <v>1237</v>
      </c>
      <c r="H33" s="865">
        <v>13899</v>
      </c>
      <c r="I33" s="865">
        <v>24657</v>
      </c>
      <c r="J33" s="865">
        <v>6132</v>
      </c>
      <c r="L33" s="742">
        <v>124</v>
      </c>
      <c r="M33" s="864" t="s">
        <v>290</v>
      </c>
      <c r="N33" s="863" t="s">
        <v>133</v>
      </c>
      <c r="O33" s="818">
        <f t="shared" si="0"/>
        <v>3</v>
      </c>
      <c r="P33" s="817" t="e">
        <f>COUNTIF(#REF!,"...")</f>
        <v>#REF!</v>
      </c>
      <c r="Q33" s="816"/>
      <c r="R33" s="815"/>
      <c r="S33" s="815"/>
      <c r="T33" s="815"/>
      <c r="U33" s="815"/>
      <c r="V33" s="815"/>
      <c r="W33" s="815"/>
      <c r="X33" s="815"/>
      <c r="Y33" s="815"/>
      <c r="Z33" s="815"/>
    </row>
    <row r="34" spans="1:26" ht="12.75" customHeight="1">
      <c r="A34" s="741" t="s">
        <v>289</v>
      </c>
      <c r="B34" s="862">
        <v>2770</v>
      </c>
      <c r="C34" s="862" t="s">
        <v>1424</v>
      </c>
      <c r="D34" s="862" t="s">
        <v>1424</v>
      </c>
      <c r="E34" s="862">
        <v>859</v>
      </c>
      <c r="F34" s="862">
        <v>8</v>
      </c>
      <c r="G34" s="862" t="s">
        <v>1424</v>
      </c>
      <c r="H34" s="862">
        <v>443</v>
      </c>
      <c r="I34" s="862">
        <v>545</v>
      </c>
      <c r="J34" s="862">
        <v>106</v>
      </c>
      <c r="L34" s="742">
        <v>125</v>
      </c>
      <c r="M34" s="741" t="s">
        <v>288</v>
      </c>
      <c r="N34" s="748" t="s">
        <v>287</v>
      </c>
      <c r="O34" s="818">
        <f t="shared" si="0"/>
        <v>3</v>
      </c>
      <c r="P34" s="817" t="e">
        <f>COUNTIF(#REF!,"...")</f>
        <v>#REF!</v>
      </c>
      <c r="Q34" s="816"/>
      <c r="R34" s="815"/>
      <c r="S34" s="815"/>
      <c r="T34" s="815"/>
      <c r="U34" s="815"/>
      <c r="V34" s="815"/>
      <c r="W34" s="815"/>
      <c r="X34" s="815"/>
      <c r="Y34" s="815"/>
      <c r="Z34" s="815"/>
    </row>
    <row r="35" spans="1:26" ht="12.75" customHeight="1">
      <c r="A35" s="741" t="s">
        <v>286</v>
      </c>
      <c r="B35" s="862">
        <v>11636</v>
      </c>
      <c r="C35" s="862">
        <v>1338</v>
      </c>
      <c r="D35" s="862">
        <v>31</v>
      </c>
      <c r="E35" s="862">
        <v>3142</v>
      </c>
      <c r="F35" s="862">
        <v>81</v>
      </c>
      <c r="G35" s="862">
        <v>146</v>
      </c>
      <c r="H35" s="862">
        <v>1057</v>
      </c>
      <c r="I35" s="862">
        <v>2572</v>
      </c>
      <c r="J35" s="862">
        <v>270</v>
      </c>
      <c r="L35" s="742">
        <v>126</v>
      </c>
      <c r="M35" s="741" t="s">
        <v>285</v>
      </c>
      <c r="N35" s="748" t="s">
        <v>284</v>
      </c>
      <c r="O35" s="818">
        <f t="shared" si="0"/>
        <v>0</v>
      </c>
      <c r="P35" s="817" t="e">
        <f>COUNTIF(#REF!,"...")</f>
        <v>#REF!</v>
      </c>
      <c r="Q35" s="816"/>
      <c r="R35" s="815"/>
      <c r="S35" s="815"/>
      <c r="T35" s="815"/>
      <c r="U35" s="815"/>
      <c r="V35" s="815"/>
      <c r="W35" s="815"/>
      <c r="X35" s="815"/>
      <c r="Y35" s="815"/>
      <c r="Z35" s="815"/>
    </row>
    <row r="36" spans="1:26" ht="12.75" customHeight="1">
      <c r="A36" s="741" t="s">
        <v>283</v>
      </c>
      <c r="B36" s="862">
        <v>42525</v>
      </c>
      <c r="C36" s="862">
        <v>1080</v>
      </c>
      <c r="D36" s="862">
        <v>13</v>
      </c>
      <c r="E36" s="862">
        <v>3461</v>
      </c>
      <c r="F36" s="862">
        <v>79</v>
      </c>
      <c r="G36" s="862">
        <v>851</v>
      </c>
      <c r="H36" s="862">
        <v>2627</v>
      </c>
      <c r="I36" s="862">
        <v>8678</v>
      </c>
      <c r="J36" s="862">
        <v>1701</v>
      </c>
      <c r="L36" s="742">
        <v>127</v>
      </c>
      <c r="M36" s="741" t="s">
        <v>282</v>
      </c>
      <c r="N36" s="748" t="s">
        <v>281</v>
      </c>
      <c r="O36" s="818">
        <f t="shared" si="0"/>
        <v>0</v>
      </c>
      <c r="P36" s="817" t="e">
        <f>COUNTIF(#REF!,"...")</f>
        <v>#REF!</v>
      </c>
      <c r="Q36" s="816"/>
      <c r="R36" s="815"/>
      <c r="S36" s="815"/>
      <c r="T36" s="815"/>
      <c r="U36" s="815"/>
      <c r="V36" s="815"/>
      <c r="W36" s="815"/>
      <c r="X36" s="815"/>
      <c r="Y36" s="815"/>
      <c r="Z36" s="815"/>
    </row>
    <row r="37" spans="1:26" ht="12.75" customHeight="1">
      <c r="A37" s="741" t="s">
        <v>280</v>
      </c>
      <c r="B37" s="862">
        <v>3805</v>
      </c>
      <c r="C37" s="862">
        <v>119</v>
      </c>
      <c r="D37" s="862">
        <v>8</v>
      </c>
      <c r="E37" s="862">
        <v>734</v>
      </c>
      <c r="F37" s="862">
        <v>12</v>
      </c>
      <c r="G37" s="862">
        <v>0</v>
      </c>
      <c r="H37" s="862">
        <v>274</v>
      </c>
      <c r="I37" s="862">
        <v>675</v>
      </c>
      <c r="J37" s="862">
        <v>271</v>
      </c>
      <c r="L37" s="742">
        <v>128</v>
      </c>
      <c r="M37" s="741" t="s">
        <v>279</v>
      </c>
      <c r="N37" s="748" t="s">
        <v>278</v>
      </c>
      <c r="O37" s="818">
        <f t="shared" ref="O37:O68" si="1">COUNTIF(B37:J37,"...")</f>
        <v>0</v>
      </c>
      <c r="P37" s="817" t="e">
        <f>COUNTIF(#REF!,"...")</f>
        <v>#REF!</v>
      </c>
      <c r="Q37" s="816"/>
      <c r="R37" s="815"/>
      <c r="S37" s="815"/>
      <c r="T37" s="815"/>
      <c r="U37" s="815"/>
      <c r="V37" s="815"/>
      <c r="W37" s="815"/>
      <c r="X37" s="815"/>
      <c r="Y37" s="815"/>
      <c r="Z37" s="815"/>
    </row>
    <row r="38" spans="1:26" ht="12.75" customHeight="1">
      <c r="A38" s="741" t="s">
        <v>277</v>
      </c>
      <c r="B38" s="862">
        <v>20970</v>
      </c>
      <c r="C38" s="862">
        <v>1071</v>
      </c>
      <c r="D38" s="862">
        <v>39</v>
      </c>
      <c r="E38" s="862">
        <v>4699</v>
      </c>
      <c r="F38" s="862">
        <v>53</v>
      </c>
      <c r="G38" s="862">
        <v>146</v>
      </c>
      <c r="H38" s="862">
        <v>4020</v>
      </c>
      <c r="I38" s="862">
        <v>2953</v>
      </c>
      <c r="J38" s="862">
        <v>1039</v>
      </c>
      <c r="L38" s="742">
        <v>129</v>
      </c>
      <c r="M38" s="741" t="s">
        <v>276</v>
      </c>
      <c r="N38" s="748" t="s">
        <v>275</v>
      </c>
      <c r="O38" s="818">
        <f t="shared" si="1"/>
        <v>0</v>
      </c>
      <c r="P38" s="817" t="e">
        <f>COUNTIF(#REF!,"...")</f>
        <v>#REF!</v>
      </c>
      <c r="Q38" s="816"/>
      <c r="R38" s="815"/>
      <c r="S38" s="815"/>
      <c r="T38" s="815"/>
      <c r="U38" s="815"/>
      <c r="V38" s="815"/>
      <c r="W38" s="815"/>
      <c r="X38" s="815"/>
      <c r="Y38" s="815"/>
      <c r="Z38" s="815"/>
    </row>
    <row r="39" spans="1:26" ht="12.75" customHeight="1">
      <c r="A39" s="741" t="s">
        <v>274</v>
      </c>
      <c r="B39" s="862">
        <v>979</v>
      </c>
      <c r="C39" s="862" t="s">
        <v>1424</v>
      </c>
      <c r="D39" s="862">
        <v>0</v>
      </c>
      <c r="E39" s="862">
        <v>154</v>
      </c>
      <c r="F39" s="862" t="s">
        <v>1424</v>
      </c>
      <c r="G39" s="862">
        <v>0</v>
      </c>
      <c r="H39" s="862">
        <v>225</v>
      </c>
      <c r="I39" s="862">
        <v>180</v>
      </c>
      <c r="J39" s="862">
        <v>25</v>
      </c>
      <c r="L39" s="742">
        <v>130</v>
      </c>
      <c r="M39" s="741" t="s">
        <v>273</v>
      </c>
      <c r="N39" s="748" t="s">
        <v>272</v>
      </c>
      <c r="O39" s="818">
        <f t="shared" si="1"/>
        <v>2</v>
      </c>
      <c r="P39" s="817" t="e">
        <f>COUNTIF(#REF!,"...")</f>
        <v>#REF!</v>
      </c>
      <c r="Q39" s="816"/>
      <c r="R39" s="815"/>
      <c r="S39" s="815"/>
      <c r="T39" s="815"/>
      <c r="U39" s="815"/>
      <c r="V39" s="815"/>
      <c r="W39" s="815"/>
      <c r="X39" s="815"/>
      <c r="Y39" s="815"/>
      <c r="Z39" s="815"/>
    </row>
    <row r="40" spans="1:26" ht="12.75" customHeight="1">
      <c r="A40" s="741" t="s">
        <v>271</v>
      </c>
      <c r="B40" s="862">
        <v>4136</v>
      </c>
      <c r="C40" s="862" t="s">
        <v>1424</v>
      </c>
      <c r="D40" s="862" t="s">
        <v>1424</v>
      </c>
      <c r="E40" s="862">
        <v>1213</v>
      </c>
      <c r="F40" s="862">
        <v>17</v>
      </c>
      <c r="G40" s="862">
        <v>15</v>
      </c>
      <c r="H40" s="862">
        <v>425</v>
      </c>
      <c r="I40" s="862">
        <v>793</v>
      </c>
      <c r="J40" s="862">
        <v>73</v>
      </c>
      <c r="L40" s="742">
        <v>131</v>
      </c>
      <c r="M40" s="741" t="s">
        <v>270</v>
      </c>
      <c r="N40" s="748" t="s">
        <v>269</v>
      </c>
      <c r="O40" s="818">
        <f t="shared" si="1"/>
        <v>2</v>
      </c>
      <c r="P40" s="817" t="e">
        <f>COUNTIF(#REF!,"...")</f>
        <v>#REF!</v>
      </c>
      <c r="Q40" s="816"/>
      <c r="R40" s="815"/>
      <c r="S40" s="815"/>
      <c r="T40" s="815"/>
      <c r="U40" s="815"/>
      <c r="V40" s="815"/>
      <c r="W40" s="815"/>
      <c r="X40" s="815"/>
      <c r="Y40" s="815"/>
      <c r="Z40" s="815"/>
    </row>
    <row r="41" spans="1:26" ht="12.75" customHeight="1">
      <c r="A41" s="741" t="s">
        <v>268</v>
      </c>
      <c r="B41" s="862">
        <v>6271</v>
      </c>
      <c r="C41" s="862">
        <v>399</v>
      </c>
      <c r="D41" s="862">
        <v>0</v>
      </c>
      <c r="E41" s="862">
        <v>1190</v>
      </c>
      <c r="F41" s="862">
        <v>24</v>
      </c>
      <c r="G41" s="862">
        <v>0</v>
      </c>
      <c r="H41" s="862">
        <v>367</v>
      </c>
      <c r="I41" s="862">
        <v>970</v>
      </c>
      <c r="J41" s="862">
        <v>1183</v>
      </c>
      <c r="L41" s="742">
        <v>132</v>
      </c>
      <c r="M41" s="741" t="s">
        <v>267</v>
      </c>
      <c r="N41" s="748" t="s">
        <v>266</v>
      </c>
      <c r="O41" s="818">
        <f t="shared" si="1"/>
        <v>0</v>
      </c>
      <c r="P41" s="817" t="e">
        <f>COUNTIF(#REF!,"...")</f>
        <v>#REF!</v>
      </c>
      <c r="Q41" s="816"/>
      <c r="R41" s="815"/>
      <c r="S41" s="815"/>
      <c r="T41" s="815"/>
      <c r="U41" s="815"/>
      <c r="V41" s="815"/>
      <c r="W41" s="815"/>
      <c r="X41" s="815"/>
      <c r="Y41" s="815"/>
      <c r="Z41" s="815"/>
    </row>
    <row r="42" spans="1:26" ht="12.75" customHeight="1">
      <c r="A42" s="741" t="s">
        <v>265</v>
      </c>
      <c r="B42" s="862">
        <v>3343</v>
      </c>
      <c r="C42" s="862">
        <v>304</v>
      </c>
      <c r="D42" s="862">
        <v>0</v>
      </c>
      <c r="E42" s="862">
        <v>842</v>
      </c>
      <c r="F42" s="862">
        <v>12</v>
      </c>
      <c r="G42" s="862">
        <v>0</v>
      </c>
      <c r="H42" s="862">
        <v>255</v>
      </c>
      <c r="I42" s="862">
        <v>855</v>
      </c>
      <c r="J42" s="862">
        <v>29</v>
      </c>
      <c r="L42" s="742">
        <v>133</v>
      </c>
      <c r="M42" s="741" t="s">
        <v>264</v>
      </c>
      <c r="N42" s="748" t="s">
        <v>263</v>
      </c>
      <c r="O42" s="818">
        <f t="shared" si="1"/>
        <v>0</v>
      </c>
      <c r="P42" s="817" t="e">
        <f>COUNTIF(#REF!,"...")</f>
        <v>#REF!</v>
      </c>
      <c r="Q42" s="816"/>
      <c r="R42" s="815"/>
      <c r="S42" s="815"/>
      <c r="T42" s="815"/>
      <c r="U42" s="815"/>
      <c r="V42" s="815"/>
      <c r="W42" s="815"/>
      <c r="X42" s="815"/>
      <c r="Y42" s="815"/>
      <c r="Z42" s="815"/>
    </row>
    <row r="43" spans="1:26" ht="12.75" customHeight="1">
      <c r="A43" s="741" t="s">
        <v>262</v>
      </c>
      <c r="B43" s="862">
        <v>2297</v>
      </c>
      <c r="C43" s="862">
        <v>265</v>
      </c>
      <c r="D43" s="862" t="s">
        <v>1424</v>
      </c>
      <c r="E43" s="862" t="s">
        <v>1424</v>
      </c>
      <c r="F43" s="862">
        <v>9</v>
      </c>
      <c r="G43" s="862">
        <v>0</v>
      </c>
      <c r="H43" s="862">
        <v>391</v>
      </c>
      <c r="I43" s="862">
        <v>556</v>
      </c>
      <c r="J43" s="862">
        <v>59</v>
      </c>
      <c r="L43" s="742">
        <v>134</v>
      </c>
      <c r="M43" s="741" t="s">
        <v>261</v>
      </c>
      <c r="N43" s="748" t="s">
        <v>260</v>
      </c>
      <c r="O43" s="818">
        <f t="shared" si="1"/>
        <v>2</v>
      </c>
      <c r="P43" s="817" t="e">
        <f>COUNTIF(#REF!,"...")</f>
        <v>#REF!</v>
      </c>
      <c r="Q43" s="816"/>
      <c r="R43" s="815"/>
      <c r="S43" s="815"/>
      <c r="T43" s="815"/>
      <c r="U43" s="815"/>
      <c r="V43" s="815"/>
      <c r="W43" s="815"/>
      <c r="X43" s="815"/>
      <c r="Y43" s="815"/>
      <c r="Z43" s="815"/>
    </row>
    <row r="44" spans="1:26" ht="12.75" customHeight="1">
      <c r="A44" s="741" t="s">
        <v>259</v>
      </c>
      <c r="B44" s="862">
        <v>5390</v>
      </c>
      <c r="C44" s="862" t="s">
        <v>1424</v>
      </c>
      <c r="D44" s="862" t="s">
        <v>1424</v>
      </c>
      <c r="E44" s="862">
        <v>614</v>
      </c>
      <c r="F44" s="862">
        <v>41</v>
      </c>
      <c r="G44" s="862">
        <v>0</v>
      </c>
      <c r="H44" s="862">
        <v>691</v>
      </c>
      <c r="I44" s="862">
        <v>888</v>
      </c>
      <c r="J44" s="862">
        <v>313</v>
      </c>
      <c r="L44" s="742">
        <v>135</v>
      </c>
      <c r="M44" s="741" t="s">
        <v>258</v>
      </c>
      <c r="N44" s="748" t="s">
        <v>257</v>
      </c>
      <c r="O44" s="818">
        <f t="shared" si="1"/>
        <v>2</v>
      </c>
      <c r="P44" s="817" t="e">
        <f>COUNTIF(#REF!,"...")</f>
        <v>#REF!</v>
      </c>
      <c r="Q44" s="816"/>
      <c r="R44" s="815"/>
      <c r="S44" s="815"/>
      <c r="T44" s="815"/>
      <c r="U44" s="815"/>
      <c r="V44" s="815"/>
      <c r="W44" s="815"/>
      <c r="X44" s="815"/>
      <c r="Y44" s="815"/>
      <c r="Z44" s="815"/>
    </row>
    <row r="45" spans="1:26" ht="12.75" customHeight="1">
      <c r="A45" s="741" t="s">
        <v>256</v>
      </c>
      <c r="B45" s="862">
        <v>3527</v>
      </c>
      <c r="C45" s="862">
        <v>648</v>
      </c>
      <c r="D45" s="862">
        <v>0</v>
      </c>
      <c r="E45" s="862">
        <v>1044</v>
      </c>
      <c r="F45" s="862" t="s">
        <v>1424</v>
      </c>
      <c r="G45" s="862" t="s">
        <v>1424</v>
      </c>
      <c r="H45" s="862">
        <v>424</v>
      </c>
      <c r="I45" s="862">
        <v>520</v>
      </c>
      <c r="J45" s="862">
        <v>29</v>
      </c>
      <c r="L45" s="742">
        <v>136</v>
      </c>
      <c r="M45" s="741" t="s">
        <v>255</v>
      </c>
      <c r="N45" s="866">
        <v>1808</v>
      </c>
      <c r="O45" s="818">
        <f t="shared" si="1"/>
        <v>2</v>
      </c>
      <c r="P45" s="817" t="e">
        <f>COUNTIF(#REF!,"...")</f>
        <v>#REF!</v>
      </c>
      <c r="Q45" s="816"/>
      <c r="R45" s="815"/>
      <c r="S45" s="815"/>
      <c r="T45" s="815"/>
      <c r="U45" s="815"/>
      <c r="V45" s="815"/>
      <c r="W45" s="815"/>
      <c r="X45" s="815"/>
      <c r="Y45" s="815"/>
      <c r="Z45" s="815"/>
    </row>
    <row r="46" spans="1:26" ht="12.75" customHeight="1">
      <c r="A46" s="741" t="s">
        <v>254</v>
      </c>
      <c r="B46" s="862">
        <v>5667</v>
      </c>
      <c r="C46" s="862">
        <v>174</v>
      </c>
      <c r="D46" s="862">
        <v>15</v>
      </c>
      <c r="E46" s="862">
        <v>1777</v>
      </c>
      <c r="F46" s="862">
        <v>6</v>
      </c>
      <c r="G46" s="862">
        <v>20</v>
      </c>
      <c r="H46" s="862">
        <v>1008</v>
      </c>
      <c r="I46" s="862">
        <v>1162</v>
      </c>
      <c r="J46" s="862">
        <v>117</v>
      </c>
      <c r="L46" s="742">
        <v>137</v>
      </c>
      <c r="M46" s="741" t="s">
        <v>253</v>
      </c>
      <c r="N46" s="748" t="s">
        <v>252</v>
      </c>
      <c r="O46" s="818">
        <f t="shared" si="1"/>
        <v>0</v>
      </c>
      <c r="P46" s="817" t="e">
        <f>COUNTIF(#REF!,"...")</f>
        <v>#REF!</v>
      </c>
      <c r="Q46" s="816"/>
      <c r="R46" s="815"/>
      <c r="S46" s="815"/>
      <c r="T46" s="815"/>
      <c r="U46" s="815"/>
      <c r="V46" s="815"/>
      <c r="W46" s="815"/>
      <c r="X46" s="815"/>
      <c r="Y46" s="815"/>
      <c r="Z46" s="815"/>
    </row>
    <row r="47" spans="1:26" ht="12.75" customHeight="1">
      <c r="A47" s="741" t="s">
        <v>251</v>
      </c>
      <c r="B47" s="862">
        <v>513</v>
      </c>
      <c r="C47" s="862" t="s">
        <v>1424</v>
      </c>
      <c r="D47" s="862">
        <v>0</v>
      </c>
      <c r="E47" s="862">
        <v>38</v>
      </c>
      <c r="F47" s="862">
        <v>16</v>
      </c>
      <c r="G47" s="862">
        <v>0</v>
      </c>
      <c r="H47" s="862">
        <v>125</v>
      </c>
      <c r="I47" s="862">
        <v>115</v>
      </c>
      <c r="J47" s="862">
        <v>15</v>
      </c>
      <c r="L47" s="742">
        <v>138</v>
      </c>
      <c r="M47" s="741" t="s">
        <v>250</v>
      </c>
      <c r="N47" s="748" t="s">
        <v>249</v>
      </c>
      <c r="O47" s="818">
        <f t="shared" si="1"/>
        <v>1</v>
      </c>
      <c r="P47" s="817" t="e">
        <f>COUNTIF(#REF!,"...")</f>
        <v>#REF!</v>
      </c>
      <c r="Q47" s="816"/>
      <c r="R47" s="815"/>
      <c r="S47" s="815"/>
      <c r="T47" s="815"/>
      <c r="U47" s="815"/>
      <c r="V47" s="815"/>
      <c r="W47" s="815"/>
      <c r="X47" s="815"/>
      <c r="Y47" s="815"/>
      <c r="Z47" s="815"/>
    </row>
    <row r="48" spans="1:26" ht="12.75" customHeight="1">
      <c r="A48" s="741" t="s">
        <v>248</v>
      </c>
      <c r="B48" s="862">
        <v>3213</v>
      </c>
      <c r="C48" s="862" t="s">
        <v>1424</v>
      </c>
      <c r="D48" s="862">
        <v>0</v>
      </c>
      <c r="E48" s="862">
        <v>344</v>
      </c>
      <c r="F48" s="862">
        <v>8</v>
      </c>
      <c r="G48" s="862" t="s">
        <v>1424</v>
      </c>
      <c r="H48" s="862">
        <v>717</v>
      </c>
      <c r="I48" s="862">
        <v>671</v>
      </c>
      <c r="J48" s="862">
        <v>421</v>
      </c>
      <c r="L48" s="742">
        <v>139</v>
      </c>
      <c r="M48" s="741" t="s">
        <v>247</v>
      </c>
      <c r="N48" s="748" t="s">
        <v>246</v>
      </c>
      <c r="O48" s="818">
        <f t="shared" si="1"/>
        <v>2</v>
      </c>
      <c r="P48" s="817" t="e">
        <f>COUNTIF(#REF!,"...")</f>
        <v>#REF!</v>
      </c>
      <c r="Q48" s="816"/>
      <c r="R48" s="815"/>
      <c r="S48" s="815"/>
      <c r="T48" s="815"/>
      <c r="U48" s="815"/>
      <c r="V48" s="815"/>
      <c r="W48" s="815"/>
      <c r="X48" s="815"/>
      <c r="Y48" s="815"/>
      <c r="Z48" s="815"/>
    </row>
    <row r="49" spans="1:26" ht="12.75" customHeight="1">
      <c r="A49" s="741" t="s">
        <v>245</v>
      </c>
      <c r="B49" s="862">
        <v>1785</v>
      </c>
      <c r="C49" s="862" t="s">
        <v>1424</v>
      </c>
      <c r="D49" s="862">
        <v>0</v>
      </c>
      <c r="E49" s="862">
        <v>395</v>
      </c>
      <c r="F49" s="862">
        <v>4</v>
      </c>
      <c r="G49" s="862" t="s">
        <v>1424</v>
      </c>
      <c r="H49" s="862">
        <v>215</v>
      </c>
      <c r="I49" s="862">
        <v>245</v>
      </c>
      <c r="J49" s="862">
        <v>67</v>
      </c>
      <c r="L49" s="742">
        <v>140</v>
      </c>
      <c r="M49" s="741" t="s">
        <v>244</v>
      </c>
      <c r="N49" s="748" t="s">
        <v>243</v>
      </c>
      <c r="O49" s="818">
        <f t="shared" si="1"/>
        <v>2</v>
      </c>
      <c r="P49" s="817" t="e">
        <f>COUNTIF(#REF!,"...")</f>
        <v>#REF!</v>
      </c>
      <c r="Q49" s="816"/>
      <c r="R49" s="815"/>
      <c r="S49" s="815"/>
      <c r="T49" s="815"/>
      <c r="U49" s="815"/>
      <c r="V49" s="815"/>
      <c r="W49" s="815"/>
      <c r="X49" s="815"/>
      <c r="Y49" s="815"/>
      <c r="Z49" s="815"/>
    </row>
    <row r="50" spans="1:26" ht="12.75" customHeight="1">
      <c r="A50" s="741" t="s">
        <v>242</v>
      </c>
      <c r="B50" s="862">
        <v>3163</v>
      </c>
      <c r="C50" s="862" t="s">
        <v>1424</v>
      </c>
      <c r="D50" s="862">
        <v>26</v>
      </c>
      <c r="E50" s="862">
        <v>700</v>
      </c>
      <c r="F50" s="862">
        <v>18</v>
      </c>
      <c r="G50" s="862" t="s">
        <v>1424</v>
      </c>
      <c r="H50" s="862">
        <v>244</v>
      </c>
      <c r="I50" s="862">
        <v>777</v>
      </c>
      <c r="J50" s="862">
        <v>125</v>
      </c>
      <c r="L50" s="742">
        <v>141</v>
      </c>
      <c r="M50" s="741" t="s">
        <v>241</v>
      </c>
      <c r="N50" s="748" t="s">
        <v>240</v>
      </c>
      <c r="O50" s="818">
        <f t="shared" si="1"/>
        <v>2</v>
      </c>
      <c r="P50" s="817" t="e">
        <f>COUNTIF(#REF!,"...")</f>
        <v>#REF!</v>
      </c>
      <c r="Q50" s="816"/>
      <c r="R50" s="815"/>
      <c r="S50" s="815"/>
      <c r="T50" s="815"/>
      <c r="U50" s="815"/>
      <c r="V50" s="815"/>
      <c r="W50" s="815"/>
      <c r="X50" s="815"/>
      <c r="Y50" s="815"/>
      <c r="Z50" s="815"/>
    </row>
    <row r="51" spans="1:26" ht="12.75" customHeight="1">
      <c r="A51" s="741" t="s">
        <v>239</v>
      </c>
      <c r="B51" s="862">
        <v>5115</v>
      </c>
      <c r="C51" s="862">
        <v>152</v>
      </c>
      <c r="D51" s="862" t="s">
        <v>1424</v>
      </c>
      <c r="E51" s="862">
        <v>3371</v>
      </c>
      <c r="F51" s="862">
        <v>5</v>
      </c>
      <c r="G51" s="862" t="s">
        <v>1424</v>
      </c>
      <c r="H51" s="862">
        <v>255</v>
      </c>
      <c r="I51" s="862">
        <v>507</v>
      </c>
      <c r="J51" s="862">
        <v>145</v>
      </c>
      <c r="L51" s="742">
        <v>142</v>
      </c>
      <c r="M51" s="741" t="s">
        <v>238</v>
      </c>
      <c r="N51" s="748" t="s">
        <v>237</v>
      </c>
      <c r="O51" s="818">
        <f t="shared" si="1"/>
        <v>2</v>
      </c>
      <c r="P51" s="817" t="e">
        <f>COUNTIF(#REF!,"...")</f>
        <v>#REF!</v>
      </c>
      <c r="Q51" s="816"/>
      <c r="R51" s="815"/>
      <c r="S51" s="815"/>
      <c r="T51" s="815"/>
      <c r="U51" s="815"/>
      <c r="V51" s="815"/>
      <c r="W51" s="815"/>
      <c r="X51" s="815"/>
      <c r="Y51" s="815"/>
      <c r="Z51" s="815"/>
    </row>
    <row r="52" spans="1:26" ht="12.75" customHeight="1">
      <c r="A52" s="741" t="s">
        <v>236</v>
      </c>
      <c r="B52" s="862">
        <v>2485</v>
      </c>
      <c r="C52" s="862">
        <v>84</v>
      </c>
      <c r="D52" s="862">
        <v>0</v>
      </c>
      <c r="E52" s="862">
        <v>611</v>
      </c>
      <c r="F52" s="862">
        <v>7</v>
      </c>
      <c r="G52" s="862">
        <v>7</v>
      </c>
      <c r="H52" s="862">
        <v>136</v>
      </c>
      <c r="I52" s="862">
        <v>995</v>
      </c>
      <c r="J52" s="862">
        <v>144</v>
      </c>
      <c r="L52" s="742">
        <v>143</v>
      </c>
      <c r="M52" s="741" t="s">
        <v>235</v>
      </c>
      <c r="N52" s="748" t="s">
        <v>234</v>
      </c>
      <c r="O52" s="818">
        <f t="shared" si="1"/>
        <v>0</v>
      </c>
      <c r="P52" s="817" t="e">
        <f>COUNTIF(#REF!,"...")</f>
        <v>#REF!</v>
      </c>
      <c r="Q52" s="816"/>
      <c r="R52" s="815"/>
      <c r="S52" s="815"/>
      <c r="T52" s="815"/>
      <c r="U52" s="815"/>
      <c r="V52" s="815"/>
      <c r="W52" s="815"/>
      <c r="X52" s="815"/>
      <c r="Y52" s="815"/>
      <c r="Z52" s="815"/>
    </row>
    <row r="53" spans="1:26" ht="12.75" customHeight="1">
      <c r="A53" s="746" t="s">
        <v>45</v>
      </c>
      <c r="B53" s="865">
        <v>113004</v>
      </c>
      <c r="C53" s="865">
        <v>3826</v>
      </c>
      <c r="D53" s="862" t="s">
        <v>1424</v>
      </c>
      <c r="E53" s="865" t="s">
        <v>1424</v>
      </c>
      <c r="F53" s="865">
        <v>141</v>
      </c>
      <c r="G53" s="865">
        <v>698</v>
      </c>
      <c r="H53" s="865">
        <v>14172</v>
      </c>
      <c r="I53" s="865">
        <v>23571</v>
      </c>
      <c r="J53" s="865">
        <v>5626</v>
      </c>
      <c r="L53" s="742">
        <v>144</v>
      </c>
      <c r="M53" s="864" t="s">
        <v>233</v>
      </c>
      <c r="N53" s="863" t="s">
        <v>133</v>
      </c>
      <c r="O53" s="818">
        <f t="shared" si="1"/>
        <v>2</v>
      </c>
      <c r="P53" s="817" t="e">
        <f>COUNTIF(#REF!,"...")</f>
        <v>#REF!</v>
      </c>
      <c r="Q53" s="816"/>
      <c r="R53" s="815"/>
      <c r="S53" s="815"/>
      <c r="T53" s="815"/>
      <c r="U53" s="815"/>
      <c r="V53" s="815"/>
      <c r="W53" s="815"/>
      <c r="X53" s="815"/>
      <c r="Y53" s="815"/>
      <c r="Z53" s="815"/>
    </row>
    <row r="54" spans="1:26" ht="12.75" customHeight="1">
      <c r="A54" s="741" t="s">
        <v>232</v>
      </c>
      <c r="B54" s="862">
        <v>2057</v>
      </c>
      <c r="C54" s="862">
        <v>188</v>
      </c>
      <c r="D54" s="862" t="s">
        <v>1424</v>
      </c>
      <c r="E54" s="862">
        <v>240</v>
      </c>
      <c r="F54" s="862">
        <v>4</v>
      </c>
      <c r="G54" s="862">
        <v>0</v>
      </c>
      <c r="H54" s="862">
        <v>342</v>
      </c>
      <c r="I54" s="862">
        <v>418</v>
      </c>
      <c r="J54" s="862">
        <v>314</v>
      </c>
      <c r="L54" s="742">
        <v>145</v>
      </c>
      <c r="M54" s="741" t="s">
        <v>231</v>
      </c>
      <c r="N54" s="866">
        <v>1002</v>
      </c>
      <c r="O54" s="818">
        <f t="shared" si="1"/>
        <v>1</v>
      </c>
      <c r="P54" s="817" t="e">
        <f>COUNTIF(#REF!,"...")</f>
        <v>#REF!</v>
      </c>
      <c r="Q54" s="816"/>
      <c r="R54" s="815"/>
      <c r="S54" s="815"/>
      <c r="T54" s="815"/>
      <c r="U54" s="815"/>
      <c r="V54" s="815"/>
      <c r="W54" s="815"/>
      <c r="X54" s="815"/>
      <c r="Y54" s="815"/>
      <c r="Z54" s="815"/>
    </row>
    <row r="55" spans="1:26" ht="12.75" customHeight="1">
      <c r="A55" s="741" t="s">
        <v>230</v>
      </c>
      <c r="B55" s="862">
        <v>3718</v>
      </c>
      <c r="C55" s="862">
        <v>159</v>
      </c>
      <c r="D55" s="862">
        <v>10</v>
      </c>
      <c r="E55" s="862">
        <v>765</v>
      </c>
      <c r="F55" s="862">
        <v>4</v>
      </c>
      <c r="G55" s="862">
        <v>15</v>
      </c>
      <c r="H55" s="862">
        <v>626</v>
      </c>
      <c r="I55" s="862">
        <v>828</v>
      </c>
      <c r="J55" s="862">
        <v>373</v>
      </c>
      <c r="L55" s="742">
        <v>146</v>
      </c>
      <c r="M55" s="741" t="s">
        <v>229</v>
      </c>
      <c r="N55" s="866">
        <v>1003</v>
      </c>
      <c r="O55" s="818">
        <f t="shared" si="1"/>
        <v>0</v>
      </c>
      <c r="P55" s="817" t="e">
        <f>COUNTIF(#REF!,"...")</f>
        <v>#REF!</v>
      </c>
      <c r="Q55" s="816"/>
      <c r="R55" s="815"/>
      <c r="S55" s="815"/>
      <c r="T55" s="815"/>
      <c r="U55" s="815"/>
      <c r="V55" s="815"/>
      <c r="W55" s="815"/>
      <c r="X55" s="815"/>
      <c r="Y55" s="815"/>
      <c r="Z55" s="815"/>
    </row>
    <row r="56" spans="1:26" ht="12.75" customHeight="1">
      <c r="A56" s="741" t="s">
        <v>228</v>
      </c>
      <c r="B56" s="862">
        <v>7178</v>
      </c>
      <c r="C56" s="862">
        <v>227</v>
      </c>
      <c r="D56" s="862">
        <v>58</v>
      </c>
      <c r="E56" s="862">
        <v>1887</v>
      </c>
      <c r="F56" s="862">
        <v>12</v>
      </c>
      <c r="G56" s="862">
        <v>38</v>
      </c>
      <c r="H56" s="862">
        <v>1092</v>
      </c>
      <c r="I56" s="862">
        <v>1828</v>
      </c>
      <c r="J56" s="862">
        <v>378</v>
      </c>
      <c r="L56" s="742">
        <v>147</v>
      </c>
      <c r="M56" s="741" t="s">
        <v>227</v>
      </c>
      <c r="N56" s="866">
        <v>1004</v>
      </c>
      <c r="O56" s="818">
        <f t="shared" si="1"/>
        <v>0</v>
      </c>
      <c r="P56" s="817" t="e">
        <f>COUNTIF(#REF!,"...")</f>
        <v>#REF!</v>
      </c>
      <c r="Q56" s="816"/>
      <c r="R56" s="815"/>
      <c r="S56" s="815"/>
      <c r="T56" s="815"/>
      <c r="U56" s="815"/>
      <c r="V56" s="815"/>
      <c r="W56" s="815"/>
      <c r="X56" s="815"/>
      <c r="Y56" s="815"/>
      <c r="Z56" s="815"/>
    </row>
    <row r="57" spans="1:26" ht="12.75" customHeight="1">
      <c r="A57" s="741" t="s">
        <v>226</v>
      </c>
      <c r="B57" s="862">
        <v>652</v>
      </c>
      <c r="C57" s="862">
        <v>47</v>
      </c>
      <c r="D57" s="862">
        <v>0</v>
      </c>
      <c r="E57" s="862">
        <v>198</v>
      </c>
      <c r="F57" s="862">
        <v>0</v>
      </c>
      <c r="G57" s="862" t="s">
        <v>1424</v>
      </c>
      <c r="H57" s="862">
        <v>44</v>
      </c>
      <c r="I57" s="862">
        <v>113</v>
      </c>
      <c r="J57" s="862">
        <v>12</v>
      </c>
      <c r="L57" s="742">
        <v>148</v>
      </c>
      <c r="M57" s="741" t="s">
        <v>225</v>
      </c>
      <c r="N57" s="866">
        <v>1007</v>
      </c>
      <c r="O57" s="818">
        <f t="shared" si="1"/>
        <v>1</v>
      </c>
      <c r="P57" s="817" t="e">
        <f>COUNTIF(#REF!,"...")</f>
        <v>#REF!</v>
      </c>
      <c r="Q57" s="816"/>
      <c r="R57" s="815"/>
      <c r="S57" s="815"/>
      <c r="T57" s="815"/>
      <c r="U57" s="815"/>
      <c r="V57" s="815"/>
      <c r="W57" s="815"/>
      <c r="X57" s="815"/>
      <c r="Y57" s="815"/>
      <c r="Z57" s="815"/>
    </row>
    <row r="58" spans="1:26" ht="12.75" customHeight="1">
      <c r="A58" s="741" t="s">
        <v>224</v>
      </c>
      <c r="B58" s="862">
        <v>1108</v>
      </c>
      <c r="C58" s="862">
        <v>103</v>
      </c>
      <c r="D58" s="862">
        <v>0</v>
      </c>
      <c r="E58" s="862" t="s">
        <v>1424</v>
      </c>
      <c r="F58" s="862">
        <v>0</v>
      </c>
      <c r="G58" s="862" t="s">
        <v>1424</v>
      </c>
      <c r="H58" s="862">
        <v>162</v>
      </c>
      <c r="I58" s="862">
        <v>276</v>
      </c>
      <c r="J58" s="862">
        <v>50</v>
      </c>
      <c r="L58" s="742">
        <v>149</v>
      </c>
      <c r="M58" s="741" t="s">
        <v>223</v>
      </c>
      <c r="N58" s="866">
        <v>1008</v>
      </c>
      <c r="O58" s="818">
        <f t="shared" si="1"/>
        <v>2</v>
      </c>
      <c r="P58" s="817" t="e">
        <f>COUNTIF(#REF!,"...")</f>
        <v>#REF!</v>
      </c>
      <c r="Q58" s="816"/>
      <c r="R58" s="815"/>
      <c r="S58" s="815"/>
      <c r="T58" s="815"/>
      <c r="U58" s="815"/>
      <c r="V58" s="815"/>
      <c r="W58" s="815"/>
      <c r="X58" s="815"/>
      <c r="Y58" s="815"/>
      <c r="Z58" s="815"/>
    </row>
    <row r="59" spans="1:26" ht="12.75" customHeight="1">
      <c r="A59" s="741" t="s">
        <v>222</v>
      </c>
      <c r="B59" s="862">
        <v>53657</v>
      </c>
      <c r="C59" s="862">
        <v>1750</v>
      </c>
      <c r="D59" s="862">
        <v>222</v>
      </c>
      <c r="E59" s="862">
        <v>13289</v>
      </c>
      <c r="F59" s="862">
        <v>59</v>
      </c>
      <c r="G59" s="862">
        <v>392</v>
      </c>
      <c r="H59" s="862">
        <v>7042</v>
      </c>
      <c r="I59" s="862">
        <v>11909</v>
      </c>
      <c r="J59" s="862">
        <v>1724</v>
      </c>
      <c r="L59" s="742">
        <v>150</v>
      </c>
      <c r="M59" s="741" t="s">
        <v>221</v>
      </c>
      <c r="N59" s="866">
        <v>1009</v>
      </c>
      <c r="O59" s="818">
        <f t="shared" si="1"/>
        <v>0</v>
      </c>
      <c r="P59" s="817" t="e">
        <f>COUNTIF(#REF!,"...")</f>
        <v>#REF!</v>
      </c>
      <c r="Q59" s="816"/>
      <c r="R59" s="815"/>
      <c r="S59" s="815"/>
      <c r="T59" s="815"/>
      <c r="U59" s="815"/>
      <c r="V59" s="815"/>
      <c r="W59" s="815"/>
      <c r="X59" s="815"/>
      <c r="Y59" s="815"/>
      <c r="Z59" s="815"/>
    </row>
    <row r="60" spans="1:26" ht="12.75" customHeight="1">
      <c r="A60" s="741" t="s">
        <v>220</v>
      </c>
      <c r="B60" s="862">
        <v>16578</v>
      </c>
      <c r="C60" s="862" t="s">
        <v>1424</v>
      </c>
      <c r="D60" s="862" t="s">
        <v>1424</v>
      </c>
      <c r="E60" s="862">
        <v>8374</v>
      </c>
      <c r="F60" s="862">
        <v>11</v>
      </c>
      <c r="G60" s="862">
        <v>30</v>
      </c>
      <c r="H60" s="862">
        <v>357</v>
      </c>
      <c r="I60" s="862">
        <v>2776</v>
      </c>
      <c r="J60" s="862">
        <v>416</v>
      </c>
      <c r="L60" s="742">
        <v>151</v>
      </c>
      <c r="M60" s="741" t="s">
        <v>219</v>
      </c>
      <c r="N60" s="866">
        <v>1010</v>
      </c>
      <c r="O60" s="818">
        <f t="shared" si="1"/>
        <v>2</v>
      </c>
      <c r="P60" s="817" t="e">
        <f>COUNTIF(#REF!,"...")</f>
        <v>#REF!</v>
      </c>
      <c r="Q60" s="816"/>
      <c r="R60" s="815"/>
      <c r="S60" s="815"/>
      <c r="T60" s="815"/>
      <c r="U60" s="815"/>
      <c r="V60" s="815"/>
      <c r="W60" s="815"/>
      <c r="X60" s="815"/>
      <c r="Y60" s="815"/>
      <c r="Z60" s="815"/>
    </row>
    <row r="61" spans="1:26" ht="12.75" customHeight="1">
      <c r="A61" s="741" t="s">
        <v>218</v>
      </c>
      <c r="B61" s="862">
        <v>902</v>
      </c>
      <c r="C61" s="862" t="s">
        <v>1424</v>
      </c>
      <c r="D61" s="862">
        <v>0</v>
      </c>
      <c r="E61" s="862">
        <v>201</v>
      </c>
      <c r="F61" s="862">
        <v>0</v>
      </c>
      <c r="G61" s="862" t="s">
        <v>1424</v>
      </c>
      <c r="H61" s="862">
        <v>60</v>
      </c>
      <c r="I61" s="862">
        <v>182</v>
      </c>
      <c r="J61" s="862">
        <v>22</v>
      </c>
      <c r="L61" s="742">
        <v>152</v>
      </c>
      <c r="M61" s="741" t="s">
        <v>217</v>
      </c>
      <c r="N61" s="866">
        <v>1013</v>
      </c>
      <c r="O61" s="818">
        <f t="shared" si="1"/>
        <v>2</v>
      </c>
      <c r="P61" s="817" t="e">
        <f>COUNTIF(#REF!,"...")</f>
        <v>#REF!</v>
      </c>
      <c r="Q61" s="816"/>
      <c r="R61" s="815"/>
      <c r="S61" s="815"/>
      <c r="T61" s="815"/>
      <c r="U61" s="815"/>
      <c r="V61" s="815"/>
      <c r="W61" s="815"/>
      <c r="X61" s="815"/>
      <c r="Y61" s="815"/>
      <c r="Z61" s="815"/>
    </row>
    <row r="62" spans="1:26" ht="12.75" customHeight="1">
      <c r="A62" s="741" t="s">
        <v>216</v>
      </c>
      <c r="B62" s="862">
        <v>18905</v>
      </c>
      <c r="C62" s="862">
        <v>800</v>
      </c>
      <c r="D62" s="862">
        <v>289</v>
      </c>
      <c r="E62" s="862">
        <v>3772</v>
      </c>
      <c r="F62" s="862">
        <v>26</v>
      </c>
      <c r="G62" s="862">
        <v>116</v>
      </c>
      <c r="H62" s="862">
        <v>3584</v>
      </c>
      <c r="I62" s="862">
        <v>3840</v>
      </c>
      <c r="J62" s="862">
        <v>1835</v>
      </c>
      <c r="L62" s="742">
        <v>153</v>
      </c>
      <c r="M62" s="741" t="s">
        <v>215</v>
      </c>
      <c r="N62" s="866">
        <v>1015</v>
      </c>
      <c r="O62" s="818">
        <f t="shared" si="1"/>
        <v>0</v>
      </c>
      <c r="P62" s="817" t="e">
        <f>COUNTIF(#REF!,"...")</f>
        <v>#REF!</v>
      </c>
      <c r="Q62" s="816"/>
      <c r="R62" s="815"/>
      <c r="S62" s="815"/>
      <c r="T62" s="815"/>
      <c r="U62" s="815"/>
      <c r="V62" s="815"/>
      <c r="W62" s="815"/>
      <c r="X62" s="815"/>
      <c r="Y62" s="815"/>
      <c r="Z62" s="815"/>
    </row>
    <row r="63" spans="1:26" ht="12.75" customHeight="1">
      <c r="A63" s="741" t="s">
        <v>214</v>
      </c>
      <c r="B63" s="862">
        <v>8249</v>
      </c>
      <c r="C63" s="862">
        <v>354</v>
      </c>
      <c r="D63" s="862">
        <v>314</v>
      </c>
      <c r="E63" s="862">
        <v>2959</v>
      </c>
      <c r="F63" s="862">
        <v>25</v>
      </c>
      <c r="G63" s="862">
        <v>101</v>
      </c>
      <c r="H63" s="862">
        <v>863</v>
      </c>
      <c r="I63" s="862">
        <v>1401</v>
      </c>
      <c r="J63" s="862">
        <v>502</v>
      </c>
      <c r="L63" s="742">
        <v>154</v>
      </c>
      <c r="M63" s="741" t="s">
        <v>213</v>
      </c>
      <c r="N63" s="866">
        <v>1016</v>
      </c>
      <c r="O63" s="818">
        <f t="shared" si="1"/>
        <v>0</v>
      </c>
      <c r="P63" s="817" t="e">
        <f>COUNTIF(#REF!,"...")</f>
        <v>#REF!</v>
      </c>
      <c r="Q63" s="816"/>
      <c r="R63" s="815"/>
      <c r="S63" s="815"/>
      <c r="T63" s="815"/>
      <c r="U63" s="815"/>
      <c r="V63" s="815"/>
      <c r="W63" s="815"/>
      <c r="X63" s="815"/>
      <c r="Y63" s="815"/>
      <c r="Z63" s="815"/>
    </row>
    <row r="64" spans="1:26" ht="12.75" customHeight="1">
      <c r="A64" s="746" t="s">
        <v>43</v>
      </c>
      <c r="B64" s="865">
        <v>73860</v>
      </c>
      <c r="C64" s="865">
        <v>6320</v>
      </c>
      <c r="D64" s="862" t="s">
        <v>1424</v>
      </c>
      <c r="E64" s="865" t="s">
        <v>1424</v>
      </c>
      <c r="F64" s="865">
        <v>206</v>
      </c>
      <c r="G64" s="865">
        <v>379</v>
      </c>
      <c r="H64" s="865">
        <v>8466</v>
      </c>
      <c r="I64" s="865">
        <v>14347</v>
      </c>
      <c r="J64" s="865">
        <v>4030</v>
      </c>
      <c r="L64" s="742">
        <v>155</v>
      </c>
      <c r="M64" s="864" t="s">
        <v>212</v>
      </c>
      <c r="N64" s="863" t="s">
        <v>133</v>
      </c>
      <c r="O64" s="818">
        <f t="shared" si="1"/>
        <v>2</v>
      </c>
      <c r="P64" s="817" t="e">
        <f>COUNTIF(#REF!,"...")</f>
        <v>#REF!</v>
      </c>
      <c r="Q64" s="816"/>
      <c r="R64" s="815"/>
      <c r="S64" s="815"/>
      <c r="T64" s="815"/>
      <c r="U64" s="815"/>
      <c r="V64" s="815"/>
      <c r="W64" s="815"/>
      <c r="X64" s="815"/>
      <c r="Y64" s="815"/>
      <c r="Z64" s="815"/>
    </row>
    <row r="65" spans="1:26" ht="12.75" customHeight="1">
      <c r="A65" s="741" t="s">
        <v>211</v>
      </c>
      <c r="B65" s="862">
        <v>1496</v>
      </c>
      <c r="C65" s="862" t="s">
        <v>1424</v>
      </c>
      <c r="D65" s="862">
        <v>37</v>
      </c>
      <c r="E65" s="862">
        <v>185</v>
      </c>
      <c r="F65" s="862">
        <v>3</v>
      </c>
      <c r="G65" s="862">
        <v>0</v>
      </c>
      <c r="H65" s="862">
        <v>206</v>
      </c>
      <c r="I65" s="862">
        <v>392</v>
      </c>
      <c r="J65" s="862">
        <v>75</v>
      </c>
      <c r="L65" s="742">
        <v>156</v>
      </c>
      <c r="M65" s="741" t="s">
        <v>210</v>
      </c>
      <c r="N65" s="748" t="s">
        <v>209</v>
      </c>
      <c r="O65" s="818">
        <f t="shared" si="1"/>
        <v>1</v>
      </c>
      <c r="P65" s="817" t="e">
        <f>COUNTIF(#REF!,"...")</f>
        <v>#REF!</v>
      </c>
      <c r="Q65" s="816"/>
      <c r="R65" s="815"/>
      <c r="S65" s="815"/>
      <c r="T65" s="815"/>
      <c r="U65" s="815"/>
      <c r="V65" s="815"/>
      <c r="W65" s="815"/>
      <c r="X65" s="815"/>
      <c r="Y65" s="815"/>
      <c r="Z65" s="815"/>
    </row>
    <row r="66" spans="1:26" ht="12.75" customHeight="1">
      <c r="A66" s="741" t="s">
        <v>208</v>
      </c>
      <c r="B66" s="862">
        <v>2700</v>
      </c>
      <c r="C66" s="862">
        <v>205</v>
      </c>
      <c r="D66" s="862" t="s">
        <v>1424</v>
      </c>
      <c r="E66" s="862">
        <v>1028</v>
      </c>
      <c r="F66" s="862" t="s">
        <v>1424</v>
      </c>
      <c r="G66" s="862" t="s">
        <v>1424</v>
      </c>
      <c r="H66" s="862">
        <v>219</v>
      </c>
      <c r="I66" s="862">
        <v>378</v>
      </c>
      <c r="J66" s="862">
        <v>24</v>
      </c>
      <c r="L66" s="742">
        <v>157</v>
      </c>
      <c r="M66" s="741" t="s">
        <v>207</v>
      </c>
      <c r="N66" s="866">
        <v>1802</v>
      </c>
      <c r="O66" s="818">
        <f t="shared" si="1"/>
        <v>3</v>
      </c>
      <c r="P66" s="817" t="e">
        <f>COUNTIF(#REF!,"...")</f>
        <v>#REF!</v>
      </c>
      <c r="Q66" s="816"/>
      <c r="R66" s="815"/>
      <c r="S66" s="815"/>
      <c r="T66" s="815"/>
      <c r="U66" s="815"/>
      <c r="V66" s="815"/>
      <c r="W66" s="815"/>
      <c r="X66" s="815"/>
      <c r="Y66" s="815"/>
      <c r="Z66" s="815"/>
    </row>
    <row r="67" spans="1:26" ht="12.75" customHeight="1">
      <c r="A67" s="741" t="s">
        <v>206</v>
      </c>
      <c r="B67" s="862">
        <v>3289</v>
      </c>
      <c r="C67" s="862" t="s">
        <v>1424</v>
      </c>
      <c r="D67" s="862">
        <v>84</v>
      </c>
      <c r="E67" s="862">
        <v>415</v>
      </c>
      <c r="F67" s="862">
        <v>14</v>
      </c>
      <c r="G67" s="862" t="s">
        <v>1424</v>
      </c>
      <c r="H67" s="862">
        <v>416</v>
      </c>
      <c r="I67" s="862">
        <v>766</v>
      </c>
      <c r="J67" s="862">
        <v>520</v>
      </c>
      <c r="L67" s="742">
        <v>158</v>
      </c>
      <c r="M67" s="741" t="s">
        <v>205</v>
      </c>
      <c r="N67" s="866">
        <v>1803</v>
      </c>
      <c r="O67" s="818">
        <f t="shared" si="1"/>
        <v>2</v>
      </c>
      <c r="P67" s="817" t="e">
        <f>COUNTIF(#REF!,"...")</f>
        <v>#REF!</v>
      </c>
      <c r="Q67" s="816"/>
      <c r="R67" s="815"/>
      <c r="S67" s="815"/>
      <c r="T67" s="815"/>
      <c r="U67" s="815"/>
      <c r="V67" s="815"/>
      <c r="W67" s="815"/>
      <c r="X67" s="815"/>
      <c r="Y67" s="815"/>
      <c r="Z67" s="815"/>
    </row>
    <row r="68" spans="1:26" ht="12.75" customHeight="1">
      <c r="A68" s="741" t="s">
        <v>204</v>
      </c>
      <c r="B68" s="862">
        <v>7951</v>
      </c>
      <c r="C68" s="862" t="s">
        <v>1424</v>
      </c>
      <c r="D68" s="862">
        <v>80</v>
      </c>
      <c r="E68" s="862">
        <v>2898</v>
      </c>
      <c r="F68" s="862">
        <v>18</v>
      </c>
      <c r="G68" s="862" t="s">
        <v>1424</v>
      </c>
      <c r="H68" s="862">
        <v>381</v>
      </c>
      <c r="I68" s="862">
        <v>1384</v>
      </c>
      <c r="J68" s="862">
        <v>1596</v>
      </c>
      <c r="L68" s="742">
        <v>159</v>
      </c>
      <c r="M68" s="741" t="s">
        <v>203</v>
      </c>
      <c r="N68" s="866">
        <v>1806</v>
      </c>
      <c r="O68" s="818">
        <f t="shared" si="1"/>
        <v>2</v>
      </c>
      <c r="P68" s="817" t="e">
        <f>COUNTIF(#REF!,"...")</f>
        <v>#REF!</v>
      </c>
      <c r="Q68" s="816"/>
      <c r="R68" s="815"/>
      <c r="S68" s="815"/>
      <c r="T68" s="815"/>
      <c r="U68" s="815"/>
      <c r="V68" s="815"/>
      <c r="W68" s="815"/>
      <c r="X68" s="815"/>
      <c r="Y68" s="815"/>
      <c r="Z68" s="815"/>
    </row>
    <row r="69" spans="1:26" ht="12.75" customHeight="1">
      <c r="A69" s="741" t="s">
        <v>202</v>
      </c>
      <c r="B69" s="862">
        <v>3917</v>
      </c>
      <c r="C69" s="862">
        <v>309</v>
      </c>
      <c r="D69" s="862">
        <v>0</v>
      </c>
      <c r="E69" s="862">
        <v>1700</v>
      </c>
      <c r="F69" s="862">
        <v>7</v>
      </c>
      <c r="G69" s="862">
        <v>0</v>
      </c>
      <c r="H69" s="862">
        <v>319</v>
      </c>
      <c r="I69" s="862">
        <v>525</v>
      </c>
      <c r="J69" s="862">
        <v>57</v>
      </c>
      <c r="L69" s="742">
        <v>160</v>
      </c>
      <c r="M69" s="741" t="s">
        <v>201</v>
      </c>
      <c r="N69" s="866">
        <v>1809</v>
      </c>
      <c r="O69" s="818">
        <f t="shared" ref="O69:O100" si="2">COUNTIF(B69:J69,"...")</f>
        <v>0</v>
      </c>
      <c r="P69" s="817" t="e">
        <f>COUNTIF(#REF!,"...")</f>
        <v>#REF!</v>
      </c>
      <c r="Q69" s="816"/>
      <c r="R69" s="815"/>
      <c r="S69" s="815"/>
      <c r="T69" s="815"/>
      <c r="U69" s="815"/>
      <c r="V69" s="815"/>
      <c r="W69" s="815"/>
      <c r="X69" s="815"/>
      <c r="Y69" s="815"/>
      <c r="Z69" s="815"/>
    </row>
    <row r="70" spans="1:26" ht="12.75" customHeight="1">
      <c r="A70" s="741" t="s">
        <v>200</v>
      </c>
      <c r="B70" s="862">
        <v>5624</v>
      </c>
      <c r="C70" s="862">
        <v>573</v>
      </c>
      <c r="D70" s="862" t="s">
        <v>1424</v>
      </c>
      <c r="E70" s="862">
        <v>2556</v>
      </c>
      <c r="F70" s="862" t="s">
        <v>1424</v>
      </c>
      <c r="G70" s="862">
        <v>0</v>
      </c>
      <c r="H70" s="862">
        <v>637</v>
      </c>
      <c r="I70" s="862">
        <v>1050</v>
      </c>
      <c r="J70" s="862">
        <v>123</v>
      </c>
      <c r="L70" s="742">
        <v>161</v>
      </c>
      <c r="M70" s="741" t="s">
        <v>199</v>
      </c>
      <c r="N70" s="866">
        <v>1810</v>
      </c>
      <c r="O70" s="818">
        <f t="shared" si="2"/>
        <v>2</v>
      </c>
      <c r="P70" s="817" t="e">
        <f>COUNTIF(#REF!,"...")</f>
        <v>#REF!</v>
      </c>
      <c r="Q70" s="816"/>
      <c r="R70" s="815"/>
      <c r="S70" s="815"/>
      <c r="T70" s="815"/>
      <c r="U70" s="815"/>
      <c r="V70" s="815"/>
      <c r="W70" s="815"/>
      <c r="X70" s="815"/>
      <c r="Y70" s="815"/>
      <c r="Z70" s="815"/>
    </row>
    <row r="71" spans="1:26" ht="12.75" customHeight="1">
      <c r="A71" s="741" t="s">
        <v>198</v>
      </c>
      <c r="B71" s="862">
        <v>1629</v>
      </c>
      <c r="C71" s="862" t="s">
        <v>1424</v>
      </c>
      <c r="D71" s="862">
        <v>37</v>
      </c>
      <c r="E71" s="862">
        <v>134</v>
      </c>
      <c r="F71" s="862">
        <v>4</v>
      </c>
      <c r="G71" s="862">
        <v>0</v>
      </c>
      <c r="H71" s="862">
        <v>362</v>
      </c>
      <c r="I71" s="862">
        <v>222</v>
      </c>
      <c r="J71" s="862">
        <v>213</v>
      </c>
      <c r="L71" s="742">
        <v>162</v>
      </c>
      <c r="M71" s="741" t="s">
        <v>197</v>
      </c>
      <c r="N71" s="866">
        <v>1811</v>
      </c>
      <c r="O71" s="818">
        <f t="shared" si="2"/>
        <v>1</v>
      </c>
      <c r="P71" s="817" t="e">
        <f>COUNTIF(#REF!,"...")</f>
        <v>#REF!</v>
      </c>
      <c r="Q71" s="816"/>
      <c r="R71" s="815"/>
      <c r="S71" s="815"/>
      <c r="T71" s="815"/>
      <c r="U71" s="815"/>
      <c r="V71" s="815"/>
      <c r="W71" s="815"/>
      <c r="X71" s="815"/>
      <c r="Y71" s="815"/>
      <c r="Z71" s="815"/>
    </row>
    <row r="72" spans="1:26" ht="12.75" customHeight="1">
      <c r="A72" s="741" t="s">
        <v>196</v>
      </c>
      <c r="B72" s="862">
        <v>2367</v>
      </c>
      <c r="C72" s="862" t="s">
        <v>1424</v>
      </c>
      <c r="D72" s="862">
        <v>0</v>
      </c>
      <c r="E72" s="862">
        <v>475</v>
      </c>
      <c r="F72" s="862">
        <v>7</v>
      </c>
      <c r="G72" s="862" t="s">
        <v>1424</v>
      </c>
      <c r="H72" s="862">
        <v>238</v>
      </c>
      <c r="I72" s="862">
        <v>475</v>
      </c>
      <c r="J72" s="862">
        <v>56</v>
      </c>
      <c r="L72" s="742">
        <v>163</v>
      </c>
      <c r="M72" s="741" t="s">
        <v>195</v>
      </c>
      <c r="N72" s="866">
        <v>1814</v>
      </c>
      <c r="O72" s="818">
        <f t="shared" si="2"/>
        <v>2</v>
      </c>
      <c r="P72" s="817" t="e">
        <f>COUNTIF(#REF!,"...")</f>
        <v>#REF!</v>
      </c>
      <c r="Q72" s="816"/>
      <c r="R72" s="815"/>
      <c r="S72" s="815"/>
      <c r="T72" s="815"/>
      <c r="U72" s="815"/>
      <c r="V72" s="815"/>
      <c r="W72" s="815"/>
      <c r="X72" s="815"/>
      <c r="Y72" s="815"/>
      <c r="Z72" s="815"/>
    </row>
    <row r="73" spans="1:26" ht="12.75" customHeight="1">
      <c r="A73" s="741" t="s">
        <v>194</v>
      </c>
      <c r="B73" s="862">
        <v>3529</v>
      </c>
      <c r="C73" s="862">
        <v>494</v>
      </c>
      <c r="D73" s="862" t="s">
        <v>1424</v>
      </c>
      <c r="E73" s="862">
        <v>708</v>
      </c>
      <c r="F73" s="862" t="s">
        <v>1424</v>
      </c>
      <c r="G73" s="862" t="s">
        <v>1424</v>
      </c>
      <c r="H73" s="862">
        <v>389</v>
      </c>
      <c r="I73" s="862">
        <v>683</v>
      </c>
      <c r="J73" s="862">
        <v>45</v>
      </c>
      <c r="L73" s="742">
        <v>164</v>
      </c>
      <c r="M73" s="741" t="s">
        <v>193</v>
      </c>
      <c r="N73" s="866">
        <v>1816</v>
      </c>
      <c r="O73" s="818">
        <f t="shared" si="2"/>
        <v>3</v>
      </c>
      <c r="P73" s="817" t="e">
        <f>COUNTIF(#REF!,"...")</f>
        <v>#REF!</v>
      </c>
      <c r="Q73" s="816"/>
      <c r="R73" s="815"/>
      <c r="S73" s="815"/>
      <c r="T73" s="815"/>
      <c r="U73" s="815"/>
      <c r="V73" s="815"/>
      <c r="W73" s="815"/>
      <c r="X73" s="815"/>
      <c r="Y73" s="815"/>
      <c r="Z73" s="815"/>
    </row>
    <row r="74" spans="1:26" ht="12.75" customHeight="1">
      <c r="A74" s="741" t="s">
        <v>192</v>
      </c>
      <c r="B74" s="862">
        <v>2458</v>
      </c>
      <c r="C74" s="862" t="s">
        <v>1424</v>
      </c>
      <c r="D74" s="862" t="s">
        <v>1424</v>
      </c>
      <c r="E74" s="862">
        <v>463</v>
      </c>
      <c r="F74" s="862">
        <v>5</v>
      </c>
      <c r="G74" s="862">
        <v>0</v>
      </c>
      <c r="H74" s="862">
        <v>496</v>
      </c>
      <c r="I74" s="862">
        <v>415</v>
      </c>
      <c r="J74" s="862">
        <v>134</v>
      </c>
      <c r="L74" s="742">
        <v>165</v>
      </c>
      <c r="M74" s="741" t="s">
        <v>191</v>
      </c>
      <c r="N74" s="866">
        <v>1817</v>
      </c>
      <c r="O74" s="818">
        <f t="shared" si="2"/>
        <v>2</v>
      </c>
      <c r="P74" s="817" t="e">
        <f>COUNTIF(#REF!,"...")</f>
        <v>#REF!</v>
      </c>
      <c r="Q74" s="816"/>
      <c r="R74" s="815"/>
      <c r="S74" s="815"/>
      <c r="T74" s="815"/>
      <c r="U74" s="815"/>
      <c r="V74" s="815"/>
      <c r="W74" s="815"/>
      <c r="X74" s="815"/>
      <c r="Y74" s="815"/>
      <c r="Z74" s="815"/>
    </row>
    <row r="75" spans="1:26" ht="12.75" customHeight="1">
      <c r="A75" s="741" t="s">
        <v>190</v>
      </c>
      <c r="B75" s="862">
        <v>8161</v>
      </c>
      <c r="C75" s="862">
        <v>822</v>
      </c>
      <c r="D75" s="862">
        <v>8</v>
      </c>
      <c r="E75" s="862">
        <v>2896</v>
      </c>
      <c r="F75" s="862">
        <v>9</v>
      </c>
      <c r="G75" s="862">
        <v>168</v>
      </c>
      <c r="H75" s="862">
        <v>722</v>
      </c>
      <c r="I75" s="862">
        <v>1308</v>
      </c>
      <c r="J75" s="862">
        <v>132</v>
      </c>
      <c r="L75" s="742">
        <v>166</v>
      </c>
      <c r="M75" s="741" t="s">
        <v>189</v>
      </c>
      <c r="N75" s="866">
        <v>1821</v>
      </c>
      <c r="O75" s="818">
        <f t="shared" si="2"/>
        <v>0</v>
      </c>
      <c r="P75" s="817" t="e">
        <f>COUNTIF(#REF!,"...")</f>
        <v>#REF!</v>
      </c>
      <c r="Q75" s="816"/>
      <c r="R75" s="815"/>
      <c r="S75" s="815"/>
      <c r="T75" s="815"/>
      <c r="U75" s="815"/>
      <c r="V75" s="815"/>
      <c r="W75" s="815"/>
      <c r="X75" s="815"/>
      <c r="Y75" s="815"/>
      <c r="Z75" s="815"/>
    </row>
    <row r="76" spans="1:26" ht="12.75" customHeight="1">
      <c r="A76" s="741" t="s">
        <v>188</v>
      </c>
      <c r="B76" s="862">
        <v>925</v>
      </c>
      <c r="C76" s="862">
        <v>154</v>
      </c>
      <c r="D76" s="862">
        <v>0</v>
      </c>
      <c r="E76" s="862" t="s">
        <v>1424</v>
      </c>
      <c r="F76" s="862">
        <v>4</v>
      </c>
      <c r="G76" s="862">
        <v>0</v>
      </c>
      <c r="H76" s="862">
        <v>109</v>
      </c>
      <c r="I76" s="862">
        <v>265</v>
      </c>
      <c r="J76" s="862">
        <v>29</v>
      </c>
      <c r="L76" s="742">
        <v>167</v>
      </c>
      <c r="M76" s="741" t="s">
        <v>187</v>
      </c>
      <c r="N76" s="866">
        <v>1822</v>
      </c>
      <c r="O76" s="818">
        <f t="shared" si="2"/>
        <v>1</v>
      </c>
      <c r="P76" s="817" t="e">
        <f>COUNTIF(#REF!,"...")</f>
        <v>#REF!</v>
      </c>
      <c r="Q76" s="816"/>
      <c r="R76" s="815"/>
      <c r="S76" s="815"/>
      <c r="T76" s="815"/>
      <c r="U76" s="815"/>
      <c r="V76" s="815"/>
      <c r="W76" s="815"/>
      <c r="X76" s="815"/>
      <c r="Y76" s="815"/>
      <c r="Z76" s="815"/>
    </row>
    <row r="77" spans="1:26" ht="12.75" customHeight="1">
      <c r="A77" s="741" t="s">
        <v>186</v>
      </c>
      <c r="B77" s="862">
        <v>27604</v>
      </c>
      <c r="C77" s="862">
        <v>1282</v>
      </c>
      <c r="D77" s="862">
        <v>57</v>
      </c>
      <c r="E77" s="862">
        <v>3379</v>
      </c>
      <c r="F77" s="862">
        <v>84</v>
      </c>
      <c r="G77" s="862">
        <v>192</v>
      </c>
      <c r="H77" s="862">
        <v>3617</v>
      </c>
      <c r="I77" s="862">
        <v>6122</v>
      </c>
      <c r="J77" s="862">
        <v>1006</v>
      </c>
      <c r="L77" s="742">
        <v>168</v>
      </c>
      <c r="M77" s="741" t="s">
        <v>185</v>
      </c>
      <c r="N77" s="866">
        <v>1823</v>
      </c>
      <c r="O77" s="818">
        <f t="shared" si="2"/>
        <v>0</v>
      </c>
      <c r="P77" s="817" t="e">
        <f>COUNTIF(#REF!,"...")</f>
        <v>#REF!</v>
      </c>
      <c r="Q77" s="816"/>
      <c r="R77" s="815"/>
      <c r="S77" s="815"/>
      <c r="T77" s="815"/>
      <c r="U77" s="815"/>
      <c r="V77" s="815"/>
      <c r="W77" s="815"/>
      <c r="X77" s="815"/>
      <c r="Y77" s="815"/>
      <c r="Z77" s="815"/>
    </row>
    <row r="78" spans="1:26" ht="12.75" customHeight="1">
      <c r="A78" s="741" t="s">
        <v>184</v>
      </c>
      <c r="B78" s="862">
        <v>2210</v>
      </c>
      <c r="C78" s="862">
        <v>474</v>
      </c>
      <c r="D78" s="862">
        <v>0</v>
      </c>
      <c r="E78" s="862">
        <v>461</v>
      </c>
      <c r="F78" s="862">
        <v>7</v>
      </c>
      <c r="G78" s="862">
        <v>4</v>
      </c>
      <c r="H78" s="862">
        <v>355</v>
      </c>
      <c r="I78" s="862">
        <v>362</v>
      </c>
      <c r="J78" s="862">
        <v>20</v>
      </c>
      <c r="L78" s="742">
        <v>169</v>
      </c>
      <c r="M78" s="741" t="s">
        <v>183</v>
      </c>
      <c r="N78" s="866">
        <v>1824</v>
      </c>
      <c r="O78" s="818">
        <f t="shared" si="2"/>
        <v>0</v>
      </c>
      <c r="P78" s="817" t="e">
        <f>COUNTIF(#REF!,"...")</f>
        <v>#REF!</v>
      </c>
      <c r="Q78" s="816"/>
      <c r="R78" s="815"/>
      <c r="S78" s="815"/>
      <c r="T78" s="815"/>
      <c r="U78" s="815"/>
      <c r="V78" s="815"/>
      <c r="W78" s="815"/>
      <c r="X78" s="815"/>
      <c r="Y78" s="815"/>
      <c r="Z78" s="815"/>
    </row>
    <row r="79" spans="1:26" ht="12.75" customHeight="1">
      <c r="A79" s="746" t="s">
        <v>41</v>
      </c>
      <c r="B79" s="865">
        <v>19663</v>
      </c>
      <c r="C79" s="865">
        <v>2088</v>
      </c>
      <c r="D79" s="862" t="s">
        <v>1424</v>
      </c>
      <c r="E79" s="865" t="s">
        <v>1424</v>
      </c>
      <c r="F79" s="865" t="s">
        <v>1424</v>
      </c>
      <c r="G79" s="865">
        <v>173</v>
      </c>
      <c r="H79" s="865">
        <v>1999</v>
      </c>
      <c r="I79" s="865">
        <v>3816</v>
      </c>
      <c r="J79" s="865">
        <v>672</v>
      </c>
      <c r="L79" s="742">
        <v>170</v>
      </c>
      <c r="M79" s="864" t="s">
        <v>182</v>
      </c>
      <c r="N79" s="863" t="s">
        <v>133</v>
      </c>
      <c r="O79" s="818">
        <f t="shared" si="2"/>
        <v>3</v>
      </c>
      <c r="P79" s="817" t="e">
        <f>COUNTIF(#REF!,"...")</f>
        <v>#REF!</v>
      </c>
      <c r="Q79" s="816"/>
      <c r="R79" s="815"/>
      <c r="S79" s="815"/>
      <c r="T79" s="815"/>
      <c r="U79" s="815"/>
      <c r="V79" s="815"/>
      <c r="W79" s="815"/>
      <c r="X79" s="815"/>
      <c r="Y79" s="815"/>
      <c r="Z79" s="815"/>
    </row>
    <row r="80" spans="1:26" ht="12.75" customHeight="1">
      <c r="A80" s="741" t="s">
        <v>181</v>
      </c>
      <c r="B80" s="862">
        <v>13218</v>
      </c>
      <c r="C80" s="862">
        <v>867</v>
      </c>
      <c r="D80" s="862" t="s">
        <v>1424</v>
      </c>
      <c r="E80" s="862">
        <v>2273</v>
      </c>
      <c r="F80" s="862">
        <v>28</v>
      </c>
      <c r="G80" s="862" t="s">
        <v>1424</v>
      </c>
      <c r="H80" s="862">
        <v>1290</v>
      </c>
      <c r="I80" s="862">
        <v>2746</v>
      </c>
      <c r="J80" s="862">
        <v>509</v>
      </c>
      <c r="L80" s="742">
        <v>171</v>
      </c>
      <c r="M80" s="741" t="s">
        <v>180</v>
      </c>
      <c r="N80" s="748" t="s">
        <v>179</v>
      </c>
      <c r="O80" s="818">
        <f t="shared" si="2"/>
        <v>2</v>
      </c>
      <c r="P80" s="817" t="e">
        <f>COUNTIF(#REF!,"...")</f>
        <v>#REF!</v>
      </c>
      <c r="Q80" s="816"/>
      <c r="R80" s="815"/>
      <c r="S80" s="815"/>
      <c r="T80" s="815"/>
      <c r="U80" s="815"/>
      <c r="V80" s="815"/>
      <c r="W80" s="815"/>
      <c r="X80" s="815"/>
      <c r="Y80" s="815"/>
      <c r="Z80" s="815"/>
    </row>
    <row r="81" spans="1:26" ht="12.75" customHeight="1">
      <c r="A81" s="741" t="s">
        <v>178</v>
      </c>
      <c r="B81" s="862">
        <v>1832</v>
      </c>
      <c r="C81" s="862">
        <v>591</v>
      </c>
      <c r="D81" s="862">
        <v>0</v>
      </c>
      <c r="E81" s="862">
        <v>131</v>
      </c>
      <c r="F81" s="862">
        <v>4</v>
      </c>
      <c r="G81" s="862">
        <v>0</v>
      </c>
      <c r="H81" s="862">
        <v>158</v>
      </c>
      <c r="I81" s="862">
        <v>276</v>
      </c>
      <c r="J81" s="862">
        <v>22</v>
      </c>
      <c r="L81" s="742">
        <v>172</v>
      </c>
      <c r="M81" s="741" t="s">
        <v>177</v>
      </c>
      <c r="N81" s="748" t="s">
        <v>176</v>
      </c>
      <c r="O81" s="818">
        <f t="shared" si="2"/>
        <v>0</v>
      </c>
      <c r="P81" s="817" t="e">
        <f>COUNTIF(#REF!,"...")</f>
        <v>#REF!</v>
      </c>
      <c r="Q81" s="816"/>
      <c r="R81" s="815"/>
      <c r="S81" s="815"/>
      <c r="T81" s="815"/>
      <c r="U81" s="815"/>
      <c r="V81" s="815"/>
      <c r="W81" s="815"/>
      <c r="X81" s="815"/>
      <c r="Y81" s="815"/>
      <c r="Z81" s="815"/>
    </row>
    <row r="82" spans="1:26" ht="12.75" customHeight="1">
      <c r="A82" s="741" t="s">
        <v>175</v>
      </c>
      <c r="B82" s="862">
        <v>1021</v>
      </c>
      <c r="C82" s="862">
        <v>140</v>
      </c>
      <c r="D82" s="862">
        <v>0</v>
      </c>
      <c r="E82" s="862">
        <v>297</v>
      </c>
      <c r="F82" s="862">
        <v>3</v>
      </c>
      <c r="G82" s="862">
        <v>0</v>
      </c>
      <c r="H82" s="862">
        <v>114</v>
      </c>
      <c r="I82" s="862">
        <v>194</v>
      </c>
      <c r="J82" s="862">
        <v>48</v>
      </c>
      <c r="L82" s="742">
        <v>173</v>
      </c>
      <c r="M82" s="741" t="s">
        <v>174</v>
      </c>
      <c r="N82" s="748" t="s">
        <v>173</v>
      </c>
      <c r="O82" s="818">
        <f t="shared" si="2"/>
        <v>0</v>
      </c>
      <c r="P82" s="817" t="e">
        <f>COUNTIF(#REF!,"...")</f>
        <v>#REF!</v>
      </c>
      <c r="Q82" s="816"/>
      <c r="R82" s="815"/>
      <c r="S82" s="815"/>
      <c r="T82" s="815"/>
      <c r="U82" s="815"/>
      <c r="V82" s="815"/>
      <c r="W82" s="815"/>
      <c r="X82" s="815"/>
      <c r="Y82" s="815"/>
      <c r="Z82" s="815"/>
    </row>
    <row r="83" spans="1:26" ht="12.75" customHeight="1">
      <c r="A83" s="741" t="s">
        <v>172</v>
      </c>
      <c r="B83" s="862">
        <v>818</v>
      </c>
      <c r="C83" s="862">
        <v>181</v>
      </c>
      <c r="D83" s="862">
        <v>0</v>
      </c>
      <c r="E83" s="862" t="s">
        <v>1424</v>
      </c>
      <c r="F83" s="862" t="s">
        <v>1424</v>
      </c>
      <c r="G83" s="862">
        <v>0</v>
      </c>
      <c r="H83" s="862">
        <v>145</v>
      </c>
      <c r="I83" s="862">
        <v>156</v>
      </c>
      <c r="J83" s="862">
        <v>24</v>
      </c>
      <c r="L83" s="742">
        <v>174</v>
      </c>
      <c r="M83" s="741" t="s">
        <v>171</v>
      </c>
      <c r="N83" s="748" t="s">
        <v>170</v>
      </c>
      <c r="O83" s="818">
        <f t="shared" si="2"/>
        <v>2</v>
      </c>
      <c r="P83" s="817" t="e">
        <f>COUNTIF(#REF!,"...")</f>
        <v>#REF!</v>
      </c>
      <c r="Q83" s="816"/>
      <c r="R83" s="815"/>
      <c r="S83" s="815"/>
      <c r="T83" s="815"/>
      <c r="U83" s="815"/>
      <c r="V83" s="815"/>
      <c r="W83" s="815"/>
      <c r="X83" s="815"/>
      <c r="Y83" s="815"/>
      <c r="Z83" s="815"/>
    </row>
    <row r="84" spans="1:26" ht="12.75" customHeight="1">
      <c r="A84" s="741" t="s">
        <v>169</v>
      </c>
      <c r="B84" s="862">
        <v>1684</v>
      </c>
      <c r="C84" s="862">
        <v>177</v>
      </c>
      <c r="D84" s="862">
        <v>0</v>
      </c>
      <c r="E84" s="862">
        <v>375</v>
      </c>
      <c r="F84" s="862">
        <v>6</v>
      </c>
      <c r="G84" s="862" t="s">
        <v>1424</v>
      </c>
      <c r="H84" s="862">
        <v>237</v>
      </c>
      <c r="I84" s="862">
        <v>376</v>
      </c>
      <c r="J84" s="862">
        <v>55</v>
      </c>
      <c r="L84" s="742">
        <v>175</v>
      </c>
      <c r="M84" s="741" t="s">
        <v>168</v>
      </c>
      <c r="N84" s="748" t="s">
        <v>167</v>
      </c>
      <c r="O84" s="818">
        <f t="shared" si="2"/>
        <v>1</v>
      </c>
      <c r="P84" s="817" t="e">
        <f>COUNTIF(#REF!,"...")</f>
        <v>#REF!</v>
      </c>
      <c r="Q84" s="816"/>
      <c r="R84" s="815"/>
      <c r="S84" s="815"/>
      <c r="T84" s="815"/>
      <c r="U84" s="815"/>
      <c r="V84" s="815"/>
      <c r="W84" s="815"/>
      <c r="X84" s="815"/>
      <c r="Y84" s="815"/>
      <c r="Z84" s="815"/>
    </row>
    <row r="85" spans="1:26" ht="12.75" customHeight="1">
      <c r="A85" s="741" t="s">
        <v>166</v>
      </c>
      <c r="B85" s="862">
        <v>1090</v>
      </c>
      <c r="C85" s="862">
        <v>132</v>
      </c>
      <c r="D85" s="862">
        <v>0</v>
      </c>
      <c r="E85" s="862">
        <v>594</v>
      </c>
      <c r="F85" s="862" t="s">
        <v>1424</v>
      </c>
      <c r="G85" s="862">
        <v>0</v>
      </c>
      <c r="H85" s="862">
        <v>55</v>
      </c>
      <c r="I85" s="862">
        <v>68</v>
      </c>
      <c r="J85" s="862">
        <v>14</v>
      </c>
      <c r="L85" s="742">
        <v>176</v>
      </c>
      <c r="M85" s="741" t="s">
        <v>165</v>
      </c>
      <c r="N85" s="748" t="s">
        <v>164</v>
      </c>
      <c r="O85" s="818">
        <f t="shared" si="2"/>
        <v>1</v>
      </c>
      <c r="P85" s="817" t="e">
        <f>COUNTIF(#REF!,"...")</f>
        <v>#REF!</v>
      </c>
      <c r="Q85" s="816"/>
      <c r="R85" s="815"/>
      <c r="S85" s="815"/>
      <c r="T85" s="815"/>
      <c r="U85" s="815"/>
      <c r="V85" s="815"/>
      <c r="W85" s="815"/>
      <c r="X85" s="815"/>
      <c r="Y85" s="815"/>
      <c r="Z85" s="815"/>
    </row>
    <row r="86" spans="1:26" ht="12.75" customHeight="1">
      <c r="A86" s="746" t="s">
        <v>39</v>
      </c>
      <c r="B86" s="865">
        <v>64176</v>
      </c>
      <c r="C86" s="865">
        <v>3201</v>
      </c>
      <c r="D86" s="862" t="s">
        <v>1424</v>
      </c>
      <c r="E86" s="865" t="s">
        <v>1424</v>
      </c>
      <c r="F86" s="865">
        <v>398</v>
      </c>
      <c r="G86" s="865">
        <v>595</v>
      </c>
      <c r="H86" s="865">
        <v>6667</v>
      </c>
      <c r="I86" s="865">
        <v>13655</v>
      </c>
      <c r="J86" s="865">
        <v>3554</v>
      </c>
      <c r="L86" s="742">
        <v>177</v>
      </c>
      <c r="M86" s="864" t="s">
        <v>163</v>
      </c>
      <c r="N86" s="863" t="s">
        <v>133</v>
      </c>
      <c r="O86" s="818">
        <f t="shared" si="2"/>
        <v>2</v>
      </c>
      <c r="P86" s="817" t="e">
        <f>COUNTIF(#REF!,"...")</f>
        <v>#REF!</v>
      </c>
      <c r="Q86" s="816"/>
      <c r="R86" s="815"/>
      <c r="S86" s="815"/>
      <c r="T86" s="815"/>
      <c r="U86" s="815"/>
      <c r="V86" s="815"/>
      <c r="W86" s="815"/>
      <c r="X86" s="815"/>
      <c r="Y86" s="815"/>
      <c r="Z86" s="815"/>
    </row>
    <row r="87" spans="1:26" ht="12.75" customHeight="1">
      <c r="A87" s="741" t="s">
        <v>162</v>
      </c>
      <c r="B87" s="862">
        <v>7882</v>
      </c>
      <c r="C87" s="862">
        <v>602</v>
      </c>
      <c r="D87" s="862">
        <v>0</v>
      </c>
      <c r="E87" s="862">
        <v>1995</v>
      </c>
      <c r="F87" s="862">
        <v>189</v>
      </c>
      <c r="G87" s="862">
        <v>164</v>
      </c>
      <c r="H87" s="862">
        <v>515</v>
      </c>
      <c r="I87" s="862">
        <v>1622</v>
      </c>
      <c r="J87" s="862">
        <v>166</v>
      </c>
      <c r="L87" s="742">
        <v>178</v>
      </c>
      <c r="M87" s="741" t="s">
        <v>161</v>
      </c>
      <c r="N87" s="866">
        <v>1401</v>
      </c>
      <c r="O87" s="818">
        <f t="shared" si="2"/>
        <v>0</v>
      </c>
      <c r="P87" s="817" t="e">
        <f>COUNTIF(#REF!,"...")</f>
        <v>#REF!</v>
      </c>
      <c r="Q87" s="816"/>
      <c r="R87" s="815"/>
      <c r="S87" s="815"/>
      <c r="T87" s="815"/>
      <c r="U87" s="815"/>
      <c r="V87" s="815"/>
      <c r="W87" s="815"/>
      <c r="X87" s="815"/>
      <c r="Y87" s="815"/>
      <c r="Z87" s="815"/>
    </row>
    <row r="88" spans="1:26" ht="12.75" customHeight="1">
      <c r="A88" s="741" t="s">
        <v>160</v>
      </c>
      <c r="B88" s="862">
        <v>6306</v>
      </c>
      <c r="C88" s="862">
        <v>94</v>
      </c>
      <c r="D88" s="862">
        <v>0</v>
      </c>
      <c r="E88" s="862">
        <v>2438</v>
      </c>
      <c r="F88" s="862">
        <v>8</v>
      </c>
      <c r="G88" s="862">
        <v>63</v>
      </c>
      <c r="H88" s="862">
        <v>226</v>
      </c>
      <c r="I88" s="862">
        <v>1287</v>
      </c>
      <c r="J88" s="862">
        <v>987</v>
      </c>
      <c r="L88" s="742">
        <v>179</v>
      </c>
      <c r="M88" s="741" t="s">
        <v>159</v>
      </c>
      <c r="N88" s="866">
        <v>1402</v>
      </c>
      <c r="O88" s="818">
        <f t="shared" si="2"/>
        <v>0</v>
      </c>
      <c r="P88" s="817" t="e">
        <f>COUNTIF(#REF!,"...")</f>
        <v>#REF!</v>
      </c>
      <c r="Q88" s="816"/>
      <c r="R88" s="815"/>
      <c r="S88" s="815"/>
      <c r="T88" s="815"/>
      <c r="U88" s="815"/>
      <c r="V88" s="815"/>
      <c r="W88" s="815"/>
      <c r="X88" s="815"/>
      <c r="Y88" s="815"/>
      <c r="Z88" s="815"/>
    </row>
    <row r="89" spans="1:26" ht="12.75" customHeight="1">
      <c r="A89" s="741" t="s">
        <v>158</v>
      </c>
      <c r="B89" s="862">
        <v>1058</v>
      </c>
      <c r="C89" s="862">
        <v>29</v>
      </c>
      <c r="D89" s="862" t="s">
        <v>1424</v>
      </c>
      <c r="E89" s="862">
        <v>635</v>
      </c>
      <c r="F89" s="862">
        <v>4</v>
      </c>
      <c r="G89" s="862" t="s">
        <v>1424</v>
      </c>
      <c r="H89" s="862">
        <v>15</v>
      </c>
      <c r="I89" s="862">
        <v>67</v>
      </c>
      <c r="J89" s="862">
        <v>10</v>
      </c>
      <c r="L89" s="742">
        <v>180</v>
      </c>
      <c r="M89" s="741" t="s">
        <v>157</v>
      </c>
      <c r="N89" s="866">
        <v>1408</v>
      </c>
      <c r="O89" s="818">
        <f t="shared" si="2"/>
        <v>2</v>
      </c>
      <c r="P89" s="817" t="e">
        <f>COUNTIF(#REF!,"...")</f>
        <v>#REF!</v>
      </c>
      <c r="Q89" s="816"/>
      <c r="R89" s="815"/>
      <c r="S89" s="815"/>
      <c r="T89" s="815"/>
      <c r="U89" s="815"/>
      <c r="V89" s="815"/>
      <c r="W89" s="815"/>
      <c r="X89" s="815"/>
      <c r="Y89" s="815"/>
      <c r="Z89" s="815"/>
    </row>
    <row r="90" spans="1:26" ht="12.75" customHeight="1">
      <c r="A90" s="741" t="s">
        <v>156</v>
      </c>
      <c r="B90" s="862">
        <v>4481</v>
      </c>
      <c r="C90" s="862">
        <v>54</v>
      </c>
      <c r="D90" s="862">
        <v>0</v>
      </c>
      <c r="E90" s="862">
        <v>1431</v>
      </c>
      <c r="F90" s="862" t="s">
        <v>1424</v>
      </c>
      <c r="G90" s="862" t="s">
        <v>1424</v>
      </c>
      <c r="H90" s="862">
        <v>164</v>
      </c>
      <c r="I90" s="862">
        <v>917</v>
      </c>
      <c r="J90" s="862">
        <v>89</v>
      </c>
      <c r="L90" s="742">
        <v>181</v>
      </c>
      <c r="M90" s="741" t="s">
        <v>155</v>
      </c>
      <c r="N90" s="866">
        <v>1410</v>
      </c>
      <c r="O90" s="818">
        <f t="shared" si="2"/>
        <v>2</v>
      </c>
      <c r="P90" s="817" t="e">
        <f>COUNTIF(#REF!,"...")</f>
        <v>#REF!</v>
      </c>
      <c r="Q90" s="816"/>
      <c r="R90" s="815"/>
      <c r="S90" s="815"/>
      <c r="T90" s="815"/>
      <c r="U90" s="815"/>
      <c r="V90" s="815"/>
      <c r="W90" s="815"/>
      <c r="X90" s="815"/>
      <c r="Y90" s="815"/>
      <c r="Z90" s="815"/>
    </row>
    <row r="91" spans="1:26" ht="12.75" customHeight="1">
      <c r="A91" s="741" t="s">
        <v>154</v>
      </c>
      <c r="B91" s="862">
        <v>2435</v>
      </c>
      <c r="C91" s="862">
        <v>576</v>
      </c>
      <c r="D91" s="862">
        <v>0</v>
      </c>
      <c r="E91" s="862">
        <v>409</v>
      </c>
      <c r="F91" s="862" t="s">
        <v>1424</v>
      </c>
      <c r="G91" s="862" t="s">
        <v>1424</v>
      </c>
      <c r="H91" s="862">
        <v>453</v>
      </c>
      <c r="I91" s="862">
        <v>441</v>
      </c>
      <c r="J91" s="862">
        <v>44</v>
      </c>
      <c r="L91" s="742">
        <v>182</v>
      </c>
      <c r="M91" s="741" t="s">
        <v>153</v>
      </c>
      <c r="N91" s="866">
        <v>1411</v>
      </c>
      <c r="O91" s="818">
        <f t="shared" si="2"/>
        <v>2</v>
      </c>
      <c r="P91" s="817" t="e">
        <f>COUNTIF(#REF!,"...")</f>
        <v>#REF!</v>
      </c>
      <c r="Q91" s="816"/>
      <c r="R91" s="815"/>
      <c r="S91" s="815"/>
      <c r="T91" s="815"/>
      <c r="U91" s="815"/>
      <c r="V91" s="815"/>
      <c r="W91" s="815"/>
      <c r="X91" s="815"/>
      <c r="Y91" s="815"/>
      <c r="Z91" s="815"/>
    </row>
    <row r="92" spans="1:26" ht="12.75" customHeight="1">
      <c r="A92" s="741" t="s">
        <v>152</v>
      </c>
      <c r="B92" s="862">
        <v>1437</v>
      </c>
      <c r="C92" s="862">
        <v>170</v>
      </c>
      <c r="D92" s="862">
        <v>0</v>
      </c>
      <c r="E92" s="862">
        <v>252</v>
      </c>
      <c r="F92" s="862">
        <v>13</v>
      </c>
      <c r="G92" s="862" t="s">
        <v>1424</v>
      </c>
      <c r="H92" s="862">
        <v>245</v>
      </c>
      <c r="I92" s="862">
        <v>350</v>
      </c>
      <c r="J92" s="862">
        <v>72</v>
      </c>
      <c r="L92" s="742">
        <v>183</v>
      </c>
      <c r="M92" s="741" t="s">
        <v>151</v>
      </c>
      <c r="N92" s="866">
        <v>1413</v>
      </c>
      <c r="O92" s="818">
        <f t="shared" si="2"/>
        <v>1</v>
      </c>
      <c r="P92" s="817" t="e">
        <f>COUNTIF(#REF!,"...")</f>
        <v>#REF!</v>
      </c>
      <c r="Q92" s="816"/>
      <c r="R92" s="815"/>
      <c r="S92" s="815"/>
      <c r="T92" s="815"/>
      <c r="U92" s="815"/>
      <c r="V92" s="815"/>
      <c r="W92" s="815"/>
      <c r="X92" s="815"/>
      <c r="Y92" s="815"/>
      <c r="Z92" s="815"/>
    </row>
    <row r="93" spans="1:26" ht="12.75" customHeight="1">
      <c r="A93" s="741" t="s">
        <v>150</v>
      </c>
      <c r="B93" s="862">
        <v>16473</v>
      </c>
      <c r="C93" s="862">
        <v>369</v>
      </c>
      <c r="D93" s="862">
        <v>98</v>
      </c>
      <c r="E93" s="862">
        <v>3001</v>
      </c>
      <c r="F93" s="862">
        <v>16</v>
      </c>
      <c r="G93" s="862">
        <v>71</v>
      </c>
      <c r="H93" s="862">
        <v>2627</v>
      </c>
      <c r="I93" s="862">
        <v>3547</v>
      </c>
      <c r="J93" s="862">
        <v>949</v>
      </c>
      <c r="L93" s="742">
        <v>184</v>
      </c>
      <c r="M93" s="741" t="s">
        <v>149</v>
      </c>
      <c r="N93" s="866">
        <v>1421</v>
      </c>
      <c r="O93" s="818">
        <f t="shared" si="2"/>
        <v>0</v>
      </c>
      <c r="P93" s="817" t="e">
        <f>COUNTIF(#REF!,"...")</f>
        <v>#REF!</v>
      </c>
      <c r="Q93" s="816"/>
      <c r="R93" s="815"/>
      <c r="S93" s="815"/>
      <c r="T93" s="815"/>
      <c r="U93" s="815"/>
      <c r="V93" s="815"/>
      <c r="W93" s="815"/>
      <c r="X93" s="815"/>
      <c r="Y93" s="815"/>
      <c r="Z93" s="815"/>
    </row>
    <row r="94" spans="1:26" ht="12.75" customHeight="1">
      <c r="A94" s="741" t="s">
        <v>148</v>
      </c>
      <c r="B94" s="862">
        <v>755</v>
      </c>
      <c r="C94" s="862">
        <v>80</v>
      </c>
      <c r="D94" s="862">
        <v>0</v>
      </c>
      <c r="E94" s="862" t="s">
        <v>1424</v>
      </c>
      <c r="F94" s="862">
        <v>15</v>
      </c>
      <c r="G94" s="862">
        <v>0</v>
      </c>
      <c r="H94" s="862">
        <v>159</v>
      </c>
      <c r="I94" s="862">
        <v>128</v>
      </c>
      <c r="J94" s="862">
        <v>7</v>
      </c>
      <c r="L94" s="742">
        <v>185</v>
      </c>
      <c r="M94" s="741" t="s">
        <v>147</v>
      </c>
      <c r="N94" s="866">
        <v>1417</v>
      </c>
      <c r="O94" s="818">
        <f t="shared" si="2"/>
        <v>1</v>
      </c>
      <c r="P94" s="817" t="e">
        <f>COUNTIF(#REF!,"...")</f>
        <v>#REF!</v>
      </c>
      <c r="Q94" s="816"/>
      <c r="R94" s="815"/>
      <c r="S94" s="815"/>
      <c r="T94" s="815"/>
      <c r="U94" s="815"/>
      <c r="V94" s="815"/>
      <c r="W94" s="815"/>
      <c r="X94" s="815"/>
      <c r="Y94" s="815"/>
      <c r="Z94" s="815"/>
    </row>
    <row r="95" spans="1:26" ht="12.75" customHeight="1">
      <c r="A95" s="741" t="s">
        <v>146</v>
      </c>
      <c r="B95" s="862">
        <v>3911</v>
      </c>
      <c r="C95" s="862">
        <v>414</v>
      </c>
      <c r="D95" s="862">
        <v>0</v>
      </c>
      <c r="E95" s="862">
        <v>711</v>
      </c>
      <c r="F95" s="862">
        <v>17</v>
      </c>
      <c r="G95" s="862">
        <v>128</v>
      </c>
      <c r="H95" s="862">
        <v>619</v>
      </c>
      <c r="I95" s="862">
        <v>944</v>
      </c>
      <c r="J95" s="862">
        <v>105</v>
      </c>
      <c r="L95" s="742">
        <v>186</v>
      </c>
      <c r="M95" s="741" t="s">
        <v>145</v>
      </c>
      <c r="N95" s="748" t="s">
        <v>144</v>
      </c>
      <c r="O95" s="818">
        <f t="shared" si="2"/>
        <v>0</v>
      </c>
      <c r="P95" s="817" t="e">
        <f>COUNTIF(#REF!,"...")</f>
        <v>#REF!</v>
      </c>
      <c r="Q95" s="816"/>
      <c r="R95" s="815"/>
      <c r="S95" s="815"/>
      <c r="T95" s="815"/>
      <c r="U95" s="815"/>
      <c r="V95" s="815"/>
      <c r="W95" s="815"/>
      <c r="X95" s="815"/>
      <c r="Y95" s="815"/>
      <c r="Z95" s="815"/>
    </row>
    <row r="96" spans="1:26" ht="12.75" customHeight="1">
      <c r="A96" s="741" t="s">
        <v>143</v>
      </c>
      <c r="B96" s="862">
        <v>7972</v>
      </c>
      <c r="C96" s="862">
        <v>289</v>
      </c>
      <c r="D96" s="862">
        <v>16</v>
      </c>
      <c r="E96" s="862">
        <v>1467</v>
      </c>
      <c r="F96" s="862">
        <v>35</v>
      </c>
      <c r="G96" s="862">
        <v>117</v>
      </c>
      <c r="H96" s="862">
        <v>655</v>
      </c>
      <c r="I96" s="862">
        <v>1922</v>
      </c>
      <c r="J96" s="862">
        <v>113</v>
      </c>
      <c r="L96" s="742">
        <v>187</v>
      </c>
      <c r="M96" s="741" t="s">
        <v>142</v>
      </c>
      <c r="N96" s="866">
        <v>1418</v>
      </c>
      <c r="O96" s="818">
        <f t="shared" si="2"/>
        <v>0</v>
      </c>
      <c r="P96" s="817" t="e">
        <f>COUNTIF(#REF!,"...")</f>
        <v>#REF!</v>
      </c>
      <c r="Q96" s="816"/>
      <c r="R96" s="815"/>
      <c r="S96" s="815"/>
      <c r="T96" s="815"/>
      <c r="U96" s="815"/>
      <c r="V96" s="815"/>
      <c r="W96" s="815"/>
      <c r="X96" s="815"/>
      <c r="Y96" s="815"/>
      <c r="Z96" s="815"/>
    </row>
    <row r="97" spans="1:26" ht="12.75" customHeight="1">
      <c r="A97" s="741" t="s">
        <v>141</v>
      </c>
      <c r="B97" s="862">
        <v>9732</v>
      </c>
      <c r="C97" s="862">
        <v>447</v>
      </c>
      <c r="D97" s="862">
        <v>0</v>
      </c>
      <c r="E97" s="862">
        <v>2090</v>
      </c>
      <c r="F97" s="862">
        <v>42</v>
      </c>
      <c r="G97" s="862">
        <v>42</v>
      </c>
      <c r="H97" s="862">
        <v>785</v>
      </c>
      <c r="I97" s="862">
        <v>1977</v>
      </c>
      <c r="J97" s="862">
        <v>949</v>
      </c>
      <c r="L97" s="742">
        <v>188</v>
      </c>
      <c r="M97" s="741" t="s">
        <v>140</v>
      </c>
      <c r="N97" s="866">
        <v>1419</v>
      </c>
      <c r="O97" s="818">
        <f t="shared" si="2"/>
        <v>0</v>
      </c>
      <c r="P97" s="817" t="e">
        <f>COUNTIF(#REF!,"...")</f>
        <v>#REF!</v>
      </c>
      <c r="Q97" s="816"/>
      <c r="R97" s="815"/>
      <c r="S97" s="815"/>
      <c r="T97" s="815"/>
      <c r="U97" s="815"/>
      <c r="V97" s="815"/>
      <c r="W97" s="815"/>
      <c r="X97" s="815"/>
      <c r="Y97" s="815"/>
      <c r="Z97" s="815"/>
    </row>
    <row r="98" spans="1:26" ht="12.75" customHeight="1">
      <c r="A98" s="741" t="s">
        <v>139</v>
      </c>
      <c r="B98" s="862">
        <v>794</v>
      </c>
      <c r="C98" s="862">
        <v>60</v>
      </c>
      <c r="D98" s="862">
        <v>0</v>
      </c>
      <c r="E98" s="862" t="s">
        <v>1424</v>
      </c>
      <c r="F98" s="862">
        <v>4</v>
      </c>
      <c r="G98" s="862">
        <v>0</v>
      </c>
      <c r="H98" s="862">
        <v>147</v>
      </c>
      <c r="I98" s="862">
        <v>123</v>
      </c>
      <c r="J98" s="862">
        <v>43</v>
      </c>
      <c r="L98" s="742">
        <v>189</v>
      </c>
      <c r="M98" s="741" t="s">
        <v>138</v>
      </c>
      <c r="N98" s="748" t="s">
        <v>137</v>
      </c>
      <c r="O98" s="818">
        <f t="shared" si="2"/>
        <v>1</v>
      </c>
      <c r="P98" s="817" t="e">
        <f>COUNTIF(#REF!,"...")</f>
        <v>#REF!</v>
      </c>
      <c r="Q98" s="816"/>
      <c r="R98" s="815"/>
      <c r="S98" s="815"/>
      <c r="T98" s="815"/>
      <c r="U98" s="815"/>
      <c r="V98" s="815"/>
      <c r="W98" s="815"/>
      <c r="X98" s="815"/>
      <c r="Y98" s="815"/>
      <c r="Z98" s="815"/>
    </row>
    <row r="99" spans="1:26" ht="12.75" customHeight="1">
      <c r="A99" s="741" t="s">
        <v>136</v>
      </c>
      <c r="B99" s="862">
        <v>940</v>
      </c>
      <c r="C99" s="862">
        <v>17</v>
      </c>
      <c r="D99" s="862">
        <v>0</v>
      </c>
      <c r="E99" s="862">
        <v>68</v>
      </c>
      <c r="F99" s="862">
        <v>10</v>
      </c>
      <c r="G99" s="862">
        <v>0</v>
      </c>
      <c r="H99" s="862">
        <v>57</v>
      </c>
      <c r="I99" s="862">
        <v>330</v>
      </c>
      <c r="J99" s="862">
        <v>20</v>
      </c>
      <c r="L99" s="742">
        <v>190</v>
      </c>
      <c r="M99" s="741" t="s">
        <v>135</v>
      </c>
      <c r="N99" s="866">
        <v>1420</v>
      </c>
      <c r="O99" s="818">
        <f t="shared" si="2"/>
        <v>0</v>
      </c>
      <c r="P99" s="817" t="e">
        <f>COUNTIF(#REF!,"...")</f>
        <v>#REF!</v>
      </c>
      <c r="Q99" s="816"/>
      <c r="R99" s="815"/>
      <c r="S99" s="815"/>
      <c r="T99" s="815"/>
      <c r="U99" s="815"/>
      <c r="V99" s="815"/>
      <c r="W99" s="815"/>
      <c r="X99" s="815"/>
      <c r="Y99" s="815"/>
      <c r="Z99" s="815"/>
    </row>
    <row r="100" spans="1:26" ht="12.75" customHeight="1">
      <c r="A100" s="746" t="s">
        <v>37</v>
      </c>
      <c r="B100" s="865">
        <v>55592</v>
      </c>
      <c r="C100" s="865">
        <v>6803</v>
      </c>
      <c r="D100" s="862" t="s">
        <v>1424</v>
      </c>
      <c r="E100" s="865" t="s">
        <v>1424</v>
      </c>
      <c r="F100" s="865" t="s">
        <v>1424</v>
      </c>
      <c r="G100" s="865">
        <v>801</v>
      </c>
      <c r="H100" s="865">
        <v>4960</v>
      </c>
      <c r="I100" s="865">
        <v>11581</v>
      </c>
      <c r="J100" s="865">
        <v>2575</v>
      </c>
      <c r="L100" s="742">
        <v>191</v>
      </c>
      <c r="M100" s="864" t="s">
        <v>134</v>
      </c>
      <c r="N100" s="863" t="s">
        <v>133</v>
      </c>
      <c r="O100" s="818">
        <f t="shared" si="2"/>
        <v>3</v>
      </c>
      <c r="P100" s="817" t="e">
        <f>COUNTIF(#REF!,"...")</f>
        <v>#REF!</v>
      </c>
      <c r="Q100" s="816"/>
      <c r="R100" s="815"/>
      <c r="S100" s="815"/>
      <c r="T100" s="815"/>
      <c r="U100" s="815"/>
      <c r="V100" s="815"/>
      <c r="W100" s="815"/>
      <c r="X100" s="815"/>
      <c r="Y100" s="815"/>
      <c r="Z100" s="815"/>
    </row>
    <row r="101" spans="1:26" ht="12.75" customHeight="1">
      <c r="A101" s="741" t="s">
        <v>132</v>
      </c>
      <c r="B101" s="862">
        <v>1110</v>
      </c>
      <c r="C101" s="862">
        <v>268</v>
      </c>
      <c r="D101" s="862" t="s">
        <v>1424</v>
      </c>
      <c r="E101" s="862">
        <v>53</v>
      </c>
      <c r="F101" s="862">
        <v>3</v>
      </c>
      <c r="G101" s="862">
        <v>0</v>
      </c>
      <c r="H101" s="862">
        <v>96</v>
      </c>
      <c r="I101" s="862">
        <v>235</v>
      </c>
      <c r="J101" s="862">
        <v>127</v>
      </c>
      <c r="L101" s="742">
        <v>192</v>
      </c>
      <c r="M101" s="741" t="s">
        <v>131</v>
      </c>
      <c r="N101" s="748" t="s">
        <v>130</v>
      </c>
      <c r="O101" s="818">
        <f t="shared" ref="O101:O115" si="3">COUNTIF(B101:J101,"...")</f>
        <v>1</v>
      </c>
      <c r="P101" s="817" t="e">
        <f>COUNTIF(#REF!,"...")</f>
        <v>#REF!</v>
      </c>
      <c r="Q101" s="816"/>
      <c r="R101" s="815"/>
      <c r="S101" s="815"/>
      <c r="T101" s="815"/>
      <c r="U101" s="815"/>
      <c r="V101" s="815"/>
      <c r="W101" s="815"/>
      <c r="X101" s="815"/>
      <c r="Y101" s="815"/>
      <c r="Z101" s="815"/>
    </row>
    <row r="102" spans="1:26" ht="12.75" customHeight="1">
      <c r="A102" s="741" t="s">
        <v>129</v>
      </c>
      <c r="B102" s="862">
        <v>1987</v>
      </c>
      <c r="C102" s="862">
        <v>166</v>
      </c>
      <c r="D102" s="862">
        <v>0</v>
      </c>
      <c r="E102" s="862">
        <v>811</v>
      </c>
      <c r="F102" s="862" t="s">
        <v>1424</v>
      </c>
      <c r="G102" s="862">
        <v>0</v>
      </c>
      <c r="H102" s="862">
        <v>158</v>
      </c>
      <c r="I102" s="862">
        <v>348</v>
      </c>
      <c r="J102" s="862">
        <v>29</v>
      </c>
      <c r="L102" s="742">
        <v>193</v>
      </c>
      <c r="M102" s="741" t="s">
        <v>128</v>
      </c>
      <c r="N102" s="748" t="s">
        <v>127</v>
      </c>
      <c r="O102" s="818">
        <f t="shared" si="3"/>
        <v>1</v>
      </c>
      <c r="P102" s="817" t="e">
        <f>COUNTIF(#REF!,"...")</f>
        <v>#REF!</v>
      </c>
      <c r="Q102" s="816"/>
      <c r="R102" s="815"/>
      <c r="S102" s="815"/>
      <c r="T102" s="815"/>
      <c r="U102" s="815"/>
      <c r="V102" s="815"/>
      <c r="W102" s="815"/>
      <c r="X102" s="815"/>
      <c r="Y102" s="815"/>
      <c r="Z102" s="815"/>
    </row>
    <row r="103" spans="1:26" ht="12.75" customHeight="1">
      <c r="A103" s="741" t="s">
        <v>126</v>
      </c>
      <c r="B103" s="862">
        <v>1375</v>
      </c>
      <c r="C103" s="862" t="s">
        <v>1424</v>
      </c>
      <c r="D103" s="862" t="s">
        <v>1424</v>
      </c>
      <c r="E103" s="862">
        <v>356</v>
      </c>
      <c r="F103" s="862">
        <v>5</v>
      </c>
      <c r="G103" s="862">
        <v>0</v>
      </c>
      <c r="H103" s="862">
        <v>108</v>
      </c>
      <c r="I103" s="862">
        <v>258</v>
      </c>
      <c r="J103" s="862">
        <v>125</v>
      </c>
      <c r="L103" s="742">
        <v>194</v>
      </c>
      <c r="M103" s="741" t="s">
        <v>125</v>
      </c>
      <c r="N103" s="748" t="s">
        <v>124</v>
      </c>
      <c r="O103" s="818">
        <f t="shared" si="3"/>
        <v>2</v>
      </c>
      <c r="P103" s="817" t="e">
        <f>COUNTIF(#REF!,"...")</f>
        <v>#REF!</v>
      </c>
      <c r="Q103" s="816"/>
      <c r="R103" s="815"/>
      <c r="S103" s="815"/>
      <c r="T103" s="815"/>
      <c r="U103" s="815"/>
      <c r="V103" s="815"/>
      <c r="W103" s="815"/>
      <c r="X103" s="815"/>
      <c r="Y103" s="815"/>
      <c r="Z103" s="815"/>
    </row>
    <row r="104" spans="1:26" ht="12.75" customHeight="1">
      <c r="A104" s="741" t="s">
        <v>123</v>
      </c>
      <c r="B104" s="862">
        <v>12630</v>
      </c>
      <c r="C104" s="862">
        <v>431</v>
      </c>
      <c r="D104" s="862">
        <v>282</v>
      </c>
      <c r="E104" s="862">
        <v>3625</v>
      </c>
      <c r="F104" s="862">
        <v>48</v>
      </c>
      <c r="G104" s="862">
        <v>204</v>
      </c>
      <c r="H104" s="862">
        <v>731</v>
      </c>
      <c r="I104" s="862">
        <v>2282</v>
      </c>
      <c r="J104" s="862">
        <v>234</v>
      </c>
      <c r="L104" s="742">
        <v>195</v>
      </c>
      <c r="M104" s="741" t="s">
        <v>122</v>
      </c>
      <c r="N104" s="748" t="s">
        <v>121</v>
      </c>
      <c r="O104" s="818">
        <f t="shared" si="3"/>
        <v>0</v>
      </c>
      <c r="P104" s="817" t="e">
        <f>COUNTIF(#REF!,"...")</f>
        <v>#REF!</v>
      </c>
      <c r="Q104" s="816"/>
      <c r="R104" s="815"/>
      <c r="S104" s="815"/>
      <c r="T104" s="815"/>
      <c r="U104" s="815"/>
      <c r="V104" s="815"/>
      <c r="W104" s="815"/>
      <c r="X104" s="815"/>
      <c r="Y104" s="815"/>
      <c r="Z104" s="815"/>
    </row>
    <row r="105" spans="1:26" ht="12.75" customHeight="1">
      <c r="A105" s="741" t="s">
        <v>120</v>
      </c>
      <c r="B105" s="862">
        <v>1307</v>
      </c>
      <c r="C105" s="862">
        <v>554</v>
      </c>
      <c r="D105" s="862">
        <v>0</v>
      </c>
      <c r="E105" s="862">
        <v>105</v>
      </c>
      <c r="F105" s="862">
        <v>3</v>
      </c>
      <c r="G105" s="862" t="s">
        <v>1424</v>
      </c>
      <c r="H105" s="862">
        <v>89</v>
      </c>
      <c r="I105" s="862">
        <v>210</v>
      </c>
      <c r="J105" s="862" t="s">
        <v>1424</v>
      </c>
      <c r="L105" s="742">
        <v>196</v>
      </c>
      <c r="M105" s="741" t="s">
        <v>119</v>
      </c>
      <c r="N105" s="748" t="s">
        <v>118</v>
      </c>
      <c r="O105" s="818">
        <f t="shared" si="3"/>
        <v>2</v>
      </c>
      <c r="P105" s="817" t="e">
        <f>COUNTIF(#REF!,"...")</f>
        <v>#REF!</v>
      </c>
      <c r="Q105" s="816"/>
      <c r="R105" s="815"/>
      <c r="S105" s="815"/>
      <c r="T105" s="815"/>
      <c r="U105" s="815"/>
      <c r="V105" s="815"/>
      <c r="W105" s="815"/>
      <c r="X105" s="815"/>
      <c r="Y105" s="815"/>
      <c r="Z105" s="815"/>
    </row>
    <row r="106" spans="1:26" ht="12.75" customHeight="1">
      <c r="A106" s="741" t="s">
        <v>117</v>
      </c>
      <c r="B106" s="862">
        <v>878</v>
      </c>
      <c r="C106" s="862">
        <v>122</v>
      </c>
      <c r="D106" s="862">
        <v>0</v>
      </c>
      <c r="E106" s="862" t="s">
        <v>1424</v>
      </c>
      <c r="F106" s="862">
        <v>0</v>
      </c>
      <c r="G106" s="862">
        <v>0</v>
      </c>
      <c r="H106" s="862">
        <v>130</v>
      </c>
      <c r="I106" s="862">
        <v>200</v>
      </c>
      <c r="J106" s="862">
        <v>60</v>
      </c>
      <c r="L106" s="742">
        <v>197</v>
      </c>
      <c r="M106" s="741" t="s">
        <v>116</v>
      </c>
      <c r="N106" s="748" t="s">
        <v>115</v>
      </c>
      <c r="O106" s="818">
        <f t="shared" si="3"/>
        <v>1</v>
      </c>
      <c r="P106" s="817" t="e">
        <f>COUNTIF(#REF!,"...")</f>
        <v>#REF!</v>
      </c>
      <c r="Q106" s="816"/>
      <c r="R106" s="815"/>
      <c r="S106" s="815"/>
      <c r="T106" s="815"/>
      <c r="U106" s="815"/>
      <c r="V106" s="815"/>
      <c r="W106" s="815"/>
      <c r="X106" s="815"/>
      <c r="Y106" s="815"/>
      <c r="Z106" s="815"/>
    </row>
    <row r="107" spans="1:26" ht="12.75" customHeight="1">
      <c r="A107" s="741" t="s">
        <v>114</v>
      </c>
      <c r="B107" s="862">
        <v>7090</v>
      </c>
      <c r="C107" s="862">
        <v>1108</v>
      </c>
      <c r="D107" s="862" t="s">
        <v>1424</v>
      </c>
      <c r="E107" s="862">
        <v>1474</v>
      </c>
      <c r="F107" s="862">
        <v>11</v>
      </c>
      <c r="G107" s="862">
        <v>137</v>
      </c>
      <c r="H107" s="862">
        <v>561</v>
      </c>
      <c r="I107" s="862">
        <v>1580</v>
      </c>
      <c r="J107" s="862">
        <v>265</v>
      </c>
      <c r="L107" s="742">
        <v>198</v>
      </c>
      <c r="M107" s="741" t="s">
        <v>113</v>
      </c>
      <c r="N107" s="748" t="s">
        <v>112</v>
      </c>
      <c r="O107" s="818">
        <f t="shared" si="3"/>
        <v>1</v>
      </c>
      <c r="P107" s="817" t="e">
        <f>COUNTIF(#REF!,"...")</f>
        <v>#REF!</v>
      </c>
      <c r="Q107" s="816"/>
      <c r="R107" s="815"/>
      <c r="S107" s="815"/>
      <c r="T107" s="815"/>
      <c r="U107" s="815"/>
      <c r="V107" s="815"/>
      <c r="W107" s="815"/>
      <c r="X107" s="815"/>
      <c r="Y107" s="815"/>
      <c r="Z107" s="815"/>
    </row>
    <row r="108" spans="1:26" ht="12.75" customHeight="1">
      <c r="A108" s="741" t="s">
        <v>111</v>
      </c>
      <c r="B108" s="862">
        <v>2494</v>
      </c>
      <c r="C108" s="862">
        <v>327</v>
      </c>
      <c r="D108" s="862" t="s">
        <v>1424</v>
      </c>
      <c r="E108" s="862">
        <v>345</v>
      </c>
      <c r="F108" s="862">
        <v>17</v>
      </c>
      <c r="G108" s="862" t="s">
        <v>1424</v>
      </c>
      <c r="H108" s="862">
        <v>274</v>
      </c>
      <c r="I108" s="862">
        <v>611</v>
      </c>
      <c r="J108" s="862">
        <v>48</v>
      </c>
      <c r="L108" s="742">
        <v>199</v>
      </c>
      <c r="M108" s="741" t="s">
        <v>110</v>
      </c>
      <c r="N108" s="748" t="s">
        <v>109</v>
      </c>
      <c r="O108" s="818">
        <f t="shared" si="3"/>
        <v>2</v>
      </c>
      <c r="P108" s="817" t="e">
        <f>COUNTIF(#REF!,"...")</f>
        <v>#REF!</v>
      </c>
      <c r="Q108" s="816"/>
      <c r="R108" s="815"/>
      <c r="S108" s="815"/>
      <c r="T108" s="815"/>
      <c r="U108" s="815"/>
      <c r="V108" s="815"/>
      <c r="W108" s="815"/>
      <c r="X108" s="815"/>
      <c r="Y108" s="815"/>
      <c r="Z108" s="815"/>
    </row>
    <row r="109" spans="1:26" ht="12.75" customHeight="1">
      <c r="A109" s="741" t="s">
        <v>108</v>
      </c>
      <c r="B109" s="862">
        <v>11879</v>
      </c>
      <c r="C109" s="862">
        <v>719</v>
      </c>
      <c r="D109" s="862">
        <v>11</v>
      </c>
      <c r="E109" s="862">
        <v>2375</v>
      </c>
      <c r="F109" s="862">
        <v>26</v>
      </c>
      <c r="G109" s="862">
        <v>429</v>
      </c>
      <c r="H109" s="862">
        <v>1050</v>
      </c>
      <c r="I109" s="862">
        <v>2528</v>
      </c>
      <c r="J109" s="862">
        <v>1167</v>
      </c>
      <c r="L109" s="742">
        <v>200</v>
      </c>
      <c r="M109" s="741" t="s">
        <v>107</v>
      </c>
      <c r="N109" s="748" t="s">
        <v>106</v>
      </c>
      <c r="O109" s="818">
        <f t="shared" si="3"/>
        <v>0</v>
      </c>
      <c r="P109" s="817" t="e">
        <f>COUNTIF(#REF!,"...")</f>
        <v>#REF!</v>
      </c>
      <c r="Q109" s="816"/>
      <c r="R109" s="815"/>
      <c r="S109" s="815"/>
      <c r="T109" s="815"/>
      <c r="U109" s="815"/>
      <c r="V109" s="815"/>
      <c r="W109" s="815"/>
      <c r="X109" s="815"/>
      <c r="Y109" s="815"/>
      <c r="Z109" s="815"/>
    </row>
    <row r="110" spans="1:26" ht="12.75" customHeight="1">
      <c r="A110" s="741" t="s">
        <v>105</v>
      </c>
      <c r="B110" s="862">
        <v>585</v>
      </c>
      <c r="C110" s="862">
        <v>31</v>
      </c>
      <c r="D110" s="862">
        <v>0</v>
      </c>
      <c r="E110" s="862" t="s">
        <v>1424</v>
      </c>
      <c r="F110" s="862" t="s">
        <v>1424</v>
      </c>
      <c r="G110" s="862">
        <v>0</v>
      </c>
      <c r="H110" s="862">
        <v>127</v>
      </c>
      <c r="I110" s="862">
        <v>111</v>
      </c>
      <c r="J110" s="862">
        <v>27</v>
      </c>
      <c r="L110" s="742">
        <v>201</v>
      </c>
      <c r="M110" s="741" t="s">
        <v>104</v>
      </c>
      <c r="N110" s="748" t="s">
        <v>103</v>
      </c>
      <c r="O110" s="818">
        <f t="shared" si="3"/>
        <v>2</v>
      </c>
      <c r="P110" s="817" t="e">
        <f>COUNTIF(#REF!,"...")</f>
        <v>#REF!</v>
      </c>
      <c r="Q110" s="816"/>
      <c r="R110" s="815"/>
      <c r="S110" s="815"/>
      <c r="T110" s="815"/>
      <c r="U110" s="815"/>
      <c r="V110" s="815"/>
      <c r="W110" s="815"/>
      <c r="X110" s="815"/>
      <c r="Y110" s="815"/>
      <c r="Z110" s="815"/>
    </row>
    <row r="111" spans="1:26" ht="12.75" customHeight="1">
      <c r="A111" s="741" t="s">
        <v>102</v>
      </c>
      <c r="B111" s="862">
        <v>1323</v>
      </c>
      <c r="C111" s="862">
        <v>485</v>
      </c>
      <c r="D111" s="862" t="s">
        <v>1424</v>
      </c>
      <c r="E111" s="862">
        <v>99</v>
      </c>
      <c r="F111" s="862" t="s">
        <v>1424</v>
      </c>
      <c r="G111" s="862">
        <v>0</v>
      </c>
      <c r="H111" s="862">
        <v>217</v>
      </c>
      <c r="I111" s="862">
        <v>176</v>
      </c>
      <c r="J111" s="862">
        <v>11</v>
      </c>
      <c r="L111" s="742">
        <v>202</v>
      </c>
      <c r="M111" s="741" t="s">
        <v>101</v>
      </c>
      <c r="N111" s="748" t="s">
        <v>100</v>
      </c>
      <c r="O111" s="818">
        <f t="shared" si="3"/>
        <v>2</v>
      </c>
      <c r="P111" s="817" t="e">
        <f>COUNTIF(#REF!,"...")</f>
        <v>#REF!</v>
      </c>
      <c r="Q111" s="816"/>
      <c r="R111" s="815"/>
      <c r="S111" s="815"/>
      <c r="T111" s="815"/>
      <c r="U111" s="815"/>
      <c r="V111" s="815"/>
      <c r="W111" s="815"/>
      <c r="X111" s="815"/>
      <c r="Y111" s="815"/>
      <c r="Z111" s="815"/>
    </row>
    <row r="112" spans="1:26" ht="12.75" customHeight="1">
      <c r="A112" s="741" t="s">
        <v>99</v>
      </c>
      <c r="B112" s="862">
        <v>2630</v>
      </c>
      <c r="C112" s="862">
        <v>1069</v>
      </c>
      <c r="D112" s="862">
        <v>58</v>
      </c>
      <c r="E112" s="862">
        <v>353</v>
      </c>
      <c r="F112" s="862">
        <v>5</v>
      </c>
      <c r="G112" s="862" t="s">
        <v>1424</v>
      </c>
      <c r="H112" s="862">
        <v>275</v>
      </c>
      <c r="I112" s="862">
        <v>406</v>
      </c>
      <c r="J112" s="862">
        <v>41</v>
      </c>
      <c r="L112" s="742">
        <v>203</v>
      </c>
      <c r="M112" s="741" t="s">
        <v>98</v>
      </c>
      <c r="N112" s="748" t="s">
        <v>97</v>
      </c>
      <c r="O112" s="818">
        <f t="shared" si="3"/>
        <v>1</v>
      </c>
      <c r="P112" s="817" t="e">
        <f>COUNTIF(#REF!,"...")</f>
        <v>#REF!</v>
      </c>
      <c r="Q112" s="816"/>
      <c r="R112" s="815"/>
      <c r="S112" s="815"/>
      <c r="T112" s="815"/>
      <c r="U112" s="815"/>
      <c r="V112" s="815"/>
      <c r="W112" s="815"/>
      <c r="X112" s="815"/>
      <c r="Y112" s="815"/>
      <c r="Z112" s="815"/>
    </row>
    <row r="113" spans="1:26" ht="12.75" customHeight="1">
      <c r="A113" s="741" t="s">
        <v>96</v>
      </c>
      <c r="B113" s="862">
        <v>2333</v>
      </c>
      <c r="C113" s="862">
        <v>446</v>
      </c>
      <c r="D113" s="862" t="s">
        <v>1424</v>
      </c>
      <c r="E113" s="862">
        <v>330</v>
      </c>
      <c r="F113" s="862">
        <v>12</v>
      </c>
      <c r="G113" s="862">
        <v>0</v>
      </c>
      <c r="H113" s="862">
        <v>336</v>
      </c>
      <c r="I113" s="862">
        <v>569</v>
      </c>
      <c r="J113" s="862" t="s">
        <v>1424</v>
      </c>
      <c r="L113" s="742">
        <v>204</v>
      </c>
      <c r="M113" s="741" t="s">
        <v>95</v>
      </c>
      <c r="N113" s="748" t="s">
        <v>94</v>
      </c>
      <c r="O113" s="818">
        <f t="shared" si="3"/>
        <v>2</v>
      </c>
      <c r="P113" s="817" t="e">
        <f>COUNTIF(#REF!,"...")</f>
        <v>#REF!</v>
      </c>
      <c r="Q113" s="816"/>
      <c r="R113" s="815"/>
      <c r="S113" s="815"/>
      <c r="T113" s="815"/>
      <c r="U113" s="815"/>
      <c r="V113" s="815"/>
      <c r="W113" s="815"/>
      <c r="X113" s="815"/>
      <c r="Y113" s="815"/>
      <c r="Z113" s="815"/>
    </row>
    <row r="114" spans="1:26" ht="12.75" customHeight="1">
      <c r="A114" s="741" t="s">
        <v>93</v>
      </c>
      <c r="B114" s="862">
        <v>5396</v>
      </c>
      <c r="C114" s="862" t="s">
        <v>1424</v>
      </c>
      <c r="D114" s="862" t="s">
        <v>1424</v>
      </c>
      <c r="E114" s="862">
        <v>1286</v>
      </c>
      <c r="F114" s="862">
        <v>20</v>
      </c>
      <c r="G114" s="862">
        <v>0</v>
      </c>
      <c r="H114" s="862">
        <v>551</v>
      </c>
      <c r="I114" s="862">
        <v>1387</v>
      </c>
      <c r="J114" s="862">
        <v>96</v>
      </c>
      <c r="L114" s="742">
        <v>205</v>
      </c>
      <c r="M114" s="741" t="s">
        <v>92</v>
      </c>
      <c r="N114" s="748" t="s">
        <v>91</v>
      </c>
      <c r="O114" s="818">
        <f t="shared" si="3"/>
        <v>2</v>
      </c>
      <c r="P114" s="817" t="e">
        <f>COUNTIF(#REF!,"...")</f>
        <v>#REF!</v>
      </c>
      <c r="Q114" s="816"/>
      <c r="R114" s="815"/>
      <c r="S114" s="815"/>
      <c r="T114" s="815"/>
      <c r="U114" s="815"/>
      <c r="V114" s="815"/>
      <c r="W114" s="815"/>
      <c r="X114" s="815"/>
      <c r="Y114" s="815"/>
      <c r="Z114" s="815"/>
    </row>
    <row r="115" spans="1:26" ht="12.75" customHeight="1">
      <c r="A115" s="741" t="s">
        <v>90</v>
      </c>
      <c r="B115" s="862">
        <v>2575</v>
      </c>
      <c r="C115" s="862">
        <v>630</v>
      </c>
      <c r="D115" s="862" t="s">
        <v>1424</v>
      </c>
      <c r="E115" s="862">
        <v>247</v>
      </c>
      <c r="F115" s="862">
        <v>5</v>
      </c>
      <c r="G115" s="862" t="s">
        <v>1424</v>
      </c>
      <c r="H115" s="862">
        <v>257</v>
      </c>
      <c r="I115" s="862">
        <v>680</v>
      </c>
      <c r="J115" s="862">
        <v>202</v>
      </c>
      <c r="L115" s="742">
        <v>206</v>
      </c>
      <c r="M115" s="741" t="s">
        <v>88</v>
      </c>
      <c r="N115" s="748" t="s">
        <v>87</v>
      </c>
      <c r="O115" s="818">
        <f t="shared" si="3"/>
        <v>2</v>
      </c>
      <c r="P115" s="817" t="e">
        <f>COUNTIF(#REF!,"...")</f>
        <v>#REF!</v>
      </c>
      <c r="Q115" s="816"/>
      <c r="R115" s="815"/>
      <c r="S115" s="815"/>
      <c r="T115" s="815"/>
      <c r="U115" s="815"/>
      <c r="V115" s="815"/>
      <c r="W115" s="815"/>
      <c r="X115" s="815"/>
      <c r="Y115" s="815"/>
      <c r="Z115" s="815"/>
    </row>
    <row r="116" spans="1:26" ht="15" customHeight="1">
      <c r="A116" s="686"/>
      <c r="B116" s="726" t="s">
        <v>15</v>
      </c>
      <c r="C116" s="726" t="s">
        <v>1496</v>
      </c>
      <c r="D116" s="726" t="s">
        <v>1495</v>
      </c>
      <c r="E116" s="726" t="s">
        <v>1494</v>
      </c>
      <c r="F116" s="726" t="s">
        <v>1493</v>
      </c>
      <c r="G116" s="726" t="s">
        <v>1492</v>
      </c>
      <c r="H116" s="726" t="s">
        <v>1491</v>
      </c>
      <c r="I116" s="726" t="s">
        <v>1490</v>
      </c>
      <c r="J116" s="726" t="s">
        <v>1489</v>
      </c>
      <c r="K116" s="579"/>
    </row>
    <row r="117" spans="1:26" ht="9.75" customHeight="1">
      <c r="A117" s="1532" t="s">
        <v>8</v>
      </c>
      <c r="B117" s="1477"/>
      <c r="C117" s="1477"/>
      <c r="D117" s="1477"/>
      <c r="E117" s="1477"/>
      <c r="F117" s="1477"/>
      <c r="G117" s="1477"/>
      <c r="H117" s="1477"/>
      <c r="I117" s="1477"/>
      <c r="J117" s="1477"/>
      <c r="K117" s="1477"/>
    </row>
    <row r="118" spans="1:26">
      <c r="A118" s="1505" t="s">
        <v>1418</v>
      </c>
      <c r="B118" s="1505"/>
      <c r="C118" s="1505"/>
      <c r="D118" s="1505"/>
      <c r="E118" s="1505"/>
      <c r="F118" s="1505"/>
      <c r="G118" s="1505"/>
      <c r="H118" s="1505"/>
      <c r="I118" s="1505"/>
      <c r="J118" s="1505"/>
      <c r="K118" s="860"/>
    </row>
    <row r="119" spans="1:26">
      <c r="A119" s="1505" t="s">
        <v>1417</v>
      </c>
      <c r="B119" s="1505"/>
      <c r="C119" s="1505"/>
      <c r="D119" s="1505"/>
      <c r="E119" s="1505"/>
      <c r="F119" s="1505"/>
      <c r="G119" s="1505"/>
      <c r="H119" s="1505"/>
      <c r="I119" s="1505"/>
      <c r="J119" s="1505"/>
      <c r="K119" s="860"/>
    </row>
    <row r="120" spans="1:26">
      <c r="A120" s="739"/>
      <c r="B120" s="861"/>
      <c r="C120" s="861"/>
      <c r="D120" s="861"/>
      <c r="E120" s="861"/>
      <c r="F120" s="861"/>
      <c r="G120" s="861"/>
      <c r="H120" s="861"/>
      <c r="I120" s="861"/>
      <c r="J120" s="861"/>
      <c r="K120" s="860"/>
    </row>
    <row r="121" spans="1:26" ht="10.5" customHeight="1">
      <c r="A121" s="737" t="s">
        <v>3</v>
      </c>
      <c r="B121" s="859"/>
      <c r="C121" s="859"/>
      <c r="D121" s="859"/>
      <c r="E121" s="859"/>
      <c r="F121" s="859"/>
      <c r="G121" s="859"/>
      <c r="H121" s="859"/>
      <c r="I121" s="859"/>
      <c r="J121" s="859"/>
      <c r="K121" s="857"/>
    </row>
    <row r="122" spans="1:26" s="736" customFormat="1" ht="11.25" customHeight="1">
      <c r="A122" s="709" t="s">
        <v>1515</v>
      </c>
      <c r="B122" s="858"/>
      <c r="C122" s="858"/>
      <c r="D122" s="858"/>
      <c r="E122" s="858"/>
      <c r="F122" s="858"/>
      <c r="G122" s="858"/>
      <c r="H122" s="858"/>
      <c r="I122" s="858"/>
      <c r="J122" s="858"/>
      <c r="K122" s="858"/>
      <c r="O122" s="813"/>
      <c r="P122" s="813"/>
      <c r="Q122" s="812"/>
    </row>
    <row r="123" spans="1:26">
      <c r="B123" s="857"/>
      <c r="C123" s="857"/>
      <c r="D123" s="857"/>
      <c r="E123" s="857"/>
      <c r="F123" s="857"/>
      <c r="G123" s="857"/>
      <c r="H123" s="857"/>
      <c r="I123" s="857"/>
      <c r="J123" s="857"/>
      <c r="K123" s="856"/>
    </row>
    <row r="125" spans="1:26">
      <c r="A125" s="855"/>
      <c r="B125" s="730"/>
      <c r="C125" s="730"/>
      <c r="D125" s="730"/>
      <c r="E125" s="730"/>
      <c r="F125" s="730"/>
      <c r="G125" s="730"/>
      <c r="H125" s="730"/>
      <c r="I125" s="730"/>
      <c r="J125" s="730"/>
      <c r="K125" s="730"/>
    </row>
    <row r="126" spans="1:26">
      <c r="A126" s="855"/>
      <c r="B126" s="730"/>
      <c r="C126" s="730"/>
      <c r="D126" s="730"/>
      <c r="E126" s="730"/>
      <c r="F126" s="730"/>
      <c r="G126" s="730"/>
      <c r="H126" s="730"/>
      <c r="I126" s="730"/>
      <c r="J126" s="730"/>
      <c r="K126" s="730"/>
    </row>
    <row r="127" spans="1:26">
      <c r="A127" s="855"/>
      <c r="B127" s="730"/>
      <c r="C127" s="730"/>
      <c r="D127" s="730"/>
      <c r="E127" s="730"/>
      <c r="F127" s="730"/>
      <c r="G127" s="730"/>
      <c r="H127" s="730"/>
      <c r="I127" s="730"/>
      <c r="J127" s="730"/>
      <c r="K127" s="730"/>
    </row>
    <row r="128" spans="1:26">
      <c r="A128" s="855"/>
      <c r="B128" s="730"/>
      <c r="C128" s="730"/>
      <c r="D128" s="730"/>
      <c r="E128" s="730"/>
      <c r="F128" s="730"/>
      <c r="G128" s="730"/>
      <c r="H128" s="730"/>
      <c r="I128" s="730"/>
      <c r="J128" s="730"/>
      <c r="K128" s="730"/>
      <c r="O128" s="808"/>
      <c r="P128" s="808"/>
      <c r="Q128" s="808"/>
    </row>
    <row r="129" spans="1:17">
      <c r="A129" s="855"/>
      <c r="B129" s="730"/>
      <c r="C129" s="730"/>
      <c r="D129" s="730"/>
      <c r="E129" s="730"/>
      <c r="F129" s="730"/>
      <c r="G129" s="730"/>
      <c r="H129" s="730"/>
      <c r="I129" s="730"/>
      <c r="J129" s="730"/>
      <c r="K129" s="730"/>
      <c r="O129" s="808"/>
      <c r="P129" s="808"/>
      <c r="Q129" s="808"/>
    </row>
    <row r="130" spans="1:17">
      <c r="A130" s="855"/>
      <c r="B130" s="730"/>
      <c r="C130" s="730"/>
      <c r="D130" s="730"/>
      <c r="E130" s="730"/>
      <c r="F130" s="730"/>
      <c r="G130" s="730"/>
      <c r="H130" s="730"/>
      <c r="I130" s="730"/>
      <c r="J130" s="730"/>
      <c r="K130" s="730"/>
      <c r="O130" s="808"/>
      <c r="P130" s="808"/>
      <c r="Q130" s="808"/>
    </row>
    <row r="131" spans="1:17">
      <c r="A131" s="855"/>
      <c r="B131" s="730"/>
      <c r="C131" s="730"/>
      <c r="D131" s="730"/>
      <c r="E131" s="730"/>
      <c r="F131" s="730"/>
      <c r="G131" s="730"/>
      <c r="H131" s="730"/>
      <c r="I131" s="730"/>
      <c r="J131" s="730"/>
      <c r="K131" s="730"/>
      <c r="O131" s="808"/>
      <c r="P131" s="808"/>
      <c r="Q131" s="808"/>
    </row>
    <row r="132" spans="1:17">
      <c r="A132" s="855"/>
      <c r="B132" s="730"/>
      <c r="C132" s="730"/>
      <c r="D132" s="730"/>
      <c r="E132" s="730"/>
      <c r="F132" s="730"/>
      <c r="G132" s="730"/>
      <c r="H132" s="730"/>
      <c r="I132" s="730"/>
      <c r="J132" s="730"/>
      <c r="K132" s="730"/>
      <c r="O132" s="808"/>
      <c r="P132" s="808"/>
      <c r="Q132" s="808"/>
    </row>
    <row r="133" spans="1:17">
      <c r="A133" s="855"/>
      <c r="B133" s="730"/>
      <c r="C133" s="730"/>
      <c r="D133" s="730"/>
      <c r="E133" s="730"/>
      <c r="F133" s="730"/>
      <c r="G133" s="730"/>
      <c r="H133" s="730"/>
      <c r="I133" s="730"/>
      <c r="J133" s="730"/>
      <c r="K133" s="730"/>
      <c r="O133" s="808"/>
      <c r="P133" s="808"/>
      <c r="Q133" s="808"/>
    </row>
    <row r="134" spans="1:17">
      <c r="A134" s="855"/>
      <c r="B134" s="730"/>
      <c r="C134" s="730"/>
      <c r="D134" s="730"/>
      <c r="E134" s="730"/>
      <c r="F134" s="730"/>
      <c r="G134" s="730"/>
      <c r="H134" s="730"/>
      <c r="I134" s="730"/>
      <c r="J134" s="730"/>
      <c r="K134" s="730"/>
      <c r="O134" s="808"/>
      <c r="P134" s="808"/>
      <c r="Q134" s="808"/>
    </row>
    <row r="135" spans="1:17">
      <c r="A135" s="855"/>
      <c r="B135" s="730"/>
      <c r="C135" s="730"/>
      <c r="D135" s="730"/>
      <c r="E135" s="730"/>
      <c r="F135" s="730"/>
      <c r="G135" s="730"/>
      <c r="H135" s="730"/>
      <c r="I135" s="730"/>
      <c r="J135" s="730"/>
      <c r="K135" s="730"/>
      <c r="O135" s="808"/>
      <c r="P135" s="808"/>
      <c r="Q135" s="808"/>
    </row>
    <row r="136" spans="1:17">
      <c r="A136" s="855"/>
      <c r="B136" s="730"/>
      <c r="C136" s="730"/>
      <c r="D136" s="730"/>
      <c r="E136" s="730"/>
      <c r="F136" s="730"/>
      <c r="G136" s="730"/>
      <c r="H136" s="730"/>
      <c r="I136" s="730"/>
      <c r="J136" s="730"/>
      <c r="K136" s="730"/>
      <c r="O136" s="808"/>
      <c r="P136" s="808"/>
      <c r="Q136" s="808"/>
    </row>
    <row r="137" spans="1:17">
      <c r="A137" s="855"/>
      <c r="B137" s="730"/>
      <c r="C137" s="730"/>
      <c r="D137" s="730"/>
      <c r="E137" s="730"/>
      <c r="F137" s="730"/>
      <c r="G137" s="730"/>
      <c r="H137" s="730"/>
      <c r="I137" s="730"/>
      <c r="J137" s="730"/>
      <c r="K137" s="730"/>
      <c r="O137" s="808"/>
      <c r="P137" s="808"/>
      <c r="Q137" s="808"/>
    </row>
    <row r="138" spans="1:17">
      <c r="A138" s="855"/>
      <c r="B138" s="730"/>
      <c r="C138" s="730"/>
      <c r="D138" s="730"/>
      <c r="E138" s="730"/>
      <c r="F138" s="730"/>
      <c r="G138" s="730"/>
      <c r="H138" s="730"/>
      <c r="I138" s="730"/>
      <c r="J138" s="730"/>
      <c r="K138" s="730"/>
      <c r="O138" s="808"/>
      <c r="P138" s="808"/>
      <c r="Q138" s="808"/>
    </row>
    <row r="139" spans="1:17">
      <c r="A139" s="855"/>
      <c r="B139" s="730"/>
      <c r="C139" s="730"/>
      <c r="D139" s="730"/>
      <c r="E139" s="730"/>
      <c r="F139" s="730"/>
      <c r="G139" s="730"/>
      <c r="H139" s="730"/>
      <c r="I139" s="730"/>
      <c r="J139" s="730"/>
      <c r="K139" s="730"/>
      <c r="O139" s="808"/>
      <c r="P139" s="808"/>
      <c r="Q139" s="808"/>
    </row>
    <row r="140" spans="1:17">
      <c r="A140" s="855"/>
      <c r="B140" s="730"/>
      <c r="C140" s="730"/>
      <c r="D140" s="730"/>
      <c r="E140" s="730"/>
      <c r="F140" s="730"/>
      <c r="G140" s="730"/>
      <c r="H140" s="730"/>
      <c r="I140" s="730"/>
      <c r="J140" s="730"/>
      <c r="K140" s="730"/>
      <c r="O140" s="808"/>
      <c r="P140" s="808"/>
      <c r="Q140" s="808"/>
    </row>
    <row r="141" spans="1:17">
      <c r="A141" s="855"/>
      <c r="B141" s="730"/>
      <c r="C141" s="730"/>
      <c r="D141" s="730"/>
      <c r="E141" s="730"/>
      <c r="F141" s="730"/>
      <c r="G141" s="730"/>
      <c r="H141" s="730"/>
      <c r="I141" s="730"/>
      <c r="J141" s="730"/>
      <c r="K141" s="730"/>
      <c r="O141" s="808"/>
      <c r="P141" s="808"/>
      <c r="Q141" s="808"/>
    </row>
    <row r="142" spans="1:17">
      <c r="A142" s="855"/>
      <c r="B142" s="730"/>
      <c r="C142" s="730"/>
      <c r="D142" s="730"/>
      <c r="E142" s="730"/>
      <c r="F142" s="730"/>
      <c r="G142" s="730"/>
      <c r="H142" s="730"/>
      <c r="I142" s="730"/>
      <c r="J142" s="730"/>
      <c r="K142" s="730"/>
      <c r="O142" s="808"/>
      <c r="P142" s="808"/>
      <c r="Q142" s="808"/>
    </row>
    <row r="143" spans="1:17">
      <c r="A143" s="855"/>
      <c r="B143" s="730"/>
      <c r="C143" s="730"/>
      <c r="D143" s="730"/>
      <c r="E143" s="730"/>
      <c r="F143" s="730"/>
      <c r="G143" s="730"/>
      <c r="H143" s="730"/>
      <c r="I143" s="730"/>
      <c r="J143" s="730"/>
      <c r="K143" s="730"/>
      <c r="O143" s="808"/>
      <c r="P143" s="808"/>
      <c r="Q143" s="808"/>
    </row>
    <row r="144" spans="1:17">
      <c r="A144" s="855"/>
      <c r="B144" s="730"/>
      <c r="C144" s="730"/>
      <c r="D144" s="730"/>
      <c r="E144" s="730"/>
      <c r="F144" s="730"/>
      <c r="G144" s="730"/>
      <c r="H144" s="730"/>
      <c r="I144" s="730"/>
      <c r="J144" s="730"/>
      <c r="K144" s="730"/>
      <c r="O144" s="808"/>
      <c r="P144" s="808"/>
      <c r="Q144" s="808"/>
    </row>
    <row r="145" spans="1:17">
      <c r="A145" s="855"/>
      <c r="B145" s="730"/>
      <c r="C145" s="730"/>
      <c r="D145" s="730"/>
      <c r="E145" s="730"/>
      <c r="F145" s="730"/>
      <c r="G145" s="730"/>
      <c r="H145" s="730"/>
      <c r="I145" s="730"/>
      <c r="J145" s="730"/>
      <c r="K145" s="730"/>
      <c r="O145" s="808"/>
      <c r="P145" s="808"/>
      <c r="Q145" s="808"/>
    </row>
    <row r="146" spans="1:17">
      <c r="A146" s="855"/>
      <c r="B146" s="730"/>
      <c r="C146" s="730"/>
      <c r="D146" s="730"/>
      <c r="E146" s="730"/>
      <c r="F146" s="730"/>
      <c r="G146" s="730"/>
      <c r="H146" s="730"/>
      <c r="I146" s="730"/>
      <c r="J146" s="730"/>
      <c r="K146" s="730"/>
      <c r="O146" s="808"/>
      <c r="P146" s="808"/>
      <c r="Q146" s="808"/>
    </row>
    <row r="147" spans="1:17">
      <c r="A147" s="855"/>
      <c r="B147" s="730"/>
      <c r="C147" s="730"/>
      <c r="D147" s="730"/>
      <c r="E147" s="730"/>
      <c r="F147" s="730"/>
      <c r="G147" s="730"/>
      <c r="H147" s="730"/>
      <c r="I147" s="730"/>
      <c r="J147" s="730"/>
      <c r="K147" s="730"/>
      <c r="O147" s="808"/>
      <c r="P147" s="808"/>
      <c r="Q147" s="808"/>
    </row>
    <row r="148" spans="1:17">
      <c r="A148" s="855"/>
      <c r="B148" s="730"/>
      <c r="C148" s="730"/>
      <c r="D148" s="730"/>
      <c r="E148" s="730"/>
      <c r="F148" s="730"/>
      <c r="G148" s="730"/>
      <c r="H148" s="730"/>
      <c r="I148" s="730"/>
      <c r="J148" s="730"/>
      <c r="K148" s="730"/>
      <c r="O148" s="808"/>
      <c r="P148" s="808"/>
      <c r="Q148" s="808"/>
    </row>
    <row r="149" spans="1:17">
      <c r="A149" s="855"/>
      <c r="B149" s="730"/>
      <c r="C149" s="730"/>
      <c r="D149" s="730"/>
      <c r="E149" s="730"/>
      <c r="F149" s="730"/>
      <c r="G149" s="730"/>
      <c r="H149" s="730"/>
      <c r="I149" s="730"/>
      <c r="J149" s="730"/>
      <c r="K149" s="730"/>
      <c r="O149" s="808"/>
      <c r="P149" s="808"/>
      <c r="Q149" s="808"/>
    </row>
  </sheetData>
  <mergeCells count="5">
    <mergeCell ref="A1:J1"/>
    <mergeCell ref="A2:J2"/>
    <mergeCell ref="A117:K117"/>
    <mergeCell ref="A118:J118"/>
    <mergeCell ref="A119:J119"/>
  </mergeCells>
  <conditionalFormatting sqref="C34 C39:C40 C44 C47:C50 C60:C61 C65 C67:C68 C71:C72 C74 C114 D8 D16 D18 D21 D23:D24 D29:D30 D33:D34 D40 D43:D44 D51 D53:D54 D60 D64 D66 D70 D73:D74 D79:D80 D86 D89 D100:D101 C103:D103 D107:D108 D111 D113:D115">
    <cfRule type="cellIs" dxfId="135" priority="5" operator="between">
      <formula>0.0000000000000001</formula>
      <formula>0.4999999999</formula>
    </cfRule>
  </conditionalFormatting>
  <conditionalFormatting sqref="Q5:Q115">
    <cfRule type="cellIs" dxfId="134" priority="4" operator="equal">
      <formula>1</formula>
    </cfRule>
  </conditionalFormatting>
  <conditionalFormatting sqref="B125:K149">
    <cfRule type="cellIs" dxfId="133" priority="3" operator="equal">
      <formula>1</formula>
    </cfRule>
  </conditionalFormatting>
  <conditionalFormatting sqref="B125:K149">
    <cfRule type="cellIs" dxfId="132" priority="2" operator="equal">
      <formula>1</formula>
    </cfRule>
  </conditionalFormatting>
  <conditionalFormatting sqref="B125:J149">
    <cfRule type="cellIs" dxfId="131" priority="1" operator="equal">
      <formula>1</formula>
    </cfRule>
  </conditionalFormatting>
  <hyperlinks>
    <hyperlink ref="A122" r:id="rId1"/>
    <hyperlink ref="B116:J116"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3.xml><?xml version="1.0" encoding="utf-8"?>
<worksheet xmlns="http://schemas.openxmlformats.org/spreadsheetml/2006/main" xmlns:r="http://schemas.openxmlformats.org/officeDocument/2006/relationships">
  <dimension ref="A1:N124"/>
  <sheetViews>
    <sheetView showGridLines="0" workbookViewId="0">
      <selection activeCell="A13" sqref="A13"/>
    </sheetView>
  </sheetViews>
  <sheetFormatPr defaultColWidth="7.7109375" defaultRowHeight="12.75"/>
  <cols>
    <col min="1" max="1" width="18" style="274" customWidth="1"/>
    <col min="2" max="10" width="8.5703125" style="274" customWidth="1"/>
    <col min="11" max="11" width="9.42578125" style="274" customWidth="1"/>
    <col min="12" max="16384" width="7.7109375" style="274"/>
  </cols>
  <sheetData>
    <row r="1" spans="1:14" s="803" customFormat="1" ht="30" customHeight="1">
      <c r="A1" s="1478" t="s">
        <v>1517</v>
      </c>
      <c r="B1" s="1478"/>
      <c r="C1" s="1478"/>
      <c r="D1" s="1478"/>
      <c r="E1" s="1478"/>
      <c r="F1" s="1478"/>
      <c r="G1" s="1478"/>
      <c r="H1" s="1478"/>
      <c r="I1" s="1478"/>
      <c r="J1" s="1478"/>
      <c r="K1" s="838"/>
    </row>
    <row r="2" spans="1:14" s="803" customFormat="1" ht="45" customHeight="1">
      <c r="A2" s="1478" t="s">
        <v>1516</v>
      </c>
      <c r="B2" s="1478"/>
      <c r="C2" s="1478"/>
      <c r="D2" s="1478"/>
      <c r="E2" s="1478"/>
      <c r="F2" s="1478"/>
      <c r="G2" s="1478"/>
      <c r="H2" s="1478"/>
      <c r="I2" s="1478"/>
      <c r="J2" s="1478"/>
      <c r="K2" s="838"/>
      <c r="N2" s="853"/>
    </row>
    <row r="3" spans="1:14" s="850" customFormat="1" ht="9.75" customHeight="1">
      <c r="A3" s="852" t="s">
        <v>403</v>
      </c>
      <c r="B3" s="829"/>
      <c r="C3" s="829"/>
      <c r="D3" s="829"/>
      <c r="E3" s="829"/>
      <c r="F3" s="829"/>
      <c r="G3" s="829"/>
      <c r="H3" s="829"/>
      <c r="I3" s="829"/>
      <c r="J3" s="851" t="s">
        <v>402</v>
      </c>
      <c r="K3" s="851"/>
    </row>
    <row r="4" spans="1:14" s="803" customFormat="1" ht="17.649999999999999" customHeight="1">
      <c r="A4" s="794"/>
      <c r="B4" s="729" t="s">
        <v>1486</v>
      </c>
      <c r="C4" s="729" t="s">
        <v>1485</v>
      </c>
      <c r="D4" s="729" t="s">
        <v>1484</v>
      </c>
      <c r="E4" s="729" t="s">
        <v>1483</v>
      </c>
      <c r="F4" s="729" t="s">
        <v>1482</v>
      </c>
      <c r="G4" s="729" t="s">
        <v>1481</v>
      </c>
      <c r="H4" s="729" t="s">
        <v>1480</v>
      </c>
      <c r="I4" s="729" t="s">
        <v>1479</v>
      </c>
      <c r="J4" s="729" t="s">
        <v>1478</v>
      </c>
      <c r="K4" s="289"/>
      <c r="M4" s="804" t="s">
        <v>354</v>
      </c>
      <c r="N4" s="804" t="s">
        <v>353</v>
      </c>
    </row>
    <row r="5" spans="1:14" s="849" customFormat="1" ht="12.75" customHeight="1">
      <c r="A5" s="601" t="s">
        <v>75</v>
      </c>
      <c r="B5" s="843">
        <v>346486</v>
      </c>
      <c r="C5" s="843">
        <v>102124</v>
      </c>
      <c r="D5" s="843">
        <v>64118</v>
      </c>
      <c r="E5" s="843">
        <v>254009</v>
      </c>
      <c r="F5" s="843">
        <v>489403</v>
      </c>
      <c r="G5" s="843">
        <v>94575</v>
      </c>
      <c r="H5" s="843">
        <v>180291</v>
      </c>
      <c r="I5" s="843">
        <v>57784</v>
      </c>
      <c r="J5" s="843">
        <v>90323</v>
      </c>
      <c r="L5" s="23">
        <v>1</v>
      </c>
      <c r="M5" s="802" t="s">
        <v>352</v>
      </c>
      <c r="N5" s="23" t="s">
        <v>133</v>
      </c>
    </row>
    <row r="6" spans="1:14" s="849" customFormat="1" ht="12.75" customHeight="1">
      <c r="A6" s="23" t="s">
        <v>73</v>
      </c>
      <c r="B6" s="843">
        <v>324028</v>
      </c>
      <c r="C6" s="843">
        <v>100285</v>
      </c>
      <c r="D6" s="843">
        <v>62083</v>
      </c>
      <c r="E6" s="843">
        <v>247064</v>
      </c>
      <c r="F6" s="843">
        <v>477003</v>
      </c>
      <c r="G6" s="843">
        <v>91452</v>
      </c>
      <c r="H6" s="843">
        <v>175246</v>
      </c>
      <c r="I6" s="843">
        <v>54812</v>
      </c>
      <c r="J6" s="843">
        <v>86784</v>
      </c>
      <c r="L6" s="27">
        <v>2</v>
      </c>
      <c r="M6" s="447" t="s">
        <v>351</v>
      </c>
      <c r="N6" s="23" t="s">
        <v>133</v>
      </c>
    </row>
    <row r="7" spans="1:14" ht="12.75" customHeight="1">
      <c r="A7" s="22" t="s">
        <v>53</v>
      </c>
      <c r="B7" s="842">
        <v>48835</v>
      </c>
      <c r="C7" s="842">
        <v>9293</v>
      </c>
      <c r="D7" s="842">
        <v>8421</v>
      </c>
      <c r="E7" s="842">
        <v>38438</v>
      </c>
      <c r="F7" s="842">
        <v>47226</v>
      </c>
      <c r="G7" s="842">
        <v>17562</v>
      </c>
      <c r="H7" s="842">
        <v>32170</v>
      </c>
      <c r="I7" s="842">
        <v>7900</v>
      </c>
      <c r="J7" s="842">
        <v>17190</v>
      </c>
      <c r="L7" s="839">
        <v>98</v>
      </c>
      <c r="M7" s="447" t="s">
        <v>350</v>
      </c>
      <c r="N7" s="446" t="s">
        <v>133</v>
      </c>
    </row>
    <row r="8" spans="1:14" ht="12.75" customHeight="1">
      <c r="A8" s="23" t="s">
        <v>51</v>
      </c>
      <c r="B8" s="842">
        <v>9208</v>
      </c>
      <c r="C8" s="842">
        <v>1214</v>
      </c>
      <c r="D8" s="842">
        <v>1805</v>
      </c>
      <c r="E8" s="842">
        <v>5533</v>
      </c>
      <c r="F8" s="842">
        <v>10960</v>
      </c>
      <c r="G8" s="842">
        <v>2668</v>
      </c>
      <c r="H8" s="842">
        <v>4168</v>
      </c>
      <c r="I8" s="842">
        <v>1366</v>
      </c>
      <c r="J8" s="842">
        <v>2755</v>
      </c>
      <c r="L8" s="839">
        <v>99</v>
      </c>
      <c r="M8" s="447" t="s">
        <v>349</v>
      </c>
      <c r="N8" s="446" t="s">
        <v>133</v>
      </c>
    </row>
    <row r="9" spans="1:14" ht="12.75" customHeight="1">
      <c r="A9" s="57" t="s">
        <v>348</v>
      </c>
      <c r="B9" s="841">
        <v>1259</v>
      </c>
      <c r="C9" s="841">
        <v>107</v>
      </c>
      <c r="D9" s="841">
        <v>275</v>
      </c>
      <c r="E9" s="841">
        <v>775</v>
      </c>
      <c r="F9" s="841">
        <v>1042</v>
      </c>
      <c r="G9" s="841">
        <v>399</v>
      </c>
      <c r="H9" s="841">
        <v>561</v>
      </c>
      <c r="I9" s="841">
        <v>185</v>
      </c>
      <c r="J9" s="841">
        <v>424</v>
      </c>
      <c r="L9" s="839">
        <v>100</v>
      </c>
      <c r="M9" s="57" t="s">
        <v>347</v>
      </c>
      <c r="N9" s="448">
        <v>1001</v>
      </c>
    </row>
    <row r="10" spans="1:14" ht="12.75" customHeight="1">
      <c r="A10" s="57" t="s">
        <v>346</v>
      </c>
      <c r="B10" s="841">
        <v>601</v>
      </c>
      <c r="C10" s="841">
        <v>107</v>
      </c>
      <c r="D10" s="841">
        <v>186</v>
      </c>
      <c r="E10" s="841">
        <v>443</v>
      </c>
      <c r="F10" s="841">
        <v>1505</v>
      </c>
      <c r="G10" s="841">
        <v>148</v>
      </c>
      <c r="H10" s="841">
        <v>409</v>
      </c>
      <c r="I10" s="841">
        <v>118</v>
      </c>
      <c r="J10" s="841">
        <v>319</v>
      </c>
      <c r="L10" s="839">
        <v>101</v>
      </c>
      <c r="M10" s="57" t="s">
        <v>345</v>
      </c>
      <c r="N10" s="448">
        <v>1101</v>
      </c>
    </row>
    <row r="11" spans="1:14" ht="12.75" customHeight="1">
      <c r="A11" s="57" t="s">
        <v>344</v>
      </c>
      <c r="B11" s="841">
        <v>271</v>
      </c>
      <c r="C11" s="841">
        <v>56</v>
      </c>
      <c r="D11" s="841">
        <v>78</v>
      </c>
      <c r="E11" s="841">
        <v>239</v>
      </c>
      <c r="F11" s="841">
        <v>257</v>
      </c>
      <c r="G11" s="841">
        <v>93</v>
      </c>
      <c r="H11" s="841">
        <v>183</v>
      </c>
      <c r="I11" s="841">
        <v>55</v>
      </c>
      <c r="J11" s="841">
        <v>103</v>
      </c>
      <c r="L11" s="839">
        <v>102</v>
      </c>
      <c r="M11" s="57" t="s">
        <v>343</v>
      </c>
      <c r="N11" s="448">
        <v>1102</v>
      </c>
    </row>
    <row r="12" spans="1:14" ht="12.75" customHeight="1">
      <c r="A12" s="57" t="s">
        <v>342</v>
      </c>
      <c r="B12" s="841">
        <v>217</v>
      </c>
      <c r="C12" s="841">
        <v>12</v>
      </c>
      <c r="D12" s="841">
        <v>56</v>
      </c>
      <c r="E12" s="841">
        <v>170</v>
      </c>
      <c r="F12" s="841">
        <v>203</v>
      </c>
      <c r="G12" s="841">
        <v>47</v>
      </c>
      <c r="H12" s="841">
        <v>114</v>
      </c>
      <c r="I12" s="841">
        <v>38</v>
      </c>
      <c r="J12" s="841">
        <v>75</v>
      </c>
      <c r="L12" s="839">
        <v>103</v>
      </c>
      <c r="M12" s="57" t="s">
        <v>341</v>
      </c>
      <c r="N12" s="448">
        <v>1005</v>
      </c>
    </row>
    <row r="13" spans="1:14" ht="12.75" customHeight="1">
      <c r="A13" s="57" t="s">
        <v>340</v>
      </c>
      <c r="B13" s="841">
        <v>144</v>
      </c>
      <c r="C13" s="841">
        <v>30</v>
      </c>
      <c r="D13" s="841">
        <v>23</v>
      </c>
      <c r="E13" s="841">
        <v>177</v>
      </c>
      <c r="F13" s="841">
        <v>204</v>
      </c>
      <c r="G13" s="841">
        <v>58</v>
      </c>
      <c r="H13" s="841">
        <v>64</v>
      </c>
      <c r="I13" s="841">
        <v>25</v>
      </c>
      <c r="J13" s="841">
        <v>101</v>
      </c>
      <c r="L13" s="839">
        <v>104</v>
      </c>
      <c r="M13" s="57" t="s">
        <v>339</v>
      </c>
      <c r="N13" s="448">
        <v>1104</v>
      </c>
    </row>
    <row r="14" spans="1:14" ht="12.75" customHeight="1">
      <c r="A14" s="57" t="s">
        <v>338</v>
      </c>
      <c r="B14" s="841">
        <v>1639</v>
      </c>
      <c r="C14" s="841">
        <v>310</v>
      </c>
      <c r="D14" s="841">
        <v>348</v>
      </c>
      <c r="E14" s="841">
        <v>970</v>
      </c>
      <c r="F14" s="841">
        <v>4015</v>
      </c>
      <c r="G14" s="841">
        <v>644</v>
      </c>
      <c r="H14" s="841">
        <v>863</v>
      </c>
      <c r="I14" s="841">
        <v>228</v>
      </c>
      <c r="J14" s="841">
        <v>496</v>
      </c>
      <c r="L14" s="839">
        <v>105</v>
      </c>
      <c r="M14" s="57" t="s">
        <v>337</v>
      </c>
      <c r="N14" s="448">
        <v>1006</v>
      </c>
    </row>
    <row r="15" spans="1:14" ht="12.75" customHeight="1">
      <c r="A15" s="57" t="s">
        <v>336</v>
      </c>
      <c r="B15" s="841">
        <v>539</v>
      </c>
      <c r="C15" s="841">
        <v>46</v>
      </c>
      <c r="D15" s="841">
        <v>94</v>
      </c>
      <c r="E15" s="841">
        <v>363</v>
      </c>
      <c r="F15" s="841">
        <v>506</v>
      </c>
      <c r="G15" s="841">
        <v>130</v>
      </c>
      <c r="H15" s="841">
        <v>238</v>
      </c>
      <c r="I15" s="841">
        <v>74</v>
      </c>
      <c r="J15" s="841">
        <v>199</v>
      </c>
      <c r="L15" s="839">
        <v>106</v>
      </c>
      <c r="M15" s="57" t="s">
        <v>335</v>
      </c>
      <c r="N15" s="448">
        <v>1108</v>
      </c>
    </row>
    <row r="16" spans="1:14" ht="12.75" customHeight="1">
      <c r="A16" s="57" t="s">
        <v>334</v>
      </c>
      <c r="B16" s="841">
        <v>1008</v>
      </c>
      <c r="C16" s="841">
        <v>15</v>
      </c>
      <c r="D16" s="841">
        <v>92</v>
      </c>
      <c r="E16" s="841">
        <v>175</v>
      </c>
      <c r="F16" s="841">
        <v>357</v>
      </c>
      <c r="G16" s="841">
        <v>139</v>
      </c>
      <c r="H16" s="841">
        <v>141</v>
      </c>
      <c r="I16" s="841">
        <v>64</v>
      </c>
      <c r="J16" s="841">
        <v>123</v>
      </c>
      <c r="L16" s="839">
        <v>107</v>
      </c>
      <c r="M16" s="57" t="s">
        <v>333</v>
      </c>
      <c r="N16" s="448">
        <v>1011</v>
      </c>
    </row>
    <row r="17" spans="1:14" ht="12.75" customHeight="1">
      <c r="A17" s="57" t="s">
        <v>332</v>
      </c>
      <c r="B17" s="841">
        <v>785</v>
      </c>
      <c r="C17" s="841">
        <v>180</v>
      </c>
      <c r="D17" s="841">
        <v>79</v>
      </c>
      <c r="E17" s="841">
        <v>352</v>
      </c>
      <c r="F17" s="841">
        <v>247</v>
      </c>
      <c r="G17" s="841">
        <v>111</v>
      </c>
      <c r="H17" s="841">
        <v>95</v>
      </c>
      <c r="I17" s="841">
        <v>116</v>
      </c>
      <c r="J17" s="841">
        <v>61</v>
      </c>
      <c r="L17" s="839">
        <v>108</v>
      </c>
      <c r="M17" s="57" t="s">
        <v>331</v>
      </c>
      <c r="N17" s="448">
        <v>1012</v>
      </c>
    </row>
    <row r="18" spans="1:14" ht="12.75" customHeight="1">
      <c r="A18" s="57" t="s">
        <v>330</v>
      </c>
      <c r="B18" s="841">
        <v>1131</v>
      </c>
      <c r="C18" s="841">
        <v>40</v>
      </c>
      <c r="D18" s="841">
        <v>133</v>
      </c>
      <c r="E18" s="841">
        <v>250</v>
      </c>
      <c r="F18" s="841">
        <v>375</v>
      </c>
      <c r="G18" s="841">
        <v>204</v>
      </c>
      <c r="H18" s="841">
        <v>200</v>
      </c>
      <c r="I18" s="841">
        <v>105</v>
      </c>
      <c r="J18" s="841">
        <v>207</v>
      </c>
      <c r="L18" s="839">
        <v>109</v>
      </c>
      <c r="M18" s="57" t="s">
        <v>329</v>
      </c>
      <c r="N18" s="448">
        <v>1014</v>
      </c>
    </row>
    <row r="19" spans="1:14" ht="12.75" customHeight="1">
      <c r="A19" s="57" t="s">
        <v>328</v>
      </c>
      <c r="B19" s="841">
        <v>134</v>
      </c>
      <c r="C19" s="841">
        <v>19</v>
      </c>
      <c r="D19" s="841">
        <v>73</v>
      </c>
      <c r="E19" s="841">
        <v>131</v>
      </c>
      <c r="F19" s="841">
        <v>382</v>
      </c>
      <c r="G19" s="841">
        <v>63</v>
      </c>
      <c r="H19" s="841">
        <v>120</v>
      </c>
      <c r="I19" s="841">
        <v>31</v>
      </c>
      <c r="J19" s="841">
        <v>53</v>
      </c>
      <c r="L19" s="839">
        <v>110</v>
      </c>
      <c r="M19" s="57" t="s">
        <v>327</v>
      </c>
      <c r="N19" s="448">
        <v>1112</v>
      </c>
    </row>
    <row r="20" spans="1:14" ht="12.75" customHeight="1">
      <c r="A20" s="57" t="s">
        <v>326</v>
      </c>
      <c r="B20" s="841">
        <v>1480</v>
      </c>
      <c r="C20" s="841">
        <v>292</v>
      </c>
      <c r="D20" s="841">
        <v>368</v>
      </c>
      <c r="E20" s="841">
        <v>1488</v>
      </c>
      <c r="F20" s="841">
        <v>1867</v>
      </c>
      <c r="G20" s="841">
        <v>632</v>
      </c>
      <c r="H20" s="841">
        <v>1180</v>
      </c>
      <c r="I20" s="841">
        <v>327</v>
      </c>
      <c r="J20" s="841">
        <v>594</v>
      </c>
      <c r="L20" s="839">
        <v>111</v>
      </c>
      <c r="M20" s="57" t="s">
        <v>325</v>
      </c>
      <c r="N20" s="448">
        <v>1113</v>
      </c>
    </row>
    <row r="21" spans="1:14" ht="12.75" customHeight="1">
      <c r="A21" s="23" t="s">
        <v>49</v>
      </c>
      <c r="B21" s="842">
        <v>7118</v>
      </c>
      <c r="C21" s="842">
        <v>2103</v>
      </c>
      <c r="D21" s="842">
        <v>1240</v>
      </c>
      <c r="E21" s="842">
        <v>6886</v>
      </c>
      <c r="F21" s="842">
        <v>9192</v>
      </c>
      <c r="G21" s="842">
        <v>2843</v>
      </c>
      <c r="H21" s="842">
        <v>4458</v>
      </c>
      <c r="I21" s="842">
        <v>1363</v>
      </c>
      <c r="J21" s="842">
        <v>2633</v>
      </c>
      <c r="L21" s="839">
        <v>112</v>
      </c>
      <c r="M21" s="447" t="s">
        <v>324</v>
      </c>
      <c r="N21" s="446" t="s">
        <v>133</v>
      </c>
    </row>
    <row r="22" spans="1:14" ht="12.75" customHeight="1">
      <c r="A22" s="57" t="s">
        <v>323</v>
      </c>
      <c r="B22" s="841">
        <v>759</v>
      </c>
      <c r="C22" s="841">
        <v>90</v>
      </c>
      <c r="D22" s="841">
        <v>134</v>
      </c>
      <c r="E22" s="841">
        <v>781</v>
      </c>
      <c r="F22" s="841">
        <v>804</v>
      </c>
      <c r="G22" s="841">
        <v>246</v>
      </c>
      <c r="H22" s="841">
        <v>485</v>
      </c>
      <c r="I22" s="841">
        <v>162</v>
      </c>
      <c r="J22" s="841">
        <v>317</v>
      </c>
      <c r="L22" s="839">
        <v>113</v>
      </c>
      <c r="M22" s="57" t="s">
        <v>322</v>
      </c>
      <c r="N22" s="27" t="s">
        <v>321</v>
      </c>
    </row>
    <row r="23" spans="1:14" ht="12.75" customHeight="1">
      <c r="A23" s="57" t="s">
        <v>320</v>
      </c>
      <c r="B23" s="841">
        <v>270</v>
      </c>
      <c r="C23" s="841">
        <v>59</v>
      </c>
      <c r="D23" s="841">
        <v>86</v>
      </c>
      <c r="E23" s="841">
        <v>370</v>
      </c>
      <c r="F23" s="841">
        <v>389</v>
      </c>
      <c r="G23" s="841">
        <v>201</v>
      </c>
      <c r="H23" s="841">
        <v>213</v>
      </c>
      <c r="I23" s="841">
        <v>89</v>
      </c>
      <c r="J23" s="841">
        <v>142</v>
      </c>
      <c r="L23" s="839">
        <v>114</v>
      </c>
      <c r="M23" s="57" t="s">
        <v>319</v>
      </c>
      <c r="N23" s="27" t="s">
        <v>318</v>
      </c>
    </row>
    <row r="24" spans="1:14" ht="12.75" customHeight="1">
      <c r="A24" s="57" t="s">
        <v>317</v>
      </c>
      <c r="B24" s="841">
        <v>494</v>
      </c>
      <c r="C24" s="841">
        <v>79</v>
      </c>
      <c r="D24" s="841">
        <v>83</v>
      </c>
      <c r="E24" s="841">
        <v>446</v>
      </c>
      <c r="F24" s="841">
        <v>494</v>
      </c>
      <c r="G24" s="841">
        <v>172</v>
      </c>
      <c r="H24" s="841">
        <v>321</v>
      </c>
      <c r="I24" s="841">
        <v>82</v>
      </c>
      <c r="J24" s="841">
        <v>156</v>
      </c>
      <c r="L24" s="839">
        <v>115</v>
      </c>
      <c r="M24" s="57" t="s">
        <v>316</v>
      </c>
      <c r="N24" s="27" t="s">
        <v>315</v>
      </c>
    </row>
    <row r="25" spans="1:14" ht="12.75" customHeight="1">
      <c r="A25" s="57" t="s">
        <v>314</v>
      </c>
      <c r="B25" s="841">
        <v>2603</v>
      </c>
      <c r="C25" s="841">
        <v>1518</v>
      </c>
      <c r="D25" s="841">
        <v>440</v>
      </c>
      <c r="E25" s="841">
        <v>2777</v>
      </c>
      <c r="F25" s="841">
        <v>3288</v>
      </c>
      <c r="G25" s="841">
        <v>1093</v>
      </c>
      <c r="H25" s="841">
        <v>1599</v>
      </c>
      <c r="I25" s="841">
        <v>398</v>
      </c>
      <c r="J25" s="841">
        <v>760</v>
      </c>
      <c r="L25" s="839">
        <v>116</v>
      </c>
      <c r="M25" s="57" t="s">
        <v>313</v>
      </c>
      <c r="N25" s="27" t="s">
        <v>312</v>
      </c>
    </row>
    <row r="26" spans="1:14" ht="12.75" customHeight="1">
      <c r="A26" s="57" t="s">
        <v>311</v>
      </c>
      <c r="B26" s="841">
        <v>320</v>
      </c>
      <c r="C26" s="841">
        <v>41</v>
      </c>
      <c r="D26" s="841">
        <v>44</v>
      </c>
      <c r="E26" s="841">
        <v>295</v>
      </c>
      <c r="F26" s="841">
        <v>678</v>
      </c>
      <c r="G26" s="841">
        <v>123</v>
      </c>
      <c r="H26" s="841">
        <v>265</v>
      </c>
      <c r="I26" s="841">
        <v>85</v>
      </c>
      <c r="J26" s="841">
        <v>161</v>
      </c>
      <c r="L26" s="839">
        <v>117</v>
      </c>
      <c r="M26" s="57" t="s">
        <v>310</v>
      </c>
      <c r="N26" s="27" t="s">
        <v>309</v>
      </c>
    </row>
    <row r="27" spans="1:14" ht="12.75" customHeight="1">
      <c r="A27" s="57" t="s">
        <v>308</v>
      </c>
      <c r="B27" s="841">
        <v>786</v>
      </c>
      <c r="C27" s="841">
        <v>149</v>
      </c>
      <c r="D27" s="841">
        <v>109</v>
      </c>
      <c r="E27" s="841">
        <v>573</v>
      </c>
      <c r="F27" s="841">
        <v>758</v>
      </c>
      <c r="G27" s="841">
        <v>259</v>
      </c>
      <c r="H27" s="841">
        <v>333</v>
      </c>
      <c r="I27" s="841">
        <v>120</v>
      </c>
      <c r="J27" s="841">
        <v>302</v>
      </c>
      <c r="L27" s="839">
        <v>118</v>
      </c>
      <c r="M27" s="57" t="s">
        <v>307</v>
      </c>
      <c r="N27" s="27" t="s">
        <v>306</v>
      </c>
    </row>
    <row r="28" spans="1:14" ht="12.75" customHeight="1">
      <c r="A28" s="57" t="s">
        <v>305</v>
      </c>
      <c r="B28" s="841">
        <v>186</v>
      </c>
      <c r="C28" s="841">
        <v>6</v>
      </c>
      <c r="D28" s="841">
        <v>19</v>
      </c>
      <c r="E28" s="841">
        <v>72</v>
      </c>
      <c r="F28" s="841">
        <v>153</v>
      </c>
      <c r="G28" s="841">
        <v>72</v>
      </c>
      <c r="H28" s="841">
        <v>212</v>
      </c>
      <c r="I28" s="841">
        <v>11</v>
      </c>
      <c r="J28" s="841">
        <v>44</v>
      </c>
      <c r="L28" s="839">
        <v>119</v>
      </c>
      <c r="M28" s="57" t="s">
        <v>304</v>
      </c>
      <c r="N28" s="27" t="s">
        <v>303</v>
      </c>
    </row>
    <row r="29" spans="1:14" ht="12.75" customHeight="1">
      <c r="A29" s="57" t="s">
        <v>302</v>
      </c>
      <c r="B29" s="841">
        <v>272</v>
      </c>
      <c r="C29" s="841">
        <v>35</v>
      </c>
      <c r="D29" s="841">
        <v>52</v>
      </c>
      <c r="E29" s="841">
        <v>313</v>
      </c>
      <c r="F29" s="841">
        <v>390</v>
      </c>
      <c r="G29" s="841">
        <v>139</v>
      </c>
      <c r="H29" s="841">
        <v>215</v>
      </c>
      <c r="I29" s="841">
        <v>86</v>
      </c>
      <c r="J29" s="841">
        <v>166</v>
      </c>
      <c r="L29" s="839">
        <v>120</v>
      </c>
      <c r="M29" s="57" t="s">
        <v>301</v>
      </c>
      <c r="N29" s="27" t="s">
        <v>300</v>
      </c>
    </row>
    <row r="30" spans="1:14" ht="12.75" customHeight="1">
      <c r="A30" s="57" t="s">
        <v>299</v>
      </c>
      <c r="B30" s="841">
        <v>861</v>
      </c>
      <c r="C30" s="841">
        <v>85</v>
      </c>
      <c r="D30" s="841">
        <v>194</v>
      </c>
      <c r="E30" s="841">
        <v>800</v>
      </c>
      <c r="F30" s="841">
        <v>1678</v>
      </c>
      <c r="G30" s="841">
        <v>394</v>
      </c>
      <c r="H30" s="841">
        <v>565</v>
      </c>
      <c r="I30" s="841">
        <v>199</v>
      </c>
      <c r="J30" s="841">
        <v>348</v>
      </c>
      <c r="L30" s="839">
        <v>121</v>
      </c>
      <c r="M30" s="57" t="s">
        <v>298</v>
      </c>
      <c r="N30" s="27" t="s">
        <v>297</v>
      </c>
    </row>
    <row r="31" spans="1:14" ht="12.75" customHeight="1">
      <c r="A31" s="57" t="s">
        <v>296</v>
      </c>
      <c r="B31" s="841">
        <v>190</v>
      </c>
      <c r="C31" s="841">
        <v>12</v>
      </c>
      <c r="D31" s="841">
        <v>25</v>
      </c>
      <c r="E31" s="841">
        <v>136</v>
      </c>
      <c r="F31" s="841">
        <v>113</v>
      </c>
      <c r="G31" s="841">
        <v>30</v>
      </c>
      <c r="H31" s="841">
        <v>72</v>
      </c>
      <c r="I31" s="841">
        <v>43</v>
      </c>
      <c r="J31" s="841">
        <v>81</v>
      </c>
      <c r="L31" s="839">
        <v>122</v>
      </c>
      <c r="M31" s="57" t="s">
        <v>295</v>
      </c>
      <c r="N31" s="27" t="s">
        <v>294</v>
      </c>
    </row>
    <row r="32" spans="1:14" ht="12.75" customHeight="1">
      <c r="A32" s="57" t="s">
        <v>293</v>
      </c>
      <c r="B32" s="841">
        <v>377</v>
      </c>
      <c r="C32" s="841">
        <v>29</v>
      </c>
      <c r="D32" s="841">
        <v>54</v>
      </c>
      <c r="E32" s="841">
        <v>323</v>
      </c>
      <c r="F32" s="841">
        <v>447</v>
      </c>
      <c r="G32" s="841">
        <v>114</v>
      </c>
      <c r="H32" s="841">
        <v>178</v>
      </c>
      <c r="I32" s="841">
        <v>88</v>
      </c>
      <c r="J32" s="841">
        <v>156</v>
      </c>
      <c r="L32" s="839">
        <v>123</v>
      </c>
      <c r="M32" s="57" t="s">
        <v>292</v>
      </c>
      <c r="N32" s="27" t="s">
        <v>291</v>
      </c>
    </row>
    <row r="33" spans="1:14" ht="12.75" customHeight="1">
      <c r="A33" s="23" t="s">
        <v>47</v>
      </c>
      <c r="B33" s="842">
        <v>9600</v>
      </c>
      <c r="C33" s="842">
        <v>2894</v>
      </c>
      <c r="D33" s="842">
        <v>1464</v>
      </c>
      <c r="E33" s="842">
        <v>8736</v>
      </c>
      <c r="F33" s="842">
        <v>9085</v>
      </c>
      <c r="G33" s="842">
        <v>3900</v>
      </c>
      <c r="H33" s="842">
        <v>9085</v>
      </c>
      <c r="I33" s="842">
        <v>1757</v>
      </c>
      <c r="J33" s="842">
        <v>3532</v>
      </c>
      <c r="L33" s="839">
        <v>124</v>
      </c>
      <c r="M33" s="447" t="s">
        <v>290</v>
      </c>
      <c r="N33" s="446" t="s">
        <v>133</v>
      </c>
    </row>
    <row r="34" spans="1:14" ht="12.75" customHeight="1">
      <c r="A34" s="57" t="s">
        <v>289</v>
      </c>
      <c r="B34" s="841">
        <v>209</v>
      </c>
      <c r="C34" s="841">
        <v>13</v>
      </c>
      <c r="D34" s="841">
        <v>20</v>
      </c>
      <c r="E34" s="841">
        <v>115</v>
      </c>
      <c r="F34" s="841">
        <v>102</v>
      </c>
      <c r="G34" s="841">
        <v>41</v>
      </c>
      <c r="H34" s="841">
        <v>70</v>
      </c>
      <c r="I34" s="841">
        <v>23</v>
      </c>
      <c r="J34" s="841">
        <v>59</v>
      </c>
      <c r="L34" s="839">
        <v>125</v>
      </c>
      <c r="M34" s="57" t="s">
        <v>288</v>
      </c>
      <c r="N34" s="27" t="s">
        <v>287</v>
      </c>
    </row>
    <row r="35" spans="1:14" ht="12.75" customHeight="1">
      <c r="A35" s="57" t="s">
        <v>286</v>
      </c>
      <c r="B35" s="841">
        <v>670</v>
      </c>
      <c r="C35" s="841">
        <v>19</v>
      </c>
      <c r="D35" s="841">
        <v>89</v>
      </c>
      <c r="E35" s="841">
        <v>514</v>
      </c>
      <c r="F35" s="841">
        <v>615</v>
      </c>
      <c r="G35" s="841">
        <v>272</v>
      </c>
      <c r="H35" s="841">
        <v>377</v>
      </c>
      <c r="I35" s="841">
        <v>114</v>
      </c>
      <c r="J35" s="841">
        <v>329</v>
      </c>
      <c r="L35" s="839">
        <v>126</v>
      </c>
      <c r="M35" s="57" t="s">
        <v>285</v>
      </c>
      <c r="N35" s="27" t="s">
        <v>284</v>
      </c>
    </row>
    <row r="36" spans="1:14" ht="12.75" customHeight="1">
      <c r="A36" s="57" t="s">
        <v>283</v>
      </c>
      <c r="B36" s="841">
        <v>3734</v>
      </c>
      <c r="C36" s="841">
        <v>2381</v>
      </c>
      <c r="D36" s="841">
        <v>710</v>
      </c>
      <c r="E36" s="841">
        <v>4579</v>
      </c>
      <c r="F36" s="841">
        <v>3288</v>
      </c>
      <c r="G36" s="841">
        <v>1956</v>
      </c>
      <c r="H36" s="841">
        <v>5291</v>
      </c>
      <c r="I36" s="841">
        <v>785</v>
      </c>
      <c r="J36" s="841">
        <v>1311</v>
      </c>
      <c r="L36" s="839">
        <v>127</v>
      </c>
      <c r="M36" s="57" t="s">
        <v>282</v>
      </c>
      <c r="N36" s="27" t="s">
        <v>281</v>
      </c>
    </row>
    <row r="37" spans="1:14" ht="12.75" customHeight="1">
      <c r="A37" s="57" t="s">
        <v>280</v>
      </c>
      <c r="B37" s="841">
        <v>329</v>
      </c>
      <c r="C37" s="841">
        <v>81</v>
      </c>
      <c r="D37" s="841">
        <v>51</v>
      </c>
      <c r="E37" s="841">
        <v>248</v>
      </c>
      <c r="F37" s="841">
        <v>321</v>
      </c>
      <c r="G37" s="841">
        <v>115</v>
      </c>
      <c r="H37" s="841">
        <v>396</v>
      </c>
      <c r="I37" s="841">
        <v>61</v>
      </c>
      <c r="J37" s="841">
        <v>110</v>
      </c>
      <c r="L37" s="839">
        <v>128</v>
      </c>
      <c r="M37" s="57" t="s">
        <v>279</v>
      </c>
      <c r="N37" s="27" t="s">
        <v>278</v>
      </c>
    </row>
    <row r="38" spans="1:14" ht="12.75" customHeight="1">
      <c r="A38" s="57" t="s">
        <v>277</v>
      </c>
      <c r="B38" s="841">
        <v>1490</v>
      </c>
      <c r="C38" s="841">
        <v>120</v>
      </c>
      <c r="D38" s="841">
        <v>231</v>
      </c>
      <c r="E38" s="841">
        <v>1011</v>
      </c>
      <c r="F38" s="841">
        <v>2107</v>
      </c>
      <c r="G38" s="841">
        <v>430</v>
      </c>
      <c r="H38" s="841">
        <v>872</v>
      </c>
      <c r="I38" s="841">
        <v>286</v>
      </c>
      <c r="J38" s="841">
        <v>403</v>
      </c>
      <c r="L38" s="839">
        <v>129</v>
      </c>
      <c r="M38" s="57" t="s">
        <v>276</v>
      </c>
      <c r="N38" s="27" t="s">
        <v>275</v>
      </c>
    </row>
    <row r="39" spans="1:14" ht="12.75" customHeight="1">
      <c r="A39" s="57" t="s">
        <v>274</v>
      </c>
      <c r="B39" s="841">
        <v>78</v>
      </c>
      <c r="C39" s="841">
        <v>0</v>
      </c>
      <c r="D39" s="841">
        <v>6</v>
      </c>
      <c r="E39" s="841">
        <v>36</v>
      </c>
      <c r="F39" s="841">
        <v>57</v>
      </c>
      <c r="G39" s="841">
        <v>7</v>
      </c>
      <c r="H39" s="841">
        <v>32</v>
      </c>
      <c r="I39" s="841">
        <v>22</v>
      </c>
      <c r="J39" s="841">
        <v>45</v>
      </c>
      <c r="L39" s="839">
        <v>130</v>
      </c>
      <c r="M39" s="57" t="s">
        <v>273</v>
      </c>
      <c r="N39" s="27" t="s">
        <v>272</v>
      </c>
    </row>
    <row r="40" spans="1:14" ht="12.75" customHeight="1">
      <c r="A40" s="57" t="s">
        <v>271</v>
      </c>
      <c r="B40" s="841">
        <v>266</v>
      </c>
      <c r="C40" s="841">
        <v>35</v>
      </c>
      <c r="D40" s="841">
        <v>52</v>
      </c>
      <c r="E40" s="841">
        <v>286</v>
      </c>
      <c r="F40" s="841">
        <v>314</v>
      </c>
      <c r="G40" s="841">
        <v>110</v>
      </c>
      <c r="H40" s="841">
        <v>177</v>
      </c>
      <c r="I40" s="841">
        <v>71</v>
      </c>
      <c r="J40" s="841">
        <v>154</v>
      </c>
      <c r="L40" s="839">
        <v>131</v>
      </c>
      <c r="M40" s="57" t="s">
        <v>270</v>
      </c>
      <c r="N40" s="27" t="s">
        <v>269</v>
      </c>
    </row>
    <row r="41" spans="1:14" ht="12.75" customHeight="1">
      <c r="A41" s="57" t="s">
        <v>268</v>
      </c>
      <c r="B41" s="841">
        <v>706</v>
      </c>
      <c r="C41" s="841">
        <v>71</v>
      </c>
      <c r="D41" s="841">
        <v>57</v>
      </c>
      <c r="E41" s="841">
        <v>281</v>
      </c>
      <c r="F41" s="841">
        <v>437</v>
      </c>
      <c r="G41" s="841">
        <v>151</v>
      </c>
      <c r="H41" s="841">
        <v>226</v>
      </c>
      <c r="I41" s="841">
        <v>52</v>
      </c>
      <c r="J41" s="841">
        <v>157</v>
      </c>
      <c r="L41" s="839">
        <v>132</v>
      </c>
      <c r="M41" s="57" t="s">
        <v>267</v>
      </c>
      <c r="N41" s="27" t="s">
        <v>266</v>
      </c>
    </row>
    <row r="42" spans="1:14" ht="12.75" customHeight="1">
      <c r="A42" s="57" t="s">
        <v>265</v>
      </c>
      <c r="B42" s="841">
        <v>271</v>
      </c>
      <c r="C42" s="841">
        <v>23</v>
      </c>
      <c r="D42" s="841">
        <v>32</v>
      </c>
      <c r="E42" s="841">
        <v>154</v>
      </c>
      <c r="F42" s="841">
        <v>131</v>
      </c>
      <c r="G42" s="841">
        <v>72</v>
      </c>
      <c r="H42" s="841">
        <v>210</v>
      </c>
      <c r="I42" s="841">
        <v>42</v>
      </c>
      <c r="J42" s="841">
        <v>111</v>
      </c>
      <c r="L42" s="839">
        <v>133</v>
      </c>
      <c r="M42" s="57" t="s">
        <v>264</v>
      </c>
      <c r="N42" s="27" t="s">
        <v>263</v>
      </c>
    </row>
    <row r="43" spans="1:14" ht="12.75" customHeight="1">
      <c r="A43" s="57" t="s">
        <v>262</v>
      </c>
      <c r="B43" s="841">
        <v>201</v>
      </c>
      <c r="C43" s="841">
        <v>23</v>
      </c>
      <c r="D43" s="841">
        <v>16</v>
      </c>
      <c r="E43" s="841">
        <v>116</v>
      </c>
      <c r="F43" s="841">
        <v>153</v>
      </c>
      <c r="G43" s="841">
        <v>72</v>
      </c>
      <c r="H43" s="841">
        <v>174</v>
      </c>
      <c r="I43" s="841">
        <v>39</v>
      </c>
      <c r="J43" s="841">
        <v>94</v>
      </c>
      <c r="L43" s="839">
        <v>134</v>
      </c>
      <c r="M43" s="57" t="s">
        <v>261</v>
      </c>
      <c r="N43" s="27" t="s">
        <v>260</v>
      </c>
    </row>
    <row r="44" spans="1:14" ht="12.75" customHeight="1">
      <c r="A44" s="57" t="s">
        <v>259</v>
      </c>
      <c r="B44" s="841">
        <v>365</v>
      </c>
      <c r="C44" s="841">
        <v>19</v>
      </c>
      <c r="D44" s="841">
        <v>25</v>
      </c>
      <c r="E44" s="841">
        <v>270</v>
      </c>
      <c r="F44" s="841">
        <v>382</v>
      </c>
      <c r="G44" s="841">
        <v>152</v>
      </c>
      <c r="H44" s="841">
        <v>351</v>
      </c>
      <c r="I44" s="841">
        <v>48</v>
      </c>
      <c r="J44" s="841">
        <v>131</v>
      </c>
      <c r="L44" s="839">
        <v>135</v>
      </c>
      <c r="M44" s="57" t="s">
        <v>258</v>
      </c>
      <c r="N44" s="27" t="s">
        <v>257</v>
      </c>
    </row>
    <row r="45" spans="1:14" ht="12.75" customHeight="1">
      <c r="A45" s="57" t="s">
        <v>256</v>
      </c>
      <c r="B45" s="841">
        <v>124</v>
      </c>
      <c r="C45" s="841">
        <v>37</v>
      </c>
      <c r="D45" s="841">
        <v>16</v>
      </c>
      <c r="E45" s="841">
        <v>228</v>
      </c>
      <c r="F45" s="841">
        <v>194</v>
      </c>
      <c r="G45" s="841">
        <v>47</v>
      </c>
      <c r="H45" s="841">
        <v>100</v>
      </c>
      <c r="I45" s="841">
        <v>25</v>
      </c>
      <c r="J45" s="841">
        <v>70</v>
      </c>
      <c r="L45" s="839">
        <v>136</v>
      </c>
      <c r="M45" s="57" t="s">
        <v>255</v>
      </c>
      <c r="N45" s="448">
        <v>1808</v>
      </c>
    </row>
    <row r="46" spans="1:14" ht="12.75" customHeight="1">
      <c r="A46" s="57" t="s">
        <v>254</v>
      </c>
      <c r="B46" s="841">
        <v>352</v>
      </c>
      <c r="C46" s="841">
        <v>30</v>
      </c>
      <c r="D46" s="841">
        <v>31</v>
      </c>
      <c r="E46" s="841">
        <v>254</v>
      </c>
      <c r="F46" s="841">
        <v>209</v>
      </c>
      <c r="G46" s="841">
        <v>171</v>
      </c>
      <c r="H46" s="841">
        <v>178</v>
      </c>
      <c r="I46" s="841">
        <v>43</v>
      </c>
      <c r="J46" s="841">
        <v>120</v>
      </c>
      <c r="L46" s="839">
        <v>137</v>
      </c>
      <c r="M46" s="57" t="s">
        <v>253</v>
      </c>
      <c r="N46" s="27" t="s">
        <v>252</v>
      </c>
    </row>
    <row r="47" spans="1:14" ht="12.75" customHeight="1">
      <c r="A47" s="57" t="s">
        <v>251</v>
      </c>
      <c r="B47" s="841">
        <v>53</v>
      </c>
      <c r="C47" s="841" t="s">
        <v>1424</v>
      </c>
      <c r="D47" s="841">
        <v>6</v>
      </c>
      <c r="E47" s="841">
        <v>27</v>
      </c>
      <c r="F47" s="841">
        <v>8</v>
      </c>
      <c r="G47" s="841">
        <v>4</v>
      </c>
      <c r="H47" s="841">
        <v>5</v>
      </c>
      <c r="I47" s="841">
        <v>17</v>
      </c>
      <c r="J47" s="841">
        <v>16</v>
      </c>
      <c r="L47" s="839">
        <v>138</v>
      </c>
      <c r="M47" s="57" t="s">
        <v>250</v>
      </c>
      <c r="N47" s="27" t="s">
        <v>249</v>
      </c>
    </row>
    <row r="48" spans="1:14" ht="12.75" customHeight="1">
      <c r="A48" s="57" t="s">
        <v>248</v>
      </c>
      <c r="B48" s="841">
        <v>188</v>
      </c>
      <c r="C48" s="841">
        <v>3</v>
      </c>
      <c r="D48" s="841">
        <v>37</v>
      </c>
      <c r="E48" s="841">
        <v>150</v>
      </c>
      <c r="F48" s="841">
        <v>177</v>
      </c>
      <c r="G48" s="841">
        <v>44</v>
      </c>
      <c r="H48" s="841">
        <v>114</v>
      </c>
      <c r="I48" s="841">
        <v>48</v>
      </c>
      <c r="J48" s="841">
        <v>88</v>
      </c>
      <c r="L48" s="839">
        <v>139</v>
      </c>
      <c r="M48" s="57" t="s">
        <v>247</v>
      </c>
      <c r="N48" s="27" t="s">
        <v>246</v>
      </c>
    </row>
    <row r="49" spans="1:14" ht="12.75" customHeight="1">
      <c r="A49" s="57" t="s">
        <v>245</v>
      </c>
      <c r="B49" s="841">
        <v>123</v>
      </c>
      <c r="C49" s="841">
        <v>4</v>
      </c>
      <c r="D49" s="841">
        <v>13</v>
      </c>
      <c r="E49" s="841">
        <v>97</v>
      </c>
      <c r="F49" s="841">
        <v>206</v>
      </c>
      <c r="G49" s="841">
        <v>53</v>
      </c>
      <c r="H49" s="841">
        <v>185</v>
      </c>
      <c r="I49" s="841">
        <v>19</v>
      </c>
      <c r="J49" s="841">
        <v>21</v>
      </c>
      <c r="L49" s="839">
        <v>140</v>
      </c>
      <c r="M49" s="57" t="s">
        <v>244</v>
      </c>
      <c r="N49" s="27" t="s">
        <v>243</v>
      </c>
    </row>
    <row r="50" spans="1:14" ht="12.75" customHeight="1">
      <c r="A50" s="57" t="s">
        <v>242</v>
      </c>
      <c r="B50" s="841">
        <v>156</v>
      </c>
      <c r="C50" s="841">
        <v>26</v>
      </c>
      <c r="D50" s="841">
        <v>17</v>
      </c>
      <c r="E50" s="841">
        <v>153</v>
      </c>
      <c r="F50" s="841">
        <v>164</v>
      </c>
      <c r="G50" s="841">
        <v>133</v>
      </c>
      <c r="H50" s="841">
        <v>207</v>
      </c>
      <c r="I50" s="841">
        <v>29</v>
      </c>
      <c r="J50" s="841">
        <v>143</v>
      </c>
      <c r="L50" s="839">
        <v>141</v>
      </c>
      <c r="M50" s="57" t="s">
        <v>241</v>
      </c>
      <c r="N50" s="27" t="s">
        <v>240</v>
      </c>
    </row>
    <row r="51" spans="1:14" ht="12.75" customHeight="1">
      <c r="A51" s="57" t="s">
        <v>239</v>
      </c>
      <c r="B51" s="841">
        <v>167</v>
      </c>
      <c r="C51" s="841" t="s">
        <v>1424</v>
      </c>
      <c r="D51" s="841">
        <v>39</v>
      </c>
      <c r="E51" s="841">
        <v>127</v>
      </c>
      <c r="F51" s="841">
        <v>100</v>
      </c>
      <c r="G51" s="841">
        <v>33</v>
      </c>
      <c r="H51" s="841">
        <v>71</v>
      </c>
      <c r="I51" s="841">
        <v>15</v>
      </c>
      <c r="J51" s="841">
        <v>121</v>
      </c>
      <c r="L51" s="839">
        <v>142</v>
      </c>
      <c r="M51" s="57" t="s">
        <v>238</v>
      </c>
      <c r="N51" s="27" t="s">
        <v>237</v>
      </c>
    </row>
    <row r="52" spans="1:14" ht="12.75" customHeight="1">
      <c r="A52" s="57" t="s">
        <v>236</v>
      </c>
      <c r="B52" s="841">
        <v>118</v>
      </c>
      <c r="C52" s="841">
        <v>4</v>
      </c>
      <c r="D52" s="841">
        <v>16</v>
      </c>
      <c r="E52" s="841">
        <v>90</v>
      </c>
      <c r="F52" s="841">
        <v>120</v>
      </c>
      <c r="G52" s="841">
        <v>37</v>
      </c>
      <c r="H52" s="841">
        <v>49</v>
      </c>
      <c r="I52" s="841">
        <v>18</v>
      </c>
      <c r="J52" s="841">
        <v>49</v>
      </c>
      <c r="L52" s="839">
        <v>143</v>
      </c>
      <c r="M52" s="57" t="s">
        <v>235</v>
      </c>
      <c r="N52" s="27" t="s">
        <v>234</v>
      </c>
    </row>
    <row r="53" spans="1:14" ht="12.75" customHeight="1">
      <c r="A53" s="23" t="s">
        <v>45</v>
      </c>
      <c r="B53" s="842">
        <v>5981</v>
      </c>
      <c r="C53" s="842">
        <v>1028</v>
      </c>
      <c r="D53" s="842">
        <v>1713</v>
      </c>
      <c r="E53" s="842">
        <v>5881</v>
      </c>
      <c r="F53" s="842">
        <v>6853</v>
      </c>
      <c r="G53" s="842">
        <v>2791</v>
      </c>
      <c r="H53" s="842">
        <v>4455</v>
      </c>
      <c r="I53" s="842">
        <v>989</v>
      </c>
      <c r="J53" s="842">
        <v>2540</v>
      </c>
      <c r="L53" s="839">
        <v>144</v>
      </c>
      <c r="M53" s="447" t="s">
        <v>233</v>
      </c>
      <c r="N53" s="446" t="s">
        <v>133</v>
      </c>
    </row>
    <row r="54" spans="1:14" ht="12.75" customHeight="1">
      <c r="A54" s="57" t="s">
        <v>232</v>
      </c>
      <c r="B54" s="841">
        <v>115</v>
      </c>
      <c r="C54" s="841" t="s">
        <v>1424</v>
      </c>
      <c r="D54" s="841">
        <v>16</v>
      </c>
      <c r="E54" s="841">
        <v>73</v>
      </c>
      <c r="F54" s="841">
        <v>43</v>
      </c>
      <c r="G54" s="841">
        <v>26</v>
      </c>
      <c r="H54" s="841">
        <v>192</v>
      </c>
      <c r="I54" s="841">
        <v>10</v>
      </c>
      <c r="J54" s="841">
        <v>55</v>
      </c>
      <c r="L54" s="839">
        <v>145</v>
      </c>
      <c r="M54" s="57" t="s">
        <v>231</v>
      </c>
      <c r="N54" s="448">
        <v>1002</v>
      </c>
    </row>
    <row r="55" spans="1:14" ht="12.75" customHeight="1">
      <c r="A55" s="57" t="s">
        <v>230</v>
      </c>
      <c r="B55" s="841">
        <v>186</v>
      </c>
      <c r="C55" s="841">
        <v>16</v>
      </c>
      <c r="D55" s="841">
        <v>41</v>
      </c>
      <c r="E55" s="841">
        <v>173</v>
      </c>
      <c r="F55" s="841">
        <v>120</v>
      </c>
      <c r="G55" s="841">
        <v>165</v>
      </c>
      <c r="H55" s="841">
        <v>134</v>
      </c>
      <c r="I55" s="841">
        <v>25</v>
      </c>
      <c r="J55" s="841">
        <v>78</v>
      </c>
      <c r="L55" s="839">
        <v>146</v>
      </c>
      <c r="M55" s="57" t="s">
        <v>229</v>
      </c>
      <c r="N55" s="448">
        <v>1003</v>
      </c>
    </row>
    <row r="56" spans="1:14" ht="12.75" customHeight="1">
      <c r="A56" s="57" t="s">
        <v>228</v>
      </c>
      <c r="B56" s="841">
        <v>372</v>
      </c>
      <c r="C56" s="841" t="s">
        <v>1424</v>
      </c>
      <c r="D56" s="841">
        <v>98</v>
      </c>
      <c r="E56" s="841">
        <v>307</v>
      </c>
      <c r="F56" s="841">
        <v>452</v>
      </c>
      <c r="G56" s="841">
        <v>151</v>
      </c>
      <c r="H56" s="841" t="s">
        <v>1424</v>
      </c>
      <c r="I56" s="841">
        <v>67</v>
      </c>
      <c r="J56" s="841">
        <v>101</v>
      </c>
      <c r="L56" s="839">
        <v>147</v>
      </c>
      <c r="M56" s="57" t="s">
        <v>227</v>
      </c>
      <c r="N56" s="448">
        <v>1004</v>
      </c>
    </row>
    <row r="57" spans="1:14" ht="12.75" customHeight="1">
      <c r="A57" s="57" t="s">
        <v>226</v>
      </c>
      <c r="B57" s="841">
        <v>65</v>
      </c>
      <c r="C57" s="841" t="s">
        <v>1424</v>
      </c>
      <c r="D57" s="841">
        <v>3</v>
      </c>
      <c r="E57" s="841">
        <v>30</v>
      </c>
      <c r="F57" s="841">
        <v>49</v>
      </c>
      <c r="G57" s="841">
        <v>16</v>
      </c>
      <c r="H57" s="841" t="s">
        <v>1424</v>
      </c>
      <c r="I57" s="841">
        <v>4</v>
      </c>
      <c r="J57" s="841">
        <v>7</v>
      </c>
      <c r="L57" s="839">
        <v>148</v>
      </c>
      <c r="M57" s="57" t="s">
        <v>225</v>
      </c>
      <c r="N57" s="448">
        <v>1007</v>
      </c>
    </row>
    <row r="58" spans="1:14" ht="12.75" customHeight="1">
      <c r="A58" s="57" t="s">
        <v>224</v>
      </c>
      <c r="B58" s="841">
        <v>88</v>
      </c>
      <c r="C58" s="841">
        <v>29</v>
      </c>
      <c r="D58" s="841">
        <v>12</v>
      </c>
      <c r="E58" s="841">
        <v>75</v>
      </c>
      <c r="F58" s="841">
        <v>48</v>
      </c>
      <c r="G58" s="841">
        <v>21</v>
      </c>
      <c r="H58" s="841">
        <v>55</v>
      </c>
      <c r="I58" s="841">
        <v>11</v>
      </c>
      <c r="J58" s="841">
        <v>44</v>
      </c>
      <c r="L58" s="839">
        <v>149</v>
      </c>
      <c r="M58" s="57" t="s">
        <v>223</v>
      </c>
      <c r="N58" s="448">
        <v>1008</v>
      </c>
    </row>
    <row r="59" spans="1:14" ht="12.75" customHeight="1">
      <c r="A59" s="57" t="s">
        <v>222</v>
      </c>
      <c r="B59" s="841">
        <v>2907</v>
      </c>
      <c r="C59" s="841">
        <v>750</v>
      </c>
      <c r="D59" s="841">
        <v>892</v>
      </c>
      <c r="E59" s="841">
        <v>3163</v>
      </c>
      <c r="F59" s="841">
        <v>3862</v>
      </c>
      <c r="G59" s="841">
        <v>1322</v>
      </c>
      <c r="H59" s="841">
        <v>2516</v>
      </c>
      <c r="I59" s="841">
        <v>509</v>
      </c>
      <c r="J59" s="841">
        <v>1349</v>
      </c>
      <c r="L59" s="839">
        <v>150</v>
      </c>
      <c r="M59" s="57" t="s">
        <v>221</v>
      </c>
      <c r="N59" s="448">
        <v>1009</v>
      </c>
    </row>
    <row r="60" spans="1:14" ht="12.75" customHeight="1">
      <c r="A60" s="57" t="s">
        <v>220</v>
      </c>
      <c r="B60" s="841">
        <v>904</v>
      </c>
      <c r="C60" s="841">
        <v>110</v>
      </c>
      <c r="D60" s="841">
        <v>333</v>
      </c>
      <c r="E60" s="841">
        <v>925</v>
      </c>
      <c r="F60" s="841">
        <v>1132</v>
      </c>
      <c r="G60" s="841">
        <v>336</v>
      </c>
      <c r="H60" s="841">
        <v>411</v>
      </c>
      <c r="I60" s="841">
        <v>114</v>
      </c>
      <c r="J60" s="841">
        <v>262</v>
      </c>
      <c r="L60" s="839">
        <v>151</v>
      </c>
      <c r="M60" s="57" t="s">
        <v>219</v>
      </c>
      <c r="N60" s="448">
        <v>1010</v>
      </c>
    </row>
    <row r="61" spans="1:14" ht="12.75" customHeight="1">
      <c r="A61" s="57" t="s">
        <v>218</v>
      </c>
      <c r="B61" s="841">
        <v>66</v>
      </c>
      <c r="C61" s="841" t="s">
        <v>1424</v>
      </c>
      <c r="D61" s="841">
        <v>15</v>
      </c>
      <c r="E61" s="841">
        <v>50</v>
      </c>
      <c r="F61" s="841">
        <v>52</v>
      </c>
      <c r="G61" s="841">
        <v>34</v>
      </c>
      <c r="H61" s="841">
        <v>16</v>
      </c>
      <c r="I61" s="841">
        <v>44</v>
      </c>
      <c r="J61" s="841">
        <v>35</v>
      </c>
      <c r="L61" s="839">
        <v>152</v>
      </c>
      <c r="M61" s="57" t="s">
        <v>217</v>
      </c>
      <c r="N61" s="448">
        <v>1013</v>
      </c>
    </row>
    <row r="62" spans="1:14" ht="12.75" customHeight="1">
      <c r="A62" s="57" t="s">
        <v>216</v>
      </c>
      <c r="B62" s="841">
        <v>975</v>
      </c>
      <c r="C62" s="841">
        <v>77</v>
      </c>
      <c r="D62" s="841">
        <v>217</v>
      </c>
      <c r="E62" s="841">
        <v>753</v>
      </c>
      <c r="F62" s="841">
        <v>745</v>
      </c>
      <c r="G62" s="841">
        <v>528</v>
      </c>
      <c r="H62" s="841">
        <v>778</v>
      </c>
      <c r="I62" s="841">
        <v>132</v>
      </c>
      <c r="J62" s="841">
        <v>438</v>
      </c>
      <c r="L62" s="839">
        <v>153</v>
      </c>
      <c r="M62" s="57" t="s">
        <v>215</v>
      </c>
      <c r="N62" s="448">
        <v>1015</v>
      </c>
    </row>
    <row r="63" spans="1:14" ht="12.75" customHeight="1">
      <c r="A63" s="57" t="s">
        <v>214</v>
      </c>
      <c r="B63" s="841">
        <v>303</v>
      </c>
      <c r="C63" s="841">
        <v>25</v>
      </c>
      <c r="D63" s="841">
        <v>86</v>
      </c>
      <c r="E63" s="841">
        <v>332</v>
      </c>
      <c r="F63" s="841">
        <v>350</v>
      </c>
      <c r="G63" s="841">
        <v>192</v>
      </c>
      <c r="H63" s="841">
        <v>198</v>
      </c>
      <c r="I63" s="841">
        <v>73</v>
      </c>
      <c r="J63" s="841">
        <v>171</v>
      </c>
      <c r="L63" s="839">
        <v>154</v>
      </c>
      <c r="M63" s="57" t="s">
        <v>213</v>
      </c>
      <c r="N63" s="448">
        <v>1016</v>
      </c>
    </row>
    <row r="64" spans="1:14" ht="12.75" customHeight="1">
      <c r="A64" s="23" t="s">
        <v>43</v>
      </c>
      <c r="B64" s="842">
        <v>5088</v>
      </c>
      <c r="C64" s="842">
        <v>417</v>
      </c>
      <c r="D64" s="842">
        <v>694</v>
      </c>
      <c r="E64" s="842">
        <v>4408</v>
      </c>
      <c r="F64" s="842">
        <v>3851</v>
      </c>
      <c r="G64" s="842">
        <v>1796</v>
      </c>
      <c r="H64" s="842">
        <v>3653</v>
      </c>
      <c r="I64" s="842">
        <v>796</v>
      </c>
      <c r="J64" s="842">
        <v>1672</v>
      </c>
      <c r="L64" s="839">
        <v>155</v>
      </c>
      <c r="M64" s="447" t="s">
        <v>212</v>
      </c>
      <c r="N64" s="446" t="s">
        <v>133</v>
      </c>
    </row>
    <row r="65" spans="1:14" ht="12.75" customHeight="1">
      <c r="A65" s="57" t="s">
        <v>211</v>
      </c>
      <c r="B65" s="841">
        <v>96</v>
      </c>
      <c r="C65" s="841" t="s">
        <v>1424</v>
      </c>
      <c r="D65" s="841">
        <v>7</v>
      </c>
      <c r="E65" s="841">
        <v>68</v>
      </c>
      <c r="F65" s="841">
        <v>20</v>
      </c>
      <c r="G65" s="841">
        <v>24</v>
      </c>
      <c r="H65" s="841">
        <v>59</v>
      </c>
      <c r="I65" s="841">
        <v>4</v>
      </c>
      <c r="J65" s="841">
        <v>30</v>
      </c>
      <c r="L65" s="839">
        <v>156</v>
      </c>
      <c r="M65" s="57" t="s">
        <v>210</v>
      </c>
      <c r="N65" s="27" t="s">
        <v>209</v>
      </c>
    </row>
    <row r="66" spans="1:14" ht="12.75" customHeight="1">
      <c r="A66" s="57" t="s">
        <v>208</v>
      </c>
      <c r="B66" s="841">
        <v>146</v>
      </c>
      <c r="C66" s="841">
        <v>8</v>
      </c>
      <c r="D66" s="841">
        <v>14</v>
      </c>
      <c r="E66" s="841">
        <v>356</v>
      </c>
      <c r="F66" s="841">
        <v>116</v>
      </c>
      <c r="G66" s="841">
        <v>22</v>
      </c>
      <c r="H66" s="841">
        <v>98</v>
      </c>
      <c r="I66" s="841">
        <v>15</v>
      </c>
      <c r="J66" s="841">
        <v>66</v>
      </c>
      <c r="L66" s="839">
        <v>157</v>
      </c>
      <c r="M66" s="57" t="s">
        <v>207</v>
      </c>
      <c r="N66" s="448">
        <v>1802</v>
      </c>
    </row>
    <row r="67" spans="1:14" ht="12.75" customHeight="1">
      <c r="A67" s="57" t="s">
        <v>206</v>
      </c>
      <c r="B67" s="841">
        <v>249</v>
      </c>
      <c r="C67" s="841">
        <v>15</v>
      </c>
      <c r="D67" s="841">
        <v>25</v>
      </c>
      <c r="E67" s="841">
        <v>120</v>
      </c>
      <c r="F67" s="841">
        <v>74</v>
      </c>
      <c r="G67" s="841">
        <v>48</v>
      </c>
      <c r="H67" s="841">
        <v>106</v>
      </c>
      <c r="I67" s="841">
        <v>35</v>
      </c>
      <c r="J67" s="841">
        <v>62</v>
      </c>
      <c r="L67" s="839">
        <v>158</v>
      </c>
      <c r="M67" s="57" t="s">
        <v>205</v>
      </c>
      <c r="N67" s="448">
        <v>1803</v>
      </c>
    </row>
    <row r="68" spans="1:14" ht="12.75" customHeight="1">
      <c r="A68" s="57" t="s">
        <v>204</v>
      </c>
      <c r="B68" s="841">
        <v>256</v>
      </c>
      <c r="C68" s="841">
        <v>16</v>
      </c>
      <c r="D68" s="841">
        <v>41</v>
      </c>
      <c r="E68" s="841">
        <v>238</v>
      </c>
      <c r="F68" s="841">
        <v>177</v>
      </c>
      <c r="G68" s="841">
        <v>82</v>
      </c>
      <c r="H68" s="841">
        <v>136</v>
      </c>
      <c r="I68" s="841">
        <v>41</v>
      </c>
      <c r="J68" s="841">
        <v>112</v>
      </c>
      <c r="L68" s="839">
        <v>159</v>
      </c>
      <c r="M68" s="57" t="s">
        <v>203</v>
      </c>
      <c r="N68" s="448">
        <v>1806</v>
      </c>
    </row>
    <row r="69" spans="1:14" ht="12.75" customHeight="1">
      <c r="A69" s="57" t="s">
        <v>202</v>
      </c>
      <c r="B69" s="841">
        <v>230</v>
      </c>
      <c r="C69" s="841">
        <v>23</v>
      </c>
      <c r="D69" s="841">
        <v>33</v>
      </c>
      <c r="E69" s="841">
        <v>179</v>
      </c>
      <c r="F69" s="841">
        <v>161</v>
      </c>
      <c r="G69" s="841">
        <v>67</v>
      </c>
      <c r="H69" s="841">
        <v>205</v>
      </c>
      <c r="I69" s="841">
        <v>37</v>
      </c>
      <c r="J69" s="841">
        <v>65</v>
      </c>
      <c r="L69" s="839">
        <v>160</v>
      </c>
      <c r="M69" s="57" t="s">
        <v>201</v>
      </c>
      <c r="N69" s="448">
        <v>1809</v>
      </c>
    </row>
    <row r="70" spans="1:14" ht="12.75" customHeight="1">
      <c r="A70" s="57" t="s">
        <v>200</v>
      </c>
      <c r="B70" s="841">
        <v>137</v>
      </c>
      <c r="C70" s="841">
        <v>6</v>
      </c>
      <c r="D70" s="841">
        <v>43</v>
      </c>
      <c r="E70" s="841">
        <v>121</v>
      </c>
      <c r="F70" s="841">
        <v>123</v>
      </c>
      <c r="G70" s="841">
        <v>40</v>
      </c>
      <c r="H70" s="841">
        <v>117</v>
      </c>
      <c r="I70" s="841">
        <v>17</v>
      </c>
      <c r="J70" s="841">
        <v>49</v>
      </c>
      <c r="L70" s="839">
        <v>161</v>
      </c>
      <c r="M70" s="57" t="s">
        <v>199</v>
      </c>
      <c r="N70" s="448">
        <v>1810</v>
      </c>
    </row>
    <row r="71" spans="1:14" ht="12.75" customHeight="1">
      <c r="A71" s="57" t="s">
        <v>198</v>
      </c>
      <c r="B71" s="841">
        <v>68</v>
      </c>
      <c r="C71" s="841" t="s">
        <v>1424</v>
      </c>
      <c r="D71" s="841">
        <v>4</v>
      </c>
      <c r="E71" s="841">
        <v>54</v>
      </c>
      <c r="F71" s="841">
        <v>33</v>
      </c>
      <c r="G71" s="841">
        <v>20</v>
      </c>
      <c r="H71" s="841">
        <v>24</v>
      </c>
      <c r="I71" s="841">
        <v>9</v>
      </c>
      <c r="J71" s="841">
        <v>30</v>
      </c>
      <c r="L71" s="839">
        <v>162</v>
      </c>
      <c r="M71" s="57" t="s">
        <v>197</v>
      </c>
      <c r="N71" s="448">
        <v>1811</v>
      </c>
    </row>
    <row r="72" spans="1:14" ht="12.75" customHeight="1">
      <c r="A72" s="57" t="s">
        <v>196</v>
      </c>
      <c r="B72" s="841">
        <v>166</v>
      </c>
      <c r="C72" s="841">
        <v>63</v>
      </c>
      <c r="D72" s="841">
        <v>25</v>
      </c>
      <c r="E72" s="841">
        <v>108</v>
      </c>
      <c r="F72" s="841">
        <v>274</v>
      </c>
      <c r="G72" s="841">
        <v>58</v>
      </c>
      <c r="H72" s="841">
        <v>136</v>
      </c>
      <c r="I72" s="841">
        <v>44</v>
      </c>
      <c r="J72" s="841">
        <v>74</v>
      </c>
      <c r="L72" s="839">
        <v>163</v>
      </c>
      <c r="M72" s="57" t="s">
        <v>195</v>
      </c>
      <c r="N72" s="448">
        <v>1814</v>
      </c>
    </row>
    <row r="73" spans="1:14" ht="12.75" customHeight="1">
      <c r="A73" s="57" t="s">
        <v>194</v>
      </c>
      <c r="B73" s="841">
        <v>356</v>
      </c>
      <c r="C73" s="841">
        <v>14</v>
      </c>
      <c r="D73" s="841">
        <v>28</v>
      </c>
      <c r="E73" s="841">
        <v>152</v>
      </c>
      <c r="F73" s="841">
        <v>173</v>
      </c>
      <c r="G73" s="841">
        <v>74</v>
      </c>
      <c r="H73" s="841">
        <v>276</v>
      </c>
      <c r="I73" s="841">
        <v>22</v>
      </c>
      <c r="J73" s="841">
        <v>94</v>
      </c>
      <c r="L73" s="839">
        <v>164</v>
      </c>
      <c r="M73" s="57" t="s">
        <v>193</v>
      </c>
      <c r="N73" s="448">
        <v>1816</v>
      </c>
    </row>
    <row r="74" spans="1:14" ht="12.75" customHeight="1">
      <c r="A74" s="57" t="s">
        <v>192</v>
      </c>
      <c r="B74" s="841">
        <v>149</v>
      </c>
      <c r="C74" s="841">
        <v>4</v>
      </c>
      <c r="D74" s="841">
        <v>12</v>
      </c>
      <c r="E74" s="841">
        <v>100</v>
      </c>
      <c r="F74" s="841">
        <v>85</v>
      </c>
      <c r="G74" s="841">
        <v>68</v>
      </c>
      <c r="H74" s="841">
        <v>133</v>
      </c>
      <c r="I74" s="841">
        <v>20</v>
      </c>
      <c r="J74" s="841">
        <v>62</v>
      </c>
      <c r="L74" s="839">
        <v>165</v>
      </c>
      <c r="M74" s="57" t="s">
        <v>191</v>
      </c>
      <c r="N74" s="448">
        <v>1817</v>
      </c>
    </row>
    <row r="75" spans="1:14" ht="12.75" customHeight="1">
      <c r="A75" s="57" t="s">
        <v>190</v>
      </c>
      <c r="B75" s="841">
        <v>366</v>
      </c>
      <c r="C75" s="841">
        <v>33</v>
      </c>
      <c r="D75" s="841">
        <v>76</v>
      </c>
      <c r="E75" s="841">
        <v>443</v>
      </c>
      <c r="F75" s="841">
        <v>457</v>
      </c>
      <c r="G75" s="841">
        <v>178</v>
      </c>
      <c r="H75" s="841">
        <v>328</v>
      </c>
      <c r="I75" s="841">
        <v>85</v>
      </c>
      <c r="J75" s="841">
        <v>130</v>
      </c>
      <c r="L75" s="839">
        <v>166</v>
      </c>
      <c r="M75" s="57" t="s">
        <v>189</v>
      </c>
      <c r="N75" s="448">
        <v>1821</v>
      </c>
    </row>
    <row r="76" spans="1:14" ht="12.75" customHeight="1">
      <c r="A76" s="57" t="s">
        <v>188</v>
      </c>
      <c r="B76" s="841">
        <v>56</v>
      </c>
      <c r="C76" s="841" t="s">
        <v>1424</v>
      </c>
      <c r="D76" s="841">
        <v>7</v>
      </c>
      <c r="E76" s="841">
        <v>34</v>
      </c>
      <c r="F76" s="841">
        <v>25</v>
      </c>
      <c r="G76" s="841">
        <v>29</v>
      </c>
      <c r="H76" s="841">
        <v>28</v>
      </c>
      <c r="I76" s="841">
        <v>11</v>
      </c>
      <c r="J76" s="841">
        <v>41</v>
      </c>
      <c r="L76" s="839">
        <v>167</v>
      </c>
      <c r="M76" s="57" t="s">
        <v>187</v>
      </c>
      <c r="N76" s="448">
        <v>1822</v>
      </c>
    </row>
    <row r="77" spans="1:14" ht="12.75" customHeight="1">
      <c r="A77" s="57" t="s">
        <v>186</v>
      </c>
      <c r="B77" s="841">
        <v>2666</v>
      </c>
      <c r="C77" s="841">
        <v>208</v>
      </c>
      <c r="D77" s="841">
        <v>366</v>
      </c>
      <c r="E77" s="841">
        <v>2344</v>
      </c>
      <c r="F77" s="841">
        <v>2063</v>
      </c>
      <c r="G77" s="841">
        <v>1007</v>
      </c>
      <c r="H77" s="841">
        <v>1957</v>
      </c>
      <c r="I77" s="841">
        <v>442</v>
      </c>
      <c r="J77" s="841">
        <v>812</v>
      </c>
      <c r="L77" s="839">
        <v>168</v>
      </c>
      <c r="M77" s="57" t="s">
        <v>185</v>
      </c>
      <c r="N77" s="448">
        <v>1823</v>
      </c>
    </row>
    <row r="78" spans="1:14" ht="12.75" customHeight="1">
      <c r="A78" s="57" t="s">
        <v>184</v>
      </c>
      <c r="B78" s="841">
        <v>147</v>
      </c>
      <c r="C78" s="841">
        <v>18</v>
      </c>
      <c r="D78" s="841">
        <v>13</v>
      </c>
      <c r="E78" s="841">
        <v>91</v>
      </c>
      <c r="F78" s="841">
        <v>70</v>
      </c>
      <c r="G78" s="841">
        <v>79</v>
      </c>
      <c r="H78" s="841">
        <v>50</v>
      </c>
      <c r="I78" s="841">
        <v>14</v>
      </c>
      <c r="J78" s="841">
        <v>45</v>
      </c>
      <c r="L78" s="839">
        <v>169</v>
      </c>
      <c r="M78" s="57" t="s">
        <v>183</v>
      </c>
      <c r="N78" s="448">
        <v>1824</v>
      </c>
    </row>
    <row r="79" spans="1:14" ht="12.75" customHeight="1">
      <c r="A79" s="23" t="s">
        <v>41</v>
      </c>
      <c r="B79" s="842">
        <v>1634</v>
      </c>
      <c r="C79" s="842">
        <v>425</v>
      </c>
      <c r="D79" s="842">
        <v>218</v>
      </c>
      <c r="E79" s="842">
        <v>1107</v>
      </c>
      <c r="F79" s="842">
        <v>967</v>
      </c>
      <c r="G79" s="842">
        <v>613</v>
      </c>
      <c r="H79" s="842">
        <v>1050</v>
      </c>
      <c r="I79" s="842">
        <v>276</v>
      </c>
      <c r="J79" s="842">
        <v>751</v>
      </c>
      <c r="L79" s="839">
        <v>170</v>
      </c>
      <c r="M79" s="447" t="s">
        <v>182</v>
      </c>
      <c r="N79" s="446" t="s">
        <v>133</v>
      </c>
    </row>
    <row r="80" spans="1:14" ht="12.75" customHeight="1">
      <c r="A80" s="57" t="s">
        <v>181</v>
      </c>
      <c r="B80" s="841">
        <v>1094</v>
      </c>
      <c r="C80" s="841">
        <v>411</v>
      </c>
      <c r="D80" s="841">
        <v>177</v>
      </c>
      <c r="E80" s="841">
        <v>893</v>
      </c>
      <c r="F80" s="841">
        <v>682</v>
      </c>
      <c r="G80" s="841">
        <v>433</v>
      </c>
      <c r="H80" s="841">
        <v>825</v>
      </c>
      <c r="I80" s="841">
        <v>185</v>
      </c>
      <c r="J80" s="841">
        <v>603</v>
      </c>
      <c r="L80" s="839">
        <v>171</v>
      </c>
      <c r="M80" s="57" t="s">
        <v>180</v>
      </c>
      <c r="N80" s="27" t="s">
        <v>179</v>
      </c>
    </row>
    <row r="81" spans="1:14" ht="12.75" customHeight="1">
      <c r="A81" s="57" t="s">
        <v>178</v>
      </c>
      <c r="B81" s="841">
        <v>192</v>
      </c>
      <c r="C81" s="841">
        <v>3</v>
      </c>
      <c r="D81" s="841">
        <v>12</v>
      </c>
      <c r="E81" s="841">
        <v>81</v>
      </c>
      <c r="F81" s="841">
        <v>77</v>
      </c>
      <c r="G81" s="841">
        <v>122</v>
      </c>
      <c r="H81" s="841">
        <v>63</v>
      </c>
      <c r="I81" s="841">
        <v>45</v>
      </c>
      <c r="J81" s="841">
        <v>55</v>
      </c>
      <c r="L81" s="839">
        <v>172</v>
      </c>
      <c r="M81" s="57" t="s">
        <v>177</v>
      </c>
      <c r="N81" s="27" t="s">
        <v>176</v>
      </c>
    </row>
    <row r="82" spans="1:14" ht="12.75" customHeight="1">
      <c r="A82" s="57" t="s">
        <v>175</v>
      </c>
      <c r="B82" s="841">
        <v>79</v>
      </c>
      <c r="C82" s="841" t="s">
        <v>1424</v>
      </c>
      <c r="D82" s="841" t="s">
        <v>1424</v>
      </c>
      <c r="E82" s="841">
        <v>39</v>
      </c>
      <c r="F82" s="841">
        <v>40</v>
      </c>
      <c r="G82" s="841">
        <v>12</v>
      </c>
      <c r="H82" s="841">
        <v>22</v>
      </c>
      <c r="I82" s="841">
        <v>12</v>
      </c>
      <c r="J82" s="841">
        <v>14</v>
      </c>
      <c r="L82" s="839">
        <v>173</v>
      </c>
      <c r="M82" s="57" t="s">
        <v>174</v>
      </c>
      <c r="N82" s="27" t="s">
        <v>173</v>
      </c>
    </row>
    <row r="83" spans="1:14" ht="12.75" customHeight="1">
      <c r="A83" s="57" t="s">
        <v>172</v>
      </c>
      <c r="B83" s="841">
        <v>78</v>
      </c>
      <c r="C83" s="841" t="s">
        <v>1424</v>
      </c>
      <c r="D83" s="841">
        <v>5</v>
      </c>
      <c r="E83" s="841">
        <v>25</v>
      </c>
      <c r="F83" s="841">
        <v>55</v>
      </c>
      <c r="G83" s="841">
        <v>12</v>
      </c>
      <c r="H83" s="841">
        <v>9</v>
      </c>
      <c r="I83" s="841">
        <v>7</v>
      </c>
      <c r="J83" s="841">
        <v>23</v>
      </c>
      <c r="L83" s="839">
        <v>174</v>
      </c>
      <c r="M83" s="57" t="s">
        <v>171</v>
      </c>
      <c r="N83" s="27" t="s">
        <v>170</v>
      </c>
    </row>
    <row r="84" spans="1:14" ht="12.75" customHeight="1">
      <c r="A84" s="57" t="s">
        <v>169</v>
      </c>
      <c r="B84" s="841">
        <v>127</v>
      </c>
      <c r="C84" s="841" t="s">
        <v>1424</v>
      </c>
      <c r="D84" s="841" t="s">
        <v>1424</v>
      </c>
      <c r="E84" s="841">
        <v>56</v>
      </c>
      <c r="F84" s="841">
        <v>79</v>
      </c>
      <c r="G84" s="841">
        <v>30</v>
      </c>
      <c r="H84" s="841">
        <v>67</v>
      </c>
      <c r="I84" s="841">
        <v>24</v>
      </c>
      <c r="J84" s="841">
        <v>42</v>
      </c>
      <c r="L84" s="839">
        <v>175</v>
      </c>
      <c r="M84" s="57" t="s">
        <v>168</v>
      </c>
      <c r="N84" s="27" t="s">
        <v>167</v>
      </c>
    </row>
    <row r="85" spans="1:14" ht="12.75" customHeight="1">
      <c r="A85" s="57" t="s">
        <v>166</v>
      </c>
      <c r="B85" s="841">
        <v>64</v>
      </c>
      <c r="C85" s="841" t="s">
        <v>1424</v>
      </c>
      <c r="D85" s="841">
        <v>3</v>
      </c>
      <c r="E85" s="841">
        <v>13</v>
      </c>
      <c r="F85" s="841">
        <v>34</v>
      </c>
      <c r="G85" s="841">
        <v>4</v>
      </c>
      <c r="H85" s="841">
        <v>64</v>
      </c>
      <c r="I85" s="841">
        <v>3</v>
      </c>
      <c r="J85" s="841">
        <v>14</v>
      </c>
      <c r="L85" s="839">
        <v>176</v>
      </c>
      <c r="M85" s="57" t="s">
        <v>165</v>
      </c>
      <c r="N85" s="27" t="s">
        <v>164</v>
      </c>
    </row>
    <row r="86" spans="1:14" ht="12.75" customHeight="1">
      <c r="A86" s="23" t="s">
        <v>39</v>
      </c>
      <c r="B86" s="842">
        <v>5818</v>
      </c>
      <c r="C86" s="842">
        <v>526</v>
      </c>
      <c r="D86" s="842">
        <v>853</v>
      </c>
      <c r="E86" s="842">
        <v>3208</v>
      </c>
      <c r="F86" s="842">
        <v>3727</v>
      </c>
      <c r="G86" s="842">
        <v>1594</v>
      </c>
      <c r="H86" s="842">
        <v>2905</v>
      </c>
      <c r="I86" s="842">
        <v>826</v>
      </c>
      <c r="J86" s="842">
        <v>1735</v>
      </c>
      <c r="L86" s="839">
        <v>177</v>
      </c>
      <c r="M86" s="447" t="s">
        <v>163</v>
      </c>
      <c r="N86" s="446" t="s">
        <v>133</v>
      </c>
    </row>
    <row r="87" spans="1:14" ht="12.75" customHeight="1">
      <c r="A87" s="57" t="s">
        <v>162</v>
      </c>
      <c r="B87" s="841">
        <v>658</v>
      </c>
      <c r="C87" s="841">
        <v>54</v>
      </c>
      <c r="D87" s="841">
        <v>69</v>
      </c>
      <c r="E87" s="841">
        <v>407</v>
      </c>
      <c r="F87" s="841">
        <v>451</v>
      </c>
      <c r="G87" s="841">
        <v>191</v>
      </c>
      <c r="H87" s="841">
        <v>464</v>
      </c>
      <c r="I87" s="841">
        <v>89</v>
      </c>
      <c r="J87" s="841">
        <v>246</v>
      </c>
      <c r="L87" s="839">
        <v>178</v>
      </c>
      <c r="M87" s="57" t="s">
        <v>161</v>
      </c>
      <c r="N87" s="448">
        <v>1401</v>
      </c>
    </row>
    <row r="88" spans="1:14" ht="12.75" customHeight="1">
      <c r="A88" s="57" t="s">
        <v>160</v>
      </c>
      <c r="B88" s="841">
        <v>166</v>
      </c>
      <c r="C88" s="841">
        <v>87</v>
      </c>
      <c r="D88" s="841">
        <v>79</v>
      </c>
      <c r="E88" s="841">
        <v>333</v>
      </c>
      <c r="F88" s="841">
        <v>211</v>
      </c>
      <c r="G88" s="841">
        <v>105</v>
      </c>
      <c r="H88" s="841">
        <v>79</v>
      </c>
      <c r="I88" s="841">
        <v>44</v>
      </c>
      <c r="J88" s="841">
        <v>99</v>
      </c>
      <c r="L88" s="839">
        <v>179</v>
      </c>
      <c r="M88" s="57" t="s">
        <v>159</v>
      </c>
      <c r="N88" s="448">
        <v>1402</v>
      </c>
    </row>
    <row r="89" spans="1:14" ht="12.75" customHeight="1">
      <c r="A89" s="57" t="s">
        <v>158</v>
      </c>
      <c r="B89" s="841">
        <v>78</v>
      </c>
      <c r="C89" s="841">
        <v>25</v>
      </c>
      <c r="D89" s="841">
        <v>9</v>
      </c>
      <c r="E89" s="841">
        <v>27</v>
      </c>
      <c r="F89" s="841">
        <v>40</v>
      </c>
      <c r="G89" s="841">
        <v>26</v>
      </c>
      <c r="H89" s="841">
        <v>33</v>
      </c>
      <c r="I89" s="841">
        <v>17</v>
      </c>
      <c r="J89" s="841">
        <v>33</v>
      </c>
      <c r="L89" s="839">
        <v>180</v>
      </c>
      <c r="M89" s="57" t="s">
        <v>157</v>
      </c>
      <c r="N89" s="448">
        <v>1408</v>
      </c>
    </row>
    <row r="90" spans="1:14" ht="12.75" customHeight="1">
      <c r="A90" s="57" t="s">
        <v>156</v>
      </c>
      <c r="B90" s="841">
        <v>235</v>
      </c>
      <c r="C90" s="841">
        <v>66</v>
      </c>
      <c r="D90" s="841">
        <v>68</v>
      </c>
      <c r="E90" s="841">
        <v>299</v>
      </c>
      <c r="F90" s="841">
        <v>356</v>
      </c>
      <c r="G90" s="841">
        <v>248</v>
      </c>
      <c r="H90" s="841">
        <v>265</v>
      </c>
      <c r="I90" s="841">
        <v>69</v>
      </c>
      <c r="J90" s="841">
        <v>183</v>
      </c>
      <c r="L90" s="839">
        <v>181</v>
      </c>
      <c r="M90" s="57" t="s">
        <v>155</v>
      </c>
      <c r="N90" s="448">
        <v>1410</v>
      </c>
    </row>
    <row r="91" spans="1:14" ht="12.75" customHeight="1">
      <c r="A91" s="57" t="s">
        <v>154</v>
      </c>
      <c r="B91" s="841">
        <v>156</v>
      </c>
      <c r="C91" s="841">
        <v>4</v>
      </c>
      <c r="D91" s="841">
        <v>18</v>
      </c>
      <c r="E91" s="841">
        <v>81</v>
      </c>
      <c r="F91" s="841">
        <v>106</v>
      </c>
      <c r="G91" s="841">
        <v>18</v>
      </c>
      <c r="H91" s="841">
        <v>46</v>
      </c>
      <c r="I91" s="841">
        <v>19</v>
      </c>
      <c r="J91" s="841">
        <v>52</v>
      </c>
      <c r="L91" s="839">
        <v>182</v>
      </c>
      <c r="M91" s="57" t="s">
        <v>153</v>
      </c>
      <c r="N91" s="448">
        <v>1411</v>
      </c>
    </row>
    <row r="92" spans="1:14" ht="12.75" customHeight="1">
      <c r="A92" s="57" t="s">
        <v>152</v>
      </c>
      <c r="B92" s="841">
        <v>91</v>
      </c>
      <c r="C92" s="841" t="s">
        <v>1424</v>
      </c>
      <c r="D92" s="841">
        <v>15</v>
      </c>
      <c r="E92" s="841">
        <v>52</v>
      </c>
      <c r="F92" s="841">
        <v>66</v>
      </c>
      <c r="G92" s="841">
        <v>18</v>
      </c>
      <c r="H92" s="841">
        <v>46</v>
      </c>
      <c r="I92" s="841">
        <v>8</v>
      </c>
      <c r="J92" s="841">
        <v>33</v>
      </c>
      <c r="L92" s="839">
        <v>183</v>
      </c>
      <c r="M92" s="57" t="s">
        <v>151</v>
      </c>
      <c r="N92" s="448">
        <v>1413</v>
      </c>
    </row>
    <row r="93" spans="1:14" ht="12.75" customHeight="1">
      <c r="A93" s="57" t="s">
        <v>150</v>
      </c>
      <c r="B93" s="841">
        <v>2148</v>
      </c>
      <c r="C93" s="841">
        <v>173</v>
      </c>
      <c r="D93" s="841">
        <v>319</v>
      </c>
      <c r="E93" s="841">
        <v>714</v>
      </c>
      <c r="F93" s="841">
        <v>892</v>
      </c>
      <c r="G93" s="841">
        <v>298</v>
      </c>
      <c r="H93" s="841">
        <v>756</v>
      </c>
      <c r="I93" s="841">
        <v>176</v>
      </c>
      <c r="J93" s="841">
        <v>319</v>
      </c>
      <c r="L93" s="839">
        <v>184</v>
      </c>
      <c r="M93" s="57" t="s">
        <v>149</v>
      </c>
      <c r="N93" s="448">
        <v>1421</v>
      </c>
    </row>
    <row r="94" spans="1:14" ht="12.75" customHeight="1">
      <c r="A94" s="57" t="s">
        <v>148</v>
      </c>
      <c r="B94" s="841">
        <v>67</v>
      </c>
      <c r="C94" s="841" t="s">
        <v>1424</v>
      </c>
      <c r="D94" s="841">
        <v>10</v>
      </c>
      <c r="E94" s="841">
        <v>46</v>
      </c>
      <c r="F94" s="841">
        <v>48</v>
      </c>
      <c r="G94" s="841">
        <v>19</v>
      </c>
      <c r="H94" s="841">
        <v>46</v>
      </c>
      <c r="I94" s="841">
        <v>21</v>
      </c>
      <c r="J94" s="841">
        <v>19</v>
      </c>
      <c r="L94" s="839">
        <v>185</v>
      </c>
      <c r="M94" s="57" t="s">
        <v>147</v>
      </c>
      <c r="N94" s="448">
        <v>1417</v>
      </c>
    </row>
    <row r="95" spans="1:14" ht="12.75" customHeight="1">
      <c r="A95" s="57" t="s">
        <v>146</v>
      </c>
      <c r="B95" s="841">
        <v>356</v>
      </c>
      <c r="C95" s="841">
        <v>9</v>
      </c>
      <c r="D95" s="841">
        <v>50</v>
      </c>
      <c r="E95" s="841">
        <v>137</v>
      </c>
      <c r="F95" s="841">
        <v>132</v>
      </c>
      <c r="G95" s="841">
        <v>86</v>
      </c>
      <c r="H95" s="841">
        <v>78</v>
      </c>
      <c r="I95" s="841">
        <v>24</v>
      </c>
      <c r="J95" s="841">
        <v>101</v>
      </c>
      <c r="L95" s="839">
        <v>186</v>
      </c>
      <c r="M95" s="57" t="s">
        <v>145</v>
      </c>
      <c r="N95" s="27" t="s">
        <v>144</v>
      </c>
    </row>
    <row r="96" spans="1:14" ht="12.75" customHeight="1">
      <c r="A96" s="57" t="s">
        <v>143</v>
      </c>
      <c r="B96" s="841">
        <v>891</v>
      </c>
      <c r="C96" s="841">
        <v>68</v>
      </c>
      <c r="D96" s="841">
        <v>94</v>
      </c>
      <c r="E96" s="841">
        <v>464</v>
      </c>
      <c r="F96" s="841">
        <v>562</v>
      </c>
      <c r="G96" s="841">
        <v>268</v>
      </c>
      <c r="H96" s="841">
        <v>538</v>
      </c>
      <c r="I96" s="841">
        <v>155</v>
      </c>
      <c r="J96" s="841">
        <v>318</v>
      </c>
      <c r="L96" s="839">
        <v>187</v>
      </c>
      <c r="M96" s="57" t="s">
        <v>142</v>
      </c>
      <c r="N96" s="448">
        <v>1418</v>
      </c>
    </row>
    <row r="97" spans="1:14" ht="12.75" customHeight="1">
      <c r="A97" s="57" t="s">
        <v>141</v>
      </c>
      <c r="B97" s="841">
        <v>778</v>
      </c>
      <c r="C97" s="841">
        <v>29</v>
      </c>
      <c r="D97" s="841">
        <v>99</v>
      </c>
      <c r="E97" s="841">
        <v>571</v>
      </c>
      <c r="F97" s="841">
        <v>725</v>
      </c>
      <c r="G97" s="841">
        <v>266</v>
      </c>
      <c r="H97" s="841">
        <v>481</v>
      </c>
      <c r="I97" s="841">
        <v>160</v>
      </c>
      <c r="J97" s="841">
        <v>291</v>
      </c>
      <c r="L97" s="839">
        <v>188</v>
      </c>
      <c r="M97" s="57" t="s">
        <v>140</v>
      </c>
      <c r="N97" s="448">
        <v>1419</v>
      </c>
    </row>
    <row r="98" spans="1:14" ht="12.75" customHeight="1">
      <c r="A98" s="57" t="s">
        <v>139</v>
      </c>
      <c r="B98" s="841">
        <v>69</v>
      </c>
      <c r="C98" s="841" t="s">
        <v>1424</v>
      </c>
      <c r="D98" s="841">
        <v>12</v>
      </c>
      <c r="E98" s="841">
        <v>18</v>
      </c>
      <c r="F98" s="841">
        <v>36</v>
      </c>
      <c r="G98" s="841">
        <v>15</v>
      </c>
      <c r="H98" s="841">
        <v>37</v>
      </c>
      <c r="I98" s="841">
        <v>13</v>
      </c>
      <c r="J98" s="841">
        <v>6</v>
      </c>
      <c r="L98" s="839">
        <v>189</v>
      </c>
      <c r="M98" s="57" t="s">
        <v>138</v>
      </c>
      <c r="N98" s="27" t="s">
        <v>137</v>
      </c>
    </row>
    <row r="99" spans="1:14" ht="12.75" customHeight="1">
      <c r="A99" s="57" t="s">
        <v>136</v>
      </c>
      <c r="B99" s="841">
        <v>125</v>
      </c>
      <c r="C99" s="841">
        <v>3</v>
      </c>
      <c r="D99" s="841">
        <v>11</v>
      </c>
      <c r="E99" s="841">
        <v>59</v>
      </c>
      <c r="F99" s="841">
        <v>102</v>
      </c>
      <c r="G99" s="841">
        <v>36</v>
      </c>
      <c r="H99" s="841">
        <v>36</v>
      </c>
      <c r="I99" s="841">
        <v>31</v>
      </c>
      <c r="J99" s="841">
        <v>35</v>
      </c>
      <c r="L99" s="839">
        <v>190</v>
      </c>
      <c r="M99" s="57" t="s">
        <v>135</v>
      </c>
      <c r="N99" s="448">
        <v>1420</v>
      </c>
    </row>
    <row r="100" spans="1:14" ht="12.75" customHeight="1">
      <c r="A100" s="23" t="s">
        <v>37</v>
      </c>
      <c r="B100" s="842">
        <v>4388</v>
      </c>
      <c r="C100" s="842">
        <v>686</v>
      </c>
      <c r="D100" s="842">
        <v>434</v>
      </c>
      <c r="E100" s="842">
        <v>2679</v>
      </c>
      <c r="F100" s="842">
        <v>2591</v>
      </c>
      <c r="G100" s="842">
        <v>1357</v>
      </c>
      <c r="H100" s="842">
        <v>2396</v>
      </c>
      <c r="I100" s="842">
        <v>527</v>
      </c>
      <c r="J100" s="842">
        <v>1572</v>
      </c>
      <c r="L100" s="839">
        <v>191</v>
      </c>
      <c r="M100" s="447" t="s">
        <v>134</v>
      </c>
      <c r="N100" s="446" t="s">
        <v>133</v>
      </c>
    </row>
    <row r="101" spans="1:14" ht="12.75" customHeight="1">
      <c r="A101" s="57" t="s">
        <v>132</v>
      </c>
      <c r="B101" s="841">
        <v>139</v>
      </c>
      <c r="C101" s="841">
        <v>0</v>
      </c>
      <c r="D101" s="841" t="s">
        <v>1424</v>
      </c>
      <c r="E101" s="841">
        <v>24</v>
      </c>
      <c r="F101" s="841">
        <v>58</v>
      </c>
      <c r="G101" s="841">
        <v>19</v>
      </c>
      <c r="H101" s="841">
        <v>44</v>
      </c>
      <c r="I101" s="841">
        <v>8</v>
      </c>
      <c r="J101" s="841">
        <v>32</v>
      </c>
      <c r="L101" s="839">
        <v>192</v>
      </c>
      <c r="M101" s="57" t="s">
        <v>131</v>
      </c>
      <c r="N101" s="27" t="s">
        <v>130</v>
      </c>
    </row>
    <row r="102" spans="1:14" ht="12.75" customHeight="1">
      <c r="A102" s="57" t="s">
        <v>129</v>
      </c>
      <c r="B102" s="841">
        <v>152</v>
      </c>
      <c r="C102" s="841" t="s">
        <v>1424</v>
      </c>
      <c r="D102" s="841">
        <v>13</v>
      </c>
      <c r="E102" s="841">
        <v>69</v>
      </c>
      <c r="F102" s="841">
        <v>89</v>
      </c>
      <c r="G102" s="841">
        <v>30</v>
      </c>
      <c r="H102" s="841">
        <v>62</v>
      </c>
      <c r="I102" s="841">
        <v>22</v>
      </c>
      <c r="J102" s="841">
        <v>31</v>
      </c>
      <c r="L102" s="839">
        <v>193</v>
      </c>
      <c r="M102" s="57" t="s">
        <v>128</v>
      </c>
      <c r="N102" s="27" t="s">
        <v>127</v>
      </c>
    </row>
    <row r="103" spans="1:14" ht="12.75" customHeight="1">
      <c r="A103" s="57" t="s">
        <v>126</v>
      </c>
      <c r="B103" s="841">
        <v>137</v>
      </c>
      <c r="C103" s="841" t="s">
        <v>1424</v>
      </c>
      <c r="D103" s="841">
        <v>6</v>
      </c>
      <c r="E103" s="841">
        <v>64</v>
      </c>
      <c r="F103" s="841">
        <v>42</v>
      </c>
      <c r="G103" s="841">
        <v>16</v>
      </c>
      <c r="H103" s="841">
        <v>30</v>
      </c>
      <c r="I103" s="841">
        <v>4</v>
      </c>
      <c r="J103" s="841">
        <v>40</v>
      </c>
      <c r="L103" s="839">
        <v>194</v>
      </c>
      <c r="M103" s="57" t="s">
        <v>125</v>
      </c>
      <c r="N103" s="27" t="s">
        <v>124</v>
      </c>
    </row>
    <row r="104" spans="1:14" ht="12.75" customHeight="1">
      <c r="A104" s="57" t="s">
        <v>123</v>
      </c>
      <c r="B104" s="841">
        <v>992</v>
      </c>
      <c r="C104" s="841">
        <v>416</v>
      </c>
      <c r="D104" s="841">
        <v>124</v>
      </c>
      <c r="E104" s="841">
        <v>725</v>
      </c>
      <c r="F104" s="841">
        <v>1059</v>
      </c>
      <c r="G104" s="841">
        <v>283</v>
      </c>
      <c r="H104" s="841">
        <v>669</v>
      </c>
      <c r="I104" s="841">
        <v>183</v>
      </c>
      <c r="J104" s="841">
        <v>342</v>
      </c>
      <c r="L104" s="839">
        <v>195</v>
      </c>
      <c r="M104" s="57" t="s">
        <v>122</v>
      </c>
      <c r="N104" s="27" t="s">
        <v>121</v>
      </c>
    </row>
    <row r="105" spans="1:14" ht="12.75" customHeight="1">
      <c r="A105" s="57" t="s">
        <v>120</v>
      </c>
      <c r="B105" s="841">
        <v>113</v>
      </c>
      <c r="C105" s="841">
        <v>6</v>
      </c>
      <c r="D105" s="841">
        <v>11</v>
      </c>
      <c r="E105" s="841">
        <v>37</v>
      </c>
      <c r="F105" s="841">
        <v>25</v>
      </c>
      <c r="G105" s="841">
        <v>18</v>
      </c>
      <c r="H105" s="841">
        <v>70</v>
      </c>
      <c r="I105" s="841">
        <v>12</v>
      </c>
      <c r="J105" s="841">
        <v>35</v>
      </c>
      <c r="L105" s="839">
        <v>196</v>
      </c>
      <c r="M105" s="57" t="s">
        <v>119</v>
      </c>
      <c r="N105" s="27" t="s">
        <v>118</v>
      </c>
    </row>
    <row r="106" spans="1:14" ht="12.75" customHeight="1">
      <c r="A106" s="57" t="s">
        <v>117</v>
      </c>
      <c r="B106" s="841">
        <v>89</v>
      </c>
      <c r="C106" s="841">
        <v>6</v>
      </c>
      <c r="D106" s="841" t="s">
        <v>1424</v>
      </c>
      <c r="E106" s="841">
        <v>37</v>
      </c>
      <c r="F106" s="841">
        <v>22</v>
      </c>
      <c r="G106" s="841">
        <v>19</v>
      </c>
      <c r="H106" s="841">
        <v>22</v>
      </c>
      <c r="I106" s="841">
        <v>6</v>
      </c>
      <c r="J106" s="841">
        <v>26</v>
      </c>
      <c r="L106" s="839">
        <v>197</v>
      </c>
      <c r="M106" s="57" t="s">
        <v>116</v>
      </c>
      <c r="N106" s="27" t="s">
        <v>115</v>
      </c>
    </row>
    <row r="107" spans="1:14" ht="12.75" customHeight="1">
      <c r="A107" s="57" t="s">
        <v>114</v>
      </c>
      <c r="B107" s="841">
        <v>513</v>
      </c>
      <c r="C107" s="841">
        <v>63</v>
      </c>
      <c r="D107" s="841" t="s">
        <v>1424</v>
      </c>
      <c r="E107" s="841">
        <v>422</v>
      </c>
      <c r="F107" s="841">
        <v>278</v>
      </c>
      <c r="G107" s="841">
        <v>126</v>
      </c>
      <c r="H107" s="841">
        <v>217</v>
      </c>
      <c r="I107" s="841">
        <v>58</v>
      </c>
      <c r="J107" s="841">
        <v>219</v>
      </c>
      <c r="L107" s="839">
        <v>198</v>
      </c>
      <c r="M107" s="57" t="s">
        <v>113</v>
      </c>
      <c r="N107" s="27" t="s">
        <v>112</v>
      </c>
    </row>
    <row r="108" spans="1:14" ht="12.75" customHeight="1">
      <c r="A108" s="57" t="s">
        <v>111</v>
      </c>
      <c r="B108" s="841">
        <v>201</v>
      </c>
      <c r="C108" s="841">
        <v>18</v>
      </c>
      <c r="D108" s="841">
        <v>20</v>
      </c>
      <c r="E108" s="841">
        <v>97</v>
      </c>
      <c r="F108" s="841">
        <v>163</v>
      </c>
      <c r="G108" s="841">
        <v>100</v>
      </c>
      <c r="H108" s="841">
        <v>116</v>
      </c>
      <c r="I108" s="841">
        <v>23</v>
      </c>
      <c r="J108" s="841">
        <v>110</v>
      </c>
      <c r="L108" s="839">
        <v>199</v>
      </c>
      <c r="M108" s="57" t="s">
        <v>110</v>
      </c>
      <c r="N108" s="27" t="s">
        <v>109</v>
      </c>
    </row>
    <row r="109" spans="1:14" ht="12.75" customHeight="1">
      <c r="A109" s="57" t="s">
        <v>108</v>
      </c>
      <c r="B109" s="841">
        <v>772</v>
      </c>
      <c r="C109" s="841">
        <v>104</v>
      </c>
      <c r="D109" s="841">
        <v>133</v>
      </c>
      <c r="E109" s="841">
        <v>629</v>
      </c>
      <c r="F109" s="841">
        <v>397</v>
      </c>
      <c r="G109" s="841">
        <v>388</v>
      </c>
      <c r="H109" s="841">
        <v>694</v>
      </c>
      <c r="I109" s="841">
        <v>104</v>
      </c>
      <c r="J109" s="841">
        <v>353</v>
      </c>
      <c r="L109" s="839">
        <v>200</v>
      </c>
      <c r="M109" s="57" t="s">
        <v>107</v>
      </c>
      <c r="N109" s="27" t="s">
        <v>106</v>
      </c>
    </row>
    <row r="110" spans="1:14" ht="12.75" customHeight="1">
      <c r="A110" s="57" t="s">
        <v>105</v>
      </c>
      <c r="B110" s="841">
        <v>83</v>
      </c>
      <c r="C110" s="841">
        <v>7</v>
      </c>
      <c r="D110" s="841">
        <v>3</v>
      </c>
      <c r="E110" s="841">
        <v>31</v>
      </c>
      <c r="F110" s="841">
        <v>22</v>
      </c>
      <c r="G110" s="841">
        <v>15</v>
      </c>
      <c r="H110" s="841">
        <v>20</v>
      </c>
      <c r="I110" s="841">
        <v>8</v>
      </c>
      <c r="J110" s="841">
        <v>14</v>
      </c>
      <c r="L110" s="839">
        <v>201</v>
      </c>
      <c r="M110" s="57" t="s">
        <v>104</v>
      </c>
      <c r="N110" s="27" t="s">
        <v>103</v>
      </c>
    </row>
    <row r="111" spans="1:14" ht="12.75" customHeight="1">
      <c r="A111" s="57" t="s">
        <v>102</v>
      </c>
      <c r="B111" s="841">
        <v>141</v>
      </c>
      <c r="C111" s="841">
        <v>4</v>
      </c>
      <c r="D111" s="841">
        <v>4</v>
      </c>
      <c r="E111" s="841">
        <v>45</v>
      </c>
      <c r="F111" s="841">
        <v>56</v>
      </c>
      <c r="G111" s="841">
        <v>14</v>
      </c>
      <c r="H111" s="841">
        <v>32</v>
      </c>
      <c r="I111" s="841" t="s">
        <v>1424</v>
      </c>
      <c r="J111" s="841">
        <v>24</v>
      </c>
      <c r="L111" s="839">
        <v>202</v>
      </c>
      <c r="M111" s="57" t="s">
        <v>101</v>
      </c>
      <c r="N111" s="27" t="s">
        <v>100</v>
      </c>
    </row>
    <row r="112" spans="1:14" ht="12.75" customHeight="1">
      <c r="A112" s="57" t="s">
        <v>99</v>
      </c>
      <c r="B112" s="841">
        <v>103</v>
      </c>
      <c r="C112" s="841">
        <v>9</v>
      </c>
      <c r="D112" s="841">
        <v>6</v>
      </c>
      <c r="E112" s="841">
        <v>58</v>
      </c>
      <c r="F112" s="841">
        <v>85</v>
      </c>
      <c r="G112" s="841">
        <v>30</v>
      </c>
      <c r="H112" s="841">
        <v>67</v>
      </c>
      <c r="I112" s="841" t="s">
        <v>1424</v>
      </c>
      <c r="J112" s="841">
        <v>53</v>
      </c>
      <c r="L112" s="839">
        <v>203</v>
      </c>
      <c r="M112" s="57" t="s">
        <v>98</v>
      </c>
      <c r="N112" s="27" t="s">
        <v>97</v>
      </c>
    </row>
    <row r="113" spans="1:14" ht="12.75" customHeight="1">
      <c r="A113" s="57" t="s">
        <v>96</v>
      </c>
      <c r="B113" s="841">
        <v>158</v>
      </c>
      <c r="C113" s="841">
        <v>6</v>
      </c>
      <c r="D113" s="841">
        <v>14</v>
      </c>
      <c r="E113" s="841">
        <v>103</v>
      </c>
      <c r="F113" s="841">
        <v>62</v>
      </c>
      <c r="G113" s="841">
        <v>38</v>
      </c>
      <c r="H113" s="841">
        <v>64</v>
      </c>
      <c r="I113" s="841">
        <v>7</v>
      </c>
      <c r="J113" s="841">
        <v>61</v>
      </c>
      <c r="L113" s="839">
        <v>204</v>
      </c>
      <c r="M113" s="57" t="s">
        <v>95</v>
      </c>
      <c r="N113" s="27" t="s">
        <v>94</v>
      </c>
    </row>
    <row r="114" spans="1:14" ht="12.75" customHeight="1">
      <c r="A114" s="57" t="s">
        <v>93</v>
      </c>
      <c r="B114" s="841">
        <v>624</v>
      </c>
      <c r="C114" s="841">
        <v>38</v>
      </c>
      <c r="D114" s="841">
        <v>30</v>
      </c>
      <c r="E114" s="841">
        <v>236</v>
      </c>
      <c r="F114" s="841">
        <v>182</v>
      </c>
      <c r="G114" s="841">
        <v>227</v>
      </c>
      <c r="H114" s="841">
        <v>237</v>
      </c>
      <c r="I114" s="841">
        <v>66</v>
      </c>
      <c r="J114" s="841">
        <v>144</v>
      </c>
      <c r="L114" s="839">
        <v>205</v>
      </c>
      <c r="M114" s="57" t="s">
        <v>92</v>
      </c>
      <c r="N114" s="27" t="s">
        <v>91</v>
      </c>
    </row>
    <row r="115" spans="1:14" ht="12.75" customHeight="1">
      <c r="A115" s="57" t="s">
        <v>90</v>
      </c>
      <c r="B115" s="841">
        <v>171</v>
      </c>
      <c r="C115" s="841">
        <v>3</v>
      </c>
      <c r="D115" s="841">
        <v>10</v>
      </c>
      <c r="E115" s="841">
        <v>102</v>
      </c>
      <c r="F115" s="841">
        <v>51</v>
      </c>
      <c r="G115" s="841">
        <v>34</v>
      </c>
      <c r="H115" s="841">
        <v>52</v>
      </c>
      <c r="I115" s="841">
        <v>15</v>
      </c>
      <c r="J115" s="841">
        <v>88</v>
      </c>
      <c r="L115" s="839">
        <v>206</v>
      </c>
      <c r="M115" s="57" t="s">
        <v>88</v>
      </c>
      <c r="N115" s="27" t="s">
        <v>87</v>
      </c>
    </row>
    <row r="116" spans="1:14" ht="16.5" customHeight="1">
      <c r="A116" s="794"/>
      <c r="B116" s="729" t="s">
        <v>1486</v>
      </c>
      <c r="C116" s="729" t="s">
        <v>1485</v>
      </c>
      <c r="D116" s="729" t="s">
        <v>1484</v>
      </c>
      <c r="E116" s="729" t="s">
        <v>1483</v>
      </c>
      <c r="F116" s="729" t="s">
        <v>1482</v>
      </c>
      <c r="G116" s="729" t="s">
        <v>1481</v>
      </c>
      <c r="H116" s="729" t="s">
        <v>1480</v>
      </c>
      <c r="I116" s="729" t="s">
        <v>1479</v>
      </c>
      <c r="J116" s="729" t="s">
        <v>1478</v>
      </c>
      <c r="K116" s="289"/>
    </row>
    <row r="117" spans="1:14" ht="9.75" customHeight="1">
      <c r="A117" s="1521" t="s">
        <v>8</v>
      </c>
      <c r="B117" s="1477"/>
      <c r="C117" s="1477"/>
      <c r="D117" s="1477"/>
      <c r="E117" s="1477"/>
      <c r="F117" s="1477"/>
      <c r="G117" s="1477"/>
      <c r="H117" s="1477"/>
      <c r="I117" s="1477"/>
      <c r="J117" s="1477"/>
      <c r="K117" s="1477"/>
    </row>
    <row r="118" spans="1:14" ht="9.75" customHeight="1">
      <c r="A118" s="1475" t="s">
        <v>1418</v>
      </c>
      <c r="B118" s="1475"/>
      <c r="C118" s="1475"/>
      <c r="D118" s="1475"/>
      <c r="E118" s="1475"/>
      <c r="F118" s="1475"/>
      <c r="G118" s="1475"/>
      <c r="H118" s="1475"/>
      <c r="I118" s="1475"/>
      <c r="J118" s="1475"/>
      <c r="K118" s="840"/>
    </row>
    <row r="119" spans="1:14" ht="9.75" customHeight="1">
      <c r="A119" s="1475" t="s">
        <v>1417</v>
      </c>
      <c r="B119" s="1475"/>
      <c r="C119" s="1475"/>
      <c r="D119" s="1475"/>
      <c r="E119" s="1475"/>
      <c r="F119" s="1475"/>
      <c r="G119" s="1475"/>
      <c r="H119" s="1475"/>
      <c r="I119" s="1475"/>
      <c r="J119" s="1475"/>
      <c r="K119" s="840"/>
    </row>
    <row r="120" spans="1:14" ht="9.75" customHeight="1">
      <c r="A120" s="792"/>
      <c r="B120" s="791"/>
      <c r="C120" s="791"/>
      <c r="D120" s="791"/>
      <c r="E120" s="791"/>
      <c r="F120" s="791"/>
      <c r="G120" s="791"/>
      <c r="H120" s="791"/>
      <c r="I120" s="791"/>
      <c r="J120" s="791"/>
      <c r="K120" s="840"/>
    </row>
    <row r="121" spans="1:14" ht="9.75" customHeight="1">
      <c r="A121" s="193" t="s">
        <v>3</v>
      </c>
      <c r="B121" s="362"/>
      <c r="C121" s="362"/>
      <c r="D121" s="362"/>
      <c r="E121" s="362"/>
      <c r="F121" s="362"/>
      <c r="G121" s="362"/>
      <c r="H121" s="362"/>
      <c r="I121" s="362"/>
      <c r="J121" s="362"/>
      <c r="K121" s="362"/>
    </row>
    <row r="122" spans="1:14" s="348" customFormat="1" ht="9.75" customHeight="1">
      <c r="A122" s="789" t="s">
        <v>1515</v>
      </c>
      <c r="B122" s="854"/>
      <c r="C122" s="854"/>
      <c r="D122" s="854"/>
      <c r="E122" s="854"/>
      <c r="F122" s="854"/>
      <c r="G122" s="854"/>
      <c r="H122" s="854"/>
      <c r="I122" s="854"/>
      <c r="J122" s="854"/>
      <c r="K122" s="854"/>
    </row>
    <row r="123" spans="1:14" ht="9.75" customHeight="1">
      <c r="B123" s="362"/>
      <c r="C123" s="362"/>
      <c r="D123" s="362"/>
      <c r="E123" s="362"/>
      <c r="F123" s="362"/>
      <c r="G123" s="362"/>
      <c r="H123" s="362"/>
      <c r="I123" s="362"/>
      <c r="J123" s="362"/>
      <c r="K123" s="362"/>
    </row>
    <row r="124" spans="1:14">
      <c r="B124" s="788"/>
      <c r="C124" s="788"/>
      <c r="D124" s="788"/>
      <c r="E124" s="788"/>
      <c r="F124" s="788"/>
      <c r="G124" s="788"/>
      <c r="H124" s="788"/>
      <c r="I124" s="788"/>
      <c r="J124" s="788"/>
      <c r="K124" s="362"/>
    </row>
  </sheetData>
  <mergeCells count="5">
    <mergeCell ref="A1:J1"/>
    <mergeCell ref="A2:J2"/>
    <mergeCell ref="A118:J118"/>
    <mergeCell ref="A119:J119"/>
    <mergeCell ref="A117:K117"/>
  </mergeCells>
  <conditionalFormatting sqref="L5:L115 N5:N115 M6:M115 B5:J115">
    <cfRule type="cellIs" dxfId="130" priority="1" operator="between">
      <formula>0.0000000000000001</formula>
      <formula>0.4999999999</formula>
    </cfRule>
  </conditionalFormatting>
  <hyperlinks>
    <hyperlink ref="A122" r:id="rId1"/>
    <hyperlink ref="B116:J116" r:id="rId2" display="I"/>
    <hyperlink ref="B4:J4" r:id="rId3" display="I"/>
  </hyperlinks>
  <printOptions horizontalCentered="1"/>
  <pageMargins left="0.39370078740157483" right="0.39370078740157483" top="0.39370078740157483" bottom="0.39370078740157483" header="0" footer="0"/>
  <pageSetup orientation="portrait" verticalDpi="0" r:id="rId4"/>
</worksheet>
</file>

<file path=xl/worksheets/sheet24.xml><?xml version="1.0" encoding="utf-8"?>
<worksheet xmlns="http://schemas.openxmlformats.org/spreadsheetml/2006/main" xmlns:r="http://schemas.openxmlformats.org/officeDocument/2006/relationships">
  <dimension ref="A1:R353"/>
  <sheetViews>
    <sheetView showGridLines="0" topLeftCell="A103" workbookViewId="0">
      <selection activeCell="A13" sqref="A13"/>
    </sheetView>
  </sheetViews>
  <sheetFormatPr defaultColWidth="7.7109375" defaultRowHeight="12.75"/>
  <cols>
    <col min="1" max="1" width="18.7109375" style="274" customWidth="1"/>
    <col min="2" max="10" width="8.5703125" style="274" customWidth="1"/>
    <col min="11" max="11" width="4.7109375" style="274" customWidth="1"/>
    <col min="12" max="12" width="3" style="274" customWidth="1"/>
    <col min="13" max="14" width="7.7109375" style="274"/>
    <col min="15" max="16" width="3" style="810" customWidth="1"/>
    <col min="17" max="17" width="4.85546875" style="809" customWidth="1"/>
    <col min="18" max="18" width="7.7109375" style="808"/>
    <col min="19" max="16384" width="7.7109375" style="274"/>
  </cols>
  <sheetData>
    <row r="1" spans="1:18" s="803" customFormat="1" ht="30" customHeight="1">
      <c r="A1" s="1478" t="s">
        <v>1514</v>
      </c>
      <c r="B1" s="1478"/>
      <c r="C1" s="1478"/>
      <c r="D1" s="1478"/>
      <c r="E1" s="1478"/>
      <c r="F1" s="1478"/>
      <c r="G1" s="1478"/>
      <c r="H1" s="1478"/>
      <c r="I1" s="1478"/>
      <c r="J1" s="1478"/>
      <c r="K1" s="838"/>
      <c r="O1" s="824"/>
      <c r="P1" s="824"/>
      <c r="Q1" s="604"/>
      <c r="R1" s="604"/>
    </row>
    <row r="2" spans="1:18" s="803" customFormat="1" ht="45" customHeight="1">
      <c r="A2" s="1478" t="s">
        <v>1513</v>
      </c>
      <c r="B2" s="1478"/>
      <c r="C2" s="1478"/>
      <c r="D2" s="1478"/>
      <c r="E2" s="1478"/>
      <c r="F2" s="1478"/>
      <c r="G2" s="1478"/>
      <c r="H2" s="1478"/>
      <c r="I2" s="1478"/>
      <c r="J2" s="1478"/>
      <c r="K2" s="838"/>
      <c r="N2" s="853"/>
      <c r="O2" s="824"/>
      <c r="P2" s="824"/>
      <c r="Q2" s="604"/>
      <c r="R2" s="604"/>
    </row>
    <row r="3" spans="1:18" s="850" customFormat="1" ht="9">
      <c r="A3" s="852" t="s">
        <v>403</v>
      </c>
      <c r="B3" s="829"/>
      <c r="C3" s="829"/>
      <c r="D3" s="829"/>
      <c r="E3" s="829"/>
      <c r="F3" s="829"/>
      <c r="G3" s="829"/>
      <c r="H3" s="829"/>
      <c r="I3" s="829"/>
      <c r="J3" s="851" t="s">
        <v>402</v>
      </c>
      <c r="K3" s="851"/>
      <c r="O3" s="826"/>
      <c r="P3" s="826"/>
      <c r="Q3" s="683"/>
      <c r="R3" s="683"/>
    </row>
    <row r="4" spans="1:18" s="803" customFormat="1" ht="15" customHeight="1">
      <c r="A4" s="794"/>
      <c r="B4" s="729" t="s">
        <v>15</v>
      </c>
      <c r="C4" s="729" t="s">
        <v>1496</v>
      </c>
      <c r="D4" s="729" t="s">
        <v>1495</v>
      </c>
      <c r="E4" s="729" t="s">
        <v>1494</v>
      </c>
      <c r="F4" s="729" t="s">
        <v>1493</v>
      </c>
      <c r="G4" s="729" t="s">
        <v>1492</v>
      </c>
      <c r="H4" s="729" t="s">
        <v>1491</v>
      </c>
      <c r="I4" s="729" t="s">
        <v>1490</v>
      </c>
      <c r="J4" s="729" t="s">
        <v>1489</v>
      </c>
      <c r="K4" s="289"/>
      <c r="M4" s="804" t="s">
        <v>354</v>
      </c>
      <c r="N4" s="804" t="s">
        <v>353</v>
      </c>
      <c r="O4" s="824"/>
      <c r="P4" s="824"/>
      <c r="Q4" s="604"/>
      <c r="R4" s="604"/>
    </row>
    <row r="5" spans="1:18" s="601" customFormat="1" ht="12.75" customHeight="1">
      <c r="A5" s="601" t="s">
        <v>75</v>
      </c>
      <c r="B5" s="843">
        <v>3881211</v>
      </c>
      <c r="C5" s="843">
        <v>199376</v>
      </c>
      <c r="D5" s="843">
        <v>9508</v>
      </c>
      <c r="E5" s="843">
        <v>707982</v>
      </c>
      <c r="F5" s="843">
        <v>12550</v>
      </c>
      <c r="G5" s="843">
        <v>32248</v>
      </c>
      <c r="H5" s="843">
        <v>304191</v>
      </c>
      <c r="I5" s="843">
        <v>769290</v>
      </c>
      <c r="J5" s="843">
        <v>165726</v>
      </c>
      <c r="K5" s="849"/>
      <c r="L5" s="23">
        <v>1</v>
      </c>
      <c r="M5" s="802" t="s">
        <v>352</v>
      </c>
      <c r="N5" s="23" t="s">
        <v>133</v>
      </c>
      <c r="O5" s="818"/>
      <c r="P5" s="817"/>
      <c r="Q5" s="816"/>
      <c r="R5" s="815"/>
    </row>
    <row r="6" spans="1:18" s="601" customFormat="1" ht="12.75" customHeight="1">
      <c r="A6" s="23" t="s">
        <v>73</v>
      </c>
      <c r="B6" s="843">
        <v>3734830</v>
      </c>
      <c r="C6" s="843">
        <v>184828</v>
      </c>
      <c r="D6" s="843">
        <v>9353</v>
      </c>
      <c r="E6" s="843">
        <v>697343</v>
      </c>
      <c r="F6" s="843">
        <v>10942</v>
      </c>
      <c r="G6" s="843">
        <v>30689</v>
      </c>
      <c r="H6" s="843">
        <v>289958</v>
      </c>
      <c r="I6" s="843">
        <v>738760</v>
      </c>
      <c r="J6" s="843">
        <v>157858</v>
      </c>
      <c r="K6" s="849"/>
      <c r="L6" s="27">
        <v>2</v>
      </c>
      <c r="M6" s="447" t="s">
        <v>351</v>
      </c>
      <c r="N6" s="23" t="s">
        <v>133</v>
      </c>
      <c r="O6" s="818"/>
      <c r="P6" s="817"/>
      <c r="Q6" s="816"/>
      <c r="R6" s="815"/>
    </row>
    <row r="7" spans="1:18" s="601" customFormat="1" ht="12.75" customHeight="1">
      <c r="A7" s="22" t="s">
        <v>53</v>
      </c>
      <c r="B7" s="842">
        <v>760686</v>
      </c>
      <c r="C7" s="842">
        <v>48711</v>
      </c>
      <c r="D7" s="842" t="s">
        <v>1424</v>
      </c>
      <c r="E7" s="842">
        <v>185282</v>
      </c>
      <c r="F7" s="842">
        <v>2894</v>
      </c>
      <c r="G7" s="842">
        <v>6535</v>
      </c>
      <c r="H7" s="842">
        <v>68677</v>
      </c>
      <c r="I7" s="842">
        <v>164411</v>
      </c>
      <c r="J7" s="842">
        <v>34954</v>
      </c>
      <c r="K7" s="274"/>
      <c r="L7" s="839">
        <v>98</v>
      </c>
      <c r="M7" s="447" t="s">
        <v>350</v>
      </c>
      <c r="N7" s="446" t="s">
        <v>133</v>
      </c>
      <c r="O7" s="818"/>
      <c r="P7" s="817"/>
      <c r="Q7" s="816"/>
      <c r="R7" s="815"/>
    </row>
    <row r="8" spans="1:18" s="601" customFormat="1" ht="12.75" customHeight="1">
      <c r="A8" s="23" t="s">
        <v>51</v>
      </c>
      <c r="B8" s="842">
        <v>125150</v>
      </c>
      <c r="C8" s="842">
        <v>12288</v>
      </c>
      <c r="D8" s="842">
        <v>522</v>
      </c>
      <c r="E8" s="842">
        <v>24618</v>
      </c>
      <c r="F8" s="842">
        <v>306</v>
      </c>
      <c r="G8" s="842">
        <v>1170</v>
      </c>
      <c r="H8" s="842">
        <v>9884</v>
      </c>
      <c r="I8" s="842">
        <v>30254</v>
      </c>
      <c r="J8" s="842">
        <v>6142</v>
      </c>
      <c r="K8" s="274"/>
      <c r="L8" s="839">
        <v>99</v>
      </c>
      <c r="M8" s="447" t="s">
        <v>349</v>
      </c>
      <c r="N8" s="446" t="s">
        <v>133</v>
      </c>
      <c r="O8" s="818"/>
      <c r="P8" s="817"/>
      <c r="Q8" s="816"/>
      <c r="R8" s="815"/>
    </row>
    <row r="9" spans="1:18" s="312" customFormat="1" ht="12.75" customHeight="1">
      <c r="A9" s="57" t="s">
        <v>348</v>
      </c>
      <c r="B9" s="841">
        <v>20520</v>
      </c>
      <c r="C9" s="841">
        <v>1560</v>
      </c>
      <c r="D9" s="841">
        <v>306</v>
      </c>
      <c r="E9" s="841">
        <v>6557</v>
      </c>
      <c r="F9" s="841">
        <v>28</v>
      </c>
      <c r="G9" s="841">
        <v>217</v>
      </c>
      <c r="H9" s="841">
        <v>1539</v>
      </c>
      <c r="I9" s="841">
        <v>4808</v>
      </c>
      <c r="J9" s="841">
        <v>415</v>
      </c>
      <c r="K9" s="274"/>
      <c r="L9" s="839">
        <v>100</v>
      </c>
      <c r="M9" s="57" t="s">
        <v>347</v>
      </c>
      <c r="N9" s="448">
        <v>1001</v>
      </c>
      <c r="O9" s="818"/>
      <c r="P9" s="817"/>
      <c r="Q9" s="816"/>
      <c r="R9" s="815"/>
    </row>
    <row r="10" spans="1:18" s="312" customFormat="1" ht="12.75" customHeight="1">
      <c r="A10" s="57" t="s">
        <v>346</v>
      </c>
      <c r="B10" s="841">
        <v>15855</v>
      </c>
      <c r="C10" s="841">
        <v>961</v>
      </c>
      <c r="D10" s="841">
        <v>103</v>
      </c>
      <c r="E10" s="841">
        <v>4399</v>
      </c>
      <c r="F10" s="841">
        <v>57</v>
      </c>
      <c r="G10" s="841">
        <v>71</v>
      </c>
      <c r="H10" s="841">
        <v>968</v>
      </c>
      <c r="I10" s="841">
        <v>3405</v>
      </c>
      <c r="J10" s="841">
        <v>1862</v>
      </c>
      <c r="K10" s="274"/>
      <c r="L10" s="839">
        <v>101</v>
      </c>
      <c r="M10" s="57" t="s">
        <v>345</v>
      </c>
      <c r="N10" s="448">
        <v>1101</v>
      </c>
      <c r="O10" s="818"/>
      <c r="P10" s="817"/>
      <c r="Q10" s="816"/>
      <c r="R10" s="815"/>
    </row>
    <row r="11" spans="1:18" s="312" customFormat="1" ht="12.75" customHeight="1">
      <c r="A11" s="57" t="s">
        <v>344</v>
      </c>
      <c r="B11" s="841">
        <v>4408</v>
      </c>
      <c r="C11" s="841">
        <v>207</v>
      </c>
      <c r="D11" s="841">
        <v>0</v>
      </c>
      <c r="E11" s="841">
        <v>594</v>
      </c>
      <c r="F11" s="841">
        <v>12</v>
      </c>
      <c r="G11" s="841">
        <v>63</v>
      </c>
      <c r="H11" s="841">
        <v>259</v>
      </c>
      <c r="I11" s="841">
        <v>967</v>
      </c>
      <c r="J11" s="841">
        <v>833</v>
      </c>
      <c r="K11" s="274"/>
      <c r="L11" s="839">
        <v>102</v>
      </c>
      <c r="M11" s="57" t="s">
        <v>343</v>
      </c>
      <c r="N11" s="448">
        <v>1102</v>
      </c>
      <c r="O11" s="818"/>
      <c r="P11" s="817"/>
      <c r="Q11" s="816"/>
      <c r="R11" s="815"/>
    </row>
    <row r="12" spans="1:18" s="312" customFormat="1" ht="12.75" customHeight="1">
      <c r="A12" s="57" t="s">
        <v>342</v>
      </c>
      <c r="B12" s="841">
        <v>4005</v>
      </c>
      <c r="C12" s="841">
        <v>826</v>
      </c>
      <c r="D12" s="841">
        <v>0</v>
      </c>
      <c r="E12" s="841">
        <v>420</v>
      </c>
      <c r="F12" s="841">
        <v>0</v>
      </c>
      <c r="G12" s="841" t="s">
        <v>1424</v>
      </c>
      <c r="H12" s="841" t="s">
        <v>1424</v>
      </c>
      <c r="I12" s="841">
        <v>1328</v>
      </c>
      <c r="J12" s="841">
        <v>108</v>
      </c>
      <c r="K12" s="274"/>
      <c r="L12" s="839">
        <v>103</v>
      </c>
      <c r="M12" s="57" t="s">
        <v>341</v>
      </c>
      <c r="N12" s="448">
        <v>1005</v>
      </c>
      <c r="O12" s="818"/>
      <c r="P12" s="817"/>
      <c r="Q12" s="816"/>
      <c r="R12" s="815"/>
    </row>
    <row r="13" spans="1:18" s="312" customFormat="1" ht="12.75" customHeight="1">
      <c r="A13" s="57" t="s">
        <v>340</v>
      </c>
      <c r="B13" s="841">
        <v>3667</v>
      </c>
      <c r="C13" s="841">
        <v>886</v>
      </c>
      <c r="D13" s="841">
        <v>30</v>
      </c>
      <c r="E13" s="841">
        <v>453</v>
      </c>
      <c r="F13" s="841">
        <v>7</v>
      </c>
      <c r="G13" s="841" t="s">
        <v>1424</v>
      </c>
      <c r="H13" s="841" t="s">
        <v>1424</v>
      </c>
      <c r="I13" s="841">
        <v>932</v>
      </c>
      <c r="J13" s="841">
        <v>125</v>
      </c>
      <c r="K13" s="274"/>
      <c r="L13" s="839">
        <v>104</v>
      </c>
      <c r="M13" s="57" t="s">
        <v>339</v>
      </c>
      <c r="N13" s="448">
        <v>1104</v>
      </c>
      <c r="O13" s="818"/>
      <c r="P13" s="817"/>
      <c r="Q13" s="816"/>
      <c r="R13" s="815"/>
    </row>
    <row r="14" spans="1:18" s="312" customFormat="1" ht="12.75" customHeight="1">
      <c r="A14" s="57" t="s">
        <v>338</v>
      </c>
      <c r="B14" s="841">
        <v>18247</v>
      </c>
      <c r="C14" s="841">
        <v>1110</v>
      </c>
      <c r="D14" s="841">
        <v>6</v>
      </c>
      <c r="E14" s="841">
        <v>2385</v>
      </c>
      <c r="F14" s="841">
        <v>82</v>
      </c>
      <c r="G14" s="841">
        <v>112</v>
      </c>
      <c r="H14" s="841">
        <v>1268</v>
      </c>
      <c r="I14" s="841">
        <v>4822</v>
      </c>
      <c r="J14" s="841">
        <v>733</v>
      </c>
      <c r="K14" s="274"/>
      <c r="L14" s="839">
        <v>105</v>
      </c>
      <c r="M14" s="57" t="s">
        <v>337</v>
      </c>
      <c r="N14" s="448">
        <v>1006</v>
      </c>
      <c r="O14" s="818"/>
      <c r="P14" s="817"/>
      <c r="Q14" s="816"/>
      <c r="R14" s="815"/>
    </row>
    <row r="15" spans="1:18" s="312" customFormat="1" ht="12.75" customHeight="1">
      <c r="A15" s="57" t="s">
        <v>336</v>
      </c>
      <c r="B15" s="841">
        <v>7519</v>
      </c>
      <c r="C15" s="841">
        <v>1469</v>
      </c>
      <c r="D15" s="841">
        <v>32</v>
      </c>
      <c r="E15" s="841">
        <v>825</v>
      </c>
      <c r="F15" s="841">
        <v>11</v>
      </c>
      <c r="G15" s="841">
        <v>5</v>
      </c>
      <c r="H15" s="841">
        <v>870</v>
      </c>
      <c r="I15" s="841">
        <v>1811</v>
      </c>
      <c r="J15" s="841">
        <v>378</v>
      </c>
      <c r="K15" s="274"/>
      <c r="L15" s="839">
        <v>106</v>
      </c>
      <c r="M15" s="57" t="s">
        <v>335</v>
      </c>
      <c r="N15" s="448">
        <v>1108</v>
      </c>
      <c r="O15" s="818"/>
      <c r="P15" s="817"/>
      <c r="Q15" s="816"/>
      <c r="R15" s="815"/>
    </row>
    <row r="16" spans="1:18" s="312" customFormat="1" ht="12.75" customHeight="1">
      <c r="A16" s="57" t="s">
        <v>334</v>
      </c>
      <c r="B16" s="841">
        <v>4792</v>
      </c>
      <c r="C16" s="841">
        <v>273</v>
      </c>
      <c r="D16" s="841" t="s">
        <v>1424</v>
      </c>
      <c r="E16" s="841">
        <v>905</v>
      </c>
      <c r="F16" s="841" t="s">
        <v>1424</v>
      </c>
      <c r="G16" s="841" t="s">
        <v>1424</v>
      </c>
      <c r="H16" s="841">
        <v>204</v>
      </c>
      <c r="I16" s="841">
        <v>970</v>
      </c>
      <c r="J16" s="841">
        <v>143</v>
      </c>
      <c r="K16" s="274"/>
      <c r="L16" s="839">
        <v>107</v>
      </c>
      <c r="M16" s="57" t="s">
        <v>333</v>
      </c>
      <c r="N16" s="448">
        <v>1011</v>
      </c>
      <c r="O16" s="818"/>
      <c r="P16" s="817"/>
      <c r="Q16" s="816"/>
      <c r="R16" s="815"/>
    </row>
    <row r="17" spans="1:18" s="312" customFormat="1" ht="12.75" customHeight="1">
      <c r="A17" s="57" t="s">
        <v>332</v>
      </c>
      <c r="B17" s="841">
        <v>4711</v>
      </c>
      <c r="C17" s="841">
        <v>541</v>
      </c>
      <c r="D17" s="841">
        <v>27</v>
      </c>
      <c r="E17" s="841">
        <v>489</v>
      </c>
      <c r="F17" s="841">
        <v>14</v>
      </c>
      <c r="G17" s="841">
        <v>121</v>
      </c>
      <c r="H17" s="841">
        <v>438</v>
      </c>
      <c r="I17" s="841">
        <v>948</v>
      </c>
      <c r="J17" s="841">
        <v>53</v>
      </c>
      <c r="K17" s="274"/>
      <c r="L17" s="839">
        <v>108</v>
      </c>
      <c r="M17" s="57" t="s">
        <v>331</v>
      </c>
      <c r="N17" s="448">
        <v>1012</v>
      </c>
      <c r="O17" s="818"/>
      <c r="P17" s="817"/>
      <c r="Q17" s="816"/>
      <c r="R17" s="815"/>
    </row>
    <row r="18" spans="1:18" s="312" customFormat="1" ht="12.75" customHeight="1">
      <c r="A18" s="57" t="s">
        <v>330</v>
      </c>
      <c r="B18" s="841">
        <v>8024</v>
      </c>
      <c r="C18" s="841">
        <v>1079</v>
      </c>
      <c r="D18" s="841" t="s">
        <v>1424</v>
      </c>
      <c r="E18" s="841">
        <v>1622</v>
      </c>
      <c r="F18" s="841" t="s">
        <v>1424</v>
      </c>
      <c r="G18" s="841">
        <v>90</v>
      </c>
      <c r="H18" s="841">
        <v>605</v>
      </c>
      <c r="I18" s="841">
        <v>1734</v>
      </c>
      <c r="J18" s="841">
        <v>142</v>
      </c>
      <c r="K18" s="274"/>
      <c r="L18" s="839">
        <v>109</v>
      </c>
      <c r="M18" s="57" t="s">
        <v>329</v>
      </c>
      <c r="N18" s="448">
        <v>1014</v>
      </c>
      <c r="O18" s="818"/>
      <c r="P18" s="817"/>
      <c r="Q18" s="816"/>
      <c r="R18" s="815"/>
    </row>
    <row r="19" spans="1:18" s="312" customFormat="1" ht="12.75" customHeight="1">
      <c r="A19" s="57" t="s">
        <v>328</v>
      </c>
      <c r="B19" s="841">
        <v>3043</v>
      </c>
      <c r="C19" s="841">
        <v>181</v>
      </c>
      <c r="D19" s="841">
        <v>0</v>
      </c>
      <c r="E19" s="841">
        <v>682</v>
      </c>
      <c r="F19" s="841" t="s">
        <v>1424</v>
      </c>
      <c r="G19" s="841" t="s">
        <v>1424</v>
      </c>
      <c r="H19" s="841">
        <v>282</v>
      </c>
      <c r="I19" s="841">
        <v>764</v>
      </c>
      <c r="J19" s="841">
        <v>169</v>
      </c>
      <c r="K19" s="274"/>
      <c r="L19" s="839">
        <v>110</v>
      </c>
      <c r="M19" s="57" t="s">
        <v>327</v>
      </c>
      <c r="N19" s="448">
        <v>1112</v>
      </c>
      <c r="O19" s="818"/>
      <c r="P19" s="817"/>
      <c r="Q19" s="816"/>
      <c r="R19" s="815"/>
    </row>
    <row r="20" spans="1:18" s="312" customFormat="1" ht="12.75" customHeight="1">
      <c r="A20" s="57" t="s">
        <v>326</v>
      </c>
      <c r="B20" s="841">
        <v>30359</v>
      </c>
      <c r="C20" s="841">
        <v>3195</v>
      </c>
      <c r="D20" s="841">
        <v>3</v>
      </c>
      <c r="E20" s="841">
        <v>5287</v>
      </c>
      <c r="F20" s="841">
        <v>69</v>
      </c>
      <c r="G20" s="841">
        <v>273</v>
      </c>
      <c r="H20" s="841">
        <v>2814</v>
      </c>
      <c r="I20" s="841">
        <v>7765</v>
      </c>
      <c r="J20" s="841">
        <v>1181</v>
      </c>
      <c r="K20" s="274"/>
      <c r="L20" s="839">
        <v>111</v>
      </c>
      <c r="M20" s="57" t="s">
        <v>325</v>
      </c>
      <c r="N20" s="448">
        <v>1113</v>
      </c>
      <c r="O20" s="818"/>
      <c r="P20" s="817"/>
      <c r="Q20" s="816"/>
      <c r="R20" s="815"/>
    </row>
    <row r="21" spans="1:18" s="601" customFormat="1" ht="12.75" customHeight="1">
      <c r="A21" s="23" t="s">
        <v>49</v>
      </c>
      <c r="B21" s="842">
        <v>148391</v>
      </c>
      <c r="C21" s="842">
        <v>5989</v>
      </c>
      <c r="D21" s="842">
        <v>222</v>
      </c>
      <c r="E21" s="842">
        <v>54576</v>
      </c>
      <c r="F21" s="842">
        <v>462</v>
      </c>
      <c r="G21" s="842">
        <v>975</v>
      </c>
      <c r="H21" s="842">
        <v>8032</v>
      </c>
      <c r="I21" s="842">
        <v>28720</v>
      </c>
      <c r="J21" s="842">
        <v>4483</v>
      </c>
      <c r="K21" s="274"/>
      <c r="L21" s="839">
        <v>112</v>
      </c>
      <c r="M21" s="447" t="s">
        <v>324</v>
      </c>
      <c r="N21" s="446" t="s">
        <v>133</v>
      </c>
      <c r="O21" s="818"/>
      <c r="P21" s="817"/>
      <c r="Q21" s="816"/>
      <c r="R21" s="815"/>
    </row>
    <row r="22" spans="1:18" s="312" customFormat="1" ht="12.75" customHeight="1">
      <c r="A22" s="57" t="s">
        <v>323</v>
      </c>
      <c r="B22" s="841">
        <v>21275</v>
      </c>
      <c r="C22" s="841">
        <v>547</v>
      </c>
      <c r="D22" s="841">
        <v>112</v>
      </c>
      <c r="E22" s="841">
        <v>11307</v>
      </c>
      <c r="F22" s="841">
        <v>78</v>
      </c>
      <c r="G22" s="841">
        <v>80</v>
      </c>
      <c r="H22" s="841">
        <v>928</v>
      </c>
      <c r="I22" s="841">
        <v>4087</v>
      </c>
      <c r="J22" s="841">
        <v>288</v>
      </c>
      <c r="K22" s="274"/>
      <c r="L22" s="839">
        <v>113</v>
      </c>
      <c r="M22" s="57" t="s">
        <v>322</v>
      </c>
      <c r="N22" s="27" t="s">
        <v>321</v>
      </c>
      <c r="O22" s="818"/>
      <c r="P22" s="817"/>
      <c r="Q22" s="816"/>
      <c r="R22" s="815"/>
    </row>
    <row r="23" spans="1:18" s="312" customFormat="1" ht="12.75" customHeight="1">
      <c r="A23" s="57" t="s">
        <v>320</v>
      </c>
      <c r="B23" s="841">
        <v>9663</v>
      </c>
      <c r="C23" s="841">
        <v>443</v>
      </c>
      <c r="D23" s="841" t="s">
        <v>1424</v>
      </c>
      <c r="E23" s="841">
        <v>4085</v>
      </c>
      <c r="F23" s="841" t="s">
        <v>1424</v>
      </c>
      <c r="G23" s="841">
        <v>116</v>
      </c>
      <c r="H23" s="841">
        <v>783</v>
      </c>
      <c r="I23" s="841">
        <v>1798</v>
      </c>
      <c r="J23" s="841">
        <v>561</v>
      </c>
      <c r="K23" s="274"/>
      <c r="L23" s="839">
        <v>114</v>
      </c>
      <c r="M23" s="57" t="s">
        <v>319</v>
      </c>
      <c r="N23" s="27" t="s">
        <v>318</v>
      </c>
      <c r="O23" s="818"/>
      <c r="P23" s="817"/>
      <c r="Q23" s="816"/>
      <c r="R23" s="815"/>
    </row>
    <row r="24" spans="1:18" s="312" customFormat="1" ht="12.75" customHeight="1">
      <c r="A24" s="57" t="s">
        <v>317</v>
      </c>
      <c r="B24" s="841">
        <v>9492</v>
      </c>
      <c r="C24" s="841">
        <v>931</v>
      </c>
      <c r="D24" s="841" t="s">
        <v>1424</v>
      </c>
      <c r="E24" s="841">
        <v>3674</v>
      </c>
      <c r="F24" s="841">
        <v>31</v>
      </c>
      <c r="G24" s="841" t="s">
        <v>1424</v>
      </c>
      <c r="H24" s="841">
        <v>720</v>
      </c>
      <c r="I24" s="841">
        <v>1514</v>
      </c>
      <c r="J24" s="841">
        <v>186</v>
      </c>
      <c r="K24" s="274"/>
      <c r="L24" s="839">
        <v>115</v>
      </c>
      <c r="M24" s="57" t="s">
        <v>316</v>
      </c>
      <c r="N24" s="27" t="s">
        <v>315</v>
      </c>
      <c r="O24" s="818"/>
      <c r="P24" s="817"/>
      <c r="Q24" s="816"/>
      <c r="R24" s="815"/>
    </row>
    <row r="25" spans="1:18" s="312" customFormat="1" ht="12.75" customHeight="1">
      <c r="A25" s="57" t="s">
        <v>314</v>
      </c>
      <c r="B25" s="841">
        <v>38361</v>
      </c>
      <c r="C25" s="841">
        <v>572</v>
      </c>
      <c r="D25" s="841">
        <v>10</v>
      </c>
      <c r="E25" s="841">
        <v>9217</v>
      </c>
      <c r="F25" s="841">
        <v>135</v>
      </c>
      <c r="G25" s="841">
        <v>413</v>
      </c>
      <c r="H25" s="841">
        <v>1609</v>
      </c>
      <c r="I25" s="841">
        <v>8570</v>
      </c>
      <c r="J25" s="841">
        <v>694</v>
      </c>
      <c r="K25" s="274"/>
      <c r="L25" s="839">
        <v>116</v>
      </c>
      <c r="M25" s="57" t="s">
        <v>313</v>
      </c>
      <c r="N25" s="27" t="s">
        <v>312</v>
      </c>
      <c r="O25" s="818"/>
      <c r="P25" s="817"/>
      <c r="Q25" s="816"/>
      <c r="R25" s="815"/>
    </row>
    <row r="26" spans="1:18" s="312" customFormat="1" ht="12.75" customHeight="1">
      <c r="A26" s="57" t="s">
        <v>311</v>
      </c>
      <c r="B26" s="841">
        <v>11909</v>
      </c>
      <c r="C26" s="841">
        <v>416</v>
      </c>
      <c r="D26" s="841">
        <v>0</v>
      </c>
      <c r="E26" s="841">
        <v>3239</v>
      </c>
      <c r="F26" s="841">
        <v>33</v>
      </c>
      <c r="G26" s="841">
        <v>177</v>
      </c>
      <c r="H26" s="841">
        <v>667</v>
      </c>
      <c r="I26" s="841">
        <v>1473</v>
      </c>
      <c r="J26" s="841">
        <v>979</v>
      </c>
      <c r="K26" s="274"/>
      <c r="L26" s="839">
        <v>117</v>
      </c>
      <c r="M26" s="57" t="s">
        <v>310</v>
      </c>
      <c r="N26" s="27" t="s">
        <v>309</v>
      </c>
      <c r="O26" s="818"/>
      <c r="P26" s="817"/>
      <c r="Q26" s="816"/>
      <c r="R26" s="815"/>
    </row>
    <row r="27" spans="1:18" s="312" customFormat="1" ht="12.75" customHeight="1">
      <c r="A27" s="57" t="s">
        <v>308</v>
      </c>
      <c r="B27" s="841">
        <v>12191</v>
      </c>
      <c r="C27" s="841">
        <v>1208</v>
      </c>
      <c r="D27" s="841">
        <v>44</v>
      </c>
      <c r="E27" s="841">
        <v>4222</v>
      </c>
      <c r="F27" s="841">
        <v>22</v>
      </c>
      <c r="G27" s="841">
        <v>69</v>
      </c>
      <c r="H27" s="841">
        <v>576</v>
      </c>
      <c r="I27" s="841">
        <v>1973</v>
      </c>
      <c r="J27" s="841">
        <v>555</v>
      </c>
      <c r="K27" s="274"/>
      <c r="L27" s="839">
        <v>118</v>
      </c>
      <c r="M27" s="57" t="s">
        <v>307</v>
      </c>
      <c r="N27" s="27" t="s">
        <v>306</v>
      </c>
      <c r="O27" s="818"/>
      <c r="P27" s="817"/>
      <c r="Q27" s="816"/>
      <c r="R27" s="815"/>
    </row>
    <row r="28" spans="1:18" s="312" customFormat="1" ht="12.75" customHeight="1">
      <c r="A28" s="57" t="s">
        <v>305</v>
      </c>
      <c r="B28" s="841">
        <v>2443</v>
      </c>
      <c r="C28" s="841">
        <v>436</v>
      </c>
      <c r="D28" s="841">
        <v>0</v>
      </c>
      <c r="E28" s="841">
        <v>592</v>
      </c>
      <c r="F28" s="841" t="s">
        <v>1424</v>
      </c>
      <c r="G28" s="841" t="s">
        <v>1424</v>
      </c>
      <c r="H28" s="841">
        <v>225</v>
      </c>
      <c r="I28" s="841">
        <v>410</v>
      </c>
      <c r="J28" s="841">
        <v>40</v>
      </c>
      <c r="K28" s="274"/>
      <c r="L28" s="839">
        <v>119</v>
      </c>
      <c r="M28" s="57" t="s">
        <v>304</v>
      </c>
      <c r="N28" s="27" t="s">
        <v>303</v>
      </c>
      <c r="O28" s="818"/>
      <c r="P28" s="817"/>
      <c r="Q28" s="816"/>
      <c r="R28" s="815"/>
    </row>
    <row r="29" spans="1:18" s="312" customFormat="1" ht="12.75" customHeight="1">
      <c r="A29" s="57" t="s">
        <v>302</v>
      </c>
      <c r="B29" s="841">
        <v>9200</v>
      </c>
      <c r="C29" s="841">
        <v>385</v>
      </c>
      <c r="D29" s="841" t="s">
        <v>1424</v>
      </c>
      <c r="E29" s="841">
        <v>4111</v>
      </c>
      <c r="F29" s="841" t="s">
        <v>1424</v>
      </c>
      <c r="G29" s="841">
        <v>25</v>
      </c>
      <c r="H29" s="841">
        <v>639</v>
      </c>
      <c r="I29" s="841">
        <v>1955</v>
      </c>
      <c r="J29" s="841">
        <v>303</v>
      </c>
      <c r="K29" s="274"/>
      <c r="L29" s="839">
        <v>120</v>
      </c>
      <c r="M29" s="57" t="s">
        <v>301</v>
      </c>
      <c r="N29" s="27" t="s">
        <v>300</v>
      </c>
      <c r="O29" s="818"/>
      <c r="P29" s="817"/>
      <c r="Q29" s="816"/>
      <c r="R29" s="815"/>
    </row>
    <row r="30" spans="1:18" s="601" customFormat="1" ht="12.75" customHeight="1">
      <c r="A30" s="57" t="s">
        <v>299</v>
      </c>
      <c r="B30" s="841">
        <v>22224</v>
      </c>
      <c r="C30" s="841">
        <v>367</v>
      </c>
      <c r="D30" s="841">
        <v>16</v>
      </c>
      <c r="E30" s="841">
        <v>9318</v>
      </c>
      <c r="F30" s="841">
        <v>35</v>
      </c>
      <c r="G30" s="841">
        <v>43</v>
      </c>
      <c r="H30" s="841">
        <v>912</v>
      </c>
      <c r="I30" s="841">
        <v>4630</v>
      </c>
      <c r="J30" s="841">
        <v>689</v>
      </c>
      <c r="K30" s="274"/>
      <c r="L30" s="839">
        <v>121</v>
      </c>
      <c r="M30" s="57" t="s">
        <v>298</v>
      </c>
      <c r="N30" s="27" t="s">
        <v>297</v>
      </c>
      <c r="O30" s="818"/>
      <c r="P30" s="817"/>
      <c r="Q30" s="816"/>
      <c r="R30" s="815"/>
    </row>
    <row r="31" spans="1:18" s="312" customFormat="1" ht="12.75" customHeight="1">
      <c r="A31" s="57" t="s">
        <v>296</v>
      </c>
      <c r="B31" s="841">
        <v>4067</v>
      </c>
      <c r="C31" s="841">
        <v>306</v>
      </c>
      <c r="D31" s="841">
        <v>5</v>
      </c>
      <c r="E31" s="841">
        <v>1675</v>
      </c>
      <c r="F31" s="841">
        <v>68</v>
      </c>
      <c r="G31" s="841">
        <v>0</v>
      </c>
      <c r="H31" s="841">
        <v>421</v>
      </c>
      <c r="I31" s="841">
        <v>796</v>
      </c>
      <c r="J31" s="841">
        <v>82</v>
      </c>
      <c r="K31" s="274"/>
      <c r="L31" s="839">
        <v>122</v>
      </c>
      <c r="M31" s="57" t="s">
        <v>295</v>
      </c>
      <c r="N31" s="27" t="s">
        <v>294</v>
      </c>
      <c r="O31" s="818"/>
      <c r="P31" s="817"/>
      <c r="Q31" s="816"/>
      <c r="R31" s="815"/>
    </row>
    <row r="32" spans="1:18" s="312" customFormat="1" ht="12.75" customHeight="1">
      <c r="A32" s="57" t="s">
        <v>293</v>
      </c>
      <c r="B32" s="841">
        <v>7566</v>
      </c>
      <c r="C32" s="841">
        <v>378</v>
      </c>
      <c r="D32" s="841">
        <v>14</v>
      </c>
      <c r="E32" s="841">
        <v>3136</v>
      </c>
      <c r="F32" s="841">
        <v>27</v>
      </c>
      <c r="G32" s="841">
        <v>33</v>
      </c>
      <c r="H32" s="841">
        <v>552</v>
      </c>
      <c r="I32" s="841">
        <v>1514</v>
      </c>
      <c r="J32" s="841">
        <v>106</v>
      </c>
      <c r="K32" s="274"/>
      <c r="L32" s="839">
        <v>123</v>
      </c>
      <c r="M32" s="57" t="s">
        <v>292</v>
      </c>
      <c r="N32" s="27" t="s">
        <v>291</v>
      </c>
      <c r="O32" s="818"/>
      <c r="P32" s="817"/>
      <c r="Q32" s="816"/>
      <c r="R32" s="815"/>
    </row>
    <row r="33" spans="1:18" s="312" customFormat="1" ht="12.75" customHeight="1">
      <c r="A33" s="23" t="s">
        <v>47</v>
      </c>
      <c r="B33" s="842">
        <v>141368</v>
      </c>
      <c r="C33" s="842">
        <v>7988</v>
      </c>
      <c r="D33" s="842">
        <v>162</v>
      </c>
      <c r="E33" s="842">
        <v>25517</v>
      </c>
      <c r="F33" s="842">
        <v>721</v>
      </c>
      <c r="G33" s="842">
        <v>1132</v>
      </c>
      <c r="H33" s="842">
        <v>13994</v>
      </c>
      <c r="I33" s="842">
        <v>29489</v>
      </c>
      <c r="J33" s="842">
        <v>7722</v>
      </c>
      <c r="K33" s="274"/>
      <c r="L33" s="839">
        <v>124</v>
      </c>
      <c r="M33" s="447" t="s">
        <v>290</v>
      </c>
      <c r="N33" s="446" t="s">
        <v>133</v>
      </c>
      <c r="O33" s="818"/>
      <c r="P33" s="817"/>
      <c r="Q33" s="816"/>
      <c r="R33" s="815"/>
    </row>
    <row r="34" spans="1:18" s="312" customFormat="1" ht="12.75" customHeight="1">
      <c r="A34" s="57" t="s">
        <v>289</v>
      </c>
      <c r="B34" s="841">
        <v>2834</v>
      </c>
      <c r="C34" s="841">
        <v>148</v>
      </c>
      <c r="D34" s="841" t="s">
        <v>1424</v>
      </c>
      <c r="E34" s="841">
        <v>856</v>
      </c>
      <c r="F34" s="841">
        <v>8</v>
      </c>
      <c r="G34" s="841" t="s">
        <v>1424</v>
      </c>
      <c r="H34" s="841">
        <v>443</v>
      </c>
      <c r="I34" s="841">
        <v>570</v>
      </c>
      <c r="J34" s="841">
        <v>119</v>
      </c>
      <c r="K34" s="274"/>
      <c r="L34" s="839">
        <v>125</v>
      </c>
      <c r="M34" s="57" t="s">
        <v>288</v>
      </c>
      <c r="N34" s="27" t="s">
        <v>287</v>
      </c>
      <c r="O34" s="818"/>
      <c r="P34" s="817"/>
      <c r="Q34" s="816"/>
      <c r="R34" s="815"/>
    </row>
    <row r="35" spans="1:18" s="312" customFormat="1" ht="12.75" customHeight="1">
      <c r="A35" s="57" t="s">
        <v>286</v>
      </c>
      <c r="B35" s="841">
        <v>12341</v>
      </c>
      <c r="C35" s="841">
        <v>1348</v>
      </c>
      <c r="D35" s="841">
        <v>31</v>
      </c>
      <c r="E35" s="841">
        <v>3307</v>
      </c>
      <c r="F35" s="841">
        <v>125</v>
      </c>
      <c r="G35" s="841">
        <v>146</v>
      </c>
      <c r="H35" s="841">
        <v>1056</v>
      </c>
      <c r="I35" s="841">
        <v>2754</v>
      </c>
      <c r="J35" s="841">
        <v>483</v>
      </c>
      <c r="K35" s="274"/>
      <c r="L35" s="839">
        <v>126</v>
      </c>
      <c r="M35" s="57" t="s">
        <v>285</v>
      </c>
      <c r="N35" s="27" t="s">
        <v>284</v>
      </c>
      <c r="O35" s="818"/>
      <c r="P35" s="817"/>
      <c r="Q35" s="816"/>
      <c r="R35" s="815"/>
    </row>
    <row r="36" spans="1:18" s="601" customFormat="1" ht="12.75" customHeight="1">
      <c r="A36" s="57" t="s">
        <v>283</v>
      </c>
      <c r="B36" s="841">
        <v>50443</v>
      </c>
      <c r="C36" s="841">
        <v>1088</v>
      </c>
      <c r="D36" s="841">
        <v>6</v>
      </c>
      <c r="E36" s="841">
        <v>3722</v>
      </c>
      <c r="F36" s="841">
        <v>255</v>
      </c>
      <c r="G36" s="841">
        <v>687</v>
      </c>
      <c r="H36" s="841">
        <v>2783</v>
      </c>
      <c r="I36" s="841">
        <v>12403</v>
      </c>
      <c r="J36" s="841">
        <v>2600</v>
      </c>
      <c r="K36" s="274"/>
      <c r="L36" s="839">
        <v>127</v>
      </c>
      <c r="M36" s="57" t="s">
        <v>282</v>
      </c>
      <c r="N36" s="27" t="s">
        <v>281</v>
      </c>
      <c r="O36" s="818"/>
      <c r="P36" s="817"/>
      <c r="Q36" s="816"/>
      <c r="R36" s="815"/>
    </row>
    <row r="37" spans="1:18" s="312" customFormat="1" ht="12.75" customHeight="1">
      <c r="A37" s="57" t="s">
        <v>280</v>
      </c>
      <c r="B37" s="841">
        <v>3833</v>
      </c>
      <c r="C37" s="841">
        <v>127</v>
      </c>
      <c r="D37" s="841" t="s">
        <v>1424</v>
      </c>
      <c r="E37" s="841">
        <v>731</v>
      </c>
      <c r="F37" s="841">
        <v>12</v>
      </c>
      <c r="G37" s="841" t="s">
        <v>1424</v>
      </c>
      <c r="H37" s="841">
        <v>273</v>
      </c>
      <c r="I37" s="841">
        <v>727</v>
      </c>
      <c r="J37" s="841">
        <v>296</v>
      </c>
      <c r="K37" s="274"/>
      <c r="L37" s="839">
        <v>128</v>
      </c>
      <c r="M37" s="57" t="s">
        <v>279</v>
      </c>
      <c r="N37" s="27" t="s">
        <v>278</v>
      </c>
      <c r="O37" s="818"/>
      <c r="P37" s="817"/>
      <c r="Q37" s="816"/>
      <c r="R37" s="815"/>
    </row>
    <row r="38" spans="1:18" s="312" customFormat="1" ht="12.75" customHeight="1">
      <c r="A38" s="57" t="s">
        <v>277</v>
      </c>
      <c r="B38" s="841">
        <v>22513</v>
      </c>
      <c r="C38" s="841">
        <v>1154</v>
      </c>
      <c r="D38" s="841">
        <v>39</v>
      </c>
      <c r="E38" s="841">
        <v>4556</v>
      </c>
      <c r="F38" s="841">
        <v>95</v>
      </c>
      <c r="G38" s="841">
        <v>203</v>
      </c>
      <c r="H38" s="841">
        <v>4024</v>
      </c>
      <c r="I38" s="841">
        <v>3545</v>
      </c>
      <c r="J38" s="841">
        <v>1150</v>
      </c>
      <c r="K38" s="274"/>
      <c r="L38" s="839">
        <v>129</v>
      </c>
      <c r="M38" s="57" t="s">
        <v>276</v>
      </c>
      <c r="N38" s="27" t="s">
        <v>275</v>
      </c>
      <c r="O38" s="818"/>
      <c r="P38" s="817"/>
      <c r="Q38" s="816"/>
      <c r="R38" s="815"/>
    </row>
    <row r="39" spans="1:18" s="312" customFormat="1" ht="12.75" customHeight="1">
      <c r="A39" s="57" t="s">
        <v>274</v>
      </c>
      <c r="B39" s="841">
        <v>976</v>
      </c>
      <c r="C39" s="841">
        <v>110</v>
      </c>
      <c r="D39" s="841">
        <v>0</v>
      </c>
      <c r="E39" s="841">
        <v>154</v>
      </c>
      <c r="F39" s="841">
        <v>2</v>
      </c>
      <c r="G39" s="841">
        <v>0</v>
      </c>
      <c r="H39" s="841">
        <v>219</v>
      </c>
      <c r="I39" s="841">
        <v>178</v>
      </c>
      <c r="J39" s="841">
        <v>31</v>
      </c>
      <c r="K39" s="274"/>
      <c r="L39" s="839">
        <v>130</v>
      </c>
      <c r="M39" s="57" t="s">
        <v>273</v>
      </c>
      <c r="N39" s="27" t="s">
        <v>272</v>
      </c>
      <c r="O39" s="818"/>
      <c r="P39" s="817"/>
      <c r="Q39" s="816"/>
      <c r="R39" s="815"/>
    </row>
    <row r="40" spans="1:18" s="312" customFormat="1" ht="12.75" customHeight="1">
      <c r="A40" s="57" t="s">
        <v>271</v>
      </c>
      <c r="B40" s="841">
        <v>4335</v>
      </c>
      <c r="C40" s="841">
        <v>131</v>
      </c>
      <c r="D40" s="841" t="s">
        <v>1424</v>
      </c>
      <c r="E40" s="841">
        <v>1200</v>
      </c>
      <c r="F40" s="841">
        <v>34</v>
      </c>
      <c r="G40" s="841" t="s">
        <v>1424</v>
      </c>
      <c r="H40" s="841">
        <v>425</v>
      </c>
      <c r="I40" s="841">
        <v>927</v>
      </c>
      <c r="J40" s="841">
        <v>100</v>
      </c>
      <c r="K40" s="274"/>
      <c r="L40" s="839">
        <v>131</v>
      </c>
      <c r="M40" s="57" t="s">
        <v>270</v>
      </c>
      <c r="N40" s="27" t="s">
        <v>269</v>
      </c>
      <c r="O40" s="818"/>
      <c r="P40" s="817"/>
      <c r="Q40" s="816"/>
      <c r="R40" s="815"/>
    </row>
    <row r="41" spans="1:18" s="312" customFormat="1" ht="12.75" customHeight="1">
      <c r="A41" s="57" t="s">
        <v>268</v>
      </c>
      <c r="B41" s="841">
        <v>7245</v>
      </c>
      <c r="C41" s="841">
        <v>382</v>
      </c>
      <c r="D41" s="841">
        <v>0</v>
      </c>
      <c r="E41" s="841">
        <v>1687</v>
      </c>
      <c r="F41" s="841">
        <v>24</v>
      </c>
      <c r="G41" s="841">
        <v>0</v>
      </c>
      <c r="H41" s="841">
        <v>375</v>
      </c>
      <c r="I41" s="841">
        <v>1086</v>
      </c>
      <c r="J41" s="841">
        <v>1372</v>
      </c>
      <c r="K41" s="274"/>
      <c r="L41" s="839">
        <v>132</v>
      </c>
      <c r="M41" s="57" t="s">
        <v>267</v>
      </c>
      <c r="N41" s="27" t="s">
        <v>266</v>
      </c>
      <c r="O41" s="818"/>
      <c r="P41" s="817"/>
      <c r="Q41" s="816"/>
      <c r="R41" s="815"/>
    </row>
    <row r="42" spans="1:18" s="312" customFormat="1" ht="12.75" customHeight="1">
      <c r="A42" s="57" t="s">
        <v>265</v>
      </c>
      <c r="B42" s="841">
        <v>3377</v>
      </c>
      <c r="C42" s="841">
        <v>329</v>
      </c>
      <c r="D42" s="841">
        <v>0</v>
      </c>
      <c r="E42" s="841">
        <v>848</v>
      </c>
      <c r="F42" s="841">
        <v>12</v>
      </c>
      <c r="G42" s="841">
        <v>0</v>
      </c>
      <c r="H42" s="841">
        <v>255</v>
      </c>
      <c r="I42" s="841">
        <v>855</v>
      </c>
      <c r="J42" s="841">
        <v>37</v>
      </c>
      <c r="K42" s="274"/>
      <c r="L42" s="839">
        <v>133</v>
      </c>
      <c r="M42" s="57" t="s">
        <v>264</v>
      </c>
      <c r="N42" s="27" t="s">
        <v>263</v>
      </c>
      <c r="O42" s="818"/>
      <c r="P42" s="817"/>
      <c r="Q42" s="816"/>
      <c r="R42" s="815"/>
    </row>
    <row r="43" spans="1:18" s="312" customFormat="1" ht="12.75" customHeight="1">
      <c r="A43" s="57" t="s">
        <v>262</v>
      </c>
      <c r="B43" s="841">
        <v>2337</v>
      </c>
      <c r="C43" s="841">
        <v>264</v>
      </c>
      <c r="D43" s="841" t="s">
        <v>1424</v>
      </c>
      <c r="E43" s="841">
        <v>128</v>
      </c>
      <c r="F43" s="841">
        <v>9</v>
      </c>
      <c r="G43" s="841">
        <v>0</v>
      </c>
      <c r="H43" s="841">
        <v>387</v>
      </c>
      <c r="I43" s="841">
        <v>580</v>
      </c>
      <c r="J43" s="841">
        <v>63</v>
      </c>
      <c r="K43" s="274"/>
      <c r="L43" s="839">
        <v>134</v>
      </c>
      <c r="M43" s="57" t="s">
        <v>261</v>
      </c>
      <c r="N43" s="27" t="s">
        <v>260</v>
      </c>
      <c r="O43" s="818"/>
      <c r="P43" s="817"/>
      <c r="Q43" s="816"/>
      <c r="R43" s="815"/>
    </row>
    <row r="44" spans="1:18" s="312" customFormat="1" ht="12.75" customHeight="1">
      <c r="A44" s="57" t="s">
        <v>259</v>
      </c>
      <c r="B44" s="841">
        <v>6040</v>
      </c>
      <c r="C44" s="841">
        <v>1092</v>
      </c>
      <c r="D44" s="841" t="s">
        <v>1424</v>
      </c>
      <c r="E44" s="841">
        <v>620</v>
      </c>
      <c r="F44" s="841">
        <v>41</v>
      </c>
      <c r="G44" s="841">
        <v>0</v>
      </c>
      <c r="H44" s="841">
        <v>688</v>
      </c>
      <c r="I44" s="841">
        <v>916</v>
      </c>
      <c r="J44" s="841">
        <v>342</v>
      </c>
      <c r="K44" s="274"/>
      <c r="L44" s="839">
        <v>135</v>
      </c>
      <c r="M44" s="57" t="s">
        <v>258</v>
      </c>
      <c r="N44" s="27" t="s">
        <v>257</v>
      </c>
      <c r="O44" s="818"/>
      <c r="P44" s="817"/>
      <c r="Q44" s="816"/>
      <c r="R44" s="815"/>
    </row>
    <row r="45" spans="1:18" s="312" customFormat="1" ht="12.75" customHeight="1">
      <c r="A45" s="57" t="s">
        <v>256</v>
      </c>
      <c r="B45" s="841">
        <v>3587</v>
      </c>
      <c r="C45" s="841">
        <v>647</v>
      </c>
      <c r="D45" s="841">
        <v>0</v>
      </c>
      <c r="E45" s="841">
        <v>1018</v>
      </c>
      <c r="F45" s="841">
        <v>17</v>
      </c>
      <c r="G45" s="841">
        <v>21</v>
      </c>
      <c r="H45" s="841">
        <v>422</v>
      </c>
      <c r="I45" s="841">
        <v>539</v>
      </c>
      <c r="J45" s="841">
        <v>42</v>
      </c>
      <c r="K45" s="274"/>
      <c r="L45" s="839">
        <v>136</v>
      </c>
      <c r="M45" s="57" t="s">
        <v>255</v>
      </c>
      <c r="N45" s="448">
        <v>1808</v>
      </c>
      <c r="O45" s="818"/>
      <c r="P45" s="817"/>
      <c r="Q45" s="816"/>
      <c r="R45" s="815"/>
    </row>
    <row r="46" spans="1:18" s="312" customFormat="1" ht="12.75" customHeight="1">
      <c r="A46" s="57" t="s">
        <v>254</v>
      </c>
      <c r="B46" s="841">
        <v>6072</v>
      </c>
      <c r="C46" s="841">
        <v>183</v>
      </c>
      <c r="D46" s="841">
        <v>15</v>
      </c>
      <c r="E46" s="841">
        <v>1991</v>
      </c>
      <c r="F46" s="841">
        <v>6</v>
      </c>
      <c r="G46" s="841">
        <v>6</v>
      </c>
      <c r="H46" s="841">
        <v>996</v>
      </c>
      <c r="I46" s="841">
        <v>1366</v>
      </c>
      <c r="J46" s="841">
        <v>123</v>
      </c>
      <c r="K46" s="274"/>
      <c r="L46" s="839">
        <v>137</v>
      </c>
      <c r="M46" s="57" t="s">
        <v>253</v>
      </c>
      <c r="N46" s="27" t="s">
        <v>252</v>
      </c>
      <c r="O46" s="818"/>
      <c r="P46" s="817"/>
      <c r="Q46" s="816"/>
      <c r="R46" s="815"/>
    </row>
    <row r="47" spans="1:18" s="312" customFormat="1" ht="12.75" customHeight="1">
      <c r="A47" s="57" t="s">
        <v>251</v>
      </c>
      <c r="B47" s="841">
        <v>510</v>
      </c>
      <c r="C47" s="841">
        <v>65</v>
      </c>
      <c r="D47" s="841">
        <v>0</v>
      </c>
      <c r="E47" s="841">
        <v>37</v>
      </c>
      <c r="F47" s="841">
        <v>17</v>
      </c>
      <c r="G47" s="841">
        <v>0</v>
      </c>
      <c r="H47" s="841">
        <v>125</v>
      </c>
      <c r="I47" s="841">
        <v>106</v>
      </c>
      <c r="J47" s="841" t="s">
        <v>1424</v>
      </c>
      <c r="K47" s="274"/>
      <c r="L47" s="839">
        <v>138</v>
      </c>
      <c r="M47" s="57" t="s">
        <v>250</v>
      </c>
      <c r="N47" s="27" t="s">
        <v>249</v>
      </c>
      <c r="O47" s="818"/>
      <c r="P47" s="817"/>
      <c r="Q47" s="816"/>
      <c r="R47" s="815"/>
    </row>
    <row r="48" spans="1:18" s="312" customFormat="1" ht="12.75" customHeight="1">
      <c r="A48" s="57" t="s">
        <v>248</v>
      </c>
      <c r="B48" s="841">
        <v>3220</v>
      </c>
      <c r="C48" s="841">
        <v>188</v>
      </c>
      <c r="D48" s="841">
        <v>0</v>
      </c>
      <c r="E48" s="841">
        <v>349</v>
      </c>
      <c r="F48" s="841">
        <v>26</v>
      </c>
      <c r="G48" s="841">
        <v>17</v>
      </c>
      <c r="H48" s="841">
        <v>671</v>
      </c>
      <c r="I48" s="841">
        <v>699</v>
      </c>
      <c r="J48" s="841">
        <v>409</v>
      </c>
      <c r="K48" s="274"/>
      <c r="L48" s="839">
        <v>139</v>
      </c>
      <c r="M48" s="57" t="s">
        <v>247</v>
      </c>
      <c r="N48" s="27" t="s">
        <v>246</v>
      </c>
      <c r="O48" s="818"/>
      <c r="P48" s="817"/>
      <c r="Q48" s="816"/>
      <c r="R48" s="815"/>
    </row>
    <row r="49" spans="1:18" s="312" customFormat="1" ht="12.75" customHeight="1">
      <c r="A49" s="57" t="s">
        <v>245</v>
      </c>
      <c r="B49" s="841">
        <v>1804</v>
      </c>
      <c r="C49" s="841">
        <v>121</v>
      </c>
      <c r="D49" s="841">
        <v>0</v>
      </c>
      <c r="E49" s="841">
        <v>395</v>
      </c>
      <c r="F49" s="841">
        <v>4</v>
      </c>
      <c r="G49" s="841" t="s">
        <v>1424</v>
      </c>
      <c r="H49" s="841">
        <v>217</v>
      </c>
      <c r="I49" s="841">
        <v>245</v>
      </c>
      <c r="J49" s="841" t="s">
        <v>1424</v>
      </c>
      <c r="K49" s="274"/>
      <c r="L49" s="839">
        <v>140</v>
      </c>
      <c r="M49" s="57" t="s">
        <v>244</v>
      </c>
      <c r="N49" s="27" t="s">
        <v>243</v>
      </c>
      <c r="O49" s="818"/>
      <c r="P49" s="817"/>
      <c r="Q49" s="816"/>
      <c r="R49" s="815"/>
    </row>
    <row r="50" spans="1:18" s="312" customFormat="1" ht="12.75" customHeight="1">
      <c r="A50" s="57" t="s">
        <v>242</v>
      </c>
      <c r="B50" s="841">
        <v>3262</v>
      </c>
      <c r="C50" s="841">
        <v>361</v>
      </c>
      <c r="D50" s="841">
        <v>26</v>
      </c>
      <c r="E50" s="841">
        <v>642</v>
      </c>
      <c r="F50" s="841">
        <v>18</v>
      </c>
      <c r="G50" s="841" t="s">
        <v>1424</v>
      </c>
      <c r="H50" s="841">
        <v>244</v>
      </c>
      <c r="I50" s="841">
        <v>812</v>
      </c>
      <c r="J50" s="841" t="s">
        <v>1424</v>
      </c>
      <c r="K50" s="274"/>
      <c r="L50" s="839">
        <v>141</v>
      </c>
      <c r="M50" s="57" t="s">
        <v>241</v>
      </c>
      <c r="N50" s="27" t="s">
        <v>240</v>
      </c>
      <c r="O50" s="818"/>
      <c r="P50" s="817"/>
      <c r="Q50" s="816"/>
      <c r="R50" s="815"/>
    </row>
    <row r="51" spans="1:18" s="601" customFormat="1" ht="12.75" customHeight="1">
      <c r="A51" s="57" t="s">
        <v>239</v>
      </c>
      <c r="B51" s="841">
        <v>4479</v>
      </c>
      <c r="C51" s="841">
        <v>166</v>
      </c>
      <c r="D51" s="841" t="s">
        <v>1424</v>
      </c>
      <c r="E51" s="841">
        <v>2709</v>
      </c>
      <c r="F51" s="841">
        <v>9</v>
      </c>
      <c r="G51" s="841">
        <v>3</v>
      </c>
      <c r="H51" s="841">
        <v>255</v>
      </c>
      <c r="I51" s="841">
        <v>513</v>
      </c>
      <c r="J51" s="841">
        <v>154</v>
      </c>
      <c r="K51" s="274"/>
      <c r="L51" s="839">
        <v>142</v>
      </c>
      <c r="M51" s="57" t="s">
        <v>238</v>
      </c>
      <c r="N51" s="27" t="s">
        <v>237</v>
      </c>
      <c r="O51" s="818"/>
      <c r="P51" s="817"/>
      <c r="Q51" s="816"/>
      <c r="R51" s="815"/>
    </row>
    <row r="52" spans="1:18" s="312" customFormat="1" ht="12.75" customHeight="1">
      <c r="A52" s="57" t="s">
        <v>236</v>
      </c>
      <c r="B52" s="841">
        <v>2160</v>
      </c>
      <c r="C52" s="841">
        <v>84</v>
      </c>
      <c r="D52" s="841">
        <v>0</v>
      </c>
      <c r="E52" s="841">
        <v>567</v>
      </c>
      <c r="F52" s="841">
        <v>7</v>
      </c>
      <c r="G52" s="841">
        <v>7</v>
      </c>
      <c r="H52" s="841">
        <v>136</v>
      </c>
      <c r="I52" s="841">
        <v>668</v>
      </c>
      <c r="J52" s="841">
        <v>185</v>
      </c>
      <c r="K52" s="274"/>
      <c r="L52" s="839">
        <v>143</v>
      </c>
      <c r="M52" s="57" t="s">
        <v>235</v>
      </c>
      <c r="N52" s="27" t="s">
        <v>234</v>
      </c>
      <c r="O52" s="818"/>
      <c r="P52" s="817"/>
      <c r="Q52" s="816"/>
      <c r="R52" s="815"/>
    </row>
    <row r="53" spans="1:18" s="312" customFormat="1" ht="12.75" customHeight="1">
      <c r="A53" s="23" t="s">
        <v>45</v>
      </c>
      <c r="B53" s="842">
        <v>118248</v>
      </c>
      <c r="C53" s="842">
        <v>3786</v>
      </c>
      <c r="D53" s="842" t="s">
        <v>1424</v>
      </c>
      <c r="E53" s="842">
        <v>32722</v>
      </c>
      <c r="F53" s="842">
        <v>269</v>
      </c>
      <c r="G53" s="842">
        <v>914</v>
      </c>
      <c r="H53" s="842">
        <v>13533</v>
      </c>
      <c r="I53" s="842">
        <v>25138</v>
      </c>
      <c r="J53" s="842">
        <v>6022</v>
      </c>
      <c r="K53" s="274"/>
      <c r="L53" s="839">
        <v>144</v>
      </c>
      <c r="M53" s="447" t="s">
        <v>233</v>
      </c>
      <c r="N53" s="446" t="s">
        <v>133</v>
      </c>
      <c r="O53" s="818"/>
      <c r="P53" s="817"/>
      <c r="Q53" s="816"/>
      <c r="R53" s="815"/>
    </row>
    <row r="54" spans="1:18" s="312" customFormat="1" ht="12.75" customHeight="1">
      <c r="A54" s="57" t="s">
        <v>232</v>
      </c>
      <c r="B54" s="841">
        <v>1834</v>
      </c>
      <c r="C54" s="841">
        <v>188</v>
      </c>
      <c r="D54" s="841" t="s">
        <v>1424</v>
      </c>
      <c r="E54" s="841">
        <v>219</v>
      </c>
      <c r="F54" s="841">
        <v>5</v>
      </c>
      <c r="G54" s="841">
        <v>0</v>
      </c>
      <c r="H54" s="841">
        <v>338</v>
      </c>
      <c r="I54" s="841">
        <v>393</v>
      </c>
      <c r="J54" s="841">
        <v>293</v>
      </c>
      <c r="K54" s="274"/>
      <c r="L54" s="839">
        <v>145</v>
      </c>
      <c r="M54" s="57" t="s">
        <v>231</v>
      </c>
      <c r="N54" s="448">
        <v>1002</v>
      </c>
      <c r="O54" s="818"/>
      <c r="P54" s="817"/>
      <c r="Q54" s="816"/>
      <c r="R54" s="815"/>
    </row>
    <row r="55" spans="1:18" s="312" customFormat="1" ht="12.75" customHeight="1">
      <c r="A55" s="57" t="s">
        <v>230</v>
      </c>
      <c r="B55" s="841">
        <v>3567</v>
      </c>
      <c r="C55" s="841">
        <v>161</v>
      </c>
      <c r="D55" s="841">
        <v>10</v>
      </c>
      <c r="E55" s="841">
        <v>657</v>
      </c>
      <c r="F55" s="841" t="s">
        <v>1424</v>
      </c>
      <c r="G55" s="841">
        <v>16</v>
      </c>
      <c r="H55" s="841">
        <v>626</v>
      </c>
      <c r="I55" s="841">
        <v>807</v>
      </c>
      <c r="J55" s="841">
        <v>386</v>
      </c>
      <c r="K55" s="274"/>
      <c r="L55" s="839">
        <v>146</v>
      </c>
      <c r="M55" s="57" t="s">
        <v>229</v>
      </c>
      <c r="N55" s="448">
        <v>1003</v>
      </c>
      <c r="O55" s="818"/>
      <c r="P55" s="817"/>
      <c r="Q55" s="816"/>
      <c r="R55" s="815"/>
    </row>
    <row r="56" spans="1:18" s="312" customFormat="1" ht="12.75" customHeight="1">
      <c r="A56" s="57" t="s">
        <v>228</v>
      </c>
      <c r="B56" s="841">
        <v>6915</v>
      </c>
      <c r="C56" s="841">
        <v>224</v>
      </c>
      <c r="D56" s="841">
        <v>51</v>
      </c>
      <c r="E56" s="841">
        <v>1862</v>
      </c>
      <c r="F56" s="841">
        <v>12</v>
      </c>
      <c r="G56" s="841">
        <v>91</v>
      </c>
      <c r="H56" s="841">
        <v>1087</v>
      </c>
      <c r="I56" s="841">
        <v>1555</v>
      </c>
      <c r="J56" s="841">
        <v>380</v>
      </c>
      <c r="K56" s="274"/>
      <c r="L56" s="839">
        <v>147</v>
      </c>
      <c r="M56" s="57" t="s">
        <v>227</v>
      </c>
      <c r="N56" s="448">
        <v>1004</v>
      </c>
      <c r="O56" s="818"/>
      <c r="P56" s="817"/>
      <c r="Q56" s="816"/>
      <c r="R56" s="815"/>
    </row>
    <row r="57" spans="1:18" s="312" customFormat="1" ht="12.75" customHeight="1">
      <c r="A57" s="57" t="s">
        <v>226</v>
      </c>
      <c r="B57" s="841">
        <v>667</v>
      </c>
      <c r="C57" s="841">
        <v>47</v>
      </c>
      <c r="D57" s="841">
        <v>0</v>
      </c>
      <c r="E57" s="841">
        <v>201</v>
      </c>
      <c r="F57" s="841">
        <v>0</v>
      </c>
      <c r="G57" s="841" t="s">
        <v>1424</v>
      </c>
      <c r="H57" s="841">
        <v>51</v>
      </c>
      <c r="I57" s="841">
        <v>115</v>
      </c>
      <c r="J57" s="841">
        <v>13</v>
      </c>
      <c r="K57" s="274"/>
      <c r="L57" s="839">
        <v>148</v>
      </c>
      <c r="M57" s="57" t="s">
        <v>225</v>
      </c>
      <c r="N57" s="448">
        <v>1007</v>
      </c>
      <c r="O57" s="818"/>
      <c r="P57" s="817"/>
      <c r="Q57" s="816"/>
      <c r="R57" s="815"/>
    </row>
    <row r="58" spans="1:18" s="312" customFormat="1" ht="12.75" customHeight="1">
      <c r="A58" s="57" t="s">
        <v>224</v>
      </c>
      <c r="B58" s="841">
        <v>1133</v>
      </c>
      <c r="C58" s="841">
        <v>103</v>
      </c>
      <c r="D58" s="841">
        <v>0</v>
      </c>
      <c r="E58" s="841">
        <v>134</v>
      </c>
      <c r="F58" s="841" t="s">
        <v>1424</v>
      </c>
      <c r="G58" s="841" t="s">
        <v>1424</v>
      </c>
      <c r="H58" s="841">
        <v>155</v>
      </c>
      <c r="I58" s="841">
        <v>280</v>
      </c>
      <c r="J58" s="841">
        <v>64</v>
      </c>
      <c r="K58" s="274"/>
      <c r="L58" s="839">
        <v>149</v>
      </c>
      <c r="M58" s="57" t="s">
        <v>223</v>
      </c>
      <c r="N58" s="448">
        <v>1008</v>
      </c>
      <c r="O58" s="818"/>
      <c r="P58" s="817"/>
      <c r="Q58" s="816"/>
      <c r="R58" s="815"/>
    </row>
    <row r="59" spans="1:18" s="312" customFormat="1" ht="12.75" customHeight="1">
      <c r="A59" s="57" t="s">
        <v>222</v>
      </c>
      <c r="B59" s="841">
        <v>58097</v>
      </c>
      <c r="C59" s="841">
        <v>1684</v>
      </c>
      <c r="D59" s="841">
        <v>170</v>
      </c>
      <c r="E59" s="841">
        <v>13809</v>
      </c>
      <c r="F59" s="841">
        <v>159</v>
      </c>
      <c r="G59" s="841">
        <v>545</v>
      </c>
      <c r="H59" s="841">
        <v>6356</v>
      </c>
      <c r="I59" s="841">
        <v>13141</v>
      </c>
      <c r="J59" s="841">
        <v>2097</v>
      </c>
      <c r="K59" s="274"/>
      <c r="L59" s="839">
        <v>150</v>
      </c>
      <c r="M59" s="57" t="s">
        <v>221</v>
      </c>
      <c r="N59" s="448">
        <v>1009</v>
      </c>
      <c r="O59" s="818"/>
      <c r="P59" s="817"/>
      <c r="Q59" s="816"/>
      <c r="R59" s="815"/>
    </row>
    <row r="60" spans="1:18" s="312" customFormat="1" ht="12.75" customHeight="1">
      <c r="A60" s="57" t="s">
        <v>220</v>
      </c>
      <c r="B60" s="841">
        <v>17281</v>
      </c>
      <c r="C60" s="841">
        <v>78</v>
      </c>
      <c r="D60" s="841" t="s">
        <v>1424</v>
      </c>
      <c r="E60" s="841">
        <v>8771</v>
      </c>
      <c r="F60" s="841" t="s">
        <v>1424</v>
      </c>
      <c r="G60" s="841">
        <v>22</v>
      </c>
      <c r="H60" s="841">
        <v>369</v>
      </c>
      <c r="I60" s="841">
        <v>3064</v>
      </c>
      <c r="J60" s="841">
        <v>459</v>
      </c>
      <c r="K60" s="274"/>
      <c r="L60" s="839">
        <v>151</v>
      </c>
      <c r="M60" s="57" t="s">
        <v>219</v>
      </c>
      <c r="N60" s="448">
        <v>1010</v>
      </c>
      <c r="O60" s="818"/>
      <c r="P60" s="817"/>
      <c r="Q60" s="816"/>
      <c r="R60" s="815"/>
    </row>
    <row r="61" spans="1:18" s="312" customFormat="1" ht="12.75" customHeight="1">
      <c r="A61" s="57" t="s">
        <v>218</v>
      </c>
      <c r="B61" s="841">
        <v>876</v>
      </c>
      <c r="C61" s="841">
        <v>120</v>
      </c>
      <c r="D61" s="841">
        <v>0</v>
      </c>
      <c r="E61" s="841">
        <v>168</v>
      </c>
      <c r="F61" s="841" t="s">
        <v>1424</v>
      </c>
      <c r="G61" s="841" t="s">
        <v>1424</v>
      </c>
      <c r="H61" s="841">
        <v>60</v>
      </c>
      <c r="I61" s="841">
        <v>185</v>
      </c>
      <c r="J61" s="841">
        <v>22</v>
      </c>
      <c r="K61" s="274"/>
      <c r="L61" s="839">
        <v>152</v>
      </c>
      <c r="M61" s="57" t="s">
        <v>217</v>
      </c>
      <c r="N61" s="448">
        <v>1013</v>
      </c>
      <c r="O61" s="818"/>
      <c r="P61" s="817"/>
      <c r="Q61" s="816"/>
      <c r="R61" s="815"/>
    </row>
    <row r="62" spans="1:18" s="312" customFormat="1" ht="12.75" customHeight="1">
      <c r="A62" s="57" t="s">
        <v>216</v>
      </c>
      <c r="B62" s="841">
        <v>19520</v>
      </c>
      <c r="C62" s="841">
        <v>811</v>
      </c>
      <c r="D62" s="841">
        <v>310</v>
      </c>
      <c r="E62" s="841">
        <v>3992</v>
      </c>
      <c r="F62" s="841">
        <v>40</v>
      </c>
      <c r="G62" s="841">
        <v>131</v>
      </c>
      <c r="H62" s="841">
        <v>3625</v>
      </c>
      <c r="I62" s="841">
        <v>4052</v>
      </c>
      <c r="J62" s="841">
        <v>1847</v>
      </c>
      <c r="K62" s="274"/>
      <c r="L62" s="839">
        <v>153</v>
      </c>
      <c r="M62" s="57" t="s">
        <v>215</v>
      </c>
      <c r="N62" s="448">
        <v>1015</v>
      </c>
      <c r="O62" s="818"/>
      <c r="P62" s="817"/>
      <c r="Q62" s="816"/>
      <c r="R62" s="815"/>
    </row>
    <row r="63" spans="1:18" s="312" customFormat="1" ht="12.75" customHeight="1">
      <c r="A63" s="57" t="s">
        <v>214</v>
      </c>
      <c r="B63" s="841">
        <v>8358</v>
      </c>
      <c r="C63" s="841">
        <v>370</v>
      </c>
      <c r="D63" s="841">
        <v>319</v>
      </c>
      <c r="E63" s="841">
        <v>2909</v>
      </c>
      <c r="F63" s="841">
        <v>26</v>
      </c>
      <c r="G63" s="841">
        <v>103</v>
      </c>
      <c r="H63" s="841">
        <v>866</v>
      </c>
      <c r="I63" s="841">
        <v>1546</v>
      </c>
      <c r="J63" s="841">
        <v>461</v>
      </c>
      <c r="K63" s="274"/>
      <c r="L63" s="839">
        <v>154</v>
      </c>
      <c r="M63" s="57" t="s">
        <v>213</v>
      </c>
      <c r="N63" s="448">
        <v>1016</v>
      </c>
      <c r="O63" s="818"/>
      <c r="P63" s="817"/>
      <c r="Q63" s="816"/>
      <c r="R63" s="815"/>
    </row>
    <row r="64" spans="1:18" s="312" customFormat="1" ht="12.75" customHeight="1">
      <c r="A64" s="23" t="s">
        <v>43</v>
      </c>
      <c r="B64" s="842">
        <v>79770</v>
      </c>
      <c r="C64" s="842">
        <v>6413</v>
      </c>
      <c r="D64" s="842">
        <v>334</v>
      </c>
      <c r="E64" s="842">
        <v>18194</v>
      </c>
      <c r="F64" s="842">
        <v>279</v>
      </c>
      <c r="G64" s="842">
        <v>765</v>
      </c>
      <c r="H64" s="842">
        <v>9463</v>
      </c>
      <c r="I64" s="842">
        <v>16677</v>
      </c>
      <c r="J64" s="842">
        <v>3949</v>
      </c>
      <c r="K64" s="274"/>
      <c r="L64" s="839">
        <v>155</v>
      </c>
      <c r="M64" s="447" t="s">
        <v>212</v>
      </c>
      <c r="N64" s="446" t="s">
        <v>133</v>
      </c>
      <c r="O64" s="818"/>
      <c r="P64" s="817"/>
      <c r="Q64" s="816"/>
      <c r="R64" s="815"/>
    </row>
    <row r="65" spans="1:18" s="312" customFormat="1" ht="12.75" customHeight="1">
      <c r="A65" s="57" t="s">
        <v>211</v>
      </c>
      <c r="B65" s="841">
        <v>1413</v>
      </c>
      <c r="C65" s="841">
        <v>288</v>
      </c>
      <c r="D65" s="841">
        <v>37</v>
      </c>
      <c r="E65" s="841">
        <v>188</v>
      </c>
      <c r="F65" s="841">
        <v>3</v>
      </c>
      <c r="G65" s="841" t="s">
        <v>1424</v>
      </c>
      <c r="H65" s="841">
        <v>206</v>
      </c>
      <c r="I65" s="841">
        <v>296</v>
      </c>
      <c r="J65" s="841">
        <v>75</v>
      </c>
      <c r="K65" s="274"/>
      <c r="L65" s="839">
        <v>156</v>
      </c>
      <c r="M65" s="57" t="s">
        <v>210</v>
      </c>
      <c r="N65" s="27" t="s">
        <v>209</v>
      </c>
      <c r="O65" s="818"/>
      <c r="P65" s="817"/>
      <c r="Q65" s="816"/>
      <c r="R65" s="815"/>
    </row>
    <row r="66" spans="1:18" s="312" customFormat="1" ht="12.75" customHeight="1">
      <c r="A66" s="57" t="s">
        <v>208</v>
      </c>
      <c r="B66" s="841">
        <v>2782</v>
      </c>
      <c r="C66" s="841">
        <v>205</v>
      </c>
      <c r="D66" s="841" t="s">
        <v>1424</v>
      </c>
      <c r="E66" s="841">
        <v>1178</v>
      </c>
      <c r="F66" s="841" t="s">
        <v>1424</v>
      </c>
      <c r="G66" s="841">
        <v>4</v>
      </c>
      <c r="H66" s="841">
        <v>270</v>
      </c>
      <c r="I66" s="841">
        <v>452</v>
      </c>
      <c r="J66" s="841">
        <v>27</v>
      </c>
      <c r="K66" s="274"/>
      <c r="L66" s="839">
        <v>157</v>
      </c>
      <c r="M66" s="57" t="s">
        <v>207</v>
      </c>
      <c r="N66" s="448">
        <v>1802</v>
      </c>
      <c r="O66" s="818"/>
      <c r="P66" s="817"/>
      <c r="Q66" s="816"/>
      <c r="R66" s="815"/>
    </row>
    <row r="67" spans="1:18" s="601" customFormat="1" ht="12.75" customHeight="1">
      <c r="A67" s="57" t="s">
        <v>206</v>
      </c>
      <c r="B67" s="841">
        <v>3075</v>
      </c>
      <c r="C67" s="841">
        <v>340</v>
      </c>
      <c r="D67" s="841">
        <v>83</v>
      </c>
      <c r="E67" s="841">
        <v>444</v>
      </c>
      <c r="F67" s="841">
        <v>15</v>
      </c>
      <c r="G67" s="841">
        <v>6</v>
      </c>
      <c r="H67" s="841">
        <v>412</v>
      </c>
      <c r="I67" s="841">
        <v>771</v>
      </c>
      <c r="J67" s="841">
        <v>257</v>
      </c>
      <c r="K67" s="274"/>
      <c r="L67" s="839">
        <v>158</v>
      </c>
      <c r="M67" s="57" t="s">
        <v>205</v>
      </c>
      <c r="N67" s="448">
        <v>1803</v>
      </c>
      <c r="O67" s="818"/>
      <c r="P67" s="817"/>
      <c r="Q67" s="816"/>
      <c r="R67" s="815"/>
    </row>
    <row r="68" spans="1:18" s="312" customFormat="1" ht="12.75" customHeight="1">
      <c r="A68" s="57" t="s">
        <v>204</v>
      </c>
      <c r="B68" s="841">
        <v>7592</v>
      </c>
      <c r="C68" s="841">
        <v>489</v>
      </c>
      <c r="D68" s="841">
        <v>55</v>
      </c>
      <c r="E68" s="841">
        <v>2636</v>
      </c>
      <c r="F68" s="841">
        <v>17</v>
      </c>
      <c r="G68" s="841">
        <v>32</v>
      </c>
      <c r="H68" s="841">
        <v>380</v>
      </c>
      <c r="I68" s="841">
        <v>1283</v>
      </c>
      <c r="J68" s="841">
        <v>1574</v>
      </c>
      <c r="K68" s="274"/>
      <c r="L68" s="839">
        <v>159</v>
      </c>
      <c r="M68" s="57" t="s">
        <v>203</v>
      </c>
      <c r="N68" s="448">
        <v>1806</v>
      </c>
      <c r="O68" s="818"/>
      <c r="P68" s="817"/>
      <c r="Q68" s="816"/>
      <c r="R68" s="815"/>
    </row>
    <row r="69" spans="1:18" s="312" customFormat="1" ht="12.75" customHeight="1">
      <c r="A69" s="57" t="s">
        <v>202</v>
      </c>
      <c r="B69" s="841">
        <v>4259</v>
      </c>
      <c r="C69" s="841">
        <v>316</v>
      </c>
      <c r="D69" s="841" t="s">
        <v>1424</v>
      </c>
      <c r="E69" s="841">
        <v>1950</v>
      </c>
      <c r="F69" s="841">
        <v>7</v>
      </c>
      <c r="G69" s="841" t="s">
        <v>1424</v>
      </c>
      <c r="H69" s="841">
        <v>322</v>
      </c>
      <c r="I69" s="841">
        <v>557</v>
      </c>
      <c r="J69" s="841">
        <v>67</v>
      </c>
      <c r="K69" s="274"/>
      <c r="L69" s="839">
        <v>160</v>
      </c>
      <c r="M69" s="57" t="s">
        <v>201</v>
      </c>
      <c r="N69" s="448">
        <v>1809</v>
      </c>
      <c r="O69" s="818"/>
      <c r="P69" s="817"/>
      <c r="Q69" s="816"/>
      <c r="R69" s="815"/>
    </row>
    <row r="70" spans="1:18" s="312" customFormat="1" ht="12.75" customHeight="1">
      <c r="A70" s="57" t="s">
        <v>200</v>
      </c>
      <c r="B70" s="841">
        <v>5199</v>
      </c>
      <c r="C70" s="841">
        <v>449</v>
      </c>
      <c r="D70" s="841" t="s">
        <v>1424</v>
      </c>
      <c r="E70" s="841">
        <v>2496</v>
      </c>
      <c r="F70" s="841">
        <v>36</v>
      </c>
      <c r="G70" s="841" t="s">
        <v>1424</v>
      </c>
      <c r="H70" s="841">
        <v>628</v>
      </c>
      <c r="I70" s="841">
        <v>797</v>
      </c>
      <c r="J70" s="841">
        <v>131</v>
      </c>
      <c r="K70" s="274"/>
      <c r="L70" s="839">
        <v>161</v>
      </c>
      <c r="M70" s="57" t="s">
        <v>199</v>
      </c>
      <c r="N70" s="448">
        <v>1810</v>
      </c>
      <c r="O70" s="818"/>
      <c r="P70" s="817"/>
      <c r="Q70" s="816"/>
      <c r="R70" s="815"/>
    </row>
    <row r="71" spans="1:18" s="312" customFormat="1" ht="12.75" customHeight="1">
      <c r="A71" s="57" t="s">
        <v>198</v>
      </c>
      <c r="B71" s="841">
        <v>1717</v>
      </c>
      <c r="C71" s="841">
        <v>415</v>
      </c>
      <c r="D71" s="841">
        <v>53</v>
      </c>
      <c r="E71" s="841">
        <v>142</v>
      </c>
      <c r="F71" s="841">
        <v>4</v>
      </c>
      <c r="G71" s="841" t="s">
        <v>1424</v>
      </c>
      <c r="H71" s="841">
        <v>361</v>
      </c>
      <c r="I71" s="841">
        <v>229</v>
      </c>
      <c r="J71" s="841">
        <v>218</v>
      </c>
      <c r="K71" s="274"/>
      <c r="L71" s="839">
        <v>162</v>
      </c>
      <c r="M71" s="57" t="s">
        <v>197</v>
      </c>
      <c r="N71" s="448">
        <v>1811</v>
      </c>
      <c r="O71" s="818"/>
      <c r="P71" s="817"/>
      <c r="Q71" s="816"/>
      <c r="R71" s="815"/>
    </row>
    <row r="72" spans="1:18" s="312" customFormat="1" ht="12.75" customHeight="1">
      <c r="A72" s="57" t="s">
        <v>196</v>
      </c>
      <c r="B72" s="841">
        <v>2379</v>
      </c>
      <c r="C72" s="841">
        <v>175</v>
      </c>
      <c r="D72" s="841" t="s">
        <v>1424</v>
      </c>
      <c r="E72" s="841">
        <v>443</v>
      </c>
      <c r="F72" s="841">
        <v>7</v>
      </c>
      <c r="G72" s="841" t="s">
        <v>1424</v>
      </c>
      <c r="H72" s="841">
        <v>239</v>
      </c>
      <c r="I72" s="841">
        <v>506</v>
      </c>
      <c r="J72" s="841">
        <v>58</v>
      </c>
      <c r="K72" s="274"/>
      <c r="L72" s="839">
        <v>163</v>
      </c>
      <c r="M72" s="57" t="s">
        <v>195</v>
      </c>
      <c r="N72" s="448">
        <v>1814</v>
      </c>
      <c r="O72" s="818"/>
      <c r="P72" s="817"/>
      <c r="Q72" s="816"/>
      <c r="R72" s="815"/>
    </row>
    <row r="73" spans="1:18" s="601" customFormat="1" ht="12.75" customHeight="1">
      <c r="A73" s="57" t="s">
        <v>194</v>
      </c>
      <c r="B73" s="841">
        <v>3622</v>
      </c>
      <c r="C73" s="841">
        <v>559</v>
      </c>
      <c r="D73" s="841" t="s">
        <v>1424</v>
      </c>
      <c r="E73" s="841">
        <v>676</v>
      </c>
      <c r="F73" s="841" t="s">
        <v>1424</v>
      </c>
      <c r="G73" s="841" t="s">
        <v>1424</v>
      </c>
      <c r="H73" s="841">
        <v>367</v>
      </c>
      <c r="I73" s="841">
        <v>728</v>
      </c>
      <c r="J73" s="841">
        <v>47</v>
      </c>
      <c r="K73" s="274"/>
      <c r="L73" s="839">
        <v>164</v>
      </c>
      <c r="M73" s="57" t="s">
        <v>193</v>
      </c>
      <c r="N73" s="448">
        <v>1816</v>
      </c>
      <c r="O73" s="818"/>
      <c r="P73" s="817"/>
      <c r="Q73" s="816"/>
      <c r="R73" s="815"/>
    </row>
    <row r="74" spans="1:18" s="312" customFormat="1" ht="12.75" customHeight="1">
      <c r="A74" s="57" t="s">
        <v>192</v>
      </c>
      <c r="B74" s="841">
        <v>2547</v>
      </c>
      <c r="C74" s="841">
        <v>308</v>
      </c>
      <c r="D74" s="841" t="s">
        <v>1424</v>
      </c>
      <c r="E74" s="841">
        <v>461</v>
      </c>
      <c r="F74" s="841">
        <v>5</v>
      </c>
      <c r="G74" s="841" t="s">
        <v>1424</v>
      </c>
      <c r="H74" s="841">
        <v>496</v>
      </c>
      <c r="I74" s="841">
        <v>486</v>
      </c>
      <c r="J74" s="841">
        <v>143</v>
      </c>
      <c r="K74" s="274"/>
      <c r="L74" s="839">
        <v>165</v>
      </c>
      <c r="M74" s="57" t="s">
        <v>191</v>
      </c>
      <c r="N74" s="448">
        <v>1817</v>
      </c>
      <c r="O74" s="818"/>
      <c r="P74" s="817"/>
      <c r="Q74" s="816"/>
      <c r="R74" s="815"/>
    </row>
    <row r="75" spans="1:18" s="312" customFormat="1" ht="12.75" customHeight="1">
      <c r="A75" s="57" t="s">
        <v>190</v>
      </c>
      <c r="B75" s="841">
        <v>8701</v>
      </c>
      <c r="C75" s="841">
        <v>907</v>
      </c>
      <c r="D75" s="841">
        <v>8</v>
      </c>
      <c r="E75" s="841">
        <v>2916</v>
      </c>
      <c r="F75" s="841">
        <v>9</v>
      </c>
      <c r="G75" s="841">
        <v>402</v>
      </c>
      <c r="H75" s="841">
        <v>719</v>
      </c>
      <c r="I75" s="841">
        <v>1584</v>
      </c>
      <c r="J75" s="841">
        <v>151</v>
      </c>
      <c r="K75" s="274"/>
      <c r="L75" s="839">
        <v>166</v>
      </c>
      <c r="M75" s="57" t="s">
        <v>189</v>
      </c>
      <c r="N75" s="448">
        <v>1821</v>
      </c>
      <c r="O75" s="818"/>
      <c r="P75" s="817"/>
      <c r="Q75" s="816"/>
      <c r="R75" s="815"/>
    </row>
    <row r="76" spans="1:18" s="312" customFormat="1" ht="12.75" customHeight="1">
      <c r="A76" s="57" t="s">
        <v>188</v>
      </c>
      <c r="B76" s="841">
        <v>859</v>
      </c>
      <c r="C76" s="841">
        <v>154</v>
      </c>
      <c r="D76" s="841">
        <v>0</v>
      </c>
      <c r="E76" s="841">
        <v>131</v>
      </c>
      <c r="F76" s="841">
        <v>4</v>
      </c>
      <c r="G76" s="841" t="s">
        <v>1424</v>
      </c>
      <c r="H76" s="841">
        <v>109</v>
      </c>
      <c r="I76" s="841">
        <v>194</v>
      </c>
      <c r="J76" s="841">
        <v>30</v>
      </c>
      <c r="K76" s="274"/>
      <c r="L76" s="839">
        <v>167</v>
      </c>
      <c r="M76" s="57" t="s">
        <v>187</v>
      </c>
      <c r="N76" s="448">
        <v>1822</v>
      </c>
      <c r="O76" s="818"/>
      <c r="P76" s="817"/>
      <c r="Q76" s="816"/>
      <c r="R76" s="815"/>
    </row>
    <row r="77" spans="1:18" s="601" customFormat="1" ht="12.75" customHeight="1">
      <c r="A77" s="57" t="s">
        <v>186</v>
      </c>
      <c r="B77" s="841">
        <v>32790</v>
      </c>
      <c r="C77" s="841">
        <v>1345</v>
      </c>
      <c r="D77" s="841">
        <v>70</v>
      </c>
      <c r="E77" s="841">
        <v>3521</v>
      </c>
      <c r="F77" s="841">
        <v>150</v>
      </c>
      <c r="G77" s="841">
        <v>284</v>
      </c>
      <c r="H77" s="841">
        <v>4596</v>
      </c>
      <c r="I77" s="841">
        <v>8419</v>
      </c>
      <c r="J77" s="841">
        <v>1131</v>
      </c>
      <c r="K77" s="274"/>
      <c r="L77" s="839">
        <v>168</v>
      </c>
      <c r="M77" s="57" t="s">
        <v>185</v>
      </c>
      <c r="N77" s="448">
        <v>1823</v>
      </c>
      <c r="O77" s="818"/>
      <c r="P77" s="817"/>
      <c r="Q77" s="816"/>
      <c r="R77" s="815"/>
    </row>
    <row r="78" spans="1:18" s="312" customFormat="1" ht="12.75" customHeight="1">
      <c r="A78" s="57" t="s">
        <v>184</v>
      </c>
      <c r="B78" s="841">
        <v>2835</v>
      </c>
      <c r="C78" s="841">
        <v>463</v>
      </c>
      <c r="D78" s="841" t="s">
        <v>1424</v>
      </c>
      <c r="E78" s="841">
        <v>1012</v>
      </c>
      <c r="F78" s="841" t="s">
        <v>1424</v>
      </c>
      <c r="G78" s="841">
        <v>8</v>
      </c>
      <c r="H78" s="841">
        <v>358</v>
      </c>
      <c r="I78" s="841">
        <v>375</v>
      </c>
      <c r="J78" s="841">
        <v>40</v>
      </c>
      <c r="K78" s="274"/>
      <c r="L78" s="839">
        <v>169</v>
      </c>
      <c r="M78" s="57" t="s">
        <v>183</v>
      </c>
      <c r="N78" s="448">
        <v>1824</v>
      </c>
      <c r="O78" s="818"/>
      <c r="P78" s="817"/>
      <c r="Q78" s="816"/>
      <c r="R78" s="815"/>
    </row>
    <row r="79" spans="1:18" s="312" customFormat="1" ht="12.75" customHeight="1">
      <c r="A79" s="23" t="s">
        <v>41</v>
      </c>
      <c r="B79" s="842">
        <v>22258</v>
      </c>
      <c r="C79" s="842">
        <v>2084</v>
      </c>
      <c r="D79" s="842">
        <v>24</v>
      </c>
      <c r="E79" s="842">
        <v>4222</v>
      </c>
      <c r="F79" s="842">
        <v>108</v>
      </c>
      <c r="G79" s="842">
        <v>249</v>
      </c>
      <c r="H79" s="842">
        <v>2113</v>
      </c>
      <c r="I79" s="842">
        <v>4975</v>
      </c>
      <c r="J79" s="842">
        <v>623</v>
      </c>
      <c r="K79" s="274"/>
      <c r="L79" s="839">
        <v>170</v>
      </c>
      <c r="M79" s="447" t="s">
        <v>182</v>
      </c>
      <c r="N79" s="446" t="s">
        <v>133</v>
      </c>
      <c r="O79" s="818"/>
      <c r="P79" s="817"/>
      <c r="Q79" s="816"/>
      <c r="R79" s="815"/>
    </row>
    <row r="80" spans="1:18" s="312" customFormat="1" ht="12.75" customHeight="1">
      <c r="A80" s="57" t="s">
        <v>181</v>
      </c>
      <c r="B80" s="841">
        <v>15754</v>
      </c>
      <c r="C80" s="841">
        <v>859</v>
      </c>
      <c r="D80" s="841">
        <v>24</v>
      </c>
      <c r="E80" s="841">
        <v>2782</v>
      </c>
      <c r="F80" s="841">
        <v>68</v>
      </c>
      <c r="G80" s="841">
        <v>229</v>
      </c>
      <c r="H80" s="841">
        <v>1405</v>
      </c>
      <c r="I80" s="841">
        <v>3912</v>
      </c>
      <c r="J80" s="841">
        <v>433</v>
      </c>
      <c r="K80" s="274"/>
      <c r="L80" s="839">
        <v>171</v>
      </c>
      <c r="M80" s="57" t="s">
        <v>180</v>
      </c>
      <c r="N80" s="27" t="s">
        <v>179</v>
      </c>
      <c r="O80" s="818"/>
      <c r="P80" s="817"/>
      <c r="Q80" s="816"/>
      <c r="R80" s="815"/>
    </row>
    <row r="81" spans="1:18" s="312" customFormat="1" ht="12.75" customHeight="1">
      <c r="A81" s="57" t="s">
        <v>178</v>
      </c>
      <c r="B81" s="841">
        <v>1874</v>
      </c>
      <c r="C81" s="841">
        <v>595</v>
      </c>
      <c r="D81" s="841">
        <v>0</v>
      </c>
      <c r="E81" s="841">
        <v>129</v>
      </c>
      <c r="F81" s="841">
        <v>4</v>
      </c>
      <c r="G81" s="841" t="s">
        <v>1424</v>
      </c>
      <c r="H81" s="841">
        <v>158</v>
      </c>
      <c r="I81" s="841">
        <v>288</v>
      </c>
      <c r="J81" s="841">
        <v>32</v>
      </c>
      <c r="K81" s="274"/>
      <c r="L81" s="839">
        <v>172</v>
      </c>
      <c r="M81" s="57" t="s">
        <v>177</v>
      </c>
      <c r="N81" s="27" t="s">
        <v>176</v>
      </c>
      <c r="O81" s="818"/>
      <c r="P81" s="817"/>
      <c r="Q81" s="816"/>
      <c r="R81" s="815"/>
    </row>
    <row r="82" spans="1:18" s="312" customFormat="1" ht="12.75" customHeight="1">
      <c r="A82" s="57" t="s">
        <v>175</v>
      </c>
      <c r="B82" s="841">
        <v>1073</v>
      </c>
      <c r="C82" s="841">
        <v>140</v>
      </c>
      <c r="D82" s="841">
        <v>0</v>
      </c>
      <c r="E82" s="841">
        <v>338</v>
      </c>
      <c r="F82" s="841">
        <v>3</v>
      </c>
      <c r="G82" s="841" t="s">
        <v>1424</v>
      </c>
      <c r="H82" s="841">
        <v>114</v>
      </c>
      <c r="I82" s="841">
        <v>201</v>
      </c>
      <c r="J82" s="841">
        <v>55</v>
      </c>
      <c r="K82" s="274"/>
      <c r="L82" s="839">
        <v>173</v>
      </c>
      <c r="M82" s="57" t="s">
        <v>174</v>
      </c>
      <c r="N82" s="27" t="s">
        <v>173</v>
      </c>
      <c r="O82" s="818"/>
      <c r="P82" s="817"/>
      <c r="Q82" s="816"/>
      <c r="R82" s="815"/>
    </row>
    <row r="83" spans="1:18" s="312" customFormat="1" ht="12.75" customHeight="1">
      <c r="A83" s="57" t="s">
        <v>172</v>
      </c>
      <c r="B83" s="841">
        <v>828</v>
      </c>
      <c r="C83" s="841">
        <v>182</v>
      </c>
      <c r="D83" s="841">
        <v>0</v>
      </c>
      <c r="E83" s="841">
        <v>95</v>
      </c>
      <c r="F83" s="841" t="s">
        <v>1424</v>
      </c>
      <c r="G83" s="841" t="s">
        <v>1424</v>
      </c>
      <c r="H83" s="841">
        <v>145</v>
      </c>
      <c r="I83" s="841">
        <v>163</v>
      </c>
      <c r="J83" s="841">
        <v>26</v>
      </c>
      <c r="K83" s="274"/>
      <c r="L83" s="839">
        <v>174</v>
      </c>
      <c r="M83" s="57" t="s">
        <v>171</v>
      </c>
      <c r="N83" s="27" t="s">
        <v>170</v>
      </c>
      <c r="O83" s="818"/>
      <c r="P83" s="817"/>
      <c r="Q83" s="816"/>
      <c r="R83" s="815"/>
    </row>
    <row r="84" spans="1:18" s="312" customFormat="1" ht="12.75" customHeight="1">
      <c r="A84" s="57" t="s">
        <v>169</v>
      </c>
      <c r="B84" s="841">
        <v>1673</v>
      </c>
      <c r="C84" s="841">
        <v>177</v>
      </c>
      <c r="D84" s="841">
        <v>0</v>
      </c>
      <c r="E84" s="841">
        <v>347</v>
      </c>
      <c r="F84" s="841" t="s">
        <v>1424</v>
      </c>
      <c r="G84" s="841">
        <v>16</v>
      </c>
      <c r="H84" s="841">
        <v>236</v>
      </c>
      <c r="I84" s="841">
        <v>333</v>
      </c>
      <c r="J84" s="841">
        <v>62</v>
      </c>
      <c r="K84" s="274"/>
      <c r="L84" s="839">
        <v>175</v>
      </c>
      <c r="M84" s="57" t="s">
        <v>168</v>
      </c>
      <c r="N84" s="27" t="s">
        <v>167</v>
      </c>
      <c r="O84" s="818"/>
      <c r="P84" s="817"/>
      <c r="Q84" s="816"/>
      <c r="R84" s="815"/>
    </row>
    <row r="85" spans="1:18" s="312" customFormat="1" ht="12.75" customHeight="1">
      <c r="A85" s="57" t="s">
        <v>166</v>
      </c>
      <c r="B85" s="841">
        <v>1056</v>
      </c>
      <c r="C85" s="841">
        <v>131</v>
      </c>
      <c r="D85" s="841">
        <v>0</v>
      </c>
      <c r="E85" s="841">
        <v>531</v>
      </c>
      <c r="F85" s="841" t="s">
        <v>1424</v>
      </c>
      <c r="G85" s="841" t="s">
        <v>1424</v>
      </c>
      <c r="H85" s="841">
        <v>55</v>
      </c>
      <c r="I85" s="841">
        <v>78</v>
      </c>
      <c r="J85" s="841">
        <v>15</v>
      </c>
      <c r="K85" s="274"/>
      <c r="L85" s="839">
        <v>176</v>
      </c>
      <c r="M85" s="57" t="s">
        <v>165</v>
      </c>
      <c r="N85" s="27" t="s">
        <v>164</v>
      </c>
      <c r="O85" s="818"/>
      <c r="P85" s="817"/>
      <c r="Q85" s="816"/>
      <c r="R85" s="815"/>
    </row>
    <row r="86" spans="1:18" s="312" customFormat="1" ht="12.75" customHeight="1">
      <c r="A86" s="23" t="s">
        <v>39</v>
      </c>
      <c r="B86" s="842">
        <v>67539</v>
      </c>
      <c r="C86" s="842">
        <v>3365</v>
      </c>
      <c r="D86" s="842">
        <v>145</v>
      </c>
      <c r="E86" s="842">
        <v>14213</v>
      </c>
      <c r="F86" s="842">
        <v>502</v>
      </c>
      <c r="G86" s="842">
        <v>808</v>
      </c>
      <c r="H86" s="842">
        <v>6695</v>
      </c>
      <c r="I86" s="842">
        <v>16249</v>
      </c>
      <c r="J86" s="842">
        <v>3053</v>
      </c>
      <c r="K86" s="274"/>
      <c r="L86" s="839">
        <v>177</v>
      </c>
      <c r="M86" s="447" t="s">
        <v>163</v>
      </c>
      <c r="N86" s="446" t="s">
        <v>133</v>
      </c>
      <c r="O86" s="818"/>
      <c r="P86" s="817"/>
      <c r="Q86" s="816"/>
      <c r="R86" s="815"/>
    </row>
    <row r="87" spans="1:18" s="601" customFormat="1" ht="12.75" customHeight="1">
      <c r="A87" s="57" t="s">
        <v>162</v>
      </c>
      <c r="B87" s="841">
        <v>9258</v>
      </c>
      <c r="C87" s="841">
        <v>617</v>
      </c>
      <c r="D87" s="841">
        <v>0</v>
      </c>
      <c r="E87" s="841">
        <v>2259</v>
      </c>
      <c r="F87" s="841">
        <v>221</v>
      </c>
      <c r="G87" s="841">
        <v>172</v>
      </c>
      <c r="H87" s="841">
        <v>557</v>
      </c>
      <c r="I87" s="841">
        <v>2047</v>
      </c>
      <c r="J87" s="841">
        <v>295</v>
      </c>
      <c r="K87" s="274"/>
      <c r="L87" s="839">
        <v>178</v>
      </c>
      <c r="M87" s="57" t="s">
        <v>161</v>
      </c>
      <c r="N87" s="448">
        <v>1401</v>
      </c>
      <c r="O87" s="818"/>
      <c r="P87" s="817"/>
      <c r="Q87" s="816"/>
      <c r="R87" s="815"/>
    </row>
    <row r="88" spans="1:18" s="312" customFormat="1" ht="12.75" customHeight="1">
      <c r="A88" s="57" t="s">
        <v>160</v>
      </c>
      <c r="B88" s="841">
        <v>5990</v>
      </c>
      <c r="C88" s="841">
        <v>96</v>
      </c>
      <c r="D88" s="841" t="s">
        <v>1424</v>
      </c>
      <c r="E88" s="841">
        <v>2429</v>
      </c>
      <c r="F88" s="841">
        <v>8</v>
      </c>
      <c r="G88" s="841" t="s">
        <v>1424</v>
      </c>
      <c r="H88" s="841">
        <v>226</v>
      </c>
      <c r="I88" s="841">
        <v>1237</v>
      </c>
      <c r="J88" s="841">
        <v>644</v>
      </c>
      <c r="K88" s="274"/>
      <c r="L88" s="839">
        <v>179</v>
      </c>
      <c r="M88" s="57" t="s">
        <v>159</v>
      </c>
      <c r="N88" s="448">
        <v>1402</v>
      </c>
      <c r="O88" s="818"/>
      <c r="P88" s="817"/>
      <c r="Q88" s="816"/>
      <c r="R88" s="815"/>
    </row>
    <row r="89" spans="1:18" s="312" customFormat="1" ht="12.75" customHeight="1">
      <c r="A89" s="57" t="s">
        <v>158</v>
      </c>
      <c r="B89" s="841">
        <v>1094</v>
      </c>
      <c r="C89" s="841">
        <v>61</v>
      </c>
      <c r="D89" s="841" t="s">
        <v>1424</v>
      </c>
      <c r="E89" s="841">
        <v>627</v>
      </c>
      <c r="F89" s="841">
        <v>4</v>
      </c>
      <c r="G89" s="841" t="s">
        <v>1424</v>
      </c>
      <c r="H89" s="841">
        <v>15</v>
      </c>
      <c r="I89" s="841">
        <v>72</v>
      </c>
      <c r="J89" s="841">
        <v>15</v>
      </c>
      <c r="K89" s="274"/>
      <c r="L89" s="839">
        <v>180</v>
      </c>
      <c r="M89" s="57" t="s">
        <v>157</v>
      </c>
      <c r="N89" s="448">
        <v>1408</v>
      </c>
      <c r="O89" s="818"/>
      <c r="P89" s="817"/>
      <c r="Q89" s="816"/>
      <c r="R89" s="815"/>
    </row>
    <row r="90" spans="1:18" s="312" customFormat="1" ht="12.75" customHeight="1">
      <c r="A90" s="57" t="s">
        <v>156</v>
      </c>
      <c r="B90" s="841">
        <v>4544</v>
      </c>
      <c r="C90" s="841">
        <v>56</v>
      </c>
      <c r="D90" s="841">
        <v>0</v>
      </c>
      <c r="E90" s="841">
        <v>934</v>
      </c>
      <c r="F90" s="841">
        <v>24</v>
      </c>
      <c r="G90" s="841" t="s">
        <v>1424</v>
      </c>
      <c r="H90" s="841">
        <v>181</v>
      </c>
      <c r="I90" s="841">
        <v>1131</v>
      </c>
      <c r="J90" s="841">
        <v>210</v>
      </c>
      <c r="K90" s="274"/>
      <c r="L90" s="839">
        <v>181</v>
      </c>
      <c r="M90" s="57" t="s">
        <v>155</v>
      </c>
      <c r="N90" s="448">
        <v>1410</v>
      </c>
      <c r="O90" s="818"/>
      <c r="P90" s="817"/>
      <c r="Q90" s="816"/>
      <c r="R90" s="815"/>
    </row>
    <row r="91" spans="1:18" s="312" customFormat="1" ht="12.75" customHeight="1">
      <c r="A91" s="57" t="s">
        <v>154</v>
      </c>
      <c r="B91" s="841">
        <v>2321</v>
      </c>
      <c r="C91" s="841">
        <v>579</v>
      </c>
      <c r="D91" s="841">
        <v>0</v>
      </c>
      <c r="E91" s="841">
        <v>261</v>
      </c>
      <c r="F91" s="841">
        <v>9</v>
      </c>
      <c r="G91" s="841" t="s">
        <v>1424</v>
      </c>
      <c r="H91" s="841">
        <v>455</v>
      </c>
      <c r="I91" s="841">
        <v>448</v>
      </c>
      <c r="J91" s="841">
        <v>46</v>
      </c>
      <c r="K91" s="274"/>
      <c r="L91" s="839">
        <v>182</v>
      </c>
      <c r="M91" s="57" t="s">
        <v>153</v>
      </c>
      <c r="N91" s="448">
        <v>1411</v>
      </c>
      <c r="O91" s="818"/>
      <c r="P91" s="817"/>
      <c r="Q91" s="816"/>
      <c r="R91" s="815"/>
    </row>
    <row r="92" spans="1:18" s="601" customFormat="1" ht="12.75" customHeight="1">
      <c r="A92" s="57" t="s">
        <v>152</v>
      </c>
      <c r="B92" s="841">
        <v>1452</v>
      </c>
      <c r="C92" s="841" t="s">
        <v>1424</v>
      </c>
      <c r="D92" s="841">
        <v>0</v>
      </c>
      <c r="E92" s="841">
        <v>308</v>
      </c>
      <c r="F92" s="841">
        <v>24</v>
      </c>
      <c r="G92" s="841" t="s">
        <v>1424</v>
      </c>
      <c r="H92" s="841">
        <v>215</v>
      </c>
      <c r="I92" s="841">
        <v>313</v>
      </c>
      <c r="J92" s="841">
        <v>78</v>
      </c>
      <c r="K92" s="274"/>
      <c r="L92" s="839">
        <v>183</v>
      </c>
      <c r="M92" s="57" t="s">
        <v>151</v>
      </c>
      <c r="N92" s="448">
        <v>1413</v>
      </c>
      <c r="O92" s="818"/>
      <c r="P92" s="817"/>
      <c r="Q92" s="816"/>
      <c r="R92" s="815"/>
    </row>
    <row r="93" spans="1:18" s="312" customFormat="1" ht="12.75" customHeight="1">
      <c r="A93" s="57" t="s">
        <v>150</v>
      </c>
      <c r="B93" s="841">
        <v>16527</v>
      </c>
      <c r="C93" s="841">
        <v>369</v>
      </c>
      <c r="D93" s="841">
        <v>118</v>
      </c>
      <c r="E93" s="841">
        <v>2912</v>
      </c>
      <c r="F93" s="841">
        <v>16</v>
      </c>
      <c r="G93" s="841">
        <v>162</v>
      </c>
      <c r="H93" s="841">
        <v>2625</v>
      </c>
      <c r="I93" s="841">
        <v>3993</v>
      </c>
      <c r="J93" s="841">
        <v>587</v>
      </c>
      <c r="K93" s="274"/>
      <c r="L93" s="839">
        <v>184</v>
      </c>
      <c r="M93" s="57" t="s">
        <v>149</v>
      </c>
      <c r="N93" s="448">
        <v>1421</v>
      </c>
      <c r="O93" s="818"/>
      <c r="P93" s="817"/>
      <c r="Q93" s="816"/>
      <c r="R93" s="815"/>
    </row>
    <row r="94" spans="1:18" s="312" customFormat="1" ht="12.75" customHeight="1">
      <c r="A94" s="57" t="s">
        <v>148</v>
      </c>
      <c r="B94" s="841">
        <v>711</v>
      </c>
      <c r="C94" s="841" t="s">
        <v>1424</v>
      </c>
      <c r="D94" s="841">
        <v>0</v>
      </c>
      <c r="E94" s="841">
        <v>85</v>
      </c>
      <c r="F94" s="841" t="s">
        <v>1424</v>
      </c>
      <c r="G94" s="841">
        <v>0</v>
      </c>
      <c r="H94" s="841">
        <v>128</v>
      </c>
      <c r="I94" s="841">
        <v>107</v>
      </c>
      <c r="J94" s="841">
        <v>8</v>
      </c>
      <c r="K94" s="274"/>
      <c r="L94" s="839">
        <v>185</v>
      </c>
      <c r="M94" s="57" t="s">
        <v>147</v>
      </c>
      <c r="N94" s="448">
        <v>1417</v>
      </c>
      <c r="O94" s="818"/>
      <c r="P94" s="817"/>
      <c r="Q94" s="816"/>
      <c r="R94" s="815"/>
    </row>
    <row r="95" spans="1:18" s="312" customFormat="1" ht="12.75" customHeight="1">
      <c r="A95" s="57" t="s">
        <v>146</v>
      </c>
      <c r="B95" s="841">
        <v>3921</v>
      </c>
      <c r="C95" s="841">
        <v>403</v>
      </c>
      <c r="D95" s="841">
        <v>0</v>
      </c>
      <c r="E95" s="841">
        <v>630</v>
      </c>
      <c r="F95" s="841">
        <v>27</v>
      </c>
      <c r="G95" s="841">
        <v>127</v>
      </c>
      <c r="H95" s="841">
        <v>626</v>
      </c>
      <c r="I95" s="841">
        <v>1007</v>
      </c>
      <c r="J95" s="841">
        <v>120</v>
      </c>
      <c r="K95" s="274"/>
      <c r="L95" s="839">
        <v>186</v>
      </c>
      <c r="M95" s="57" t="s">
        <v>145</v>
      </c>
      <c r="N95" s="27" t="s">
        <v>144</v>
      </c>
      <c r="O95" s="818"/>
      <c r="P95" s="817"/>
      <c r="Q95" s="816"/>
      <c r="R95" s="815"/>
    </row>
    <row r="96" spans="1:18" s="312" customFormat="1" ht="12.75" customHeight="1">
      <c r="A96" s="57" t="s">
        <v>143</v>
      </c>
      <c r="B96" s="841">
        <v>9162</v>
      </c>
      <c r="C96" s="841">
        <v>415</v>
      </c>
      <c r="D96" s="841">
        <v>16</v>
      </c>
      <c r="E96" s="841">
        <v>1448</v>
      </c>
      <c r="F96" s="841">
        <v>98</v>
      </c>
      <c r="G96" s="841">
        <v>171</v>
      </c>
      <c r="H96" s="841">
        <v>662</v>
      </c>
      <c r="I96" s="841">
        <v>2306</v>
      </c>
      <c r="J96" s="841">
        <v>190</v>
      </c>
      <c r="K96" s="274"/>
      <c r="L96" s="839">
        <v>187</v>
      </c>
      <c r="M96" s="57" t="s">
        <v>142</v>
      </c>
      <c r="N96" s="448">
        <v>1418</v>
      </c>
      <c r="O96" s="818"/>
      <c r="P96" s="817"/>
      <c r="Q96" s="816"/>
      <c r="R96" s="815"/>
    </row>
    <row r="97" spans="1:18" s="312" customFormat="1" ht="12.75" customHeight="1">
      <c r="A97" s="57" t="s">
        <v>141</v>
      </c>
      <c r="B97" s="841">
        <v>10864</v>
      </c>
      <c r="C97" s="841">
        <v>437</v>
      </c>
      <c r="D97" s="841">
        <v>0</v>
      </c>
      <c r="E97" s="841">
        <v>2075</v>
      </c>
      <c r="F97" s="841">
        <v>42</v>
      </c>
      <c r="G97" s="841">
        <v>91</v>
      </c>
      <c r="H97" s="841">
        <v>801</v>
      </c>
      <c r="I97" s="841">
        <v>3141</v>
      </c>
      <c r="J97" s="841">
        <v>795</v>
      </c>
      <c r="K97" s="274"/>
      <c r="L97" s="839">
        <v>188</v>
      </c>
      <c r="M97" s="57" t="s">
        <v>140</v>
      </c>
      <c r="N97" s="448">
        <v>1419</v>
      </c>
      <c r="O97" s="818"/>
      <c r="P97" s="817"/>
      <c r="Q97" s="816"/>
      <c r="R97" s="815"/>
    </row>
    <row r="98" spans="1:18" s="312" customFormat="1" ht="12.75" customHeight="1">
      <c r="A98" s="57" t="s">
        <v>139</v>
      </c>
      <c r="B98" s="841">
        <v>766</v>
      </c>
      <c r="C98" s="841" t="s">
        <v>1424</v>
      </c>
      <c r="D98" s="841">
        <v>0</v>
      </c>
      <c r="E98" s="841">
        <v>177</v>
      </c>
      <c r="F98" s="841">
        <v>4</v>
      </c>
      <c r="G98" s="841">
        <v>0</v>
      </c>
      <c r="H98" s="841">
        <v>147</v>
      </c>
      <c r="I98" s="841">
        <v>126</v>
      </c>
      <c r="J98" s="841">
        <v>44</v>
      </c>
      <c r="K98" s="274"/>
      <c r="L98" s="839">
        <v>189</v>
      </c>
      <c r="M98" s="57" t="s">
        <v>138</v>
      </c>
      <c r="N98" s="27" t="s">
        <v>137</v>
      </c>
      <c r="O98" s="818"/>
      <c r="P98" s="817"/>
      <c r="Q98" s="816"/>
      <c r="R98" s="815"/>
    </row>
    <row r="99" spans="1:18" s="312" customFormat="1" ht="12.75" customHeight="1">
      <c r="A99" s="57" t="s">
        <v>136</v>
      </c>
      <c r="B99" s="841">
        <v>929</v>
      </c>
      <c r="C99" s="841">
        <v>20</v>
      </c>
      <c r="D99" s="841">
        <v>0</v>
      </c>
      <c r="E99" s="841">
        <v>68</v>
      </c>
      <c r="F99" s="841" t="s">
        <v>1424</v>
      </c>
      <c r="G99" s="841" t="s">
        <v>1424</v>
      </c>
      <c r="H99" s="841">
        <v>57</v>
      </c>
      <c r="I99" s="841">
        <v>321</v>
      </c>
      <c r="J99" s="841">
        <v>21</v>
      </c>
      <c r="K99" s="274"/>
      <c r="L99" s="839">
        <v>190</v>
      </c>
      <c r="M99" s="57" t="s">
        <v>135</v>
      </c>
      <c r="N99" s="448">
        <v>1420</v>
      </c>
      <c r="O99" s="818"/>
      <c r="P99" s="817"/>
      <c r="Q99" s="816"/>
      <c r="R99" s="815"/>
    </row>
    <row r="100" spans="1:18" s="312" customFormat="1" ht="12.75" customHeight="1">
      <c r="A100" s="23" t="s">
        <v>37</v>
      </c>
      <c r="B100" s="842">
        <v>57962</v>
      </c>
      <c r="C100" s="842">
        <v>6798</v>
      </c>
      <c r="D100" s="842">
        <v>431</v>
      </c>
      <c r="E100" s="842">
        <v>11220</v>
      </c>
      <c r="F100" s="842">
        <v>247</v>
      </c>
      <c r="G100" s="842">
        <v>522</v>
      </c>
      <c r="H100" s="842">
        <v>4963</v>
      </c>
      <c r="I100" s="842">
        <v>12909</v>
      </c>
      <c r="J100" s="842">
        <v>2960</v>
      </c>
      <c r="K100" s="274"/>
      <c r="L100" s="839">
        <v>191</v>
      </c>
      <c r="M100" s="447" t="s">
        <v>134</v>
      </c>
      <c r="N100" s="446" t="s">
        <v>133</v>
      </c>
      <c r="O100" s="818"/>
      <c r="P100" s="817"/>
      <c r="Q100" s="816"/>
      <c r="R100" s="815"/>
    </row>
    <row r="101" spans="1:18" s="312" customFormat="1" ht="12.75" customHeight="1">
      <c r="A101" s="57" t="s">
        <v>132</v>
      </c>
      <c r="B101" s="841">
        <v>1131</v>
      </c>
      <c r="C101" s="841">
        <v>268</v>
      </c>
      <c r="D101" s="841">
        <v>4</v>
      </c>
      <c r="E101" s="841">
        <v>56</v>
      </c>
      <c r="F101" s="841">
        <v>3</v>
      </c>
      <c r="G101" s="841" t="s">
        <v>1424</v>
      </c>
      <c r="H101" s="841">
        <v>96</v>
      </c>
      <c r="I101" s="841">
        <v>243</v>
      </c>
      <c r="J101" s="841">
        <v>139</v>
      </c>
      <c r="K101" s="274"/>
      <c r="L101" s="839">
        <v>192</v>
      </c>
      <c r="M101" s="57" t="s">
        <v>131</v>
      </c>
      <c r="N101" s="27" t="s">
        <v>130</v>
      </c>
      <c r="O101" s="818"/>
      <c r="P101" s="817"/>
      <c r="Q101" s="816"/>
      <c r="R101" s="815"/>
    </row>
    <row r="102" spans="1:18" s="312" customFormat="1" ht="12.75" customHeight="1">
      <c r="A102" s="57" t="s">
        <v>129</v>
      </c>
      <c r="B102" s="841">
        <v>2000</v>
      </c>
      <c r="C102" s="841">
        <v>166</v>
      </c>
      <c r="D102" s="841">
        <v>0</v>
      </c>
      <c r="E102" s="841">
        <v>809</v>
      </c>
      <c r="F102" s="841">
        <v>3</v>
      </c>
      <c r="G102" s="841" t="s">
        <v>1424</v>
      </c>
      <c r="H102" s="841">
        <v>158</v>
      </c>
      <c r="I102" s="841">
        <v>359</v>
      </c>
      <c r="J102" s="841">
        <v>35</v>
      </c>
      <c r="K102" s="274"/>
      <c r="L102" s="839">
        <v>193</v>
      </c>
      <c r="M102" s="57" t="s">
        <v>128</v>
      </c>
      <c r="N102" s="27" t="s">
        <v>127</v>
      </c>
      <c r="O102" s="818"/>
      <c r="P102" s="817"/>
      <c r="Q102" s="816"/>
      <c r="R102" s="815"/>
    </row>
    <row r="103" spans="1:18" s="312" customFormat="1" ht="12.75" customHeight="1">
      <c r="A103" s="57" t="s">
        <v>126</v>
      </c>
      <c r="B103" s="841">
        <v>1420</v>
      </c>
      <c r="C103" s="841">
        <v>183</v>
      </c>
      <c r="D103" s="841" t="s">
        <v>1424</v>
      </c>
      <c r="E103" s="841">
        <v>346</v>
      </c>
      <c r="F103" s="841">
        <v>5</v>
      </c>
      <c r="G103" s="841" t="s">
        <v>1424</v>
      </c>
      <c r="H103" s="841">
        <v>108</v>
      </c>
      <c r="I103" s="841">
        <v>265</v>
      </c>
      <c r="J103" s="841">
        <v>128</v>
      </c>
      <c r="K103" s="274"/>
      <c r="L103" s="839">
        <v>194</v>
      </c>
      <c r="M103" s="57" t="s">
        <v>125</v>
      </c>
      <c r="N103" s="27" t="s">
        <v>124</v>
      </c>
      <c r="O103" s="818"/>
      <c r="P103" s="817"/>
      <c r="Q103" s="816"/>
      <c r="R103" s="815"/>
    </row>
    <row r="104" spans="1:18" s="312" customFormat="1" ht="12.75" customHeight="1">
      <c r="A104" s="57" t="s">
        <v>123</v>
      </c>
      <c r="B104" s="841">
        <v>13504</v>
      </c>
      <c r="C104" s="841">
        <v>434</v>
      </c>
      <c r="D104" s="841">
        <v>282</v>
      </c>
      <c r="E104" s="841">
        <v>3544</v>
      </c>
      <c r="F104" s="841">
        <v>58</v>
      </c>
      <c r="G104" s="841">
        <v>215</v>
      </c>
      <c r="H104" s="841">
        <v>730</v>
      </c>
      <c r="I104" s="841">
        <v>2863</v>
      </c>
      <c r="J104" s="841">
        <v>281</v>
      </c>
      <c r="K104" s="274"/>
      <c r="L104" s="839">
        <v>195</v>
      </c>
      <c r="M104" s="57" t="s">
        <v>122</v>
      </c>
      <c r="N104" s="27" t="s">
        <v>121</v>
      </c>
      <c r="O104" s="818"/>
      <c r="P104" s="817"/>
      <c r="Q104" s="816"/>
      <c r="R104" s="815"/>
    </row>
    <row r="105" spans="1:18" s="312" customFormat="1" ht="12.75" customHeight="1">
      <c r="A105" s="57" t="s">
        <v>120</v>
      </c>
      <c r="B105" s="841">
        <v>1328</v>
      </c>
      <c r="C105" s="841">
        <v>566</v>
      </c>
      <c r="D105" s="841">
        <v>0</v>
      </c>
      <c r="E105" s="841">
        <v>96</v>
      </c>
      <c r="F105" s="841">
        <v>3</v>
      </c>
      <c r="G105" s="841" t="s">
        <v>1424</v>
      </c>
      <c r="H105" s="841" t="s">
        <v>1424</v>
      </c>
      <c r="I105" s="841">
        <v>230</v>
      </c>
      <c r="J105" s="841">
        <v>20</v>
      </c>
      <c r="K105" s="274"/>
      <c r="L105" s="839">
        <v>196</v>
      </c>
      <c r="M105" s="57" t="s">
        <v>119</v>
      </c>
      <c r="N105" s="27" t="s">
        <v>118</v>
      </c>
      <c r="O105" s="818"/>
      <c r="P105" s="817"/>
      <c r="Q105" s="816"/>
      <c r="R105" s="815"/>
    </row>
    <row r="106" spans="1:18" s="312" customFormat="1" ht="12.75" customHeight="1">
      <c r="A106" s="57" t="s">
        <v>117</v>
      </c>
      <c r="B106" s="841">
        <v>929</v>
      </c>
      <c r="C106" s="841">
        <v>122</v>
      </c>
      <c r="D106" s="841" t="s">
        <v>1424</v>
      </c>
      <c r="E106" s="841">
        <v>138</v>
      </c>
      <c r="F106" s="841">
        <v>0</v>
      </c>
      <c r="G106" s="841" t="s">
        <v>1424</v>
      </c>
      <c r="H106" s="841">
        <v>130</v>
      </c>
      <c r="I106" s="841">
        <v>213</v>
      </c>
      <c r="J106" s="841">
        <v>61</v>
      </c>
      <c r="K106" s="274"/>
      <c r="L106" s="839">
        <v>197</v>
      </c>
      <c r="M106" s="57" t="s">
        <v>116</v>
      </c>
      <c r="N106" s="27" t="s">
        <v>115</v>
      </c>
      <c r="O106" s="818"/>
      <c r="P106" s="817"/>
      <c r="Q106" s="816"/>
      <c r="R106" s="815"/>
    </row>
    <row r="107" spans="1:18" s="601" customFormat="1" ht="12.75" customHeight="1">
      <c r="A107" s="57" t="s">
        <v>114</v>
      </c>
      <c r="B107" s="841">
        <v>7638</v>
      </c>
      <c r="C107" s="841">
        <v>1015</v>
      </c>
      <c r="D107" s="841" t="s">
        <v>1424</v>
      </c>
      <c r="E107" s="841">
        <v>1523</v>
      </c>
      <c r="F107" s="841" t="s">
        <v>1424</v>
      </c>
      <c r="G107" s="841">
        <v>119</v>
      </c>
      <c r="H107" s="841">
        <v>566</v>
      </c>
      <c r="I107" s="841">
        <v>1749</v>
      </c>
      <c r="J107" s="841">
        <v>286</v>
      </c>
      <c r="K107" s="274"/>
      <c r="L107" s="839">
        <v>198</v>
      </c>
      <c r="M107" s="57" t="s">
        <v>113</v>
      </c>
      <c r="N107" s="27" t="s">
        <v>112</v>
      </c>
      <c r="O107" s="818"/>
      <c r="P107" s="817"/>
      <c r="Q107" s="816"/>
      <c r="R107" s="815"/>
    </row>
    <row r="108" spans="1:18" s="312" customFormat="1" ht="12.75" customHeight="1">
      <c r="A108" s="57" t="s">
        <v>111</v>
      </c>
      <c r="B108" s="841">
        <v>2498</v>
      </c>
      <c r="C108" s="841">
        <v>359</v>
      </c>
      <c r="D108" s="841" t="s">
        <v>1424</v>
      </c>
      <c r="E108" s="841">
        <v>350</v>
      </c>
      <c r="F108" s="841">
        <v>17</v>
      </c>
      <c r="G108" s="841" t="s">
        <v>1424</v>
      </c>
      <c r="H108" s="841">
        <v>273</v>
      </c>
      <c r="I108" s="841">
        <v>589</v>
      </c>
      <c r="J108" s="841">
        <v>65</v>
      </c>
      <c r="K108" s="274"/>
      <c r="L108" s="839">
        <v>199</v>
      </c>
      <c r="M108" s="57" t="s">
        <v>110</v>
      </c>
      <c r="N108" s="27" t="s">
        <v>109</v>
      </c>
      <c r="O108" s="818"/>
      <c r="P108" s="817"/>
      <c r="Q108" s="816"/>
      <c r="R108" s="815"/>
    </row>
    <row r="109" spans="1:18" s="312" customFormat="1" ht="12.75" customHeight="1">
      <c r="A109" s="57" t="s">
        <v>108</v>
      </c>
      <c r="B109" s="841">
        <v>12662</v>
      </c>
      <c r="C109" s="841">
        <v>736</v>
      </c>
      <c r="D109" s="841">
        <v>13</v>
      </c>
      <c r="E109" s="841">
        <v>2150</v>
      </c>
      <c r="F109" s="841">
        <v>63</v>
      </c>
      <c r="G109" s="841">
        <v>143</v>
      </c>
      <c r="H109" s="841">
        <v>1051</v>
      </c>
      <c r="I109" s="841">
        <v>3058</v>
      </c>
      <c r="J109" s="841">
        <v>1321</v>
      </c>
      <c r="K109" s="274"/>
      <c r="L109" s="839">
        <v>200</v>
      </c>
      <c r="M109" s="57" t="s">
        <v>107</v>
      </c>
      <c r="N109" s="27" t="s">
        <v>106</v>
      </c>
      <c r="O109" s="818"/>
      <c r="P109" s="817"/>
      <c r="Q109" s="816"/>
      <c r="R109" s="815"/>
    </row>
    <row r="110" spans="1:18" s="601" customFormat="1" ht="12.75" customHeight="1">
      <c r="A110" s="57" t="s">
        <v>105</v>
      </c>
      <c r="B110" s="841">
        <v>639</v>
      </c>
      <c r="C110" s="841">
        <v>31</v>
      </c>
      <c r="D110" s="841">
        <v>0</v>
      </c>
      <c r="E110" s="841">
        <v>68</v>
      </c>
      <c r="F110" s="841" t="s">
        <v>1424</v>
      </c>
      <c r="G110" s="841" t="s">
        <v>1424</v>
      </c>
      <c r="H110" s="841" t="s">
        <v>1424</v>
      </c>
      <c r="I110" s="841">
        <v>95</v>
      </c>
      <c r="J110" s="841">
        <v>28</v>
      </c>
      <c r="K110" s="274"/>
      <c r="L110" s="839">
        <v>201</v>
      </c>
      <c r="M110" s="57" t="s">
        <v>104</v>
      </c>
      <c r="N110" s="27" t="s">
        <v>103</v>
      </c>
      <c r="O110" s="818"/>
      <c r="P110" s="817"/>
      <c r="Q110" s="816"/>
      <c r="R110" s="815"/>
    </row>
    <row r="111" spans="1:18" s="312" customFormat="1" ht="12.75" customHeight="1">
      <c r="A111" s="57" t="s">
        <v>102</v>
      </c>
      <c r="B111" s="841">
        <v>1330</v>
      </c>
      <c r="C111" s="841">
        <v>485</v>
      </c>
      <c r="D111" s="841" t="s">
        <v>1424</v>
      </c>
      <c r="E111" s="841">
        <v>99</v>
      </c>
      <c r="F111" s="841" t="s">
        <v>1424</v>
      </c>
      <c r="G111" s="841" t="s">
        <v>1424</v>
      </c>
      <c r="H111" s="841">
        <v>217</v>
      </c>
      <c r="I111" s="841">
        <v>175</v>
      </c>
      <c r="J111" s="841">
        <v>48</v>
      </c>
      <c r="K111" s="274"/>
      <c r="L111" s="839">
        <v>202</v>
      </c>
      <c r="M111" s="57" t="s">
        <v>101</v>
      </c>
      <c r="N111" s="27" t="s">
        <v>100</v>
      </c>
      <c r="O111" s="818"/>
      <c r="P111" s="817"/>
      <c r="Q111" s="816"/>
      <c r="R111" s="815"/>
    </row>
    <row r="112" spans="1:18" s="312" customFormat="1" ht="12.75" customHeight="1">
      <c r="A112" s="57" t="s">
        <v>99</v>
      </c>
      <c r="B112" s="841">
        <v>2693</v>
      </c>
      <c r="C112" s="841">
        <v>1069</v>
      </c>
      <c r="D112" s="841">
        <v>69</v>
      </c>
      <c r="E112" s="841">
        <v>381</v>
      </c>
      <c r="F112" s="841">
        <v>5</v>
      </c>
      <c r="G112" s="841" t="s">
        <v>1424</v>
      </c>
      <c r="H112" s="841">
        <v>275</v>
      </c>
      <c r="I112" s="841">
        <v>391</v>
      </c>
      <c r="J112" s="841">
        <v>75</v>
      </c>
      <c r="K112" s="274"/>
      <c r="L112" s="839">
        <v>203</v>
      </c>
      <c r="M112" s="57" t="s">
        <v>98</v>
      </c>
      <c r="N112" s="27" t="s">
        <v>97</v>
      </c>
      <c r="O112" s="818"/>
      <c r="P112" s="817"/>
      <c r="Q112" s="816"/>
      <c r="R112" s="815"/>
    </row>
    <row r="113" spans="1:18" s="312" customFormat="1" ht="12.75" customHeight="1">
      <c r="A113" s="57" t="s">
        <v>96</v>
      </c>
      <c r="B113" s="841">
        <v>2310</v>
      </c>
      <c r="C113" s="841">
        <v>446</v>
      </c>
      <c r="D113" s="841" t="s">
        <v>1424</v>
      </c>
      <c r="E113" s="841">
        <v>335</v>
      </c>
      <c r="F113" s="841" t="s">
        <v>1424</v>
      </c>
      <c r="G113" s="841" t="s">
        <v>1424</v>
      </c>
      <c r="H113" s="841">
        <v>335</v>
      </c>
      <c r="I113" s="841">
        <v>492</v>
      </c>
      <c r="J113" s="841">
        <v>138</v>
      </c>
      <c r="K113" s="274"/>
      <c r="L113" s="839">
        <v>204</v>
      </c>
      <c r="M113" s="57" t="s">
        <v>95</v>
      </c>
      <c r="N113" s="27" t="s">
        <v>94</v>
      </c>
      <c r="O113" s="818"/>
      <c r="P113" s="817"/>
      <c r="Q113" s="816"/>
      <c r="R113" s="815"/>
    </row>
    <row r="114" spans="1:18" s="312" customFormat="1" ht="12.75" customHeight="1">
      <c r="A114" s="57" t="s">
        <v>93</v>
      </c>
      <c r="B114" s="841">
        <v>5280</v>
      </c>
      <c r="C114" s="841">
        <v>288</v>
      </c>
      <c r="D114" s="841" t="s">
        <v>1424</v>
      </c>
      <c r="E114" s="841">
        <v>1077</v>
      </c>
      <c r="F114" s="841">
        <v>62</v>
      </c>
      <c r="G114" s="841" t="s">
        <v>1424</v>
      </c>
      <c r="H114" s="841">
        <v>551</v>
      </c>
      <c r="I114" s="841">
        <v>1491</v>
      </c>
      <c r="J114" s="841">
        <v>122</v>
      </c>
      <c r="K114" s="274"/>
      <c r="L114" s="839">
        <v>205</v>
      </c>
      <c r="M114" s="57" t="s">
        <v>92</v>
      </c>
      <c r="N114" s="27" t="s">
        <v>91</v>
      </c>
      <c r="O114" s="818"/>
      <c r="P114" s="817"/>
      <c r="Q114" s="816"/>
      <c r="R114" s="815"/>
    </row>
    <row r="115" spans="1:18" s="312" customFormat="1" ht="12.75" customHeight="1">
      <c r="A115" s="57" t="s">
        <v>90</v>
      </c>
      <c r="B115" s="841">
        <v>2600</v>
      </c>
      <c r="C115" s="841">
        <v>630</v>
      </c>
      <c r="D115" s="841" t="s">
        <v>1424</v>
      </c>
      <c r="E115" s="841">
        <v>248</v>
      </c>
      <c r="F115" s="841">
        <v>5</v>
      </c>
      <c r="G115" s="841">
        <v>23</v>
      </c>
      <c r="H115" s="841">
        <v>257</v>
      </c>
      <c r="I115" s="841">
        <v>696</v>
      </c>
      <c r="J115" s="841">
        <v>213</v>
      </c>
      <c r="K115" s="274"/>
      <c r="L115" s="839">
        <v>206</v>
      </c>
      <c r="M115" s="57" t="s">
        <v>88</v>
      </c>
      <c r="N115" s="27" t="s">
        <v>87</v>
      </c>
      <c r="O115" s="818"/>
      <c r="P115" s="817"/>
      <c r="Q115" s="816"/>
      <c r="R115" s="815"/>
    </row>
    <row r="116" spans="1:18" ht="16.5" customHeight="1">
      <c r="A116" s="794"/>
      <c r="B116" s="848" t="s">
        <v>15</v>
      </c>
      <c r="C116" s="848" t="s">
        <v>1496</v>
      </c>
      <c r="D116" s="848" t="s">
        <v>1495</v>
      </c>
      <c r="E116" s="848" t="s">
        <v>1494</v>
      </c>
      <c r="F116" s="848" t="s">
        <v>1493</v>
      </c>
      <c r="G116" s="848" t="s">
        <v>1492</v>
      </c>
      <c r="H116" s="848" t="s">
        <v>1491</v>
      </c>
      <c r="I116" s="848" t="s">
        <v>1490</v>
      </c>
      <c r="J116" s="848" t="s">
        <v>1489</v>
      </c>
    </row>
    <row r="117" spans="1:18" ht="9.75" customHeight="1">
      <c r="A117" s="1521" t="s">
        <v>8</v>
      </c>
      <c r="B117" s="1477"/>
      <c r="C117" s="1477"/>
      <c r="D117" s="1477"/>
      <c r="E117" s="1477"/>
      <c r="F117" s="1477"/>
      <c r="G117" s="1477"/>
      <c r="H117" s="1477"/>
      <c r="I117" s="1477"/>
      <c r="J117" s="1477"/>
      <c r="K117" s="1477"/>
    </row>
    <row r="118" spans="1:18" ht="9.75" customHeight="1">
      <c r="A118" s="1475" t="s">
        <v>1418</v>
      </c>
      <c r="B118" s="1516"/>
      <c r="C118" s="1516"/>
      <c r="D118" s="1516"/>
      <c r="E118" s="1516"/>
      <c r="F118" s="1516"/>
      <c r="G118" s="1516"/>
      <c r="H118" s="1516"/>
      <c r="I118" s="1516"/>
      <c r="J118" s="1516"/>
    </row>
    <row r="119" spans="1:18" ht="9.75" customHeight="1">
      <c r="A119" s="1475" t="s">
        <v>1417</v>
      </c>
      <c r="B119" s="1516"/>
      <c r="C119" s="1516"/>
      <c r="D119" s="1516"/>
      <c r="E119" s="1516"/>
      <c r="F119" s="1516"/>
      <c r="G119" s="1516"/>
      <c r="H119" s="1516"/>
      <c r="I119" s="1516"/>
      <c r="J119" s="1516"/>
    </row>
    <row r="120" spans="1:18">
      <c r="A120" s="792"/>
      <c r="B120" s="400"/>
      <c r="C120" s="400"/>
      <c r="D120" s="400"/>
      <c r="E120" s="400"/>
      <c r="F120" s="400"/>
      <c r="G120" s="400"/>
      <c r="H120" s="400"/>
      <c r="I120" s="400"/>
      <c r="J120" s="400"/>
    </row>
    <row r="121" spans="1:18" ht="9.75" customHeight="1">
      <c r="A121" s="193" t="s">
        <v>3</v>
      </c>
      <c r="B121" s="400"/>
      <c r="C121" s="400"/>
      <c r="D121" s="400"/>
      <c r="E121" s="400"/>
      <c r="F121" s="400"/>
      <c r="G121" s="400"/>
      <c r="H121" s="400"/>
      <c r="I121" s="400"/>
      <c r="J121" s="400"/>
    </row>
    <row r="122" spans="1:18">
      <c r="A122" s="194" t="s">
        <v>1510</v>
      </c>
      <c r="B122" s="400"/>
      <c r="C122" s="400"/>
      <c r="D122" s="400"/>
      <c r="E122" s="400"/>
      <c r="F122" s="400"/>
      <c r="G122" s="400"/>
      <c r="H122" s="400"/>
      <c r="I122" s="400"/>
      <c r="J122" s="400"/>
      <c r="O122" s="813"/>
      <c r="P122" s="813"/>
      <c r="Q122" s="812"/>
      <c r="R122" s="736"/>
    </row>
    <row r="123" spans="1:18">
      <c r="B123" s="400"/>
      <c r="C123" s="400"/>
      <c r="D123" s="400"/>
      <c r="E123" s="400"/>
      <c r="F123" s="400"/>
      <c r="G123" s="400"/>
      <c r="H123" s="400"/>
      <c r="I123" s="400"/>
      <c r="J123" s="400"/>
    </row>
    <row r="124" spans="1:18">
      <c r="B124" s="400"/>
      <c r="C124" s="400"/>
      <c r="D124" s="400"/>
      <c r="E124" s="400"/>
      <c r="F124" s="400"/>
      <c r="G124" s="400"/>
      <c r="H124" s="400"/>
      <c r="I124" s="400"/>
      <c r="J124" s="400"/>
    </row>
    <row r="125" spans="1:18">
      <c r="B125" s="400"/>
      <c r="C125" s="400"/>
      <c r="D125" s="400"/>
      <c r="E125" s="400"/>
      <c r="F125" s="400"/>
      <c r="G125" s="400"/>
      <c r="H125" s="400"/>
      <c r="I125" s="400"/>
      <c r="J125" s="400"/>
    </row>
    <row r="126" spans="1:18">
      <c r="B126" s="400"/>
      <c r="C126" s="400"/>
      <c r="D126" s="400"/>
      <c r="E126" s="400"/>
      <c r="F126" s="400"/>
      <c r="G126" s="400"/>
      <c r="H126" s="400"/>
      <c r="I126" s="400"/>
      <c r="J126" s="400"/>
    </row>
    <row r="127" spans="1:18">
      <c r="B127" s="400"/>
      <c r="C127" s="400"/>
      <c r="D127" s="400"/>
      <c r="E127" s="400"/>
      <c r="F127" s="400"/>
      <c r="G127" s="400"/>
      <c r="H127" s="400"/>
      <c r="I127" s="400"/>
      <c r="J127" s="400"/>
    </row>
    <row r="128" spans="1:18">
      <c r="B128" s="400"/>
      <c r="C128" s="400"/>
      <c r="D128" s="400"/>
      <c r="E128" s="400"/>
      <c r="F128" s="400"/>
      <c r="G128" s="400"/>
      <c r="H128" s="400"/>
      <c r="I128" s="400"/>
      <c r="J128" s="400"/>
      <c r="O128" s="274"/>
      <c r="P128" s="274"/>
      <c r="Q128" s="274"/>
      <c r="R128" s="274"/>
    </row>
    <row r="129" spans="2:18">
      <c r="B129" s="400"/>
      <c r="C129" s="400"/>
      <c r="D129" s="400"/>
      <c r="E129" s="400"/>
      <c r="F129" s="400"/>
      <c r="G129" s="400"/>
      <c r="H129" s="400"/>
      <c r="I129" s="400"/>
      <c r="J129" s="400"/>
      <c r="O129" s="274"/>
      <c r="P129" s="274"/>
      <c r="Q129" s="274"/>
      <c r="R129" s="274"/>
    </row>
    <row r="130" spans="2:18">
      <c r="B130" s="400"/>
      <c r="C130" s="400"/>
      <c r="D130" s="400"/>
      <c r="E130" s="400"/>
      <c r="F130" s="400"/>
      <c r="G130" s="400"/>
      <c r="H130" s="400"/>
      <c r="I130" s="400"/>
      <c r="J130" s="400"/>
      <c r="O130" s="274"/>
      <c r="P130" s="274"/>
      <c r="Q130" s="274"/>
      <c r="R130" s="274"/>
    </row>
    <row r="131" spans="2:18">
      <c r="B131" s="400"/>
      <c r="C131" s="400"/>
      <c r="D131" s="400"/>
      <c r="E131" s="400"/>
      <c r="F131" s="400"/>
      <c r="G131" s="400"/>
      <c r="H131" s="400"/>
      <c r="I131" s="400"/>
      <c r="J131" s="400"/>
      <c r="O131" s="274"/>
      <c r="P131" s="274"/>
      <c r="Q131" s="274"/>
      <c r="R131" s="274"/>
    </row>
    <row r="132" spans="2:18">
      <c r="B132" s="400"/>
      <c r="C132" s="400"/>
      <c r="D132" s="400"/>
      <c r="E132" s="400"/>
      <c r="F132" s="400"/>
      <c r="G132" s="400"/>
      <c r="H132" s="400"/>
      <c r="I132" s="400"/>
      <c r="J132" s="400"/>
      <c r="O132" s="274"/>
      <c r="P132" s="274"/>
      <c r="Q132" s="274"/>
      <c r="R132" s="274"/>
    </row>
    <row r="133" spans="2:18">
      <c r="B133" s="400"/>
      <c r="C133" s="400"/>
      <c r="D133" s="400"/>
      <c r="E133" s="400"/>
      <c r="F133" s="400"/>
      <c r="G133" s="400"/>
      <c r="H133" s="400"/>
      <c r="I133" s="400"/>
      <c r="J133" s="400"/>
      <c r="O133" s="274"/>
      <c r="P133" s="274"/>
      <c r="Q133" s="274"/>
      <c r="R133" s="274"/>
    </row>
    <row r="134" spans="2:18">
      <c r="B134" s="400"/>
      <c r="C134" s="400"/>
      <c r="D134" s="400"/>
      <c r="E134" s="400"/>
      <c r="F134" s="400"/>
      <c r="G134" s="400"/>
      <c r="H134" s="400"/>
      <c r="I134" s="400"/>
      <c r="J134" s="400"/>
      <c r="O134" s="274"/>
      <c r="P134" s="274"/>
      <c r="Q134" s="274"/>
      <c r="R134" s="274"/>
    </row>
    <row r="135" spans="2:18">
      <c r="B135" s="400"/>
      <c r="C135" s="400"/>
      <c r="D135" s="400"/>
      <c r="E135" s="400"/>
      <c r="F135" s="400"/>
      <c r="G135" s="400"/>
      <c r="H135" s="400"/>
      <c r="I135" s="400"/>
      <c r="J135" s="400"/>
      <c r="O135" s="274"/>
      <c r="P135" s="274"/>
      <c r="Q135" s="274"/>
      <c r="R135" s="274"/>
    </row>
    <row r="136" spans="2:18">
      <c r="B136" s="400"/>
      <c r="C136" s="400"/>
      <c r="D136" s="400"/>
      <c r="E136" s="400"/>
      <c r="F136" s="400"/>
      <c r="G136" s="400"/>
      <c r="H136" s="400"/>
      <c r="I136" s="400"/>
      <c r="J136" s="400"/>
      <c r="O136" s="274"/>
      <c r="P136" s="274"/>
      <c r="Q136" s="274"/>
      <c r="R136" s="274"/>
    </row>
    <row r="137" spans="2:18">
      <c r="B137" s="400"/>
      <c r="C137" s="400"/>
      <c r="D137" s="400"/>
      <c r="E137" s="400"/>
      <c r="F137" s="400"/>
      <c r="G137" s="400"/>
      <c r="H137" s="400"/>
      <c r="I137" s="400"/>
      <c r="J137" s="400"/>
      <c r="O137" s="274"/>
      <c r="P137" s="274"/>
      <c r="Q137" s="274"/>
      <c r="R137" s="274"/>
    </row>
    <row r="138" spans="2:18">
      <c r="B138" s="400"/>
      <c r="C138" s="400"/>
      <c r="D138" s="400"/>
      <c r="E138" s="400"/>
      <c r="F138" s="400"/>
      <c r="G138" s="400"/>
      <c r="H138" s="400"/>
      <c r="I138" s="400"/>
      <c r="J138" s="400"/>
      <c r="O138" s="274"/>
      <c r="P138" s="274"/>
      <c r="Q138" s="274"/>
      <c r="R138" s="274"/>
    </row>
    <row r="139" spans="2:18">
      <c r="B139" s="400"/>
      <c r="C139" s="400"/>
      <c r="D139" s="400"/>
      <c r="E139" s="400"/>
      <c r="F139" s="400"/>
      <c r="G139" s="400"/>
      <c r="H139" s="400"/>
      <c r="I139" s="400"/>
      <c r="J139" s="400"/>
      <c r="O139" s="274"/>
      <c r="P139" s="274"/>
      <c r="Q139" s="274"/>
      <c r="R139" s="274"/>
    </row>
    <row r="140" spans="2:18">
      <c r="B140" s="400"/>
      <c r="C140" s="400"/>
      <c r="D140" s="400"/>
      <c r="E140" s="400"/>
      <c r="F140" s="400"/>
      <c r="G140" s="400"/>
      <c r="H140" s="400"/>
      <c r="I140" s="400"/>
      <c r="J140" s="400"/>
      <c r="O140" s="274"/>
      <c r="P140" s="274"/>
      <c r="Q140" s="274"/>
      <c r="R140" s="274"/>
    </row>
    <row r="141" spans="2:18">
      <c r="B141" s="400"/>
      <c r="C141" s="400"/>
      <c r="D141" s="400"/>
      <c r="E141" s="400"/>
      <c r="F141" s="400"/>
      <c r="G141" s="400"/>
      <c r="H141" s="400"/>
      <c r="I141" s="400"/>
      <c r="J141" s="400"/>
      <c r="O141" s="274"/>
      <c r="P141" s="274"/>
      <c r="Q141" s="274"/>
      <c r="R141" s="274"/>
    </row>
    <row r="142" spans="2:18">
      <c r="B142" s="400"/>
      <c r="C142" s="400"/>
      <c r="D142" s="400"/>
      <c r="E142" s="400"/>
      <c r="F142" s="400"/>
      <c r="G142" s="400"/>
      <c r="H142" s="400"/>
      <c r="I142" s="400"/>
      <c r="J142" s="400"/>
      <c r="O142" s="274"/>
      <c r="P142" s="274"/>
      <c r="Q142" s="274"/>
      <c r="R142" s="274"/>
    </row>
    <row r="143" spans="2:18">
      <c r="B143" s="400"/>
      <c r="C143" s="400"/>
      <c r="D143" s="400"/>
      <c r="E143" s="400"/>
      <c r="F143" s="400"/>
      <c r="G143" s="400"/>
      <c r="H143" s="400"/>
      <c r="I143" s="400"/>
      <c r="J143" s="400"/>
      <c r="O143" s="274"/>
      <c r="P143" s="274"/>
      <c r="Q143" s="274"/>
      <c r="R143" s="274"/>
    </row>
    <row r="144" spans="2:18">
      <c r="B144" s="400"/>
      <c r="C144" s="400"/>
      <c r="D144" s="400"/>
      <c r="E144" s="400"/>
      <c r="F144" s="400"/>
      <c r="G144" s="400"/>
      <c r="H144" s="400"/>
      <c r="I144" s="400"/>
      <c r="J144" s="400"/>
      <c r="O144" s="274"/>
      <c r="P144" s="274"/>
      <c r="Q144" s="274"/>
      <c r="R144" s="274"/>
    </row>
    <row r="145" spans="2:18">
      <c r="B145" s="400"/>
      <c r="C145" s="400"/>
      <c r="D145" s="400"/>
      <c r="E145" s="400"/>
      <c r="F145" s="400"/>
      <c r="G145" s="400"/>
      <c r="H145" s="400"/>
      <c r="I145" s="400"/>
      <c r="J145" s="400"/>
      <c r="O145" s="274"/>
      <c r="P145" s="274"/>
      <c r="Q145" s="274"/>
      <c r="R145" s="274"/>
    </row>
    <row r="146" spans="2:18">
      <c r="B146" s="400"/>
      <c r="C146" s="400"/>
      <c r="D146" s="400"/>
      <c r="E146" s="400"/>
      <c r="F146" s="400"/>
      <c r="G146" s="400"/>
      <c r="H146" s="400"/>
      <c r="I146" s="400"/>
      <c r="J146" s="400"/>
      <c r="O146" s="274"/>
      <c r="P146" s="274"/>
      <c r="Q146" s="274"/>
      <c r="R146" s="274"/>
    </row>
    <row r="147" spans="2:18">
      <c r="B147" s="400"/>
      <c r="C147" s="400"/>
      <c r="D147" s="400"/>
      <c r="E147" s="400"/>
      <c r="F147" s="400"/>
      <c r="G147" s="400"/>
      <c r="H147" s="400"/>
      <c r="I147" s="400"/>
      <c r="J147" s="400"/>
      <c r="O147" s="274"/>
      <c r="P147" s="274"/>
      <c r="Q147" s="274"/>
      <c r="R147" s="274"/>
    </row>
    <row r="148" spans="2:18">
      <c r="B148" s="400"/>
      <c r="C148" s="400"/>
      <c r="D148" s="400"/>
      <c r="E148" s="400"/>
      <c r="F148" s="400"/>
      <c r="G148" s="400"/>
      <c r="H148" s="400"/>
      <c r="I148" s="400"/>
      <c r="J148" s="400"/>
      <c r="O148" s="274"/>
      <c r="P148" s="274"/>
      <c r="Q148" s="274"/>
      <c r="R148" s="274"/>
    </row>
    <row r="149" spans="2:18">
      <c r="B149" s="400"/>
      <c r="C149" s="400"/>
      <c r="D149" s="400"/>
      <c r="E149" s="400"/>
      <c r="F149" s="400"/>
      <c r="G149" s="400"/>
      <c r="H149" s="400"/>
      <c r="I149" s="400"/>
      <c r="J149" s="400"/>
      <c r="O149" s="274"/>
      <c r="P149" s="274"/>
      <c r="Q149" s="274"/>
      <c r="R149" s="274"/>
    </row>
    <row r="150" spans="2:18">
      <c r="B150" s="400"/>
      <c r="C150" s="400"/>
      <c r="D150" s="400"/>
      <c r="E150" s="400"/>
      <c r="F150" s="400"/>
      <c r="G150" s="400"/>
      <c r="H150" s="400"/>
      <c r="I150" s="400"/>
      <c r="J150" s="400"/>
      <c r="O150" s="274"/>
      <c r="P150" s="274"/>
      <c r="Q150" s="274"/>
      <c r="R150" s="274"/>
    </row>
    <row r="151" spans="2:18">
      <c r="B151" s="400"/>
      <c r="C151" s="400"/>
      <c r="D151" s="400"/>
      <c r="E151" s="400"/>
      <c r="F151" s="400"/>
      <c r="G151" s="400"/>
      <c r="H151" s="400"/>
      <c r="I151" s="400"/>
      <c r="J151" s="400"/>
      <c r="O151" s="274"/>
      <c r="P151" s="274"/>
      <c r="Q151" s="274"/>
      <c r="R151" s="274"/>
    </row>
    <row r="152" spans="2:18">
      <c r="B152" s="400"/>
      <c r="C152" s="400"/>
      <c r="D152" s="400"/>
      <c r="E152" s="400"/>
      <c r="F152" s="400"/>
      <c r="G152" s="400"/>
      <c r="H152" s="400"/>
      <c r="I152" s="400"/>
      <c r="J152" s="400"/>
      <c r="O152" s="274"/>
      <c r="P152" s="274"/>
      <c r="Q152" s="274"/>
      <c r="R152" s="274"/>
    </row>
    <row r="153" spans="2:18">
      <c r="B153" s="400"/>
      <c r="C153" s="400"/>
      <c r="D153" s="400"/>
      <c r="E153" s="400"/>
      <c r="F153" s="400"/>
      <c r="G153" s="400"/>
      <c r="H153" s="400"/>
      <c r="I153" s="400"/>
      <c r="J153" s="400"/>
      <c r="O153" s="274"/>
      <c r="P153" s="274"/>
      <c r="Q153" s="274"/>
      <c r="R153" s="274"/>
    </row>
    <row r="154" spans="2:18">
      <c r="B154" s="400"/>
      <c r="C154" s="400"/>
      <c r="D154" s="400"/>
      <c r="E154" s="400"/>
      <c r="F154" s="400"/>
      <c r="G154" s="400"/>
      <c r="H154" s="400"/>
      <c r="I154" s="400"/>
      <c r="J154" s="400"/>
      <c r="O154" s="274"/>
      <c r="P154" s="274"/>
      <c r="Q154" s="274"/>
      <c r="R154" s="274"/>
    </row>
    <row r="155" spans="2:18">
      <c r="B155" s="400"/>
      <c r="C155" s="400"/>
      <c r="D155" s="400"/>
      <c r="E155" s="400"/>
      <c r="F155" s="400"/>
      <c r="G155" s="400"/>
      <c r="H155" s="400"/>
      <c r="I155" s="400"/>
      <c r="J155" s="400"/>
      <c r="O155" s="274"/>
      <c r="P155" s="274"/>
      <c r="Q155" s="274"/>
      <c r="R155" s="274"/>
    </row>
    <row r="156" spans="2:18">
      <c r="B156" s="400"/>
      <c r="C156" s="400"/>
      <c r="D156" s="400"/>
      <c r="E156" s="400"/>
      <c r="F156" s="400"/>
      <c r="G156" s="400"/>
      <c r="H156" s="400"/>
      <c r="I156" s="400"/>
      <c r="J156" s="400"/>
      <c r="O156" s="274"/>
      <c r="P156" s="274"/>
      <c r="Q156" s="274"/>
      <c r="R156" s="274"/>
    </row>
    <row r="157" spans="2:18">
      <c r="B157" s="400"/>
      <c r="C157" s="400"/>
      <c r="D157" s="400"/>
      <c r="E157" s="400"/>
      <c r="F157" s="400"/>
      <c r="G157" s="400"/>
      <c r="H157" s="400"/>
      <c r="I157" s="400"/>
      <c r="J157" s="400"/>
      <c r="O157" s="274"/>
      <c r="P157" s="274"/>
      <c r="Q157" s="274"/>
      <c r="R157" s="274"/>
    </row>
    <row r="158" spans="2:18">
      <c r="B158" s="400"/>
      <c r="C158" s="400"/>
      <c r="D158" s="400"/>
      <c r="E158" s="400"/>
      <c r="F158" s="400"/>
      <c r="G158" s="400"/>
      <c r="H158" s="400"/>
      <c r="I158" s="400"/>
      <c r="J158" s="400"/>
      <c r="O158" s="274"/>
      <c r="P158" s="274"/>
      <c r="Q158" s="274"/>
      <c r="R158" s="274"/>
    </row>
    <row r="159" spans="2:18">
      <c r="B159" s="400"/>
      <c r="C159" s="400"/>
      <c r="D159" s="400"/>
      <c r="E159" s="400"/>
      <c r="F159" s="400"/>
      <c r="G159" s="400"/>
      <c r="H159" s="400"/>
      <c r="I159" s="400"/>
      <c r="J159" s="400"/>
      <c r="O159" s="274"/>
      <c r="P159" s="274"/>
      <c r="Q159" s="274"/>
      <c r="R159" s="274"/>
    </row>
    <row r="160" spans="2:18">
      <c r="B160" s="400"/>
      <c r="C160" s="400"/>
      <c r="D160" s="400"/>
      <c r="E160" s="400"/>
      <c r="F160" s="400"/>
      <c r="G160" s="400"/>
      <c r="H160" s="400"/>
      <c r="I160" s="400"/>
      <c r="J160" s="400"/>
      <c r="O160" s="274"/>
      <c r="P160" s="274"/>
      <c r="Q160" s="274"/>
      <c r="R160" s="274"/>
    </row>
    <row r="161" spans="2:18">
      <c r="B161" s="400"/>
      <c r="C161" s="400"/>
      <c r="D161" s="400"/>
      <c r="E161" s="400"/>
      <c r="F161" s="400"/>
      <c r="G161" s="400"/>
      <c r="H161" s="400"/>
      <c r="I161" s="400"/>
      <c r="J161" s="400"/>
      <c r="O161" s="274"/>
      <c r="P161" s="274"/>
      <c r="Q161" s="274"/>
      <c r="R161" s="274"/>
    </row>
    <row r="162" spans="2:18">
      <c r="B162" s="400"/>
      <c r="C162" s="400"/>
      <c r="D162" s="400"/>
      <c r="E162" s="400"/>
      <c r="F162" s="400"/>
      <c r="G162" s="400"/>
      <c r="H162" s="400"/>
      <c r="I162" s="400"/>
      <c r="J162" s="400"/>
      <c r="O162" s="274"/>
      <c r="P162" s="274"/>
      <c r="Q162" s="274"/>
      <c r="R162" s="274"/>
    </row>
    <row r="163" spans="2:18">
      <c r="B163" s="400"/>
      <c r="C163" s="400"/>
      <c r="D163" s="400"/>
      <c r="E163" s="400"/>
      <c r="F163" s="400"/>
      <c r="G163" s="400"/>
      <c r="H163" s="400"/>
      <c r="I163" s="400"/>
      <c r="J163" s="400"/>
      <c r="O163" s="274"/>
      <c r="P163" s="274"/>
      <c r="Q163" s="274"/>
      <c r="R163" s="274"/>
    </row>
    <row r="164" spans="2:18">
      <c r="B164" s="400"/>
      <c r="C164" s="400"/>
      <c r="D164" s="400"/>
      <c r="E164" s="400"/>
      <c r="F164" s="400"/>
      <c r="G164" s="400"/>
      <c r="H164" s="400"/>
      <c r="I164" s="400"/>
      <c r="J164" s="400"/>
      <c r="O164" s="274"/>
      <c r="P164" s="274"/>
      <c r="Q164" s="274"/>
      <c r="R164" s="274"/>
    </row>
    <row r="165" spans="2:18">
      <c r="B165" s="400"/>
      <c r="C165" s="400"/>
      <c r="D165" s="400"/>
      <c r="E165" s="400"/>
      <c r="F165" s="400"/>
      <c r="G165" s="400"/>
      <c r="H165" s="400"/>
      <c r="I165" s="400"/>
      <c r="J165" s="400"/>
      <c r="O165" s="274"/>
      <c r="P165" s="274"/>
      <c r="Q165" s="274"/>
      <c r="R165" s="274"/>
    </row>
    <row r="166" spans="2:18">
      <c r="B166" s="400"/>
      <c r="C166" s="400"/>
      <c r="D166" s="400"/>
      <c r="E166" s="400"/>
      <c r="F166" s="400"/>
      <c r="G166" s="400"/>
      <c r="H166" s="400"/>
      <c r="I166" s="400"/>
      <c r="J166" s="400"/>
      <c r="O166" s="274"/>
      <c r="P166" s="274"/>
      <c r="Q166" s="274"/>
      <c r="R166" s="274"/>
    </row>
    <row r="167" spans="2:18">
      <c r="B167" s="400"/>
      <c r="C167" s="400"/>
      <c r="D167" s="400"/>
      <c r="E167" s="400"/>
      <c r="F167" s="400"/>
      <c r="G167" s="400"/>
      <c r="H167" s="400"/>
      <c r="I167" s="400"/>
      <c r="J167" s="400"/>
      <c r="O167" s="274"/>
      <c r="P167" s="274"/>
      <c r="Q167" s="274"/>
      <c r="R167" s="274"/>
    </row>
    <row r="168" spans="2:18">
      <c r="B168" s="400"/>
      <c r="C168" s="400"/>
      <c r="D168" s="400"/>
      <c r="E168" s="400"/>
      <c r="F168" s="400"/>
      <c r="G168" s="400"/>
      <c r="H168" s="400"/>
      <c r="I168" s="400"/>
      <c r="J168" s="400"/>
      <c r="O168" s="274"/>
      <c r="P168" s="274"/>
      <c r="Q168" s="274"/>
      <c r="R168" s="274"/>
    </row>
    <row r="169" spans="2:18">
      <c r="B169" s="400"/>
      <c r="C169" s="400"/>
      <c r="D169" s="400"/>
      <c r="E169" s="400"/>
      <c r="F169" s="400"/>
      <c r="G169" s="400"/>
      <c r="H169" s="400"/>
      <c r="I169" s="400"/>
      <c r="J169" s="400"/>
      <c r="O169" s="274"/>
      <c r="P169" s="274"/>
      <c r="Q169" s="274"/>
      <c r="R169" s="274"/>
    </row>
    <row r="170" spans="2:18">
      <c r="B170" s="400"/>
      <c r="C170" s="400"/>
      <c r="D170" s="400"/>
      <c r="E170" s="400"/>
      <c r="F170" s="400"/>
      <c r="G170" s="400"/>
      <c r="H170" s="400"/>
      <c r="I170" s="400"/>
      <c r="J170" s="400"/>
      <c r="O170" s="274"/>
      <c r="P170" s="274"/>
      <c r="Q170" s="274"/>
      <c r="R170" s="274"/>
    </row>
    <row r="171" spans="2:18">
      <c r="B171" s="400"/>
      <c r="C171" s="400"/>
      <c r="D171" s="400"/>
      <c r="E171" s="400"/>
      <c r="F171" s="400"/>
      <c r="G171" s="400"/>
      <c r="H171" s="400"/>
      <c r="I171" s="400"/>
      <c r="J171" s="400"/>
      <c r="O171" s="274"/>
      <c r="P171" s="274"/>
      <c r="Q171" s="274"/>
      <c r="R171" s="274"/>
    </row>
    <row r="172" spans="2:18">
      <c r="B172" s="400"/>
      <c r="C172" s="400"/>
      <c r="D172" s="400"/>
      <c r="E172" s="400"/>
      <c r="F172" s="400"/>
      <c r="G172" s="400"/>
      <c r="H172" s="400"/>
      <c r="I172" s="400"/>
      <c r="J172" s="400"/>
      <c r="O172" s="274"/>
      <c r="P172" s="274"/>
      <c r="Q172" s="274"/>
      <c r="R172" s="274"/>
    </row>
    <row r="173" spans="2:18">
      <c r="B173" s="400"/>
      <c r="C173" s="400"/>
      <c r="D173" s="400"/>
      <c r="E173" s="400"/>
      <c r="F173" s="400"/>
      <c r="G173" s="400"/>
      <c r="H173" s="400"/>
      <c r="I173" s="400"/>
      <c r="J173" s="400"/>
      <c r="O173" s="274"/>
      <c r="P173" s="274"/>
      <c r="Q173" s="274"/>
      <c r="R173" s="274"/>
    </row>
    <row r="174" spans="2:18">
      <c r="B174" s="400"/>
      <c r="C174" s="400"/>
      <c r="D174" s="400"/>
      <c r="E174" s="400"/>
      <c r="F174" s="400"/>
      <c r="G174" s="400"/>
      <c r="H174" s="400"/>
      <c r="I174" s="400"/>
      <c r="J174" s="400"/>
      <c r="O174" s="274"/>
      <c r="P174" s="274"/>
      <c r="Q174" s="274"/>
      <c r="R174" s="274"/>
    </row>
    <row r="175" spans="2:18">
      <c r="B175" s="400"/>
      <c r="C175" s="400"/>
      <c r="D175" s="400"/>
      <c r="E175" s="400"/>
      <c r="F175" s="400"/>
      <c r="G175" s="400"/>
      <c r="H175" s="400"/>
      <c r="I175" s="400"/>
      <c r="J175" s="400"/>
      <c r="O175" s="274"/>
      <c r="P175" s="274"/>
      <c r="Q175" s="274"/>
      <c r="R175" s="274"/>
    </row>
    <row r="176" spans="2:18">
      <c r="B176" s="400"/>
      <c r="C176" s="400"/>
      <c r="D176" s="400"/>
      <c r="E176" s="400"/>
      <c r="F176" s="400"/>
      <c r="G176" s="400"/>
      <c r="H176" s="400"/>
      <c r="I176" s="400"/>
      <c r="J176" s="400"/>
      <c r="O176" s="274"/>
      <c r="P176" s="274"/>
      <c r="Q176" s="274"/>
      <c r="R176" s="274"/>
    </row>
    <row r="177" spans="2:18">
      <c r="B177" s="400"/>
      <c r="C177" s="400"/>
      <c r="D177" s="400"/>
      <c r="E177" s="400"/>
      <c r="F177" s="400"/>
      <c r="G177" s="400"/>
      <c r="H177" s="400"/>
      <c r="I177" s="400"/>
      <c r="J177" s="400"/>
      <c r="O177" s="274"/>
      <c r="P177" s="274"/>
      <c r="Q177" s="274"/>
      <c r="R177" s="274"/>
    </row>
    <row r="178" spans="2:18">
      <c r="B178" s="400"/>
      <c r="C178" s="400"/>
      <c r="D178" s="400"/>
      <c r="E178" s="400"/>
      <c r="F178" s="400"/>
      <c r="G178" s="400"/>
      <c r="H178" s="400"/>
      <c r="I178" s="400"/>
      <c r="J178" s="400"/>
      <c r="O178" s="274"/>
      <c r="P178" s="274"/>
      <c r="Q178" s="274"/>
      <c r="R178" s="274"/>
    </row>
    <row r="179" spans="2:18">
      <c r="B179" s="400"/>
      <c r="C179" s="400"/>
      <c r="D179" s="400"/>
      <c r="E179" s="400"/>
      <c r="F179" s="400"/>
      <c r="G179" s="400"/>
      <c r="H179" s="400"/>
      <c r="I179" s="400"/>
      <c r="J179" s="400"/>
      <c r="O179" s="274"/>
      <c r="P179" s="274"/>
      <c r="Q179" s="274"/>
      <c r="R179" s="274"/>
    </row>
    <row r="180" spans="2:18">
      <c r="B180" s="400"/>
      <c r="C180" s="400"/>
      <c r="D180" s="400"/>
      <c r="E180" s="400"/>
      <c r="F180" s="400"/>
      <c r="G180" s="400"/>
      <c r="H180" s="400"/>
      <c r="I180" s="400"/>
      <c r="J180" s="400"/>
      <c r="O180" s="274"/>
      <c r="P180" s="274"/>
      <c r="Q180" s="274"/>
      <c r="R180" s="274"/>
    </row>
    <row r="181" spans="2:18">
      <c r="B181" s="400"/>
      <c r="C181" s="400"/>
      <c r="D181" s="400"/>
      <c r="E181" s="400"/>
      <c r="F181" s="400"/>
      <c r="G181" s="400"/>
      <c r="H181" s="400"/>
      <c r="I181" s="400"/>
      <c r="J181" s="400"/>
      <c r="O181" s="274"/>
      <c r="P181" s="274"/>
      <c r="Q181" s="274"/>
      <c r="R181" s="274"/>
    </row>
    <row r="182" spans="2:18">
      <c r="B182" s="400"/>
      <c r="C182" s="400"/>
      <c r="D182" s="400"/>
      <c r="E182" s="400"/>
      <c r="F182" s="400"/>
      <c r="G182" s="400"/>
      <c r="H182" s="400"/>
      <c r="I182" s="400"/>
      <c r="J182" s="400"/>
      <c r="O182" s="274"/>
      <c r="P182" s="274"/>
      <c r="Q182" s="274"/>
      <c r="R182" s="274"/>
    </row>
    <row r="183" spans="2:18">
      <c r="B183" s="400"/>
      <c r="C183" s="400"/>
      <c r="D183" s="400"/>
      <c r="E183" s="400"/>
      <c r="F183" s="400"/>
      <c r="G183" s="400"/>
      <c r="H183" s="400"/>
      <c r="I183" s="400"/>
      <c r="J183" s="400"/>
      <c r="O183" s="274"/>
      <c r="P183" s="274"/>
      <c r="Q183" s="274"/>
      <c r="R183" s="274"/>
    </row>
    <row r="184" spans="2:18">
      <c r="B184" s="400"/>
      <c r="C184" s="400"/>
      <c r="D184" s="400"/>
      <c r="E184" s="400"/>
      <c r="F184" s="400"/>
      <c r="G184" s="400"/>
      <c r="H184" s="400"/>
      <c r="I184" s="400"/>
      <c r="J184" s="400"/>
      <c r="O184" s="274"/>
      <c r="P184" s="274"/>
      <c r="Q184" s="274"/>
      <c r="R184" s="274"/>
    </row>
    <row r="185" spans="2:18">
      <c r="B185" s="400"/>
      <c r="C185" s="400"/>
      <c r="D185" s="400"/>
      <c r="E185" s="400"/>
      <c r="F185" s="400"/>
      <c r="G185" s="400"/>
      <c r="H185" s="400"/>
      <c r="I185" s="400"/>
      <c r="J185" s="400"/>
      <c r="O185" s="274"/>
      <c r="P185" s="274"/>
      <c r="Q185" s="274"/>
      <c r="R185" s="274"/>
    </row>
    <row r="186" spans="2:18">
      <c r="B186" s="400"/>
      <c r="C186" s="400"/>
      <c r="D186" s="400"/>
      <c r="E186" s="400"/>
      <c r="F186" s="400"/>
      <c r="G186" s="400"/>
      <c r="H186" s="400"/>
      <c r="I186" s="400"/>
      <c r="J186" s="400"/>
      <c r="O186" s="274"/>
      <c r="P186" s="274"/>
      <c r="Q186" s="274"/>
      <c r="R186" s="274"/>
    </row>
    <row r="187" spans="2:18">
      <c r="B187" s="400"/>
      <c r="C187" s="400"/>
      <c r="D187" s="400"/>
      <c r="E187" s="400"/>
      <c r="F187" s="400"/>
      <c r="G187" s="400"/>
      <c r="H187" s="400"/>
      <c r="I187" s="400"/>
      <c r="J187" s="400"/>
      <c r="O187" s="274"/>
      <c r="P187" s="274"/>
      <c r="Q187" s="274"/>
      <c r="R187" s="274"/>
    </row>
    <row r="188" spans="2:18">
      <c r="B188" s="400"/>
      <c r="C188" s="400"/>
      <c r="D188" s="400"/>
      <c r="E188" s="400"/>
      <c r="F188" s="400"/>
      <c r="G188" s="400"/>
      <c r="H188" s="400"/>
      <c r="I188" s="400"/>
      <c r="J188" s="400"/>
      <c r="O188" s="274"/>
      <c r="P188" s="274"/>
      <c r="Q188" s="274"/>
      <c r="R188" s="274"/>
    </row>
    <row r="189" spans="2:18">
      <c r="B189" s="400"/>
      <c r="C189" s="400"/>
      <c r="D189" s="400"/>
      <c r="E189" s="400"/>
      <c r="F189" s="400"/>
      <c r="G189" s="400"/>
      <c r="H189" s="400"/>
      <c r="I189" s="400"/>
      <c r="J189" s="400"/>
      <c r="O189" s="274"/>
      <c r="P189" s="274"/>
      <c r="Q189" s="274"/>
      <c r="R189" s="274"/>
    </row>
    <row r="190" spans="2:18">
      <c r="B190" s="400"/>
      <c r="C190" s="400"/>
      <c r="D190" s="400"/>
      <c r="E190" s="400"/>
      <c r="F190" s="400"/>
      <c r="G190" s="400"/>
      <c r="H190" s="400"/>
      <c r="I190" s="400"/>
      <c r="J190" s="400"/>
      <c r="O190" s="274"/>
      <c r="P190" s="274"/>
      <c r="Q190" s="274"/>
      <c r="R190" s="274"/>
    </row>
    <row r="191" spans="2:18">
      <c r="B191" s="400"/>
      <c r="C191" s="400"/>
      <c r="D191" s="400"/>
      <c r="E191" s="400"/>
      <c r="F191" s="400"/>
      <c r="G191" s="400"/>
      <c r="H191" s="400"/>
      <c r="I191" s="400"/>
      <c r="J191" s="400"/>
      <c r="O191" s="274"/>
      <c r="P191" s="274"/>
      <c r="Q191" s="274"/>
      <c r="R191" s="274"/>
    </row>
    <row r="192" spans="2:18">
      <c r="B192" s="400"/>
      <c r="C192" s="400"/>
      <c r="D192" s="400"/>
      <c r="E192" s="400"/>
      <c r="F192" s="400"/>
      <c r="G192" s="400"/>
      <c r="H192" s="400"/>
      <c r="I192" s="400"/>
      <c r="J192" s="400"/>
      <c r="O192" s="274"/>
      <c r="P192" s="274"/>
      <c r="Q192" s="274"/>
      <c r="R192" s="274"/>
    </row>
    <row r="193" spans="2:18">
      <c r="B193" s="400"/>
      <c r="C193" s="400"/>
      <c r="D193" s="400"/>
      <c r="E193" s="400"/>
      <c r="F193" s="400"/>
      <c r="G193" s="400"/>
      <c r="H193" s="400"/>
      <c r="I193" s="400"/>
      <c r="J193" s="400"/>
      <c r="O193" s="274"/>
      <c r="P193" s="274"/>
      <c r="Q193" s="274"/>
      <c r="R193" s="274"/>
    </row>
    <row r="194" spans="2:18">
      <c r="B194" s="400"/>
      <c r="C194" s="400"/>
      <c r="D194" s="400"/>
      <c r="E194" s="400"/>
      <c r="F194" s="400"/>
      <c r="G194" s="400"/>
      <c r="H194" s="400"/>
      <c r="I194" s="400"/>
      <c r="J194" s="400"/>
      <c r="O194" s="274"/>
      <c r="P194" s="274"/>
      <c r="Q194" s="274"/>
      <c r="R194" s="274"/>
    </row>
    <row r="195" spans="2:18">
      <c r="B195" s="400"/>
      <c r="C195" s="400"/>
      <c r="D195" s="400"/>
      <c r="E195" s="400"/>
      <c r="F195" s="400"/>
      <c r="G195" s="400"/>
      <c r="H195" s="400"/>
      <c r="I195" s="400"/>
      <c r="J195" s="400"/>
      <c r="O195" s="274"/>
      <c r="P195" s="274"/>
      <c r="Q195" s="274"/>
      <c r="R195" s="274"/>
    </row>
    <row r="196" spans="2:18">
      <c r="B196" s="400"/>
      <c r="C196" s="400"/>
      <c r="D196" s="400"/>
      <c r="E196" s="400"/>
      <c r="F196" s="400"/>
      <c r="G196" s="400"/>
      <c r="H196" s="400"/>
      <c r="I196" s="400"/>
      <c r="J196" s="400"/>
      <c r="O196" s="274"/>
      <c r="P196" s="274"/>
      <c r="Q196" s="274"/>
      <c r="R196" s="274"/>
    </row>
    <row r="197" spans="2:18">
      <c r="B197" s="400"/>
      <c r="C197" s="400"/>
      <c r="D197" s="400"/>
      <c r="E197" s="400"/>
      <c r="F197" s="400"/>
      <c r="G197" s="400"/>
      <c r="H197" s="400"/>
      <c r="I197" s="400"/>
      <c r="J197" s="400"/>
      <c r="O197" s="274"/>
      <c r="P197" s="274"/>
      <c r="Q197" s="274"/>
      <c r="R197" s="274"/>
    </row>
    <row r="198" spans="2:18">
      <c r="B198" s="400"/>
      <c r="C198" s="400"/>
      <c r="D198" s="400"/>
      <c r="E198" s="400"/>
      <c r="F198" s="400"/>
      <c r="G198" s="400"/>
      <c r="H198" s="400"/>
      <c r="I198" s="400"/>
      <c r="J198" s="400"/>
      <c r="O198" s="274"/>
      <c r="P198" s="274"/>
      <c r="Q198" s="274"/>
      <c r="R198" s="274"/>
    </row>
    <row r="199" spans="2:18">
      <c r="B199" s="400"/>
      <c r="C199" s="400"/>
      <c r="D199" s="400"/>
      <c r="E199" s="400"/>
      <c r="F199" s="400"/>
      <c r="G199" s="400"/>
      <c r="H199" s="400"/>
      <c r="I199" s="400"/>
      <c r="J199" s="400"/>
      <c r="O199" s="274"/>
      <c r="P199" s="274"/>
      <c r="Q199" s="274"/>
      <c r="R199" s="274"/>
    </row>
    <row r="200" spans="2:18">
      <c r="B200" s="400"/>
      <c r="C200" s="400"/>
      <c r="D200" s="400"/>
      <c r="E200" s="400"/>
      <c r="F200" s="400"/>
      <c r="G200" s="400"/>
      <c r="H200" s="400"/>
      <c r="I200" s="400"/>
      <c r="J200" s="400"/>
      <c r="O200" s="274"/>
      <c r="P200" s="274"/>
      <c r="Q200" s="274"/>
      <c r="R200" s="274"/>
    </row>
    <row r="201" spans="2:18">
      <c r="B201" s="400"/>
      <c r="C201" s="400"/>
      <c r="D201" s="400"/>
      <c r="E201" s="400"/>
      <c r="F201" s="400"/>
      <c r="G201" s="400"/>
      <c r="H201" s="400"/>
      <c r="I201" s="400"/>
      <c r="J201" s="400"/>
      <c r="O201" s="274"/>
      <c r="P201" s="274"/>
      <c r="Q201" s="274"/>
      <c r="R201" s="274"/>
    </row>
    <row r="202" spans="2:18">
      <c r="B202" s="400"/>
      <c r="C202" s="400"/>
      <c r="D202" s="400"/>
      <c r="E202" s="400"/>
      <c r="F202" s="400"/>
      <c r="G202" s="400"/>
      <c r="H202" s="400"/>
      <c r="I202" s="400"/>
      <c r="J202" s="400"/>
      <c r="O202" s="274"/>
      <c r="P202" s="274"/>
      <c r="Q202" s="274"/>
      <c r="R202" s="274"/>
    </row>
    <row r="203" spans="2:18">
      <c r="B203" s="400"/>
      <c r="C203" s="400"/>
      <c r="D203" s="400"/>
      <c r="E203" s="400"/>
      <c r="F203" s="400"/>
      <c r="G203" s="400"/>
      <c r="H203" s="400"/>
      <c r="I203" s="400"/>
      <c r="J203" s="400"/>
      <c r="O203" s="274"/>
      <c r="P203" s="274"/>
      <c r="Q203" s="274"/>
      <c r="R203" s="274"/>
    </row>
    <row r="204" spans="2:18">
      <c r="B204" s="400"/>
      <c r="C204" s="400"/>
      <c r="D204" s="400"/>
      <c r="E204" s="400"/>
      <c r="F204" s="400"/>
      <c r="G204" s="400"/>
      <c r="H204" s="400"/>
      <c r="I204" s="400"/>
      <c r="J204" s="400"/>
      <c r="O204" s="274"/>
      <c r="P204" s="274"/>
      <c r="Q204" s="274"/>
      <c r="R204" s="274"/>
    </row>
    <row r="205" spans="2:18">
      <c r="B205" s="400"/>
      <c r="C205" s="400"/>
      <c r="D205" s="400"/>
      <c r="E205" s="400"/>
      <c r="F205" s="400"/>
      <c r="G205" s="400"/>
      <c r="H205" s="400"/>
      <c r="I205" s="400"/>
      <c r="J205" s="400"/>
      <c r="O205" s="274"/>
      <c r="P205" s="274"/>
      <c r="Q205" s="274"/>
      <c r="R205" s="274"/>
    </row>
    <row r="206" spans="2:18">
      <c r="B206" s="400"/>
      <c r="C206" s="400"/>
      <c r="D206" s="400"/>
      <c r="E206" s="400"/>
      <c r="F206" s="400"/>
      <c r="G206" s="400"/>
      <c r="H206" s="400"/>
      <c r="I206" s="400"/>
      <c r="J206" s="400"/>
      <c r="O206" s="274"/>
      <c r="P206" s="274"/>
      <c r="Q206" s="274"/>
      <c r="R206" s="274"/>
    </row>
    <row r="207" spans="2:18">
      <c r="B207" s="400"/>
      <c r="C207" s="400"/>
      <c r="D207" s="400"/>
      <c r="E207" s="400"/>
      <c r="F207" s="400"/>
      <c r="G207" s="400"/>
      <c r="H207" s="400"/>
      <c r="I207" s="400"/>
      <c r="J207" s="400"/>
      <c r="O207" s="274"/>
      <c r="P207" s="274"/>
      <c r="Q207" s="274"/>
      <c r="R207" s="274"/>
    </row>
    <row r="208" spans="2:18">
      <c r="B208" s="400"/>
      <c r="C208" s="400"/>
      <c r="D208" s="400"/>
      <c r="E208" s="400"/>
      <c r="F208" s="400"/>
      <c r="G208" s="400"/>
      <c r="H208" s="400"/>
      <c r="I208" s="400"/>
      <c r="J208" s="400"/>
      <c r="O208" s="274"/>
      <c r="P208" s="274"/>
      <c r="Q208" s="274"/>
      <c r="R208" s="274"/>
    </row>
    <row r="209" spans="2:18">
      <c r="B209" s="400"/>
      <c r="C209" s="400"/>
      <c r="D209" s="400"/>
      <c r="E209" s="400"/>
      <c r="F209" s="400"/>
      <c r="G209" s="400"/>
      <c r="H209" s="400"/>
      <c r="I209" s="400"/>
      <c r="J209" s="400"/>
      <c r="O209" s="274"/>
      <c r="P209" s="274"/>
      <c r="Q209" s="274"/>
      <c r="R209" s="274"/>
    </row>
    <row r="210" spans="2:18">
      <c r="B210" s="400"/>
      <c r="C210" s="400"/>
      <c r="D210" s="400"/>
      <c r="E210" s="400"/>
      <c r="F210" s="400"/>
      <c r="G210" s="400"/>
      <c r="H210" s="400"/>
      <c r="I210" s="400"/>
      <c r="J210" s="400"/>
      <c r="O210" s="274"/>
      <c r="P210" s="274"/>
      <c r="Q210" s="274"/>
      <c r="R210" s="274"/>
    </row>
    <row r="211" spans="2:18">
      <c r="B211" s="400"/>
      <c r="C211" s="400"/>
      <c r="D211" s="400"/>
      <c r="E211" s="400"/>
      <c r="F211" s="400"/>
      <c r="G211" s="400"/>
      <c r="H211" s="400"/>
      <c r="I211" s="400"/>
      <c r="J211" s="400"/>
      <c r="O211" s="274"/>
      <c r="P211" s="274"/>
      <c r="Q211" s="274"/>
      <c r="R211" s="274"/>
    </row>
    <row r="212" spans="2:18">
      <c r="B212" s="400"/>
      <c r="C212" s="400"/>
      <c r="D212" s="400"/>
      <c r="E212" s="400"/>
      <c r="F212" s="400"/>
      <c r="G212" s="400"/>
      <c r="H212" s="400"/>
      <c r="I212" s="400"/>
      <c r="J212" s="400"/>
      <c r="O212" s="274"/>
      <c r="P212" s="274"/>
      <c r="Q212" s="274"/>
      <c r="R212" s="274"/>
    </row>
    <row r="213" spans="2:18">
      <c r="B213" s="400"/>
      <c r="C213" s="400"/>
      <c r="D213" s="400"/>
      <c r="E213" s="400"/>
      <c r="F213" s="400"/>
      <c r="G213" s="400"/>
      <c r="H213" s="400"/>
      <c r="I213" s="400"/>
      <c r="J213" s="400"/>
      <c r="O213" s="274"/>
      <c r="P213" s="274"/>
      <c r="Q213" s="274"/>
      <c r="R213" s="274"/>
    </row>
    <row r="214" spans="2:18">
      <c r="B214" s="400"/>
      <c r="C214" s="400"/>
      <c r="D214" s="400"/>
      <c r="E214" s="400"/>
      <c r="F214" s="400"/>
      <c r="G214" s="400"/>
      <c r="H214" s="400"/>
      <c r="I214" s="400"/>
      <c r="J214" s="400"/>
      <c r="O214" s="274"/>
      <c r="P214" s="274"/>
      <c r="Q214" s="274"/>
      <c r="R214" s="274"/>
    </row>
    <row r="215" spans="2:18">
      <c r="B215" s="400"/>
      <c r="C215" s="400"/>
      <c r="D215" s="400"/>
      <c r="E215" s="400"/>
      <c r="F215" s="400"/>
      <c r="G215" s="400"/>
      <c r="H215" s="400"/>
      <c r="I215" s="400"/>
      <c r="J215" s="400"/>
      <c r="O215" s="274"/>
      <c r="P215" s="274"/>
      <c r="Q215" s="274"/>
      <c r="R215" s="274"/>
    </row>
    <row r="216" spans="2:18">
      <c r="B216" s="400"/>
      <c r="C216" s="400"/>
      <c r="D216" s="400"/>
      <c r="E216" s="400"/>
      <c r="F216" s="400"/>
      <c r="G216" s="400"/>
      <c r="H216" s="400"/>
      <c r="I216" s="400"/>
      <c r="J216" s="400"/>
      <c r="O216" s="274"/>
      <c r="P216" s="274"/>
      <c r="Q216" s="274"/>
      <c r="R216" s="274"/>
    </row>
    <row r="217" spans="2:18">
      <c r="B217" s="400"/>
      <c r="C217" s="400"/>
      <c r="D217" s="400"/>
      <c r="E217" s="400"/>
      <c r="F217" s="400"/>
      <c r="G217" s="400"/>
      <c r="H217" s="400"/>
      <c r="I217" s="400"/>
      <c r="J217" s="400"/>
      <c r="O217" s="274"/>
      <c r="P217" s="274"/>
      <c r="Q217" s="274"/>
      <c r="R217" s="274"/>
    </row>
    <row r="218" spans="2:18">
      <c r="B218" s="400"/>
      <c r="C218" s="400"/>
      <c r="D218" s="400"/>
      <c r="E218" s="400"/>
      <c r="F218" s="400"/>
      <c r="G218" s="400"/>
      <c r="H218" s="400"/>
      <c r="I218" s="400"/>
      <c r="J218" s="400"/>
      <c r="O218" s="274"/>
      <c r="P218" s="274"/>
      <c r="Q218" s="274"/>
      <c r="R218" s="274"/>
    </row>
    <row r="219" spans="2:18">
      <c r="B219" s="400"/>
      <c r="C219" s="400"/>
      <c r="D219" s="400"/>
      <c r="E219" s="400"/>
      <c r="F219" s="400"/>
      <c r="G219" s="400"/>
      <c r="H219" s="400"/>
      <c r="I219" s="400"/>
      <c r="J219" s="400"/>
      <c r="O219" s="274"/>
      <c r="P219" s="274"/>
      <c r="Q219" s="274"/>
      <c r="R219" s="274"/>
    </row>
    <row r="220" spans="2:18">
      <c r="B220" s="400"/>
      <c r="C220" s="400"/>
      <c r="D220" s="400"/>
      <c r="E220" s="400"/>
      <c r="F220" s="400"/>
      <c r="G220" s="400"/>
      <c r="H220" s="400"/>
      <c r="I220" s="400"/>
      <c r="J220" s="400"/>
      <c r="O220" s="274"/>
      <c r="P220" s="274"/>
      <c r="Q220" s="274"/>
      <c r="R220" s="274"/>
    </row>
    <row r="221" spans="2:18">
      <c r="B221" s="400"/>
      <c r="C221" s="400"/>
      <c r="D221" s="400"/>
      <c r="E221" s="400"/>
      <c r="F221" s="400"/>
      <c r="G221" s="400"/>
      <c r="H221" s="400"/>
      <c r="I221" s="400"/>
      <c r="J221" s="400"/>
      <c r="O221" s="274"/>
      <c r="P221" s="274"/>
      <c r="Q221" s="274"/>
      <c r="R221" s="274"/>
    </row>
    <row r="222" spans="2:18">
      <c r="B222" s="400"/>
      <c r="C222" s="400"/>
      <c r="D222" s="400"/>
      <c r="E222" s="400"/>
      <c r="F222" s="400"/>
      <c r="G222" s="400"/>
      <c r="H222" s="400"/>
      <c r="I222" s="400"/>
      <c r="J222" s="400"/>
      <c r="O222" s="274"/>
      <c r="P222" s="274"/>
      <c r="Q222" s="274"/>
      <c r="R222" s="274"/>
    </row>
    <row r="223" spans="2:18">
      <c r="B223" s="400"/>
      <c r="C223" s="400"/>
      <c r="D223" s="400"/>
      <c r="E223" s="400"/>
      <c r="F223" s="400"/>
      <c r="G223" s="400"/>
      <c r="H223" s="400"/>
      <c r="I223" s="400"/>
      <c r="J223" s="400"/>
      <c r="O223" s="274"/>
      <c r="P223" s="274"/>
      <c r="Q223" s="274"/>
      <c r="R223" s="274"/>
    </row>
    <row r="224" spans="2:18">
      <c r="B224" s="400"/>
      <c r="C224" s="400"/>
      <c r="D224" s="400"/>
      <c r="E224" s="400"/>
      <c r="F224" s="400"/>
      <c r="G224" s="400"/>
      <c r="H224" s="400"/>
      <c r="I224" s="400"/>
      <c r="J224" s="400"/>
      <c r="O224" s="274"/>
      <c r="P224" s="274"/>
      <c r="Q224" s="274"/>
      <c r="R224" s="274"/>
    </row>
    <row r="225" spans="2:18">
      <c r="B225" s="400"/>
      <c r="C225" s="400"/>
      <c r="D225" s="400"/>
      <c r="E225" s="400"/>
      <c r="F225" s="400"/>
      <c r="G225" s="400"/>
      <c r="H225" s="400"/>
      <c r="I225" s="400"/>
      <c r="J225" s="400"/>
      <c r="O225" s="274"/>
      <c r="P225" s="274"/>
      <c r="Q225" s="274"/>
      <c r="R225" s="274"/>
    </row>
    <row r="226" spans="2:18">
      <c r="B226" s="400"/>
      <c r="C226" s="400"/>
      <c r="D226" s="400"/>
      <c r="E226" s="400"/>
      <c r="F226" s="400"/>
      <c r="G226" s="400"/>
      <c r="H226" s="400"/>
      <c r="I226" s="400"/>
      <c r="J226" s="400"/>
      <c r="O226" s="274"/>
      <c r="P226" s="274"/>
      <c r="Q226" s="274"/>
      <c r="R226" s="274"/>
    </row>
    <row r="227" spans="2:18">
      <c r="B227" s="400"/>
      <c r="C227" s="400"/>
      <c r="D227" s="400"/>
      <c r="E227" s="400"/>
      <c r="F227" s="400"/>
      <c r="G227" s="400"/>
      <c r="H227" s="400"/>
      <c r="I227" s="400"/>
      <c r="J227" s="400"/>
      <c r="O227" s="274"/>
      <c r="P227" s="274"/>
      <c r="Q227" s="274"/>
      <c r="R227" s="274"/>
    </row>
    <row r="228" spans="2:18">
      <c r="B228" s="400"/>
      <c r="C228" s="400"/>
      <c r="D228" s="400"/>
      <c r="E228" s="400"/>
      <c r="F228" s="400"/>
      <c r="G228" s="400"/>
      <c r="H228" s="400"/>
      <c r="I228" s="400"/>
      <c r="J228" s="400"/>
      <c r="O228" s="274"/>
      <c r="P228" s="274"/>
      <c r="Q228" s="274"/>
      <c r="R228" s="274"/>
    </row>
    <row r="229" spans="2:18">
      <c r="B229" s="400"/>
      <c r="C229" s="400"/>
      <c r="D229" s="400"/>
      <c r="E229" s="400"/>
      <c r="F229" s="400"/>
      <c r="G229" s="400"/>
      <c r="H229" s="400"/>
      <c r="I229" s="400"/>
      <c r="J229" s="400"/>
      <c r="O229" s="274"/>
      <c r="P229" s="274"/>
      <c r="Q229" s="274"/>
      <c r="R229" s="274"/>
    </row>
    <row r="230" spans="2:18">
      <c r="B230" s="400"/>
      <c r="C230" s="400"/>
      <c r="D230" s="400"/>
      <c r="E230" s="400"/>
      <c r="F230" s="400"/>
      <c r="G230" s="400"/>
      <c r="H230" s="400"/>
      <c r="I230" s="400"/>
      <c r="J230" s="400"/>
      <c r="O230" s="274"/>
      <c r="P230" s="274"/>
      <c r="Q230" s="274"/>
      <c r="R230" s="274"/>
    </row>
    <row r="231" spans="2:18">
      <c r="B231" s="400"/>
      <c r="C231" s="400"/>
      <c r="D231" s="400"/>
      <c r="E231" s="400"/>
      <c r="F231" s="400"/>
      <c r="G231" s="400"/>
      <c r="H231" s="400"/>
      <c r="I231" s="400"/>
      <c r="J231" s="400"/>
      <c r="O231" s="274"/>
      <c r="P231" s="274"/>
      <c r="Q231" s="274"/>
      <c r="R231" s="274"/>
    </row>
    <row r="232" spans="2:18">
      <c r="B232" s="400"/>
      <c r="C232" s="400"/>
      <c r="D232" s="400"/>
      <c r="E232" s="400"/>
      <c r="F232" s="400"/>
      <c r="G232" s="400"/>
      <c r="H232" s="400"/>
      <c r="I232" s="400"/>
      <c r="J232" s="400"/>
      <c r="O232" s="274"/>
      <c r="P232" s="274"/>
      <c r="Q232" s="274"/>
      <c r="R232" s="274"/>
    </row>
    <row r="233" spans="2:18">
      <c r="B233" s="400"/>
      <c r="C233" s="400"/>
      <c r="D233" s="400"/>
      <c r="E233" s="400"/>
      <c r="F233" s="400"/>
      <c r="G233" s="400"/>
      <c r="H233" s="400"/>
      <c r="I233" s="400"/>
      <c r="J233" s="400"/>
      <c r="O233" s="274"/>
      <c r="P233" s="274"/>
      <c r="Q233" s="274"/>
      <c r="R233" s="274"/>
    </row>
    <row r="234" spans="2:18">
      <c r="B234" s="400"/>
      <c r="C234" s="400"/>
      <c r="D234" s="400"/>
      <c r="E234" s="400"/>
      <c r="F234" s="400"/>
      <c r="G234" s="400"/>
      <c r="H234" s="400"/>
      <c r="I234" s="400"/>
      <c r="J234" s="400"/>
      <c r="O234" s="274"/>
      <c r="P234" s="274"/>
      <c r="Q234" s="274"/>
      <c r="R234" s="274"/>
    </row>
    <row r="235" spans="2:18">
      <c r="B235" s="400"/>
      <c r="C235" s="400"/>
      <c r="D235" s="400"/>
      <c r="E235" s="400"/>
      <c r="F235" s="400"/>
      <c r="G235" s="400"/>
      <c r="H235" s="400"/>
      <c r="I235" s="400"/>
      <c r="J235" s="400"/>
      <c r="O235" s="274"/>
      <c r="P235" s="274"/>
      <c r="Q235" s="274"/>
      <c r="R235" s="274"/>
    </row>
    <row r="236" spans="2:18">
      <c r="B236" s="400"/>
      <c r="C236" s="400"/>
      <c r="D236" s="400"/>
      <c r="E236" s="400"/>
      <c r="F236" s="400"/>
      <c r="G236" s="400"/>
      <c r="H236" s="400"/>
      <c r="I236" s="400"/>
      <c r="J236" s="400"/>
      <c r="O236" s="274"/>
      <c r="P236" s="274"/>
      <c r="Q236" s="274"/>
      <c r="R236" s="274"/>
    </row>
    <row r="237" spans="2:18">
      <c r="B237" s="400"/>
      <c r="C237" s="400"/>
      <c r="D237" s="400"/>
      <c r="E237" s="400"/>
      <c r="F237" s="400"/>
      <c r="G237" s="400"/>
      <c r="H237" s="400"/>
      <c r="I237" s="400"/>
      <c r="J237" s="400"/>
      <c r="O237" s="274"/>
      <c r="P237" s="274"/>
      <c r="Q237" s="274"/>
      <c r="R237" s="274"/>
    </row>
    <row r="238" spans="2:18">
      <c r="B238" s="400"/>
      <c r="C238" s="400"/>
      <c r="D238" s="400"/>
      <c r="E238" s="400"/>
      <c r="F238" s="400"/>
      <c r="G238" s="400"/>
      <c r="H238" s="400"/>
      <c r="I238" s="400"/>
      <c r="J238" s="400"/>
      <c r="O238" s="274"/>
      <c r="P238" s="274"/>
      <c r="Q238" s="274"/>
      <c r="R238" s="274"/>
    </row>
    <row r="239" spans="2:18">
      <c r="B239" s="400"/>
      <c r="C239" s="400"/>
      <c r="D239" s="400"/>
      <c r="E239" s="400"/>
      <c r="F239" s="400"/>
      <c r="G239" s="400"/>
      <c r="H239" s="400"/>
      <c r="I239" s="400"/>
      <c r="J239" s="400"/>
      <c r="O239" s="274"/>
      <c r="P239" s="274"/>
      <c r="Q239" s="274"/>
      <c r="R239" s="274"/>
    </row>
    <row r="240" spans="2:18">
      <c r="B240" s="400"/>
      <c r="C240" s="400"/>
      <c r="D240" s="400"/>
      <c r="E240" s="400"/>
      <c r="F240" s="400"/>
      <c r="G240" s="400"/>
      <c r="H240" s="400"/>
      <c r="I240" s="400"/>
      <c r="J240" s="400"/>
      <c r="O240" s="274"/>
      <c r="P240" s="274"/>
      <c r="Q240" s="274"/>
      <c r="R240" s="274"/>
    </row>
    <row r="241" spans="2:18">
      <c r="B241" s="400"/>
      <c r="C241" s="400"/>
      <c r="D241" s="400"/>
      <c r="E241" s="400"/>
      <c r="F241" s="400"/>
      <c r="G241" s="400"/>
      <c r="H241" s="400"/>
      <c r="I241" s="400"/>
      <c r="J241" s="400"/>
      <c r="O241" s="274"/>
      <c r="P241" s="274"/>
      <c r="Q241" s="274"/>
      <c r="R241" s="274"/>
    </row>
    <row r="242" spans="2:18">
      <c r="B242" s="400"/>
      <c r="C242" s="400"/>
      <c r="D242" s="400"/>
      <c r="E242" s="400"/>
      <c r="F242" s="400"/>
      <c r="G242" s="400"/>
      <c r="H242" s="400"/>
      <c r="I242" s="400"/>
      <c r="J242" s="400"/>
      <c r="O242" s="274"/>
      <c r="P242" s="274"/>
      <c r="Q242" s="274"/>
      <c r="R242" s="274"/>
    </row>
    <row r="243" spans="2:18">
      <c r="B243" s="400"/>
      <c r="C243" s="400"/>
      <c r="D243" s="400"/>
      <c r="E243" s="400"/>
      <c r="F243" s="400"/>
      <c r="G243" s="400"/>
      <c r="H243" s="400"/>
      <c r="I243" s="400"/>
      <c r="J243" s="400"/>
      <c r="O243" s="274"/>
      <c r="P243" s="274"/>
      <c r="Q243" s="274"/>
      <c r="R243" s="274"/>
    </row>
    <row r="244" spans="2:18">
      <c r="B244" s="400"/>
      <c r="C244" s="400"/>
      <c r="D244" s="400"/>
      <c r="E244" s="400"/>
      <c r="F244" s="400"/>
      <c r="G244" s="400"/>
      <c r="H244" s="400"/>
      <c r="I244" s="400"/>
      <c r="J244" s="400"/>
      <c r="O244" s="274"/>
      <c r="P244" s="274"/>
      <c r="Q244" s="274"/>
      <c r="R244" s="274"/>
    </row>
    <row r="245" spans="2:18">
      <c r="B245" s="400"/>
      <c r="C245" s="400"/>
      <c r="D245" s="400"/>
      <c r="E245" s="400"/>
      <c r="F245" s="400"/>
      <c r="G245" s="400"/>
      <c r="H245" s="400"/>
      <c r="I245" s="400"/>
      <c r="J245" s="400"/>
      <c r="O245" s="274"/>
      <c r="P245" s="274"/>
      <c r="Q245" s="274"/>
      <c r="R245" s="274"/>
    </row>
    <row r="246" spans="2:18">
      <c r="B246" s="400"/>
      <c r="C246" s="400"/>
      <c r="D246" s="400"/>
      <c r="E246" s="400"/>
      <c r="F246" s="400"/>
      <c r="G246" s="400"/>
      <c r="H246" s="400"/>
      <c r="I246" s="400"/>
      <c r="J246" s="400"/>
      <c r="O246" s="274"/>
      <c r="P246" s="274"/>
      <c r="Q246" s="274"/>
      <c r="R246" s="274"/>
    </row>
    <row r="247" spans="2:18">
      <c r="B247" s="400"/>
      <c r="C247" s="400"/>
      <c r="D247" s="400"/>
      <c r="E247" s="400"/>
      <c r="F247" s="400"/>
      <c r="G247" s="400"/>
      <c r="H247" s="400"/>
      <c r="I247" s="400"/>
      <c r="J247" s="400"/>
      <c r="O247" s="274"/>
      <c r="P247" s="274"/>
      <c r="Q247" s="274"/>
      <c r="R247" s="274"/>
    </row>
    <row r="248" spans="2:18">
      <c r="B248" s="400"/>
      <c r="C248" s="400"/>
      <c r="D248" s="400"/>
      <c r="E248" s="400"/>
      <c r="F248" s="400"/>
      <c r="G248" s="400"/>
      <c r="H248" s="400"/>
      <c r="I248" s="400"/>
      <c r="J248" s="400"/>
      <c r="O248" s="274"/>
      <c r="P248" s="274"/>
      <c r="Q248" s="274"/>
      <c r="R248" s="274"/>
    </row>
    <row r="249" spans="2:18">
      <c r="B249" s="400"/>
      <c r="C249" s="400"/>
      <c r="D249" s="400"/>
      <c r="E249" s="400"/>
      <c r="F249" s="400"/>
      <c r="G249" s="400"/>
      <c r="H249" s="400"/>
      <c r="I249" s="400"/>
      <c r="J249" s="400"/>
      <c r="O249" s="274"/>
      <c r="P249" s="274"/>
      <c r="Q249" s="274"/>
      <c r="R249" s="274"/>
    </row>
    <row r="250" spans="2:18">
      <c r="B250" s="400"/>
      <c r="C250" s="400"/>
      <c r="D250" s="400"/>
      <c r="E250" s="400"/>
      <c r="F250" s="400"/>
      <c r="G250" s="400"/>
      <c r="H250" s="400"/>
      <c r="I250" s="400"/>
      <c r="J250" s="400"/>
      <c r="O250" s="274"/>
      <c r="P250" s="274"/>
      <c r="Q250" s="274"/>
      <c r="R250" s="274"/>
    </row>
    <row r="251" spans="2:18">
      <c r="B251" s="400"/>
      <c r="C251" s="400"/>
      <c r="D251" s="400"/>
      <c r="E251" s="400"/>
      <c r="F251" s="400"/>
      <c r="G251" s="400"/>
      <c r="H251" s="400"/>
      <c r="I251" s="400"/>
      <c r="J251" s="400"/>
      <c r="O251" s="274"/>
      <c r="P251" s="274"/>
      <c r="Q251" s="274"/>
      <c r="R251" s="274"/>
    </row>
    <row r="252" spans="2:18">
      <c r="B252" s="400"/>
      <c r="C252" s="400"/>
      <c r="D252" s="400"/>
      <c r="E252" s="400"/>
      <c r="F252" s="400"/>
      <c r="G252" s="400"/>
      <c r="H252" s="400"/>
      <c r="I252" s="400"/>
      <c r="J252" s="400"/>
      <c r="O252" s="274"/>
      <c r="P252" s="274"/>
      <c r="Q252" s="274"/>
      <c r="R252" s="274"/>
    </row>
    <row r="253" spans="2:18">
      <c r="B253" s="400"/>
      <c r="C253" s="400"/>
      <c r="D253" s="400"/>
      <c r="E253" s="400"/>
      <c r="F253" s="400"/>
      <c r="G253" s="400"/>
      <c r="H253" s="400"/>
      <c r="I253" s="400"/>
      <c r="J253" s="400"/>
      <c r="O253" s="274"/>
      <c r="P253" s="274"/>
      <c r="Q253" s="274"/>
      <c r="R253" s="274"/>
    </row>
    <row r="254" spans="2:18">
      <c r="B254" s="400"/>
      <c r="C254" s="400"/>
      <c r="D254" s="400"/>
      <c r="E254" s="400"/>
      <c r="F254" s="400"/>
      <c r="G254" s="400"/>
      <c r="H254" s="400"/>
      <c r="I254" s="400"/>
      <c r="J254" s="400"/>
      <c r="O254" s="274"/>
      <c r="P254" s="274"/>
      <c r="Q254" s="274"/>
      <c r="R254" s="274"/>
    </row>
    <row r="255" spans="2:18">
      <c r="B255" s="400"/>
      <c r="C255" s="400"/>
      <c r="D255" s="400"/>
      <c r="E255" s="400"/>
      <c r="F255" s="400"/>
      <c r="G255" s="400"/>
      <c r="H255" s="400"/>
      <c r="I255" s="400"/>
      <c r="J255" s="400"/>
      <c r="O255" s="274"/>
      <c r="P255" s="274"/>
      <c r="Q255" s="274"/>
      <c r="R255" s="274"/>
    </row>
    <row r="256" spans="2:18">
      <c r="B256" s="400"/>
      <c r="C256" s="400"/>
      <c r="D256" s="400"/>
      <c r="E256" s="400"/>
      <c r="F256" s="400"/>
      <c r="G256" s="400"/>
      <c r="H256" s="400"/>
      <c r="I256" s="400"/>
      <c r="J256" s="400"/>
      <c r="O256" s="274"/>
      <c r="P256" s="274"/>
      <c r="Q256" s="274"/>
      <c r="R256" s="274"/>
    </row>
    <row r="257" spans="2:18">
      <c r="B257" s="400"/>
      <c r="C257" s="400"/>
      <c r="D257" s="400"/>
      <c r="E257" s="400"/>
      <c r="F257" s="400"/>
      <c r="G257" s="400"/>
      <c r="H257" s="400"/>
      <c r="I257" s="400"/>
      <c r="J257" s="400"/>
      <c r="O257" s="274"/>
      <c r="P257" s="274"/>
      <c r="Q257" s="274"/>
      <c r="R257" s="274"/>
    </row>
    <row r="258" spans="2:18">
      <c r="B258" s="400"/>
      <c r="C258" s="400"/>
      <c r="D258" s="400"/>
      <c r="E258" s="400"/>
      <c r="F258" s="400"/>
      <c r="G258" s="400"/>
      <c r="H258" s="400"/>
      <c r="I258" s="400"/>
      <c r="J258" s="400"/>
      <c r="O258" s="274"/>
      <c r="P258" s="274"/>
      <c r="Q258" s="274"/>
      <c r="R258" s="274"/>
    </row>
    <row r="259" spans="2:18">
      <c r="B259" s="400"/>
      <c r="C259" s="400"/>
      <c r="D259" s="400"/>
      <c r="E259" s="400"/>
      <c r="F259" s="400"/>
      <c r="G259" s="400"/>
      <c r="H259" s="400"/>
      <c r="I259" s="400"/>
      <c r="J259" s="400"/>
      <c r="O259" s="274"/>
      <c r="P259" s="274"/>
      <c r="Q259" s="274"/>
      <c r="R259" s="274"/>
    </row>
    <row r="260" spans="2:18">
      <c r="B260" s="400"/>
      <c r="C260" s="400"/>
      <c r="D260" s="400"/>
      <c r="E260" s="400"/>
      <c r="F260" s="400"/>
      <c r="G260" s="400"/>
      <c r="H260" s="400"/>
      <c r="I260" s="400"/>
      <c r="J260" s="400"/>
      <c r="O260" s="274"/>
      <c r="P260" s="274"/>
      <c r="Q260" s="274"/>
      <c r="R260" s="274"/>
    </row>
    <row r="261" spans="2:18">
      <c r="B261" s="400"/>
      <c r="C261" s="400"/>
      <c r="D261" s="400"/>
      <c r="E261" s="400"/>
      <c r="F261" s="400"/>
      <c r="G261" s="400"/>
      <c r="H261" s="400"/>
      <c r="I261" s="400"/>
      <c r="J261" s="400"/>
      <c r="O261" s="274"/>
      <c r="P261" s="274"/>
      <c r="Q261" s="274"/>
      <c r="R261" s="274"/>
    </row>
    <row r="262" spans="2:18">
      <c r="B262" s="400"/>
      <c r="C262" s="400"/>
      <c r="D262" s="400"/>
      <c r="E262" s="400"/>
      <c r="F262" s="400"/>
      <c r="G262" s="400"/>
      <c r="H262" s="400"/>
      <c r="I262" s="400"/>
      <c r="J262" s="400"/>
      <c r="O262" s="274"/>
      <c r="P262" s="274"/>
      <c r="Q262" s="274"/>
      <c r="R262" s="274"/>
    </row>
    <row r="263" spans="2:18">
      <c r="B263" s="400"/>
      <c r="C263" s="400"/>
      <c r="D263" s="400"/>
      <c r="E263" s="400"/>
      <c r="F263" s="400"/>
      <c r="G263" s="400"/>
      <c r="H263" s="400"/>
      <c r="I263" s="400"/>
      <c r="J263" s="400"/>
      <c r="O263" s="274"/>
      <c r="P263" s="274"/>
      <c r="Q263" s="274"/>
      <c r="R263" s="274"/>
    </row>
    <row r="264" spans="2:18">
      <c r="B264" s="400"/>
      <c r="C264" s="400"/>
      <c r="D264" s="400"/>
      <c r="E264" s="400"/>
      <c r="F264" s="400"/>
      <c r="G264" s="400"/>
      <c r="H264" s="400"/>
      <c r="I264" s="400"/>
      <c r="J264" s="400"/>
      <c r="O264" s="274"/>
      <c r="P264" s="274"/>
      <c r="Q264" s="274"/>
      <c r="R264" s="274"/>
    </row>
    <row r="265" spans="2:18">
      <c r="B265" s="400"/>
      <c r="C265" s="400"/>
      <c r="D265" s="400"/>
      <c r="E265" s="400"/>
      <c r="F265" s="400"/>
      <c r="G265" s="400"/>
      <c r="H265" s="400"/>
      <c r="I265" s="400"/>
      <c r="J265" s="400"/>
      <c r="O265" s="274"/>
      <c r="P265" s="274"/>
      <c r="Q265" s="274"/>
      <c r="R265" s="274"/>
    </row>
    <row r="266" spans="2:18">
      <c r="B266" s="400"/>
      <c r="C266" s="400"/>
      <c r="D266" s="400"/>
      <c r="E266" s="400"/>
      <c r="F266" s="400"/>
      <c r="G266" s="400"/>
      <c r="H266" s="400"/>
      <c r="I266" s="400"/>
      <c r="J266" s="400"/>
      <c r="O266" s="274"/>
      <c r="P266" s="274"/>
      <c r="Q266" s="274"/>
      <c r="R266" s="274"/>
    </row>
    <row r="267" spans="2:18">
      <c r="B267" s="400"/>
      <c r="C267" s="400"/>
      <c r="D267" s="400"/>
      <c r="E267" s="400"/>
      <c r="F267" s="400"/>
      <c r="G267" s="400"/>
      <c r="H267" s="400"/>
      <c r="I267" s="400"/>
      <c r="J267" s="400"/>
      <c r="O267" s="274"/>
      <c r="P267" s="274"/>
      <c r="Q267" s="274"/>
      <c r="R267" s="274"/>
    </row>
    <row r="268" spans="2:18">
      <c r="B268" s="400"/>
      <c r="C268" s="400"/>
      <c r="D268" s="400"/>
      <c r="E268" s="400"/>
      <c r="F268" s="400"/>
      <c r="G268" s="400"/>
      <c r="H268" s="400"/>
      <c r="I268" s="400"/>
      <c r="J268" s="400"/>
      <c r="O268" s="274"/>
      <c r="P268" s="274"/>
      <c r="Q268" s="274"/>
      <c r="R268" s="274"/>
    </row>
    <row r="269" spans="2:18">
      <c r="B269" s="400"/>
      <c r="C269" s="400"/>
      <c r="D269" s="400"/>
      <c r="E269" s="400"/>
      <c r="F269" s="400"/>
      <c r="G269" s="400"/>
      <c r="H269" s="400"/>
      <c r="I269" s="400"/>
      <c r="J269" s="400"/>
      <c r="O269" s="274"/>
      <c r="P269" s="274"/>
      <c r="Q269" s="274"/>
      <c r="R269" s="274"/>
    </row>
    <row r="270" spans="2:18">
      <c r="B270" s="400"/>
      <c r="C270" s="400"/>
      <c r="D270" s="400"/>
      <c r="E270" s="400"/>
      <c r="F270" s="400"/>
      <c r="G270" s="400"/>
      <c r="H270" s="400"/>
      <c r="I270" s="400"/>
      <c r="J270" s="400"/>
      <c r="O270" s="274"/>
      <c r="P270" s="274"/>
      <c r="Q270" s="274"/>
      <c r="R270" s="274"/>
    </row>
    <row r="271" spans="2:18">
      <c r="B271" s="400"/>
      <c r="C271" s="400"/>
      <c r="D271" s="400"/>
      <c r="E271" s="400"/>
      <c r="F271" s="400"/>
      <c r="G271" s="400"/>
      <c r="H271" s="400"/>
      <c r="I271" s="400"/>
      <c r="J271" s="400"/>
      <c r="O271" s="274"/>
      <c r="P271" s="274"/>
      <c r="Q271" s="274"/>
      <c r="R271" s="274"/>
    </row>
    <row r="272" spans="2:18">
      <c r="B272" s="400"/>
      <c r="C272" s="400"/>
      <c r="D272" s="400"/>
      <c r="E272" s="400"/>
      <c r="F272" s="400"/>
      <c r="G272" s="400"/>
      <c r="H272" s="400"/>
      <c r="I272" s="400"/>
      <c r="J272" s="400"/>
      <c r="O272" s="274"/>
      <c r="P272" s="274"/>
      <c r="Q272" s="274"/>
      <c r="R272" s="274"/>
    </row>
    <row r="273" spans="2:18">
      <c r="B273" s="400"/>
      <c r="C273" s="400"/>
      <c r="D273" s="400"/>
      <c r="E273" s="400"/>
      <c r="F273" s="400"/>
      <c r="G273" s="400"/>
      <c r="H273" s="400"/>
      <c r="I273" s="400"/>
      <c r="J273" s="400"/>
      <c r="O273" s="274"/>
      <c r="P273" s="274"/>
      <c r="Q273" s="274"/>
      <c r="R273" s="274"/>
    </row>
    <row r="274" spans="2:18">
      <c r="B274" s="400"/>
      <c r="C274" s="400"/>
      <c r="D274" s="400"/>
      <c r="E274" s="400"/>
      <c r="F274" s="400"/>
      <c r="G274" s="400"/>
      <c r="H274" s="400"/>
      <c r="I274" s="400"/>
      <c r="J274" s="400"/>
      <c r="O274" s="274"/>
      <c r="P274" s="274"/>
      <c r="Q274" s="274"/>
      <c r="R274" s="274"/>
    </row>
    <row r="275" spans="2:18">
      <c r="B275" s="400"/>
      <c r="C275" s="400"/>
      <c r="D275" s="400"/>
      <c r="E275" s="400"/>
      <c r="F275" s="400"/>
      <c r="G275" s="400"/>
      <c r="H275" s="400"/>
      <c r="I275" s="400"/>
      <c r="J275" s="400"/>
      <c r="O275" s="274"/>
      <c r="P275" s="274"/>
      <c r="Q275" s="274"/>
      <c r="R275" s="274"/>
    </row>
    <row r="276" spans="2:18">
      <c r="B276" s="400"/>
      <c r="C276" s="400"/>
      <c r="D276" s="400"/>
      <c r="E276" s="400"/>
      <c r="F276" s="400"/>
      <c r="G276" s="400"/>
      <c r="H276" s="400"/>
      <c r="I276" s="400"/>
      <c r="J276" s="400"/>
      <c r="O276" s="274"/>
      <c r="P276" s="274"/>
      <c r="Q276" s="274"/>
      <c r="R276" s="274"/>
    </row>
    <row r="277" spans="2:18">
      <c r="B277" s="400"/>
      <c r="C277" s="400"/>
      <c r="D277" s="400"/>
      <c r="E277" s="400"/>
      <c r="F277" s="400"/>
      <c r="G277" s="400"/>
      <c r="H277" s="400"/>
      <c r="I277" s="400"/>
      <c r="J277" s="400"/>
      <c r="O277" s="274"/>
      <c r="P277" s="274"/>
      <c r="Q277" s="274"/>
      <c r="R277" s="274"/>
    </row>
    <row r="278" spans="2:18">
      <c r="B278" s="400"/>
      <c r="C278" s="400"/>
      <c r="D278" s="400"/>
      <c r="E278" s="400"/>
      <c r="F278" s="400"/>
      <c r="G278" s="400"/>
      <c r="H278" s="400"/>
      <c r="I278" s="400"/>
      <c r="J278" s="400"/>
      <c r="O278" s="274"/>
      <c r="P278" s="274"/>
      <c r="Q278" s="274"/>
      <c r="R278" s="274"/>
    </row>
    <row r="279" spans="2:18">
      <c r="B279" s="400"/>
      <c r="C279" s="400"/>
      <c r="D279" s="400"/>
      <c r="E279" s="400"/>
      <c r="F279" s="400"/>
      <c r="G279" s="400"/>
      <c r="H279" s="400"/>
      <c r="I279" s="400"/>
      <c r="J279" s="400"/>
      <c r="O279" s="274"/>
      <c r="P279" s="274"/>
      <c r="Q279" s="274"/>
      <c r="R279" s="274"/>
    </row>
    <row r="280" spans="2:18">
      <c r="B280" s="400"/>
      <c r="C280" s="400"/>
      <c r="D280" s="400"/>
      <c r="E280" s="400"/>
      <c r="F280" s="400"/>
      <c r="G280" s="400"/>
      <c r="H280" s="400"/>
      <c r="I280" s="400"/>
      <c r="J280" s="400"/>
      <c r="O280" s="274"/>
      <c r="P280" s="274"/>
      <c r="Q280" s="274"/>
      <c r="R280" s="274"/>
    </row>
    <row r="281" spans="2:18">
      <c r="B281" s="400"/>
      <c r="C281" s="400"/>
      <c r="D281" s="400"/>
      <c r="E281" s="400"/>
      <c r="F281" s="400"/>
      <c r="G281" s="400"/>
      <c r="H281" s="400"/>
      <c r="I281" s="400"/>
      <c r="J281" s="400"/>
      <c r="O281" s="274"/>
      <c r="P281" s="274"/>
      <c r="Q281" s="274"/>
      <c r="R281" s="274"/>
    </row>
    <row r="282" spans="2:18">
      <c r="B282" s="400"/>
      <c r="C282" s="400"/>
      <c r="D282" s="400"/>
      <c r="E282" s="400"/>
      <c r="F282" s="400"/>
      <c r="G282" s="400"/>
      <c r="H282" s="400"/>
      <c r="I282" s="400"/>
      <c r="J282" s="400"/>
      <c r="O282" s="274"/>
      <c r="P282" s="274"/>
      <c r="Q282" s="274"/>
      <c r="R282" s="274"/>
    </row>
    <row r="283" spans="2:18">
      <c r="B283" s="400"/>
      <c r="C283" s="400"/>
      <c r="D283" s="400"/>
      <c r="E283" s="400"/>
      <c r="F283" s="400"/>
      <c r="G283" s="400"/>
      <c r="H283" s="400"/>
      <c r="I283" s="400"/>
      <c r="J283" s="400"/>
      <c r="O283" s="274"/>
      <c r="P283" s="274"/>
      <c r="Q283" s="274"/>
      <c r="R283" s="274"/>
    </row>
    <row r="284" spans="2:18">
      <c r="B284" s="400"/>
      <c r="C284" s="400"/>
      <c r="D284" s="400"/>
      <c r="E284" s="400"/>
      <c r="F284" s="400"/>
      <c r="G284" s="400"/>
      <c r="H284" s="400"/>
      <c r="I284" s="400"/>
      <c r="J284" s="400"/>
      <c r="O284" s="274"/>
      <c r="P284" s="274"/>
      <c r="Q284" s="274"/>
      <c r="R284" s="274"/>
    </row>
    <row r="285" spans="2:18">
      <c r="B285" s="400"/>
      <c r="C285" s="400"/>
      <c r="D285" s="400"/>
      <c r="E285" s="400"/>
      <c r="F285" s="400"/>
      <c r="G285" s="400"/>
      <c r="H285" s="400"/>
      <c r="I285" s="400"/>
      <c r="J285" s="400"/>
      <c r="O285" s="274"/>
      <c r="P285" s="274"/>
      <c r="Q285" s="274"/>
      <c r="R285" s="274"/>
    </row>
    <row r="286" spans="2:18">
      <c r="B286" s="400"/>
      <c r="C286" s="400"/>
      <c r="D286" s="400"/>
      <c r="E286" s="400"/>
      <c r="F286" s="400"/>
      <c r="G286" s="400"/>
      <c r="H286" s="400"/>
      <c r="I286" s="400"/>
      <c r="J286" s="400"/>
      <c r="O286" s="274"/>
      <c r="P286" s="274"/>
      <c r="Q286" s="274"/>
      <c r="R286" s="274"/>
    </row>
    <row r="287" spans="2:18">
      <c r="B287" s="400"/>
      <c r="C287" s="400"/>
      <c r="D287" s="400"/>
      <c r="E287" s="400"/>
      <c r="F287" s="400"/>
      <c r="G287" s="400"/>
      <c r="H287" s="400"/>
      <c r="I287" s="400"/>
      <c r="J287" s="400"/>
      <c r="O287" s="274"/>
      <c r="P287" s="274"/>
      <c r="Q287" s="274"/>
      <c r="R287" s="274"/>
    </row>
    <row r="288" spans="2:18">
      <c r="B288" s="400"/>
      <c r="C288" s="400"/>
      <c r="D288" s="400"/>
      <c r="E288" s="400"/>
      <c r="F288" s="400"/>
      <c r="G288" s="400"/>
      <c r="H288" s="400"/>
      <c r="I288" s="400"/>
      <c r="J288" s="400"/>
      <c r="O288" s="274"/>
      <c r="P288" s="274"/>
      <c r="Q288" s="274"/>
      <c r="R288" s="274"/>
    </row>
    <row r="289" spans="2:18">
      <c r="B289" s="400"/>
      <c r="C289" s="400"/>
      <c r="D289" s="400"/>
      <c r="E289" s="400"/>
      <c r="F289" s="400"/>
      <c r="G289" s="400"/>
      <c r="H289" s="400"/>
      <c r="I289" s="400"/>
      <c r="J289" s="400"/>
      <c r="O289" s="274"/>
      <c r="P289" s="274"/>
      <c r="Q289" s="274"/>
      <c r="R289" s="274"/>
    </row>
    <row r="290" spans="2:18">
      <c r="B290" s="400"/>
      <c r="C290" s="400"/>
      <c r="D290" s="400"/>
      <c r="E290" s="400"/>
      <c r="F290" s="400"/>
      <c r="G290" s="400"/>
      <c r="H290" s="400"/>
      <c r="I290" s="400"/>
      <c r="J290" s="400"/>
      <c r="O290" s="274"/>
      <c r="P290" s="274"/>
      <c r="Q290" s="274"/>
      <c r="R290" s="274"/>
    </row>
    <row r="291" spans="2:18">
      <c r="B291" s="400"/>
      <c r="C291" s="400"/>
      <c r="D291" s="400"/>
      <c r="E291" s="400"/>
      <c r="F291" s="400"/>
      <c r="G291" s="400"/>
      <c r="H291" s="400"/>
      <c r="I291" s="400"/>
      <c r="J291" s="400"/>
      <c r="O291" s="274"/>
      <c r="P291" s="274"/>
      <c r="Q291" s="274"/>
      <c r="R291" s="274"/>
    </row>
    <row r="292" spans="2:18">
      <c r="B292" s="400"/>
      <c r="C292" s="400"/>
      <c r="D292" s="400"/>
      <c r="E292" s="400"/>
      <c r="F292" s="400"/>
      <c r="G292" s="400"/>
      <c r="H292" s="400"/>
      <c r="I292" s="400"/>
      <c r="J292" s="400"/>
      <c r="O292" s="274"/>
      <c r="P292" s="274"/>
      <c r="Q292" s="274"/>
      <c r="R292" s="274"/>
    </row>
    <row r="293" spans="2:18">
      <c r="B293" s="400"/>
      <c r="C293" s="400"/>
      <c r="D293" s="400"/>
      <c r="E293" s="400"/>
      <c r="F293" s="400"/>
      <c r="G293" s="400"/>
      <c r="H293" s="400"/>
      <c r="I293" s="400"/>
      <c r="J293" s="400"/>
      <c r="O293" s="274"/>
      <c r="P293" s="274"/>
      <c r="Q293" s="274"/>
      <c r="R293" s="274"/>
    </row>
    <row r="294" spans="2:18">
      <c r="B294" s="400"/>
      <c r="C294" s="400"/>
      <c r="D294" s="400"/>
      <c r="E294" s="400"/>
      <c r="F294" s="400"/>
      <c r="G294" s="400"/>
      <c r="H294" s="400"/>
      <c r="I294" s="400"/>
      <c r="J294" s="400"/>
      <c r="O294" s="274"/>
      <c r="P294" s="274"/>
      <c r="Q294" s="274"/>
      <c r="R294" s="274"/>
    </row>
    <row r="295" spans="2:18">
      <c r="B295" s="400"/>
      <c r="C295" s="400"/>
      <c r="D295" s="400"/>
      <c r="E295" s="400"/>
      <c r="F295" s="400"/>
      <c r="G295" s="400"/>
      <c r="H295" s="400"/>
      <c r="I295" s="400"/>
      <c r="J295" s="400"/>
      <c r="O295" s="274"/>
      <c r="P295" s="274"/>
      <c r="Q295" s="274"/>
      <c r="R295" s="274"/>
    </row>
    <row r="296" spans="2:18">
      <c r="B296" s="400"/>
      <c r="C296" s="400"/>
      <c r="D296" s="400"/>
      <c r="E296" s="400"/>
      <c r="F296" s="400"/>
      <c r="G296" s="400"/>
      <c r="H296" s="400"/>
      <c r="I296" s="400"/>
      <c r="J296" s="400"/>
      <c r="O296" s="274"/>
      <c r="P296" s="274"/>
      <c r="Q296" s="274"/>
      <c r="R296" s="274"/>
    </row>
    <row r="297" spans="2:18">
      <c r="B297" s="400"/>
      <c r="C297" s="400"/>
      <c r="D297" s="400"/>
      <c r="E297" s="400"/>
      <c r="F297" s="400"/>
      <c r="G297" s="400"/>
      <c r="H297" s="400"/>
      <c r="I297" s="400"/>
      <c r="J297" s="400"/>
      <c r="O297" s="274"/>
      <c r="P297" s="274"/>
      <c r="Q297" s="274"/>
      <c r="R297" s="274"/>
    </row>
    <row r="298" spans="2:18">
      <c r="B298" s="400"/>
      <c r="C298" s="400"/>
      <c r="D298" s="400"/>
      <c r="E298" s="400"/>
      <c r="F298" s="400"/>
      <c r="G298" s="400"/>
      <c r="H298" s="400"/>
      <c r="I298" s="400"/>
      <c r="J298" s="400"/>
      <c r="O298" s="274"/>
      <c r="P298" s="274"/>
      <c r="Q298" s="274"/>
      <c r="R298" s="274"/>
    </row>
    <row r="299" spans="2:18">
      <c r="B299" s="400"/>
      <c r="C299" s="400"/>
      <c r="D299" s="400"/>
      <c r="E299" s="400"/>
      <c r="F299" s="400"/>
      <c r="G299" s="400"/>
      <c r="H299" s="400"/>
      <c r="I299" s="400"/>
      <c r="J299" s="400"/>
      <c r="O299" s="274"/>
      <c r="P299" s="274"/>
      <c r="Q299" s="274"/>
      <c r="R299" s="274"/>
    </row>
    <row r="300" spans="2:18">
      <c r="B300" s="400"/>
      <c r="C300" s="400"/>
      <c r="D300" s="400"/>
      <c r="E300" s="400"/>
      <c r="F300" s="400"/>
      <c r="G300" s="400"/>
      <c r="H300" s="400"/>
      <c r="I300" s="400"/>
      <c r="J300" s="400"/>
      <c r="O300" s="274"/>
      <c r="P300" s="274"/>
      <c r="Q300" s="274"/>
      <c r="R300" s="274"/>
    </row>
    <row r="301" spans="2:18">
      <c r="B301" s="400"/>
      <c r="C301" s="400"/>
      <c r="D301" s="400"/>
      <c r="E301" s="400"/>
      <c r="F301" s="400"/>
      <c r="G301" s="400"/>
      <c r="H301" s="400"/>
      <c r="I301" s="400"/>
      <c r="J301" s="400"/>
      <c r="O301" s="274"/>
      <c r="P301" s="274"/>
      <c r="Q301" s="274"/>
      <c r="R301" s="274"/>
    </row>
    <row r="302" spans="2:18">
      <c r="B302" s="400"/>
      <c r="C302" s="400"/>
      <c r="D302" s="400"/>
      <c r="E302" s="400"/>
      <c r="F302" s="400"/>
      <c r="G302" s="400"/>
      <c r="H302" s="400"/>
      <c r="I302" s="400"/>
      <c r="J302" s="400"/>
      <c r="O302" s="274"/>
      <c r="P302" s="274"/>
      <c r="Q302" s="274"/>
      <c r="R302" s="274"/>
    </row>
    <row r="303" spans="2:18">
      <c r="B303" s="400"/>
      <c r="C303" s="400"/>
      <c r="D303" s="400"/>
      <c r="E303" s="400"/>
      <c r="F303" s="400"/>
      <c r="G303" s="400"/>
      <c r="H303" s="400"/>
      <c r="I303" s="400"/>
      <c r="J303" s="400"/>
      <c r="O303" s="274"/>
      <c r="P303" s="274"/>
      <c r="Q303" s="274"/>
      <c r="R303" s="274"/>
    </row>
    <row r="304" spans="2:18">
      <c r="B304" s="400"/>
      <c r="C304" s="400"/>
      <c r="D304" s="400"/>
      <c r="E304" s="400"/>
      <c r="F304" s="400"/>
      <c r="G304" s="400"/>
      <c r="H304" s="400"/>
      <c r="I304" s="400"/>
      <c r="J304" s="400"/>
      <c r="O304" s="274"/>
      <c r="P304" s="274"/>
      <c r="Q304" s="274"/>
      <c r="R304" s="274"/>
    </row>
    <row r="305" spans="2:18">
      <c r="B305" s="400"/>
      <c r="C305" s="400"/>
      <c r="D305" s="400"/>
      <c r="E305" s="400"/>
      <c r="F305" s="400"/>
      <c r="G305" s="400"/>
      <c r="H305" s="400"/>
      <c r="I305" s="400"/>
      <c r="J305" s="400"/>
      <c r="O305" s="274"/>
      <c r="P305" s="274"/>
      <c r="Q305" s="274"/>
      <c r="R305" s="274"/>
    </row>
    <row r="306" spans="2:18">
      <c r="B306" s="400"/>
      <c r="C306" s="400"/>
      <c r="D306" s="400"/>
      <c r="E306" s="400"/>
      <c r="F306" s="400"/>
      <c r="G306" s="400"/>
      <c r="H306" s="400"/>
      <c r="I306" s="400"/>
      <c r="J306" s="400"/>
      <c r="O306" s="274"/>
      <c r="P306" s="274"/>
      <c r="Q306" s="274"/>
      <c r="R306" s="274"/>
    </row>
    <row r="307" spans="2:18">
      <c r="B307" s="400"/>
      <c r="C307" s="400"/>
      <c r="D307" s="400"/>
      <c r="E307" s="400"/>
      <c r="F307" s="400"/>
      <c r="G307" s="400"/>
      <c r="H307" s="400"/>
      <c r="I307" s="400"/>
      <c r="J307" s="400"/>
      <c r="O307" s="274"/>
      <c r="P307" s="274"/>
      <c r="Q307" s="274"/>
      <c r="R307" s="274"/>
    </row>
    <row r="308" spans="2:18">
      <c r="B308" s="400"/>
      <c r="C308" s="400"/>
      <c r="D308" s="400"/>
      <c r="E308" s="400"/>
      <c r="F308" s="400"/>
      <c r="G308" s="400"/>
      <c r="H308" s="400"/>
      <c r="I308" s="400"/>
      <c r="J308" s="400"/>
      <c r="O308" s="274"/>
      <c r="P308" s="274"/>
      <c r="Q308" s="274"/>
      <c r="R308" s="274"/>
    </row>
    <row r="309" spans="2:18">
      <c r="B309" s="400"/>
      <c r="C309" s="400"/>
      <c r="D309" s="400"/>
      <c r="E309" s="400"/>
      <c r="F309" s="400"/>
      <c r="G309" s="400"/>
      <c r="H309" s="400"/>
      <c r="I309" s="400"/>
      <c r="J309" s="400"/>
      <c r="O309" s="274"/>
      <c r="P309" s="274"/>
      <c r="Q309" s="274"/>
      <c r="R309" s="274"/>
    </row>
    <row r="310" spans="2:18">
      <c r="B310" s="400"/>
      <c r="C310" s="400"/>
      <c r="D310" s="400"/>
      <c r="E310" s="400"/>
      <c r="F310" s="400"/>
      <c r="G310" s="400"/>
      <c r="H310" s="400"/>
      <c r="I310" s="400"/>
      <c r="J310" s="400"/>
      <c r="O310" s="274"/>
      <c r="P310" s="274"/>
      <c r="Q310" s="274"/>
      <c r="R310" s="274"/>
    </row>
    <row r="311" spans="2:18">
      <c r="B311" s="400"/>
      <c r="C311" s="400"/>
      <c r="D311" s="400"/>
      <c r="E311" s="400"/>
      <c r="F311" s="400"/>
      <c r="G311" s="400"/>
      <c r="H311" s="400"/>
      <c r="I311" s="400"/>
      <c r="J311" s="400"/>
      <c r="O311" s="274"/>
      <c r="P311" s="274"/>
      <c r="Q311" s="274"/>
      <c r="R311" s="274"/>
    </row>
    <row r="312" spans="2:18">
      <c r="B312" s="400"/>
      <c r="C312" s="400"/>
      <c r="D312" s="400"/>
      <c r="E312" s="400"/>
      <c r="F312" s="400"/>
      <c r="G312" s="400"/>
      <c r="H312" s="400"/>
      <c r="I312" s="400"/>
      <c r="J312" s="400"/>
      <c r="O312" s="274"/>
      <c r="P312" s="274"/>
      <c r="Q312" s="274"/>
      <c r="R312" s="274"/>
    </row>
    <row r="313" spans="2:18">
      <c r="B313" s="400"/>
      <c r="C313" s="400"/>
      <c r="D313" s="400"/>
      <c r="E313" s="400"/>
      <c r="F313" s="400"/>
      <c r="G313" s="400"/>
      <c r="H313" s="400"/>
      <c r="I313" s="400"/>
      <c r="J313" s="400"/>
      <c r="O313" s="274"/>
      <c r="P313" s="274"/>
      <c r="Q313" s="274"/>
      <c r="R313" s="274"/>
    </row>
    <row r="314" spans="2:18">
      <c r="B314" s="400"/>
      <c r="C314" s="400"/>
      <c r="D314" s="400"/>
      <c r="E314" s="400"/>
      <c r="F314" s="400"/>
      <c r="G314" s="400"/>
      <c r="H314" s="400"/>
      <c r="I314" s="400"/>
      <c r="J314" s="400"/>
      <c r="O314" s="274"/>
      <c r="P314" s="274"/>
      <c r="Q314" s="274"/>
      <c r="R314" s="274"/>
    </row>
    <row r="315" spans="2:18">
      <c r="B315" s="400"/>
      <c r="C315" s="400"/>
      <c r="D315" s="400"/>
      <c r="E315" s="400"/>
      <c r="F315" s="400"/>
      <c r="G315" s="400"/>
      <c r="H315" s="400"/>
      <c r="I315" s="400"/>
      <c r="J315" s="400"/>
      <c r="O315" s="274"/>
      <c r="P315" s="274"/>
      <c r="Q315" s="274"/>
      <c r="R315" s="274"/>
    </row>
    <row r="316" spans="2:18">
      <c r="B316" s="400"/>
      <c r="C316" s="400"/>
      <c r="D316" s="400"/>
      <c r="E316" s="400"/>
      <c r="F316" s="400"/>
      <c r="G316" s="400"/>
      <c r="H316" s="400"/>
      <c r="I316" s="400"/>
      <c r="J316" s="400"/>
      <c r="O316" s="274"/>
      <c r="P316" s="274"/>
      <c r="Q316" s="274"/>
      <c r="R316" s="274"/>
    </row>
    <row r="317" spans="2:18">
      <c r="B317" s="400"/>
      <c r="C317" s="400"/>
      <c r="D317" s="400"/>
      <c r="E317" s="400"/>
      <c r="F317" s="400"/>
      <c r="G317" s="400"/>
      <c r="H317" s="400"/>
      <c r="I317" s="400"/>
      <c r="J317" s="400"/>
      <c r="O317" s="274"/>
      <c r="P317" s="274"/>
      <c r="Q317" s="274"/>
      <c r="R317" s="274"/>
    </row>
    <row r="318" spans="2:18">
      <c r="B318" s="400"/>
      <c r="C318" s="400"/>
      <c r="D318" s="400"/>
      <c r="E318" s="400"/>
      <c r="F318" s="400"/>
      <c r="G318" s="400"/>
      <c r="H318" s="400"/>
      <c r="I318" s="400"/>
      <c r="J318" s="400"/>
      <c r="O318" s="274"/>
      <c r="P318" s="274"/>
      <c r="Q318" s="274"/>
      <c r="R318" s="274"/>
    </row>
    <row r="319" spans="2:18">
      <c r="B319" s="400"/>
      <c r="C319" s="400"/>
      <c r="D319" s="400"/>
      <c r="E319" s="400"/>
      <c r="F319" s="400"/>
      <c r="G319" s="400"/>
      <c r="H319" s="400"/>
      <c r="I319" s="400"/>
      <c r="J319" s="400"/>
      <c r="O319" s="274"/>
      <c r="P319" s="274"/>
      <c r="Q319" s="274"/>
      <c r="R319" s="274"/>
    </row>
    <row r="320" spans="2:18">
      <c r="B320" s="400"/>
      <c r="C320" s="400"/>
      <c r="D320" s="400"/>
      <c r="E320" s="400"/>
      <c r="F320" s="400"/>
      <c r="G320" s="400"/>
      <c r="H320" s="400"/>
      <c r="I320" s="400"/>
      <c r="J320" s="400"/>
      <c r="O320" s="274"/>
      <c r="P320" s="274"/>
      <c r="Q320" s="274"/>
      <c r="R320" s="274"/>
    </row>
    <row r="321" spans="2:18">
      <c r="B321" s="400"/>
      <c r="C321" s="400"/>
      <c r="D321" s="400"/>
      <c r="E321" s="400"/>
      <c r="F321" s="400"/>
      <c r="G321" s="400"/>
      <c r="H321" s="400"/>
      <c r="I321" s="400"/>
      <c r="J321" s="400"/>
      <c r="O321" s="274"/>
      <c r="P321" s="274"/>
      <c r="Q321" s="274"/>
      <c r="R321" s="274"/>
    </row>
    <row r="322" spans="2:18">
      <c r="B322" s="400"/>
      <c r="C322" s="400"/>
      <c r="D322" s="400"/>
      <c r="E322" s="400"/>
      <c r="F322" s="400"/>
      <c r="G322" s="400"/>
      <c r="H322" s="400"/>
      <c r="I322" s="400"/>
      <c r="J322" s="400"/>
      <c r="O322" s="274"/>
      <c r="P322" s="274"/>
      <c r="Q322" s="274"/>
      <c r="R322" s="274"/>
    </row>
    <row r="323" spans="2:18">
      <c r="B323" s="400"/>
      <c r="C323" s="400"/>
      <c r="D323" s="400"/>
      <c r="E323" s="400"/>
      <c r="F323" s="400"/>
      <c r="G323" s="400"/>
      <c r="H323" s="400"/>
      <c r="I323" s="400"/>
      <c r="J323" s="400"/>
      <c r="O323" s="274"/>
      <c r="P323" s="274"/>
      <c r="Q323" s="274"/>
      <c r="R323" s="274"/>
    </row>
    <row r="324" spans="2:18">
      <c r="B324" s="400"/>
      <c r="C324" s="400"/>
      <c r="D324" s="400"/>
      <c r="E324" s="400"/>
      <c r="F324" s="400"/>
      <c r="G324" s="400"/>
      <c r="H324" s="400"/>
      <c r="I324" s="400"/>
      <c r="J324" s="400"/>
      <c r="O324" s="274"/>
      <c r="P324" s="274"/>
      <c r="Q324" s="274"/>
      <c r="R324" s="274"/>
    </row>
    <row r="325" spans="2:18">
      <c r="B325" s="400"/>
      <c r="C325" s="400"/>
      <c r="D325" s="400"/>
      <c r="E325" s="400"/>
      <c r="F325" s="400"/>
      <c r="G325" s="400"/>
      <c r="H325" s="400"/>
      <c r="I325" s="400"/>
      <c r="J325" s="400"/>
      <c r="O325" s="274"/>
      <c r="P325" s="274"/>
      <c r="Q325" s="274"/>
      <c r="R325" s="274"/>
    </row>
    <row r="326" spans="2:18">
      <c r="B326" s="400"/>
      <c r="C326" s="400"/>
      <c r="D326" s="400"/>
      <c r="E326" s="400"/>
      <c r="F326" s="400"/>
      <c r="G326" s="400"/>
      <c r="H326" s="400"/>
      <c r="I326" s="400"/>
      <c r="J326" s="400"/>
      <c r="O326" s="274"/>
      <c r="P326" s="274"/>
      <c r="Q326" s="274"/>
      <c r="R326" s="274"/>
    </row>
    <row r="327" spans="2:18">
      <c r="B327" s="400"/>
      <c r="C327" s="400"/>
      <c r="D327" s="400"/>
      <c r="E327" s="400"/>
      <c r="F327" s="400"/>
      <c r="G327" s="400"/>
      <c r="H327" s="400"/>
      <c r="I327" s="400"/>
      <c r="J327" s="400"/>
      <c r="O327" s="274"/>
      <c r="P327" s="274"/>
      <c r="Q327" s="274"/>
      <c r="R327" s="274"/>
    </row>
    <row r="328" spans="2:18">
      <c r="B328" s="400"/>
      <c r="C328" s="400"/>
      <c r="D328" s="400"/>
      <c r="E328" s="400"/>
      <c r="F328" s="400"/>
      <c r="G328" s="400"/>
      <c r="H328" s="400"/>
      <c r="I328" s="400"/>
      <c r="J328" s="400"/>
      <c r="O328" s="274"/>
      <c r="P328" s="274"/>
      <c r="Q328" s="274"/>
      <c r="R328" s="274"/>
    </row>
    <row r="329" spans="2:18">
      <c r="B329" s="400"/>
      <c r="C329" s="400"/>
      <c r="D329" s="400"/>
      <c r="E329" s="400"/>
      <c r="F329" s="400"/>
      <c r="G329" s="400"/>
      <c r="H329" s="400"/>
      <c r="I329" s="400"/>
      <c r="J329" s="400"/>
      <c r="O329" s="274"/>
      <c r="P329" s="274"/>
      <c r="Q329" s="274"/>
      <c r="R329" s="274"/>
    </row>
    <row r="330" spans="2:18">
      <c r="B330" s="400"/>
      <c r="C330" s="400"/>
      <c r="D330" s="400"/>
      <c r="E330" s="400"/>
      <c r="F330" s="400"/>
      <c r="G330" s="400"/>
      <c r="H330" s="400"/>
      <c r="I330" s="400"/>
      <c r="J330" s="400"/>
      <c r="O330" s="274"/>
      <c r="P330" s="274"/>
      <c r="Q330" s="274"/>
      <c r="R330" s="274"/>
    </row>
    <row r="331" spans="2:18">
      <c r="B331" s="400"/>
      <c r="C331" s="400"/>
      <c r="D331" s="400"/>
      <c r="E331" s="400"/>
      <c r="F331" s="400"/>
      <c r="G331" s="400"/>
      <c r="H331" s="400"/>
      <c r="I331" s="400"/>
      <c r="J331" s="400"/>
      <c r="O331" s="274"/>
      <c r="P331" s="274"/>
      <c r="Q331" s="274"/>
      <c r="R331" s="274"/>
    </row>
    <row r="332" spans="2:18">
      <c r="B332" s="400"/>
      <c r="C332" s="400"/>
      <c r="D332" s="400"/>
      <c r="E332" s="400"/>
      <c r="F332" s="400"/>
      <c r="G332" s="400"/>
      <c r="H332" s="400"/>
      <c r="I332" s="400"/>
      <c r="J332" s="400"/>
      <c r="O332" s="274"/>
      <c r="P332" s="274"/>
      <c r="Q332" s="274"/>
      <c r="R332" s="274"/>
    </row>
    <row r="333" spans="2:18">
      <c r="B333" s="400"/>
      <c r="C333" s="400"/>
      <c r="D333" s="400"/>
      <c r="E333" s="400"/>
      <c r="F333" s="400"/>
      <c r="G333" s="400"/>
      <c r="H333" s="400"/>
      <c r="I333" s="400"/>
      <c r="J333" s="400"/>
      <c r="O333" s="274"/>
      <c r="P333" s="274"/>
      <c r="Q333" s="274"/>
      <c r="R333" s="274"/>
    </row>
    <row r="334" spans="2:18">
      <c r="B334" s="400"/>
      <c r="C334" s="400"/>
      <c r="D334" s="400"/>
      <c r="E334" s="400"/>
      <c r="F334" s="400"/>
      <c r="G334" s="400"/>
      <c r="H334" s="400"/>
      <c r="I334" s="400"/>
      <c r="J334" s="400"/>
      <c r="O334" s="274"/>
      <c r="P334" s="274"/>
      <c r="Q334" s="274"/>
      <c r="R334" s="274"/>
    </row>
    <row r="335" spans="2:18">
      <c r="B335" s="400"/>
      <c r="C335" s="400"/>
      <c r="D335" s="400"/>
      <c r="E335" s="400"/>
      <c r="F335" s="400"/>
      <c r="G335" s="400"/>
      <c r="H335" s="400"/>
      <c r="I335" s="400"/>
      <c r="J335" s="400"/>
      <c r="O335" s="274"/>
      <c r="P335" s="274"/>
      <c r="Q335" s="274"/>
      <c r="R335" s="274"/>
    </row>
    <row r="336" spans="2:18">
      <c r="B336" s="400"/>
      <c r="C336" s="400"/>
      <c r="D336" s="400"/>
      <c r="E336" s="400"/>
      <c r="F336" s="400"/>
      <c r="G336" s="400"/>
      <c r="H336" s="400"/>
      <c r="I336" s="400"/>
      <c r="J336" s="400"/>
      <c r="O336" s="274"/>
      <c r="P336" s="274"/>
      <c r="Q336" s="274"/>
      <c r="R336" s="274"/>
    </row>
    <row r="337" spans="2:18">
      <c r="B337" s="400"/>
      <c r="C337" s="400"/>
      <c r="D337" s="400"/>
      <c r="E337" s="400"/>
      <c r="F337" s="400"/>
      <c r="G337" s="400"/>
      <c r="H337" s="400"/>
      <c r="I337" s="400"/>
      <c r="J337" s="400"/>
      <c r="O337" s="274"/>
      <c r="P337" s="274"/>
      <c r="Q337" s="274"/>
      <c r="R337" s="274"/>
    </row>
    <row r="338" spans="2:18">
      <c r="B338" s="400"/>
      <c r="C338" s="400"/>
      <c r="D338" s="400"/>
      <c r="E338" s="400"/>
      <c r="F338" s="400"/>
      <c r="G338" s="400"/>
      <c r="H338" s="400"/>
      <c r="I338" s="400"/>
      <c r="J338" s="400"/>
      <c r="O338" s="274"/>
      <c r="P338" s="274"/>
      <c r="Q338" s="274"/>
      <c r="R338" s="274"/>
    </row>
    <row r="339" spans="2:18">
      <c r="B339" s="400"/>
      <c r="C339" s="400"/>
      <c r="D339" s="400"/>
      <c r="E339" s="400"/>
      <c r="F339" s="400"/>
      <c r="G339" s="400"/>
      <c r="H339" s="400"/>
      <c r="I339" s="400"/>
      <c r="J339" s="400"/>
      <c r="O339" s="274"/>
      <c r="P339" s="274"/>
      <c r="Q339" s="274"/>
      <c r="R339" s="274"/>
    </row>
    <row r="340" spans="2:18">
      <c r="B340" s="400"/>
      <c r="C340" s="400"/>
      <c r="D340" s="400"/>
      <c r="E340" s="400"/>
      <c r="F340" s="400"/>
      <c r="G340" s="400"/>
      <c r="H340" s="400"/>
      <c r="I340" s="400"/>
      <c r="J340" s="400"/>
      <c r="O340" s="274"/>
      <c r="P340" s="274"/>
      <c r="Q340" s="274"/>
      <c r="R340" s="274"/>
    </row>
    <row r="341" spans="2:18">
      <c r="B341" s="400"/>
      <c r="C341" s="400"/>
      <c r="D341" s="400"/>
      <c r="E341" s="400"/>
      <c r="F341" s="400"/>
      <c r="G341" s="400"/>
      <c r="H341" s="400"/>
      <c r="I341" s="400"/>
      <c r="J341" s="400"/>
      <c r="O341" s="274"/>
      <c r="P341" s="274"/>
      <c r="Q341" s="274"/>
      <c r="R341" s="274"/>
    </row>
    <row r="342" spans="2:18">
      <c r="B342" s="400"/>
      <c r="C342" s="400"/>
      <c r="D342" s="400"/>
      <c r="E342" s="400"/>
      <c r="F342" s="400"/>
      <c r="G342" s="400"/>
      <c r="H342" s="400"/>
      <c r="I342" s="400"/>
      <c r="J342" s="400"/>
      <c r="O342" s="274"/>
      <c r="P342" s="274"/>
      <c r="Q342" s="274"/>
      <c r="R342" s="274"/>
    </row>
    <row r="343" spans="2:18">
      <c r="B343" s="400"/>
      <c r="C343" s="400"/>
      <c r="D343" s="400"/>
      <c r="E343" s="400"/>
      <c r="F343" s="400"/>
      <c r="G343" s="400"/>
      <c r="H343" s="400"/>
      <c r="I343" s="400"/>
      <c r="J343" s="400"/>
      <c r="O343" s="274"/>
      <c r="P343" s="274"/>
      <c r="Q343" s="274"/>
      <c r="R343" s="274"/>
    </row>
    <row r="344" spans="2:18">
      <c r="B344" s="400"/>
      <c r="C344" s="400"/>
      <c r="D344" s="400"/>
      <c r="E344" s="400"/>
      <c r="F344" s="400"/>
      <c r="G344" s="400"/>
      <c r="H344" s="400"/>
      <c r="I344" s="400"/>
      <c r="J344" s="400"/>
      <c r="O344" s="274"/>
      <c r="P344" s="274"/>
      <c r="Q344" s="274"/>
      <c r="R344" s="274"/>
    </row>
    <row r="345" spans="2:18">
      <c r="B345" s="400"/>
      <c r="C345" s="400"/>
      <c r="D345" s="400"/>
      <c r="E345" s="400"/>
      <c r="F345" s="400"/>
      <c r="G345" s="400"/>
      <c r="H345" s="400"/>
      <c r="I345" s="400"/>
      <c r="J345" s="400"/>
      <c r="O345" s="274"/>
      <c r="P345" s="274"/>
      <c r="Q345" s="274"/>
      <c r="R345" s="274"/>
    </row>
    <row r="346" spans="2:18">
      <c r="B346" s="400"/>
      <c r="C346" s="400"/>
      <c r="D346" s="400"/>
      <c r="E346" s="400"/>
      <c r="F346" s="400"/>
      <c r="G346" s="400"/>
      <c r="H346" s="400"/>
      <c r="I346" s="400"/>
      <c r="J346" s="400"/>
      <c r="O346" s="274"/>
      <c r="P346" s="274"/>
      <c r="Q346" s="274"/>
      <c r="R346" s="274"/>
    </row>
    <row r="347" spans="2:18">
      <c r="B347" s="400"/>
      <c r="C347" s="400"/>
      <c r="D347" s="400"/>
      <c r="E347" s="400"/>
      <c r="F347" s="400"/>
      <c r="G347" s="400"/>
      <c r="H347" s="400"/>
      <c r="I347" s="400"/>
      <c r="J347" s="400"/>
      <c r="O347" s="274"/>
      <c r="P347" s="274"/>
      <c r="Q347" s="274"/>
      <c r="R347" s="274"/>
    </row>
    <row r="348" spans="2:18">
      <c r="B348" s="400"/>
      <c r="C348" s="400"/>
      <c r="D348" s="400"/>
      <c r="E348" s="400"/>
      <c r="F348" s="400"/>
      <c r="G348" s="400"/>
      <c r="H348" s="400"/>
      <c r="I348" s="400"/>
      <c r="J348" s="400"/>
      <c r="O348" s="274"/>
      <c r="P348" s="274"/>
      <c r="Q348" s="274"/>
      <c r="R348" s="274"/>
    </row>
    <row r="349" spans="2:18">
      <c r="B349" s="400"/>
      <c r="C349" s="400"/>
      <c r="D349" s="400"/>
      <c r="E349" s="400"/>
      <c r="F349" s="400"/>
      <c r="G349" s="400"/>
      <c r="H349" s="400"/>
      <c r="I349" s="400"/>
      <c r="J349" s="400"/>
      <c r="O349" s="274"/>
      <c r="P349" s="274"/>
      <c r="Q349" s="274"/>
      <c r="R349" s="274"/>
    </row>
    <row r="350" spans="2:18">
      <c r="B350" s="400"/>
      <c r="C350" s="400"/>
      <c r="D350" s="400"/>
      <c r="E350" s="400"/>
      <c r="F350" s="400"/>
      <c r="G350" s="400"/>
      <c r="H350" s="400"/>
      <c r="I350" s="400"/>
      <c r="J350" s="400"/>
      <c r="O350" s="274"/>
      <c r="P350" s="274"/>
      <c r="Q350" s="274"/>
      <c r="R350" s="274"/>
    </row>
    <row r="351" spans="2:18">
      <c r="B351" s="400"/>
      <c r="C351" s="400"/>
      <c r="D351" s="400"/>
      <c r="E351" s="400"/>
      <c r="F351" s="400"/>
      <c r="G351" s="400"/>
      <c r="H351" s="400"/>
      <c r="I351" s="400"/>
      <c r="J351" s="400"/>
      <c r="O351" s="274"/>
      <c r="P351" s="274"/>
      <c r="Q351" s="274"/>
      <c r="R351" s="274"/>
    </row>
    <row r="353" spans="1:18">
      <c r="A353" s="348"/>
      <c r="O353" s="274"/>
      <c r="P353" s="274"/>
      <c r="Q353" s="274"/>
      <c r="R353" s="274"/>
    </row>
  </sheetData>
  <mergeCells count="5">
    <mergeCell ref="A1:J1"/>
    <mergeCell ref="A2:J2"/>
    <mergeCell ref="A118:J118"/>
    <mergeCell ref="A119:J119"/>
    <mergeCell ref="A117:K117"/>
  </mergeCells>
  <conditionalFormatting sqref="B5:J115 L5:L115 N5:N115 M6:M115">
    <cfRule type="cellIs" dxfId="129" priority="2" operator="between">
      <formula>0.0000000000000001</formula>
      <formula>0.4999999999</formula>
    </cfRule>
  </conditionalFormatting>
  <conditionalFormatting sqref="Q5:Q115">
    <cfRule type="cellIs" dxfId="128" priority="1" operator="equal">
      <formula>1</formula>
    </cfRule>
  </conditionalFormatting>
  <hyperlinks>
    <hyperlink ref="A122" r:id="rId1"/>
    <hyperlink ref="B116:J116"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5.xml><?xml version="1.0" encoding="utf-8"?>
<worksheet xmlns="http://schemas.openxmlformats.org/spreadsheetml/2006/main" xmlns:r="http://schemas.openxmlformats.org/officeDocument/2006/relationships">
  <dimension ref="A1:M351"/>
  <sheetViews>
    <sheetView showGridLines="0" topLeftCell="A38" workbookViewId="0">
      <selection activeCell="A13" sqref="A13"/>
    </sheetView>
  </sheetViews>
  <sheetFormatPr defaultColWidth="7.7109375" defaultRowHeight="12.75"/>
  <cols>
    <col min="1" max="1" width="19.7109375" style="274" customWidth="1"/>
    <col min="2" max="2" width="7.5703125" style="274" customWidth="1"/>
    <col min="3" max="3" width="7.7109375" style="274" customWidth="1"/>
    <col min="4" max="10" width="8.7109375" style="274" customWidth="1"/>
    <col min="11" max="11" width="4.7109375" style="274" customWidth="1"/>
    <col min="12" max="16384" width="7.7109375" style="274"/>
  </cols>
  <sheetData>
    <row r="1" spans="1:13" s="803" customFormat="1" ht="30" customHeight="1">
      <c r="A1" s="1478" t="s">
        <v>1512</v>
      </c>
      <c r="B1" s="1478"/>
      <c r="C1" s="1478"/>
      <c r="D1" s="1478"/>
      <c r="E1" s="1478"/>
      <c r="F1" s="1478"/>
      <c r="G1" s="1478"/>
      <c r="H1" s="1478"/>
      <c r="I1" s="1478"/>
      <c r="J1" s="1478"/>
      <c r="K1" s="838"/>
    </row>
    <row r="2" spans="1:13" s="803" customFormat="1" ht="30" customHeight="1">
      <c r="A2" s="1478" t="s">
        <v>1511</v>
      </c>
      <c r="B2" s="1478"/>
      <c r="C2" s="1478"/>
      <c r="D2" s="1478"/>
      <c r="E2" s="1478"/>
      <c r="F2" s="1478"/>
      <c r="G2" s="1478"/>
      <c r="H2" s="1478"/>
      <c r="I2" s="1478"/>
      <c r="J2" s="1478"/>
      <c r="K2" s="838"/>
      <c r="M2" s="853"/>
    </row>
    <row r="3" spans="1:13" s="850" customFormat="1" ht="9.75" customHeight="1">
      <c r="A3" s="852" t="s">
        <v>403</v>
      </c>
      <c r="B3" s="829"/>
      <c r="C3" s="829"/>
      <c r="D3" s="829"/>
      <c r="E3" s="829"/>
      <c r="F3" s="829"/>
      <c r="G3" s="829"/>
      <c r="H3" s="829"/>
      <c r="I3" s="829"/>
      <c r="J3" s="851" t="s">
        <v>402</v>
      </c>
      <c r="K3" s="851"/>
    </row>
    <row r="4" spans="1:13" s="803" customFormat="1" ht="16.149999999999999" customHeight="1">
      <c r="A4" s="794"/>
      <c r="B4" s="729" t="s">
        <v>1486</v>
      </c>
      <c r="C4" s="729" t="s">
        <v>1485</v>
      </c>
      <c r="D4" s="729" t="s">
        <v>1484</v>
      </c>
      <c r="E4" s="729" t="s">
        <v>1483</v>
      </c>
      <c r="F4" s="729" t="s">
        <v>1482</v>
      </c>
      <c r="G4" s="729" t="s">
        <v>1481</v>
      </c>
      <c r="H4" s="729" t="s">
        <v>1480</v>
      </c>
      <c r="I4" s="729" t="s">
        <v>1479</v>
      </c>
      <c r="J4" s="729" t="s">
        <v>1478</v>
      </c>
      <c r="K4" s="289"/>
      <c r="L4" s="803" t="s">
        <v>354</v>
      </c>
      <c r="M4" s="803" t="s">
        <v>353</v>
      </c>
    </row>
    <row r="5" spans="1:13" s="601" customFormat="1" ht="12.75" customHeight="1">
      <c r="A5" s="601" t="s">
        <v>75</v>
      </c>
      <c r="B5" s="843">
        <v>349401</v>
      </c>
      <c r="C5" s="843">
        <v>102179</v>
      </c>
      <c r="D5" s="843">
        <v>63494</v>
      </c>
      <c r="E5" s="843">
        <v>253942</v>
      </c>
      <c r="F5" s="843">
        <v>489106</v>
      </c>
      <c r="G5" s="843">
        <v>94251</v>
      </c>
      <c r="H5" s="843">
        <v>180097</v>
      </c>
      <c r="I5" s="843">
        <v>57460</v>
      </c>
      <c r="J5" s="843">
        <v>90410</v>
      </c>
      <c r="K5" s="849"/>
      <c r="L5" s="802" t="s">
        <v>352</v>
      </c>
      <c r="M5" s="23" t="s">
        <v>133</v>
      </c>
    </row>
    <row r="6" spans="1:13" s="601" customFormat="1" ht="12.75" customHeight="1">
      <c r="A6" s="23" t="s">
        <v>73</v>
      </c>
      <c r="B6" s="843">
        <v>326121</v>
      </c>
      <c r="C6" s="843">
        <v>100137</v>
      </c>
      <c r="D6" s="843">
        <v>61442</v>
      </c>
      <c r="E6" s="843">
        <v>246841</v>
      </c>
      <c r="F6" s="843">
        <v>472829</v>
      </c>
      <c r="G6" s="843">
        <v>91080</v>
      </c>
      <c r="H6" s="843">
        <v>175006</v>
      </c>
      <c r="I6" s="843">
        <v>54657</v>
      </c>
      <c r="J6" s="843">
        <v>86986</v>
      </c>
      <c r="K6" s="849"/>
      <c r="L6" s="447" t="s">
        <v>351</v>
      </c>
      <c r="M6" s="23" t="s">
        <v>133</v>
      </c>
    </row>
    <row r="7" spans="1:13" s="601" customFormat="1" ht="12.75" customHeight="1">
      <c r="A7" s="22" t="s">
        <v>53</v>
      </c>
      <c r="B7" s="842">
        <v>51830</v>
      </c>
      <c r="C7" s="842">
        <v>10787</v>
      </c>
      <c r="D7" s="842">
        <v>8303</v>
      </c>
      <c r="E7" s="842">
        <v>38976</v>
      </c>
      <c r="F7" s="842">
        <v>60350</v>
      </c>
      <c r="G7" s="842">
        <v>18140</v>
      </c>
      <c r="H7" s="842">
        <v>32614</v>
      </c>
      <c r="I7" s="842" t="s">
        <v>1424</v>
      </c>
      <c r="J7" s="842">
        <v>17505</v>
      </c>
      <c r="K7" s="274"/>
      <c r="L7" s="447" t="s">
        <v>350</v>
      </c>
      <c r="M7" s="446" t="s">
        <v>133</v>
      </c>
    </row>
    <row r="8" spans="1:13" s="601" customFormat="1" ht="12.75" customHeight="1">
      <c r="A8" s="23" t="s">
        <v>51</v>
      </c>
      <c r="B8" s="842">
        <v>9731</v>
      </c>
      <c r="C8" s="842">
        <v>1334</v>
      </c>
      <c r="D8" s="842">
        <v>1793</v>
      </c>
      <c r="E8" s="842">
        <v>5655</v>
      </c>
      <c r="F8" s="842">
        <v>10051</v>
      </c>
      <c r="G8" s="842">
        <v>2910</v>
      </c>
      <c r="H8" s="842">
        <v>4334</v>
      </c>
      <c r="I8" s="842">
        <v>1386</v>
      </c>
      <c r="J8" s="842">
        <v>2772</v>
      </c>
      <c r="K8" s="274"/>
      <c r="L8" s="447" t="s">
        <v>349</v>
      </c>
      <c r="M8" s="446" t="s">
        <v>133</v>
      </c>
    </row>
    <row r="9" spans="1:13" s="312" customFormat="1" ht="12.75" customHeight="1">
      <c r="A9" s="57" t="s">
        <v>348</v>
      </c>
      <c r="B9" s="841">
        <v>1301</v>
      </c>
      <c r="C9" s="841">
        <v>109</v>
      </c>
      <c r="D9" s="841">
        <v>268</v>
      </c>
      <c r="E9" s="841">
        <v>791</v>
      </c>
      <c r="F9" s="841">
        <v>1013</v>
      </c>
      <c r="G9" s="841">
        <v>396</v>
      </c>
      <c r="H9" s="841">
        <v>593</v>
      </c>
      <c r="I9" s="841">
        <v>183</v>
      </c>
      <c r="J9" s="841">
        <v>436</v>
      </c>
      <c r="K9" s="274"/>
      <c r="L9" s="57" t="s">
        <v>347</v>
      </c>
      <c r="M9" s="448">
        <v>1001</v>
      </c>
    </row>
    <row r="10" spans="1:13" s="312" customFormat="1" ht="12.75" customHeight="1">
      <c r="A10" s="57" t="s">
        <v>346</v>
      </c>
      <c r="B10" s="841">
        <v>628</v>
      </c>
      <c r="C10" s="841">
        <v>113</v>
      </c>
      <c r="D10" s="841">
        <v>199</v>
      </c>
      <c r="E10" s="841">
        <v>555</v>
      </c>
      <c r="F10" s="841">
        <v>1519</v>
      </c>
      <c r="G10" s="841">
        <v>155</v>
      </c>
      <c r="H10" s="841">
        <v>420</v>
      </c>
      <c r="I10" s="841">
        <v>120</v>
      </c>
      <c r="J10" s="841">
        <v>320</v>
      </c>
      <c r="K10" s="274"/>
      <c r="L10" s="57" t="s">
        <v>345</v>
      </c>
      <c r="M10" s="448">
        <v>1101</v>
      </c>
    </row>
    <row r="11" spans="1:13" s="312" customFormat="1" ht="12.75" customHeight="1">
      <c r="A11" s="57" t="s">
        <v>344</v>
      </c>
      <c r="B11" s="841">
        <v>197</v>
      </c>
      <c r="C11" s="841">
        <v>56</v>
      </c>
      <c r="D11" s="841">
        <v>79</v>
      </c>
      <c r="E11" s="841">
        <v>235</v>
      </c>
      <c r="F11" s="841">
        <v>279</v>
      </c>
      <c r="G11" s="841">
        <v>286</v>
      </c>
      <c r="H11" s="841">
        <v>183</v>
      </c>
      <c r="I11" s="841">
        <v>55</v>
      </c>
      <c r="J11" s="841">
        <v>103</v>
      </c>
      <c r="K11" s="274"/>
      <c r="L11" s="57" t="s">
        <v>343</v>
      </c>
      <c r="M11" s="448">
        <v>1102</v>
      </c>
    </row>
    <row r="12" spans="1:13" s="312" customFormat="1" ht="12.75" customHeight="1">
      <c r="A12" s="57" t="s">
        <v>342</v>
      </c>
      <c r="B12" s="841">
        <v>235</v>
      </c>
      <c r="C12" s="841">
        <v>12</v>
      </c>
      <c r="D12" s="841">
        <v>56</v>
      </c>
      <c r="E12" s="841">
        <v>171</v>
      </c>
      <c r="F12" s="841">
        <v>205</v>
      </c>
      <c r="G12" s="841">
        <v>47</v>
      </c>
      <c r="H12" s="841">
        <v>121</v>
      </c>
      <c r="I12" s="841">
        <v>40</v>
      </c>
      <c r="J12" s="841">
        <v>77</v>
      </c>
      <c r="K12" s="274"/>
      <c r="L12" s="57" t="s">
        <v>341</v>
      </c>
      <c r="M12" s="448">
        <v>1005</v>
      </c>
    </row>
    <row r="13" spans="1:13" s="312" customFormat="1" ht="12.75" customHeight="1">
      <c r="A13" s="57" t="s">
        <v>340</v>
      </c>
      <c r="B13" s="841">
        <v>150</v>
      </c>
      <c r="C13" s="841">
        <v>30</v>
      </c>
      <c r="D13" s="841">
        <v>23</v>
      </c>
      <c r="E13" s="841">
        <v>176</v>
      </c>
      <c r="F13" s="841">
        <v>201</v>
      </c>
      <c r="G13" s="841">
        <v>59</v>
      </c>
      <c r="H13" s="841">
        <v>66</v>
      </c>
      <c r="I13" s="841">
        <v>25</v>
      </c>
      <c r="J13" s="841">
        <v>97</v>
      </c>
      <c r="K13" s="274"/>
      <c r="L13" s="57" t="s">
        <v>339</v>
      </c>
      <c r="M13" s="448">
        <v>1104</v>
      </c>
    </row>
    <row r="14" spans="1:13" s="312" customFormat="1" ht="12.75" customHeight="1">
      <c r="A14" s="57" t="s">
        <v>338</v>
      </c>
      <c r="B14" s="841">
        <v>1733</v>
      </c>
      <c r="C14" s="841">
        <v>349</v>
      </c>
      <c r="D14" s="841">
        <v>356</v>
      </c>
      <c r="E14" s="841">
        <v>982</v>
      </c>
      <c r="F14" s="841">
        <v>2030</v>
      </c>
      <c r="G14" s="841">
        <v>667</v>
      </c>
      <c r="H14" s="841">
        <v>869</v>
      </c>
      <c r="I14" s="841">
        <v>241</v>
      </c>
      <c r="J14" s="841">
        <v>502</v>
      </c>
      <c r="K14" s="274"/>
      <c r="L14" s="57" t="s">
        <v>337</v>
      </c>
      <c r="M14" s="448">
        <v>1006</v>
      </c>
    </row>
    <row r="15" spans="1:13" s="312" customFormat="1" ht="12.75" customHeight="1">
      <c r="A15" s="57" t="s">
        <v>336</v>
      </c>
      <c r="B15" s="841">
        <v>484</v>
      </c>
      <c r="C15" s="841">
        <v>50</v>
      </c>
      <c r="D15" s="841">
        <v>94</v>
      </c>
      <c r="E15" s="841">
        <v>358</v>
      </c>
      <c r="F15" s="841">
        <v>501</v>
      </c>
      <c r="G15" s="841">
        <v>131</v>
      </c>
      <c r="H15" s="841">
        <v>239</v>
      </c>
      <c r="I15" s="841">
        <v>74</v>
      </c>
      <c r="J15" s="841">
        <v>187</v>
      </c>
      <c r="K15" s="274"/>
      <c r="L15" s="57" t="s">
        <v>335</v>
      </c>
      <c r="M15" s="448">
        <v>1108</v>
      </c>
    </row>
    <row r="16" spans="1:13" s="312" customFormat="1" ht="12.75" customHeight="1">
      <c r="A16" s="57" t="s">
        <v>334</v>
      </c>
      <c r="B16" s="841">
        <v>1066</v>
      </c>
      <c r="C16" s="841">
        <v>15</v>
      </c>
      <c r="D16" s="841">
        <v>91</v>
      </c>
      <c r="E16" s="841">
        <v>184</v>
      </c>
      <c r="F16" s="841">
        <v>360</v>
      </c>
      <c r="G16" s="841">
        <v>139</v>
      </c>
      <c r="H16" s="841">
        <v>155</v>
      </c>
      <c r="I16" s="841">
        <v>72</v>
      </c>
      <c r="J16" s="841">
        <v>124</v>
      </c>
      <c r="K16" s="274"/>
      <c r="L16" s="57" t="s">
        <v>333</v>
      </c>
      <c r="M16" s="448">
        <v>1011</v>
      </c>
    </row>
    <row r="17" spans="1:13" s="312" customFormat="1" ht="12.75" customHeight="1">
      <c r="A17" s="57" t="s">
        <v>332</v>
      </c>
      <c r="B17" s="841">
        <v>868</v>
      </c>
      <c r="C17" s="841">
        <v>181</v>
      </c>
      <c r="D17" s="841">
        <v>76</v>
      </c>
      <c r="E17" s="841">
        <v>309</v>
      </c>
      <c r="F17" s="841">
        <v>247</v>
      </c>
      <c r="G17" s="841">
        <v>103</v>
      </c>
      <c r="H17" s="841">
        <v>116</v>
      </c>
      <c r="I17" s="841">
        <v>116</v>
      </c>
      <c r="J17" s="841">
        <v>64</v>
      </c>
      <c r="K17" s="274"/>
      <c r="L17" s="57" t="s">
        <v>331</v>
      </c>
      <c r="M17" s="448">
        <v>1012</v>
      </c>
    </row>
    <row r="18" spans="1:13" s="312" customFormat="1" ht="12.75" customHeight="1">
      <c r="A18" s="57" t="s">
        <v>330</v>
      </c>
      <c r="B18" s="841">
        <v>1158</v>
      </c>
      <c r="C18" s="841">
        <v>40</v>
      </c>
      <c r="D18" s="841">
        <v>133</v>
      </c>
      <c r="E18" s="841">
        <v>254</v>
      </c>
      <c r="F18" s="841">
        <v>378</v>
      </c>
      <c r="G18" s="841">
        <v>224</v>
      </c>
      <c r="H18" s="841">
        <v>224</v>
      </c>
      <c r="I18" s="841">
        <v>108</v>
      </c>
      <c r="J18" s="841">
        <v>206</v>
      </c>
      <c r="K18" s="274"/>
      <c r="L18" s="57" t="s">
        <v>329</v>
      </c>
      <c r="M18" s="448">
        <v>1014</v>
      </c>
    </row>
    <row r="19" spans="1:13" s="312" customFormat="1" ht="12.75" customHeight="1">
      <c r="A19" s="57" t="s">
        <v>328</v>
      </c>
      <c r="B19" s="841">
        <v>145</v>
      </c>
      <c r="C19" s="841">
        <v>19</v>
      </c>
      <c r="D19" s="841">
        <v>36</v>
      </c>
      <c r="E19" s="841">
        <v>131</v>
      </c>
      <c r="F19" s="841">
        <v>360</v>
      </c>
      <c r="G19" s="841">
        <v>63</v>
      </c>
      <c r="H19" s="841">
        <v>113</v>
      </c>
      <c r="I19" s="841">
        <v>31</v>
      </c>
      <c r="J19" s="841">
        <v>55</v>
      </c>
      <c r="K19" s="274"/>
      <c r="L19" s="57" t="s">
        <v>327</v>
      </c>
      <c r="M19" s="448">
        <v>1112</v>
      </c>
    </row>
    <row r="20" spans="1:13" s="312" customFormat="1" ht="12.75" customHeight="1">
      <c r="A20" s="57" t="s">
        <v>326</v>
      </c>
      <c r="B20" s="841">
        <v>1766</v>
      </c>
      <c r="C20" s="841">
        <v>360</v>
      </c>
      <c r="D20" s="841">
        <v>382</v>
      </c>
      <c r="E20" s="841">
        <v>1509</v>
      </c>
      <c r="F20" s="841">
        <v>2958</v>
      </c>
      <c r="G20" s="841">
        <v>640</v>
      </c>
      <c r="H20" s="841">
        <v>1235</v>
      </c>
      <c r="I20" s="841">
        <v>321</v>
      </c>
      <c r="J20" s="841">
        <v>601</v>
      </c>
      <c r="K20" s="274"/>
      <c r="L20" s="57" t="s">
        <v>325</v>
      </c>
      <c r="M20" s="448">
        <v>1113</v>
      </c>
    </row>
    <row r="21" spans="1:13" s="601" customFormat="1" ht="12.75" customHeight="1">
      <c r="A21" s="23" t="s">
        <v>49</v>
      </c>
      <c r="B21" s="842">
        <v>7680</v>
      </c>
      <c r="C21" s="842">
        <v>2180</v>
      </c>
      <c r="D21" s="842">
        <v>1262</v>
      </c>
      <c r="E21" s="842">
        <v>7060</v>
      </c>
      <c r="F21" s="842">
        <v>15218</v>
      </c>
      <c r="G21" s="842">
        <v>2857</v>
      </c>
      <c r="H21" s="842">
        <v>4576</v>
      </c>
      <c r="I21" s="842">
        <v>1437</v>
      </c>
      <c r="J21" s="842">
        <v>2662</v>
      </c>
      <c r="K21" s="274"/>
      <c r="L21" s="447" t="s">
        <v>324</v>
      </c>
      <c r="M21" s="446" t="s">
        <v>133</v>
      </c>
    </row>
    <row r="22" spans="1:13" s="312" customFormat="1" ht="12.75" customHeight="1">
      <c r="A22" s="57" t="s">
        <v>323</v>
      </c>
      <c r="B22" s="841">
        <v>782</v>
      </c>
      <c r="C22" s="841">
        <v>92</v>
      </c>
      <c r="D22" s="841">
        <v>134</v>
      </c>
      <c r="E22" s="841">
        <v>810</v>
      </c>
      <c r="F22" s="841">
        <v>816</v>
      </c>
      <c r="G22" s="841">
        <v>251</v>
      </c>
      <c r="H22" s="841">
        <v>488</v>
      </c>
      <c r="I22" s="841">
        <v>162</v>
      </c>
      <c r="J22" s="841">
        <v>313</v>
      </c>
      <c r="K22" s="274"/>
      <c r="L22" s="57" t="s">
        <v>322</v>
      </c>
      <c r="M22" s="27" t="s">
        <v>321</v>
      </c>
    </row>
    <row r="23" spans="1:13" s="312" customFormat="1" ht="12.75" customHeight="1">
      <c r="A23" s="57" t="s">
        <v>320</v>
      </c>
      <c r="B23" s="841">
        <v>295</v>
      </c>
      <c r="C23" s="841">
        <v>59</v>
      </c>
      <c r="D23" s="841">
        <v>87</v>
      </c>
      <c r="E23" s="841">
        <v>379</v>
      </c>
      <c r="F23" s="841">
        <v>385</v>
      </c>
      <c r="G23" s="841">
        <v>189</v>
      </c>
      <c r="H23" s="841">
        <v>237</v>
      </c>
      <c r="I23" s="841">
        <v>89</v>
      </c>
      <c r="J23" s="841">
        <v>145</v>
      </c>
      <c r="K23" s="274"/>
      <c r="L23" s="57" t="s">
        <v>319</v>
      </c>
      <c r="M23" s="27" t="s">
        <v>318</v>
      </c>
    </row>
    <row r="24" spans="1:13" s="312" customFormat="1" ht="12.75" customHeight="1">
      <c r="A24" s="57" t="s">
        <v>317</v>
      </c>
      <c r="B24" s="841">
        <v>535</v>
      </c>
      <c r="C24" s="841">
        <v>79</v>
      </c>
      <c r="D24" s="841">
        <v>83</v>
      </c>
      <c r="E24" s="841">
        <v>492</v>
      </c>
      <c r="F24" s="841">
        <v>491</v>
      </c>
      <c r="G24" s="841">
        <v>174</v>
      </c>
      <c r="H24" s="841">
        <v>323</v>
      </c>
      <c r="I24" s="841">
        <v>82</v>
      </c>
      <c r="J24" s="841">
        <v>157</v>
      </c>
      <c r="K24" s="274"/>
      <c r="L24" s="57" t="s">
        <v>316</v>
      </c>
      <c r="M24" s="27" t="s">
        <v>315</v>
      </c>
    </row>
    <row r="25" spans="1:13" s="312" customFormat="1" ht="12.75" customHeight="1">
      <c r="A25" s="57" t="s">
        <v>314</v>
      </c>
      <c r="B25" s="841">
        <v>2715</v>
      </c>
      <c r="C25" s="841">
        <v>1639</v>
      </c>
      <c r="D25" s="841">
        <v>447</v>
      </c>
      <c r="E25" s="841">
        <v>2787</v>
      </c>
      <c r="F25" s="841">
        <v>5643</v>
      </c>
      <c r="G25" s="841">
        <v>1110</v>
      </c>
      <c r="H25" s="841">
        <v>1556</v>
      </c>
      <c r="I25" s="841">
        <v>461</v>
      </c>
      <c r="J25" s="841">
        <v>783</v>
      </c>
      <c r="K25" s="274"/>
      <c r="L25" s="57" t="s">
        <v>313</v>
      </c>
      <c r="M25" s="27" t="s">
        <v>312</v>
      </c>
    </row>
    <row r="26" spans="1:13" s="312" customFormat="1" ht="12.75" customHeight="1">
      <c r="A26" s="57" t="s">
        <v>311</v>
      </c>
      <c r="B26" s="841">
        <v>367</v>
      </c>
      <c r="C26" s="841">
        <v>52</v>
      </c>
      <c r="D26" s="841">
        <v>49</v>
      </c>
      <c r="E26" s="841">
        <v>305</v>
      </c>
      <c r="F26" s="841">
        <v>3488</v>
      </c>
      <c r="G26" s="841">
        <v>132</v>
      </c>
      <c r="H26" s="841">
        <v>284</v>
      </c>
      <c r="I26" s="841">
        <v>85</v>
      </c>
      <c r="J26" s="841">
        <v>163</v>
      </c>
      <c r="K26" s="274"/>
      <c r="L26" s="57" t="s">
        <v>310</v>
      </c>
      <c r="M26" s="27" t="s">
        <v>309</v>
      </c>
    </row>
    <row r="27" spans="1:13" s="312" customFormat="1" ht="12.75" customHeight="1">
      <c r="A27" s="57" t="s">
        <v>308</v>
      </c>
      <c r="B27" s="841">
        <v>865</v>
      </c>
      <c r="C27" s="841">
        <v>88</v>
      </c>
      <c r="D27" s="841">
        <v>111</v>
      </c>
      <c r="E27" s="841">
        <v>610</v>
      </c>
      <c r="F27" s="841">
        <v>762</v>
      </c>
      <c r="G27" s="841">
        <v>260</v>
      </c>
      <c r="H27" s="841">
        <v>397</v>
      </c>
      <c r="I27" s="841">
        <v>127</v>
      </c>
      <c r="J27" s="841">
        <v>302</v>
      </c>
      <c r="K27" s="274"/>
      <c r="L27" s="57" t="s">
        <v>307</v>
      </c>
      <c r="M27" s="27" t="s">
        <v>306</v>
      </c>
    </row>
    <row r="28" spans="1:13" s="312" customFormat="1" ht="12.75" customHeight="1">
      <c r="A28" s="57" t="s">
        <v>305</v>
      </c>
      <c r="B28" s="841">
        <v>209</v>
      </c>
      <c r="C28" s="841">
        <v>6</v>
      </c>
      <c r="D28" s="841">
        <v>19</v>
      </c>
      <c r="E28" s="841">
        <v>74</v>
      </c>
      <c r="F28" s="841">
        <v>153</v>
      </c>
      <c r="G28" s="841">
        <v>69</v>
      </c>
      <c r="H28" s="841">
        <v>148</v>
      </c>
      <c r="I28" s="841">
        <v>11</v>
      </c>
      <c r="J28" s="841">
        <v>42</v>
      </c>
      <c r="K28" s="274"/>
      <c r="L28" s="57" t="s">
        <v>304</v>
      </c>
      <c r="M28" s="27" t="s">
        <v>303</v>
      </c>
    </row>
    <row r="29" spans="1:13" s="312" customFormat="1" ht="12.75" customHeight="1">
      <c r="A29" s="57" t="s">
        <v>302</v>
      </c>
      <c r="B29" s="841">
        <v>280</v>
      </c>
      <c r="C29" s="841">
        <v>38</v>
      </c>
      <c r="D29" s="841">
        <v>52</v>
      </c>
      <c r="E29" s="841">
        <v>322</v>
      </c>
      <c r="F29" s="841">
        <v>390</v>
      </c>
      <c r="G29" s="841">
        <v>132</v>
      </c>
      <c r="H29" s="841">
        <v>285</v>
      </c>
      <c r="I29" s="841">
        <v>86</v>
      </c>
      <c r="J29" s="841">
        <v>165</v>
      </c>
      <c r="K29" s="274"/>
      <c r="L29" s="57" t="s">
        <v>301</v>
      </c>
      <c r="M29" s="27" t="s">
        <v>300</v>
      </c>
    </row>
    <row r="30" spans="1:13" s="601" customFormat="1" ht="12.75" customHeight="1">
      <c r="A30" s="57" t="s">
        <v>299</v>
      </c>
      <c r="B30" s="841">
        <v>1031</v>
      </c>
      <c r="C30" s="841">
        <v>85</v>
      </c>
      <c r="D30" s="841">
        <v>198</v>
      </c>
      <c r="E30" s="841">
        <v>827</v>
      </c>
      <c r="F30" s="841">
        <v>2529</v>
      </c>
      <c r="G30" s="841">
        <v>389</v>
      </c>
      <c r="H30" s="841">
        <v>600</v>
      </c>
      <c r="I30" s="841">
        <v>202</v>
      </c>
      <c r="J30" s="841">
        <v>353</v>
      </c>
      <c r="K30" s="274"/>
      <c r="L30" s="57" t="s">
        <v>298</v>
      </c>
      <c r="M30" s="27" t="s">
        <v>297</v>
      </c>
    </row>
    <row r="31" spans="1:13" s="312" customFormat="1" ht="12.75" customHeight="1">
      <c r="A31" s="57" t="s">
        <v>296</v>
      </c>
      <c r="B31" s="841">
        <v>195</v>
      </c>
      <c r="C31" s="841">
        <v>13</v>
      </c>
      <c r="D31" s="841">
        <v>25</v>
      </c>
      <c r="E31" s="841">
        <v>135</v>
      </c>
      <c r="F31" s="841">
        <v>113</v>
      </c>
      <c r="G31" s="841">
        <v>34</v>
      </c>
      <c r="H31" s="841">
        <v>73</v>
      </c>
      <c r="I31" s="841">
        <v>44</v>
      </c>
      <c r="J31" s="841">
        <v>82</v>
      </c>
      <c r="K31" s="274"/>
      <c r="L31" s="57" t="s">
        <v>295</v>
      </c>
      <c r="M31" s="27" t="s">
        <v>294</v>
      </c>
    </row>
    <row r="32" spans="1:13" s="312" customFormat="1" ht="12.75" customHeight="1">
      <c r="A32" s="57" t="s">
        <v>293</v>
      </c>
      <c r="B32" s="841">
        <v>406</v>
      </c>
      <c r="C32" s="841">
        <v>29</v>
      </c>
      <c r="D32" s="841">
        <v>57</v>
      </c>
      <c r="E32" s="841">
        <v>319</v>
      </c>
      <c r="F32" s="841">
        <v>448</v>
      </c>
      <c r="G32" s="841">
        <v>117</v>
      </c>
      <c r="H32" s="841">
        <v>185</v>
      </c>
      <c r="I32" s="841">
        <v>88</v>
      </c>
      <c r="J32" s="841">
        <v>157</v>
      </c>
      <c r="K32" s="274"/>
      <c r="L32" s="57" t="s">
        <v>292</v>
      </c>
      <c r="M32" s="27" t="s">
        <v>291</v>
      </c>
    </row>
    <row r="33" spans="1:13" s="312" customFormat="1" ht="12.75" customHeight="1">
      <c r="A33" s="23" t="s">
        <v>47</v>
      </c>
      <c r="B33" s="842">
        <v>10608</v>
      </c>
      <c r="C33" s="842">
        <v>2998</v>
      </c>
      <c r="D33" s="842">
        <v>1493</v>
      </c>
      <c r="E33" s="842">
        <v>8875</v>
      </c>
      <c r="F33" s="842">
        <v>12123</v>
      </c>
      <c r="G33" s="842">
        <v>4021</v>
      </c>
      <c r="H33" s="842">
        <v>9101</v>
      </c>
      <c r="I33" s="842">
        <v>1791</v>
      </c>
      <c r="J33" s="842">
        <v>3633</v>
      </c>
      <c r="K33" s="274"/>
      <c r="L33" s="447" t="s">
        <v>290</v>
      </c>
      <c r="M33" s="446" t="s">
        <v>133</v>
      </c>
    </row>
    <row r="34" spans="1:13" s="312" customFormat="1" ht="12.75" customHeight="1">
      <c r="A34" s="57" t="s">
        <v>289</v>
      </c>
      <c r="B34" s="841">
        <v>229</v>
      </c>
      <c r="C34" s="841" t="s">
        <v>1424</v>
      </c>
      <c r="D34" s="841">
        <v>20</v>
      </c>
      <c r="E34" s="841">
        <v>122</v>
      </c>
      <c r="F34" s="841">
        <v>102</v>
      </c>
      <c r="G34" s="841">
        <v>43</v>
      </c>
      <c r="H34" s="841">
        <v>71</v>
      </c>
      <c r="I34" s="841">
        <v>23</v>
      </c>
      <c r="J34" s="841">
        <v>60</v>
      </c>
      <c r="K34" s="274"/>
      <c r="L34" s="57" t="s">
        <v>288</v>
      </c>
      <c r="M34" s="27" t="s">
        <v>287</v>
      </c>
    </row>
    <row r="35" spans="1:13" s="312" customFormat="1" ht="12.75" customHeight="1">
      <c r="A35" s="57" t="s">
        <v>286</v>
      </c>
      <c r="B35" s="841">
        <v>681</v>
      </c>
      <c r="C35" s="841">
        <v>27</v>
      </c>
      <c r="D35" s="841">
        <v>85</v>
      </c>
      <c r="E35" s="841">
        <v>514</v>
      </c>
      <c r="F35" s="841">
        <v>638</v>
      </c>
      <c r="G35" s="841">
        <v>303</v>
      </c>
      <c r="H35" s="841">
        <v>373</v>
      </c>
      <c r="I35" s="841">
        <v>111</v>
      </c>
      <c r="J35" s="841">
        <v>359</v>
      </c>
      <c r="K35" s="274"/>
      <c r="L35" s="57" t="s">
        <v>285</v>
      </c>
      <c r="M35" s="27" t="s">
        <v>284</v>
      </c>
    </row>
    <row r="36" spans="1:13" s="601" customFormat="1" ht="12.75" customHeight="1">
      <c r="A36" s="57" t="s">
        <v>283</v>
      </c>
      <c r="B36" s="841">
        <v>4553</v>
      </c>
      <c r="C36" s="841">
        <v>2488</v>
      </c>
      <c r="D36" s="841">
        <v>738</v>
      </c>
      <c r="E36" s="841">
        <v>4654</v>
      </c>
      <c r="F36" s="841">
        <v>4904</v>
      </c>
      <c r="G36" s="841">
        <v>2046</v>
      </c>
      <c r="H36" s="841">
        <v>5311</v>
      </c>
      <c r="I36" s="841">
        <v>833</v>
      </c>
      <c r="J36" s="841">
        <v>1372</v>
      </c>
      <c r="K36" s="274"/>
      <c r="L36" s="57" t="s">
        <v>282</v>
      </c>
      <c r="M36" s="27" t="s">
        <v>281</v>
      </c>
    </row>
    <row r="37" spans="1:13" s="312" customFormat="1" ht="12.75" customHeight="1">
      <c r="A37" s="57" t="s">
        <v>280</v>
      </c>
      <c r="B37" s="841">
        <v>279</v>
      </c>
      <c r="C37" s="841">
        <v>55</v>
      </c>
      <c r="D37" s="841">
        <v>51</v>
      </c>
      <c r="E37" s="841">
        <v>248</v>
      </c>
      <c r="F37" s="841">
        <v>321</v>
      </c>
      <c r="G37" s="841">
        <v>115</v>
      </c>
      <c r="H37" s="841">
        <v>399</v>
      </c>
      <c r="I37" s="841">
        <v>59</v>
      </c>
      <c r="J37" s="841">
        <v>110</v>
      </c>
      <c r="K37" s="274"/>
      <c r="L37" s="57" t="s">
        <v>279</v>
      </c>
      <c r="M37" s="27" t="s">
        <v>278</v>
      </c>
    </row>
    <row r="38" spans="1:13" s="312" customFormat="1" ht="12.75" customHeight="1">
      <c r="A38" s="57" t="s">
        <v>277</v>
      </c>
      <c r="B38" s="841">
        <v>1601</v>
      </c>
      <c r="C38" s="841">
        <v>136</v>
      </c>
      <c r="D38" s="841">
        <v>243</v>
      </c>
      <c r="E38" s="841">
        <v>975</v>
      </c>
      <c r="F38" s="841">
        <v>2782</v>
      </c>
      <c r="G38" s="841">
        <v>431</v>
      </c>
      <c r="H38" s="841">
        <v>887</v>
      </c>
      <c r="I38" s="841">
        <v>277</v>
      </c>
      <c r="J38" s="841">
        <v>415</v>
      </c>
      <c r="K38" s="274"/>
      <c r="L38" s="57" t="s">
        <v>276</v>
      </c>
      <c r="M38" s="27" t="s">
        <v>275</v>
      </c>
    </row>
    <row r="39" spans="1:13" s="312" customFormat="1" ht="12.75" customHeight="1">
      <c r="A39" s="57" t="s">
        <v>274</v>
      </c>
      <c r="B39" s="841">
        <v>80</v>
      </c>
      <c r="C39" s="841">
        <v>0</v>
      </c>
      <c r="D39" s="841">
        <v>6</v>
      </c>
      <c r="E39" s="841">
        <v>36</v>
      </c>
      <c r="F39" s="841">
        <v>57</v>
      </c>
      <c r="G39" s="841">
        <v>7</v>
      </c>
      <c r="H39" s="841">
        <v>30</v>
      </c>
      <c r="I39" s="841">
        <v>21</v>
      </c>
      <c r="J39" s="841">
        <v>45</v>
      </c>
      <c r="K39" s="274"/>
      <c r="L39" s="57" t="s">
        <v>273</v>
      </c>
      <c r="M39" s="27" t="s">
        <v>272</v>
      </c>
    </row>
    <row r="40" spans="1:13" s="312" customFormat="1" ht="12.75" customHeight="1">
      <c r="A40" s="57" t="s">
        <v>271</v>
      </c>
      <c r="B40" s="841">
        <v>299</v>
      </c>
      <c r="C40" s="841">
        <v>35</v>
      </c>
      <c r="D40" s="841">
        <v>52</v>
      </c>
      <c r="E40" s="841">
        <v>286</v>
      </c>
      <c r="F40" s="841">
        <v>316</v>
      </c>
      <c r="G40" s="841">
        <v>113</v>
      </c>
      <c r="H40" s="841">
        <v>177</v>
      </c>
      <c r="I40" s="841">
        <v>71</v>
      </c>
      <c r="J40" s="841">
        <v>144</v>
      </c>
      <c r="K40" s="274"/>
      <c r="L40" s="57" t="s">
        <v>270</v>
      </c>
      <c r="M40" s="27" t="s">
        <v>269</v>
      </c>
    </row>
    <row r="41" spans="1:13" s="312" customFormat="1" ht="12.75" customHeight="1">
      <c r="A41" s="57" t="s">
        <v>268</v>
      </c>
      <c r="B41" s="841">
        <v>671</v>
      </c>
      <c r="C41" s="841">
        <v>74</v>
      </c>
      <c r="D41" s="841">
        <v>47</v>
      </c>
      <c r="E41" s="841">
        <v>297</v>
      </c>
      <c r="F41" s="841">
        <v>637</v>
      </c>
      <c r="G41" s="841">
        <v>149</v>
      </c>
      <c r="H41" s="841">
        <v>228</v>
      </c>
      <c r="I41" s="841">
        <v>52</v>
      </c>
      <c r="J41" s="841">
        <v>164</v>
      </c>
      <c r="K41" s="274"/>
      <c r="L41" s="57" t="s">
        <v>267</v>
      </c>
      <c r="M41" s="27" t="s">
        <v>266</v>
      </c>
    </row>
    <row r="42" spans="1:13" s="312" customFormat="1" ht="12.75" customHeight="1">
      <c r="A42" s="57" t="s">
        <v>265</v>
      </c>
      <c r="B42" s="841">
        <v>288</v>
      </c>
      <c r="C42" s="841">
        <v>23</v>
      </c>
      <c r="D42" s="841">
        <v>32</v>
      </c>
      <c r="E42" s="841">
        <v>162</v>
      </c>
      <c r="F42" s="841">
        <v>131</v>
      </c>
      <c r="G42" s="841">
        <v>72</v>
      </c>
      <c r="H42" s="841">
        <v>180</v>
      </c>
      <c r="I42" s="841">
        <v>42</v>
      </c>
      <c r="J42" s="841">
        <v>111</v>
      </c>
      <c r="K42" s="274"/>
      <c r="L42" s="57" t="s">
        <v>264</v>
      </c>
      <c r="M42" s="27" t="s">
        <v>263</v>
      </c>
    </row>
    <row r="43" spans="1:13" s="312" customFormat="1" ht="12.75" customHeight="1">
      <c r="A43" s="57" t="s">
        <v>262</v>
      </c>
      <c r="B43" s="841">
        <v>202</v>
      </c>
      <c r="C43" s="841" t="s">
        <v>1424</v>
      </c>
      <c r="D43" s="841">
        <v>17</v>
      </c>
      <c r="E43" s="841">
        <v>120</v>
      </c>
      <c r="F43" s="841">
        <v>153</v>
      </c>
      <c r="G43" s="841">
        <v>72</v>
      </c>
      <c r="H43" s="841">
        <v>177</v>
      </c>
      <c r="I43" s="841">
        <v>39</v>
      </c>
      <c r="J43" s="841">
        <v>94</v>
      </c>
      <c r="K43" s="274"/>
      <c r="L43" s="57" t="s">
        <v>261</v>
      </c>
      <c r="M43" s="27" t="s">
        <v>260</v>
      </c>
    </row>
    <row r="44" spans="1:13" s="312" customFormat="1" ht="12.75" customHeight="1">
      <c r="A44" s="57" t="s">
        <v>259</v>
      </c>
      <c r="B44" s="841">
        <v>358</v>
      </c>
      <c r="C44" s="841" t="s">
        <v>1424</v>
      </c>
      <c r="D44" s="841">
        <v>27</v>
      </c>
      <c r="E44" s="841">
        <v>340</v>
      </c>
      <c r="F44" s="841">
        <v>906</v>
      </c>
      <c r="G44" s="841">
        <v>151</v>
      </c>
      <c r="H44" s="841">
        <v>356</v>
      </c>
      <c r="I44" s="841">
        <v>49</v>
      </c>
      <c r="J44" s="841">
        <v>131</v>
      </c>
      <c r="K44" s="274"/>
      <c r="L44" s="57" t="s">
        <v>258</v>
      </c>
      <c r="M44" s="27" t="s">
        <v>257</v>
      </c>
    </row>
    <row r="45" spans="1:13" s="312" customFormat="1" ht="12.75" customHeight="1">
      <c r="A45" s="57" t="s">
        <v>256</v>
      </c>
      <c r="B45" s="841">
        <v>178</v>
      </c>
      <c r="C45" s="841">
        <v>31</v>
      </c>
      <c r="D45" s="841">
        <v>16</v>
      </c>
      <c r="E45" s="841">
        <v>223</v>
      </c>
      <c r="F45" s="841">
        <v>192</v>
      </c>
      <c r="G45" s="841">
        <v>43</v>
      </c>
      <c r="H45" s="841">
        <v>103</v>
      </c>
      <c r="I45" s="841">
        <v>25</v>
      </c>
      <c r="J45" s="841">
        <v>70</v>
      </c>
      <c r="K45" s="274"/>
      <c r="L45" s="57" t="s">
        <v>255</v>
      </c>
      <c r="M45" s="448">
        <v>1808</v>
      </c>
    </row>
    <row r="46" spans="1:13" s="312" customFormat="1" ht="12.75" customHeight="1">
      <c r="A46" s="57" t="s">
        <v>254</v>
      </c>
      <c r="B46" s="841">
        <v>367</v>
      </c>
      <c r="C46" s="841">
        <v>30</v>
      </c>
      <c r="D46" s="841">
        <v>32</v>
      </c>
      <c r="E46" s="841">
        <v>257</v>
      </c>
      <c r="F46" s="841">
        <v>207</v>
      </c>
      <c r="G46" s="841">
        <v>154</v>
      </c>
      <c r="H46" s="841">
        <v>176</v>
      </c>
      <c r="I46" s="841">
        <v>43</v>
      </c>
      <c r="J46" s="841">
        <v>120</v>
      </c>
      <c r="K46" s="274"/>
      <c r="L46" s="57" t="s">
        <v>253</v>
      </c>
      <c r="M46" s="27" t="s">
        <v>252</v>
      </c>
    </row>
    <row r="47" spans="1:13" s="312" customFormat="1" ht="12.75" customHeight="1">
      <c r="A47" s="57" t="s">
        <v>251</v>
      </c>
      <c r="B47" s="841">
        <v>53</v>
      </c>
      <c r="C47" s="841" t="s">
        <v>1424</v>
      </c>
      <c r="D47" s="841">
        <v>6</v>
      </c>
      <c r="E47" s="841">
        <v>27</v>
      </c>
      <c r="F47" s="841">
        <v>8</v>
      </c>
      <c r="G47" s="841">
        <v>4</v>
      </c>
      <c r="H47" s="841">
        <v>5</v>
      </c>
      <c r="I47" s="841">
        <v>17</v>
      </c>
      <c r="J47" s="841">
        <v>16</v>
      </c>
      <c r="K47" s="274"/>
      <c r="L47" s="57" t="s">
        <v>250</v>
      </c>
      <c r="M47" s="27" t="s">
        <v>249</v>
      </c>
    </row>
    <row r="48" spans="1:13" s="312" customFormat="1" ht="12.75" customHeight="1">
      <c r="A48" s="57" t="s">
        <v>248</v>
      </c>
      <c r="B48" s="841">
        <v>190</v>
      </c>
      <c r="C48" s="841">
        <v>3</v>
      </c>
      <c r="D48" s="841">
        <v>37</v>
      </c>
      <c r="E48" s="841">
        <v>152</v>
      </c>
      <c r="F48" s="841">
        <v>177</v>
      </c>
      <c r="G48" s="841">
        <v>51</v>
      </c>
      <c r="H48" s="841">
        <v>115</v>
      </c>
      <c r="I48" s="841">
        <v>48</v>
      </c>
      <c r="J48" s="841">
        <v>88</v>
      </c>
      <c r="K48" s="274"/>
      <c r="L48" s="57" t="s">
        <v>247</v>
      </c>
      <c r="M48" s="27" t="s">
        <v>246</v>
      </c>
    </row>
    <row r="49" spans="1:13" s="312" customFormat="1" ht="12.75" customHeight="1">
      <c r="A49" s="57" t="s">
        <v>245</v>
      </c>
      <c r="B49" s="841">
        <v>127</v>
      </c>
      <c r="C49" s="841">
        <v>4</v>
      </c>
      <c r="D49" s="841">
        <v>12</v>
      </c>
      <c r="E49" s="841">
        <v>102</v>
      </c>
      <c r="F49" s="841">
        <v>208</v>
      </c>
      <c r="G49" s="841">
        <v>59</v>
      </c>
      <c r="H49" s="841">
        <v>185</v>
      </c>
      <c r="I49" s="841">
        <v>19</v>
      </c>
      <c r="J49" s="841">
        <v>29</v>
      </c>
      <c r="K49" s="274"/>
      <c r="L49" s="57" t="s">
        <v>244</v>
      </c>
      <c r="M49" s="27" t="s">
        <v>243</v>
      </c>
    </row>
    <row r="50" spans="1:13" s="312" customFormat="1" ht="12.75" customHeight="1">
      <c r="A50" s="57" t="s">
        <v>242</v>
      </c>
      <c r="B50" s="841">
        <v>161</v>
      </c>
      <c r="C50" s="841">
        <v>26</v>
      </c>
      <c r="D50" s="841">
        <v>17</v>
      </c>
      <c r="E50" s="841">
        <v>153</v>
      </c>
      <c r="F50" s="841">
        <v>163</v>
      </c>
      <c r="G50" s="841">
        <v>133</v>
      </c>
      <c r="H50" s="841">
        <v>206</v>
      </c>
      <c r="I50" s="841">
        <v>29</v>
      </c>
      <c r="J50" s="841">
        <v>142</v>
      </c>
      <c r="K50" s="274"/>
      <c r="L50" s="57" t="s">
        <v>241</v>
      </c>
      <c r="M50" s="27" t="s">
        <v>240</v>
      </c>
    </row>
    <row r="51" spans="1:13" s="601" customFormat="1" ht="12.75" customHeight="1">
      <c r="A51" s="57" t="s">
        <v>239</v>
      </c>
      <c r="B51" s="841">
        <v>171</v>
      </c>
      <c r="C51" s="841" t="s">
        <v>1424</v>
      </c>
      <c r="D51" s="841">
        <v>39</v>
      </c>
      <c r="E51" s="841">
        <v>117</v>
      </c>
      <c r="F51" s="841">
        <v>100</v>
      </c>
      <c r="G51" s="841">
        <v>38</v>
      </c>
      <c r="H51" s="841">
        <v>71</v>
      </c>
      <c r="I51" s="841">
        <v>15</v>
      </c>
      <c r="J51" s="841">
        <v>114</v>
      </c>
      <c r="K51" s="274"/>
      <c r="L51" s="57" t="s">
        <v>238</v>
      </c>
      <c r="M51" s="27" t="s">
        <v>237</v>
      </c>
    </row>
    <row r="52" spans="1:13" s="312" customFormat="1" ht="12.75" customHeight="1">
      <c r="A52" s="57" t="s">
        <v>236</v>
      </c>
      <c r="B52" s="841">
        <v>120</v>
      </c>
      <c r="C52" s="841">
        <v>4</v>
      </c>
      <c r="D52" s="841">
        <v>16</v>
      </c>
      <c r="E52" s="841">
        <v>90</v>
      </c>
      <c r="F52" s="841">
        <v>121</v>
      </c>
      <c r="G52" s="841">
        <v>37</v>
      </c>
      <c r="H52" s="841">
        <v>51</v>
      </c>
      <c r="I52" s="841">
        <v>18</v>
      </c>
      <c r="J52" s="841">
        <v>49</v>
      </c>
      <c r="K52" s="274"/>
      <c r="L52" s="57" t="s">
        <v>235</v>
      </c>
      <c r="M52" s="27" t="s">
        <v>234</v>
      </c>
    </row>
    <row r="53" spans="1:13" s="312" customFormat="1" ht="12.75" customHeight="1">
      <c r="A53" s="23" t="s">
        <v>45</v>
      </c>
      <c r="B53" s="842">
        <v>6183</v>
      </c>
      <c r="C53" s="842">
        <v>1200</v>
      </c>
      <c r="D53" s="842">
        <v>1546</v>
      </c>
      <c r="E53" s="842">
        <v>6041</v>
      </c>
      <c r="F53" s="842">
        <v>9230</v>
      </c>
      <c r="G53" s="842">
        <v>2815</v>
      </c>
      <c r="H53" s="842">
        <v>4433</v>
      </c>
      <c r="I53" s="842" t="s">
        <v>1424</v>
      </c>
      <c r="J53" s="842">
        <v>2577</v>
      </c>
      <c r="K53" s="274"/>
      <c r="L53" s="447" t="s">
        <v>233</v>
      </c>
      <c r="M53" s="446" t="s">
        <v>133</v>
      </c>
    </row>
    <row r="54" spans="1:13" s="312" customFormat="1" ht="12.75" customHeight="1">
      <c r="A54" s="57" t="s">
        <v>232</v>
      </c>
      <c r="B54" s="841">
        <v>103</v>
      </c>
      <c r="C54" s="841" t="s">
        <v>1424</v>
      </c>
      <c r="D54" s="841">
        <v>10</v>
      </c>
      <c r="E54" s="841">
        <v>70</v>
      </c>
      <c r="F54" s="841">
        <v>43</v>
      </c>
      <c r="G54" s="841">
        <v>35</v>
      </c>
      <c r="H54" s="841">
        <v>58</v>
      </c>
      <c r="I54" s="841">
        <v>10</v>
      </c>
      <c r="J54" s="841">
        <v>55</v>
      </c>
      <c r="K54" s="274"/>
      <c r="L54" s="57" t="s">
        <v>231</v>
      </c>
      <c r="M54" s="448">
        <v>1002</v>
      </c>
    </row>
    <row r="55" spans="1:13" s="312" customFormat="1" ht="12.75" customHeight="1">
      <c r="A55" s="57" t="s">
        <v>230</v>
      </c>
      <c r="B55" s="841">
        <v>203</v>
      </c>
      <c r="C55" s="841">
        <v>18</v>
      </c>
      <c r="D55" s="841" t="s">
        <v>1424</v>
      </c>
      <c r="E55" s="841">
        <v>157</v>
      </c>
      <c r="F55" s="841">
        <v>120</v>
      </c>
      <c r="G55" s="841">
        <v>149</v>
      </c>
      <c r="H55" s="841">
        <v>108</v>
      </c>
      <c r="I55" s="841" t="s">
        <v>1424</v>
      </c>
      <c r="J55" s="841">
        <v>78</v>
      </c>
      <c r="K55" s="274"/>
      <c r="L55" s="57" t="s">
        <v>229</v>
      </c>
      <c r="M55" s="448">
        <v>1003</v>
      </c>
    </row>
    <row r="56" spans="1:13" s="312" customFormat="1" ht="12.75" customHeight="1">
      <c r="A56" s="57" t="s">
        <v>228</v>
      </c>
      <c r="B56" s="841">
        <v>383</v>
      </c>
      <c r="C56" s="841">
        <v>14</v>
      </c>
      <c r="D56" s="841">
        <v>99</v>
      </c>
      <c r="E56" s="841">
        <v>314</v>
      </c>
      <c r="F56" s="841">
        <v>432</v>
      </c>
      <c r="G56" s="841">
        <v>140</v>
      </c>
      <c r="H56" s="841">
        <v>103</v>
      </c>
      <c r="I56" s="841">
        <v>67</v>
      </c>
      <c r="J56" s="841">
        <v>101</v>
      </c>
      <c r="K56" s="274"/>
      <c r="L56" s="57" t="s">
        <v>227</v>
      </c>
      <c r="M56" s="448">
        <v>1004</v>
      </c>
    </row>
    <row r="57" spans="1:13" s="312" customFormat="1" ht="12.75" customHeight="1">
      <c r="A57" s="57" t="s">
        <v>226</v>
      </c>
      <c r="B57" s="841">
        <v>65</v>
      </c>
      <c r="C57" s="841" t="s">
        <v>1424</v>
      </c>
      <c r="D57" s="841" t="s">
        <v>1424</v>
      </c>
      <c r="E57" s="841">
        <v>31</v>
      </c>
      <c r="F57" s="841">
        <v>49</v>
      </c>
      <c r="G57" s="841">
        <v>16</v>
      </c>
      <c r="H57" s="841">
        <v>60</v>
      </c>
      <c r="I57" s="841">
        <v>4</v>
      </c>
      <c r="J57" s="841">
        <v>7</v>
      </c>
      <c r="K57" s="274"/>
      <c r="L57" s="57" t="s">
        <v>225</v>
      </c>
      <c r="M57" s="448">
        <v>1007</v>
      </c>
    </row>
    <row r="58" spans="1:13" s="312" customFormat="1" ht="12.75" customHeight="1">
      <c r="A58" s="57" t="s">
        <v>224</v>
      </c>
      <c r="B58" s="841">
        <v>88</v>
      </c>
      <c r="C58" s="841">
        <v>29</v>
      </c>
      <c r="D58" s="841" t="s">
        <v>1424</v>
      </c>
      <c r="E58" s="841">
        <v>79</v>
      </c>
      <c r="F58" s="841">
        <v>48</v>
      </c>
      <c r="G58" s="841">
        <v>22</v>
      </c>
      <c r="H58" s="841">
        <v>56</v>
      </c>
      <c r="I58" s="841">
        <v>11</v>
      </c>
      <c r="J58" s="841">
        <v>44</v>
      </c>
      <c r="K58" s="274"/>
      <c r="L58" s="57" t="s">
        <v>223</v>
      </c>
      <c r="M58" s="448">
        <v>1008</v>
      </c>
    </row>
    <row r="59" spans="1:13" s="312" customFormat="1" ht="12.75" customHeight="1">
      <c r="A59" s="57" t="s">
        <v>222</v>
      </c>
      <c r="B59" s="841">
        <v>3066</v>
      </c>
      <c r="C59" s="841">
        <v>906</v>
      </c>
      <c r="D59" s="841">
        <v>886</v>
      </c>
      <c r="E59" s="841">
        <v>3304</v>
      </c>
      <c r="F59" s="841">
        <v>6198</v>
      </c>
      <c r="G59" s="841">
        <v>1301</v>
      </c>
      <c r="H59" s="841">
        <v>2587</v>
      </c>
      <c r="I59" s="841">
        <v>497</v>
      </c>
      <c r="J59" s="841">
        <v>1391</v>
      </c>
      <c r="K59" s="274"/>
      <c r="L59" s="57" t="s">
        <v>221</v>
      </c>
      <c r="M59" s="448">
        <v>1009</v>
      </c>
    </row>
    <row r="60" spans="1:13" s="312" customFormat="1" ht="12.75" customHeight="1">
      <c r="A60" s="57" t="s">
        <v>220</v>
      </c>
      <c r="B60" s="841">
        <v>905</v>
      </c>
      <c r="C60" s="841">
        <v>112</v>
      </c>
      <c r="D60" s="841">
        <v>183</v>
      </c>
      <c r="E60" s="841">
        <v>947</v>
      </c>
      <c r="F60" s="841">
        <v>1153</v>
      </c>
      <c r="G60" s="841">
        <v>385</v>
      </c>
      <c r="H60" s="841">
        <v>444</v>
      </c>
      <c r="I60" s="841">
        <v>114</v>
      </c>
      <c r="J60" s="841">
        <v>263</v>
      </c>
      <c r="K60" s="274"/>
      <c r="L60" s="57" t="s">
        <v>219</v>
      </c>
      <c r="M60" s="448">
        <v>1010</v>
      </c>
    </row>
    <row r="61" spans="1:13" s="312" customFormat="1" ht="12.75" customHeight="1">
      <c r="A61" s="57" t="s">
        <v>218</v>
      </c>
      <c r="B61" s="841">
        <v>68</v>
      </c>
      <c r="C61" s="841" t="s">
        <v>1424</v>
      </c>
      <c r="D61" s="841" t="s">
        <v>1424</v>
      </c>
      <c r="E61" s="841">
        <v>47</v>
      </c>
      <c r="F61" s="841">
        <v>52</v>
      </c>
      <c r="G61" s="841">
        <v>34</v>
      </c>
      <c r="H61" s="841">
        <v>16</v>
      </c>
      <c r="I61" s="841">
        <v>44</v>
      </c>
      <c r="J61" s="841">
        <v>35</v>
      </c>
      <c r="K61" s="274"/>
      <c r="L61" s="57" t="s">
        <v>217</v>
      </c>
      <c r="M61" s="448">
        <v>1013</v>
      </c>
    </row>
    <row r="62" spans="1:13" s="312" customFormat="1" ht="12.75" customHeight="1">
      <c r="A62" s="57" t="s">
        <v>216</v>
      </c>
      <c r="B62" s="841">
        <v>987</v>
      </c>
      <c r="C62" s="841">
        <v>88</v>
      </c>
      <c r="D62" s="841">
        <v>210</v>
      </c>
      <c r="E62" s="841">
        <v>756</v>
      </c>
      <c r="F62" s="841">
        <v>779</v>
      </c>
      <c r="G62" s="841">
        <v>533</v>
      </c>
      <c r="H62" s="841">
        <v>795</v>
      </c>
      <c r="I62" s="841">
        <v>126</v>
      </c>
      <c r="J62" s="841">
        <v>438</v>
      </c>
      <c r="K62" s="274"/>
      <c r="L62" s="57" t="s">
        <v>215</v>
      </c>
      <c r="M62" s="448">
        <v>1015</v>
      </c>
    </row>
    <row r="63" spans="1:13" s="312" customFormat="1" ht="12.75" customHeight="1">
      <c r="A63" s="57" t="s">
        <v>214</v>
      </c>
      <c r="B63" s="841">
        <v>315</v>
      </c>
      <c r="C63" s="841">
        <v>26</v>
      </c>
      <c r="D63" s="841">
        <v>86</v>
      </c>
      <c r="E63" s="841">
        <v>336</v>
      </c>
      <c r="F63" s="841">
        <v>356</v>
      </c>
      <c r="G63" s="841">
        <v>200</v>
      </c>
      <c r="H63" s="841">
        <v>206</v>
      </c>
      <c r="I63" s="841">
        <v>68</v>
      </c>
      <c r="J63" s="841">
        <v>165</v>
      </c>
      <c r="K63" s="274"/>
      <c r="L63" s="57" t="s">
        <v>213</v>
      </c>
      <c r="M63" s="448">
        <v>1016</v>
      </c>
    </row>
    <row r="64" spans="1:13" s="312" customFormat="1" ht="12.75" customHeight="1">
      <c r="A64" s="23" t="s">
        <v>43</v>
      </c>
      <c r="B64" s="842">
        <v>5308</v>
      </c>
      <c r="C64" s="842">
        <v>519</v>
      </c>
      <c r="D64" s="842">
        <v>687</v>
      </c>
      <c r="E64" s="842">
        <v>4259</v>
      </c>
      <c r="F64" s="842">
        <v>4756</v>
      </c>
      <c r="G64" s="842">
        <v>1951</v>
      </c>
      <c r="H64" s="842">
        <v>3701</v>
      </c>
      <c r="I64" s="842">
        <v>769</v>
      </c>
      <c r="J64" s="842">
        <v>1746</v>
      </c>
      <c r="K64" s="274"/>
      <c r="L64" s="447" t="s">
        <v>212</v>
      </c>
      <c r="M64" s="446" t="s">
        <v>133</v>
      </c>
    </row>
    <row r="65" spans="1:13" s="312" customFormat="1" ht="12.75" customHeight="1">
      <c r="A65" s="57" t="s">
        <v>211</v>
      </c>
      <c r="B65" s="841">
        <v>104</v>
      </c>
      <c r="C65" s="841" t="s">
        <v>1424</v>
      </c>
      <c r="D65" s="841">
        <v>6</v>
      </c>
      <c r="E65" s="841">
        <v>67</v>
      </c>
      <c r="F65" s="841">
        <v>20</v>
      </c>
      <c r="G65" s="841">
        <v>24</v>
      </c>
      <c r="H65" s="841">
        <v>60</v>
      </c>
      <c r="I65" s="841">
        <v>4</v>
      </c>
      <c r="J65" s="841">
        <v>29</v>
      </c>
      <c r="K65" s="274"/>
      <c r="L65" s="57" t="s">
        <v>210</v>
      </c>
      <c r="M65" s="27" t="s">
        <v>209</v>
      </c>
    </row>
    <row r="66" spans="1:13" s="312" customFormat="1" ht="12.75" customHeight="1">
      <c r="A66" s="57" t="s">
        <v>208</v>
      </c>
      <c r="B66" s="841">
        <v>143</v>
      </c>
      <c r="C66" s="841">
        <v>8</v>
      </c>
      <c r="D66" s="841">
        <v>14</v>
      </c>
      <c r="E66" s="841">
        <v>156</v>
      </c>
      <c r="F66" s="841">
        <v>116</v>
      </c>
      <c r="G66" s="841">
        <v>22</v>
      </c>
      <c r="H66" s="841">
        <v>101</v>
      </c>
      <c r="I66" s="841">
        <v>15</v>
      </c>
      <c r="J66" s="841">
        <v>68</v>
      </c>
      <c r="K66" s="274"/>
      <c r="L66" s="57" t="s">
        <v>207</v>
      </c>
      <c r="M66" s="448">
        <v>1802</v>
      </c>
    </row>
    <row r="67" spans="1:13" s="601" customFormat="1" ht="12.75" customHeight="1">
      <c r="A67" s="57" t="s">
        <v>206</v>
      </c>
      <c r="B67" s="841">
        <v>259</v>
      </c>
      <c r="C67" s="841">
        <v>15</v>
      </c>
      <c r="D67" s="841">
        <v>25</v>
      </c>
      <c r="E67" s="841">
        <v>121</v>
      </c>
      <c r="F67" s="841">
        <v>75</v>
      </c>
      <c r="G67" s="841">
        <v>50</v>
      </c>
      <c r="H67" s="841">
        <v>107</v>
      </c>
      <c r="I67" s="841">
        <v>35</v>
      </c>
      <c r="J67" s="841">
        <v>60</v>
      </c>
      <c r="K67" s="274"/>
      <c r="L67" s="57" t="s">
        <v>205</v>
      </c>
      <c r="M67" s="448">
        <v>1803</v>
      </c>
    </row>
    <row r="68" spans="1:13" s="312" customFormat="1" ht="12.75" customHeight="1">
      <c r="A68" s="57" t="s">
        <v>204</v>
      </c>
      <c r="B68" s="841">
        <v>272</v>
      </c>
      <c r="C68" s="841">
        <v>16</v>
      </c>
      <c r="D68" s="841">
        <v>41</v>
      </c>
      <c r="E68" s="841">
        <v>240</v>
      </c>
      <c r="F68" s="841">
        <v>177</v>
      </c>
      <c r="G68" s="841">
        <v>85</v>
      </c>
      <c r="H68" s="841">
        <v>140</v>
      </c>
      <c r="I68" s="841">
        <v>41</v>
      </c>
      <c r="J68" s="841">
        <v>114</v>
      </c>
      <c r="K68" s="274"/>
      <c r="L68" s="57" t="s">
        <v>203</v>
      </c>
      <c r="M68" s="448">
        <v>1806</v>
      </c>
    </row>
    <row r="69" spans="1:13" s="312" customFormat="1" ht="12.75" customHeight="1">
      <c r="A69" s="57" t="s">
        <v>202</v>
      </c>
      <c r="B69" s="841">
        <v>237</v>
      </c>
      <c r="C69" s="841">
        <v>23</v>
      </c>
      <c r="D69" s="841">
        <v>34</v>
      </c>
      <c r="E69" s="841">
        <v>194</v>
      </c>
      <c r="F69" s="841">
        <v>165</v>
      </c>
      <c r="G69" s="841">
        <v>69</v>
      </c>
      <c r="H69" s="841">
        <v>204</v>
      </c>
      <c r="I69" s="841">
        <v>37</v>
      </c>
      <c r="J69" s="841">
        <v>63</v>
      </c>
      <c r="K69" s="274"/>
      <c r="L69" s="57" t="s">
        <v>201</v>
      </c>
      <c r="M69" s="448">
        <v>1809</v>
      </c>
    </row>
    <row r="70" spans="1:13" s="312" customFormat="1" ht="12.75" customHeight="1">
      <c r="A70" s="57" t="s">
        <v>200</v>
      </c>
      <c r="B70" s="841">
        <v>144</v>
      </c>
      <c r="C70" s="841">
        <v>7</v>
      </c>
      <c r="D70" s="841">
        <v>43</v>
      </c>
      <c r="E70" s="841">
        <v>121</v>
      </c>
      <c r="F70" s="841">
        <v>123</v>
      </c>
      <c r="G70" s="841">
        <v>40</v>
      </c>
      <c r="H70" s="841">
        <v>118</v>
      </c>
      <c r="I70" s="841">
        <v>14</v>
      </c>
      <c r="J70" s="841">
        <v>49</v>
      </c>
      <c r="K70" s="274"/>
      <c r="L70" s="57" t="s">
        <v>199</v>
      </c>
      <c r="M70" s="448">
        <v>1810</v>
      </c>
    </row>
    <row r="71" spans="1:13" s="312" customFormat="1" ht="12.75" customHeight="1">
      <c r="A71" s="57" t="s">
        <v>198</v>
      </c>
      <c r="B71" s="841">
        <v>117</v>
      </c>
      <c r="C71" s="841" t="s">
        <v>1424</v>
      </c>
      <c r="D71" s="841">
        <v>4</v>
      </c>
      <c r="E71" s="841">
        <v>54</v>
      </c>
      <c r="F71" s="841">
        <v>33</v>
      </c>
      <c r="G71" s="841">
        <v>20</v>
      </c>
      <c r="H71" s="841">
        <v>24</v>
      </c>
      <c r="I71" s="841">
        <v>9</v>
      </c>
      <c r="J71" s="841">
        <v>31</v>
      </c>
      <c r="K71" s="274"/>
      <c r="L71" s="57" t="s">
        <v>197</v>
      </c>
      <c r="M71" s="448">
        <v>1811</v>
      </c>
    </row>
    <row r="72" spans="1:13" s="312" customFormat="1" ht="12.75" customHeight="1">
      <c r="A72" s="57" t="s">
        <v>196</v>
      </c>
      <c r="B72" s="841">
        <v>168</v>
      </c>
      <c r="C72" s="841">
        <v>12</v>
      </c>
      <c r="D72" s="841">
        <v>23</v>
      </c>
      <c r="E72" s="841">
        <v>108</v>
      </c>
      <c r="F72" s="841">
        <v>274</v>
      </c>
      <c r="G72" s="841">
        <v>105</v>
      </c>
      <c r="H72" s="841">
        <v>137</v>
      </c>
      <c r="I72" s="841">
        <v>44</v>
      </c>
      <c r="J72" s="841">
        <v>74</v>
      </c>
      <c r="K72" s="274"/>
      <c r="L72" s="57" t="s">
        <v>195</v>
      </c>
      <c r="M72" s="448">
        <v>1814</v>
      </c>
    </row>
    <row r="73" spans="1:13" s="601" customFormat="1" ht="12.75" customHeight="1">
      <c r="A73" s="57" t="s">
        <v>194</v>
      </c>
      <c r="B73" s="841">
        <v>407</v>
      </c>
      <c r="C73" s="841">
        <v>14</v>
      </c>
      <c r="D73" s="841">
        <v>24</v>
      </c>
      <c r="E73" s="841">
        <v>136</v>
      </c>
      <c r="F73" s="841">
        <v>173</v>
      </c>
      <c r="G73" s="841">
        <v>74</v>
      </c>
      <c r="H73" s="841">
        <v>277</v>
      </c>
      <c r="I73" s="841">
        <v>22</v>
      </c>
      <c r="J73" s="841">
        <v>94</v>
      </c>
      <c r="K73" s="274"/>
      <c r="L73" s="57" t="s">
        <v>193</v>
      </c>
      <c r="M73" s="448">
        <v>1816</v>
      </c>
    </row>
    <row r="74" spans="1:13" s="312" customFormat="1" ht="12.75" customHeight="1">
      <c r="A74" s="57" t="s">
        <v>192</v>
      </c>
      <c r="B74" s="841">
        <v>152</v>
      </c>
      <c r="C74" s="841">
        <v>4</v>
      </c>
      <c r="D74" s="841">
        <v>12</v>
      </c>
      <c r="E74" s="841">
        <v>100</v>
      </c>
      <c r="F74" s="841">
        <v>85</v>
      </c>
      <c r="G74" s="841">
        <v>68</v>
      </c>
      <c r="H74" s="841">
        <v>132</v>
      </c>
      <c r="I74" s="841">
        <v>20</v>
      </c>
      <c r="J74" s="841">
        <v>62</v>
      </c>
      <c r="K74" s="274"/>
      <c r="L74" s="57" t="s">
        <v>191</v>
      </c>
      <c r="M74" s="448">
        <v>1817</v>
      </c>
    </row>
    <row r="75" spans="1:13" s="312" customFormat="1" ht="12.75" customHeight="1">
      <c r="A75" s="57" t="s">
        <v>190</v>
      </c>
      <c r="B75" s="841">
        <v>332</v>
      </c>
      <c r="C75" s="841">
        <v>33</v>
      </c>
      <c r="D75" s="841">
        <v>76</v>
      </c>
      <c r="E75" s="841">
        <v>438</v>
      </c>
      <c r="F75" s="841">
        <v>413</v>
      </c>
      <c r="G75" s="841">
        <v>180</v>
      </c>
      <c r="H75" s="841">
        <v>319</v>
      </c>
      <c r="I75" s="841">
        <v>84</v>
      </c>
      <c r="J75" s="841">
        <v>130</v>
      </c>
      <c r="K75" s="274"/>
      <c r="L75" s="57" t="s">
        <v>189</v>
      </c>
      <c r="M75" s="448">
        <v>1821</v>
      </c>
    </row>
    <row r="76" spans="1:13" s="312" customFormat="1" ht="12.75" customHeight="1">
      <c r="A76" s="57" t="s">
        <v>188</v>
      </c>
      <c r="B76" s="841">
        <v>56</v>
      </c>
      <c r="C76" s="841" t="s">
        <v>1424</v>
      </c>
      <c r="D76" s="841">
        <v>7</v>
      </c>
      <c r="E76" s="841">
        <v>34</v>
      </c>
      <c r="F76" s="841">
        <v>25</v>
      </c>
      <c r="G76" s="841">
        <v>28</v>
      </c>
      <c r="H76" s="841">
        <v>28</v>
      </c>
      <c r="I76" s="841">
        <v>11</v>
      </c>
      <c r="J76" s="841">
        <v>41</v>
      </c>
      <c r="K76" s="274"/>
      <c r="L76" s="57" t="s">
        <v>187</v>
      </c>
      <c r="M76" s="448">
        <v>1822</v>
      </c>
    </row>
    <row r="77" spans="1:13" s="601" customFormat="1" ht="12.75" customHeight="1">
      <c r="A77" s="57" t="s">
        <v>186</v>
      </c>
      <c r="B77" s="841">
        <v>2735</v>
      </c>
      <c r="C77" s="841">
        <v>361</v>
      </c>
      <c r="D77" s="841">
        <v>365</v>
      </c>
      <c r="E77" s="841">
        <v>2399</v>
      </c>
      <c r="F77" s="841">
        <v>3007</v>
      </c>
      <c r="G77" s="841">
        <v>1105</v>
      </c>
      <c r="H77" s="841">
        <v>2000</v>
      </c>
      <c r="I77" s="841">
        <v>416</v>
      </c>
      <c r="J77" s="841">
        <v>886</v>
      </c>
      <c r="K77" s="274"/>
      <c r="L77" s="57" t="s">
        <v>185</v>
      </c>
      <c r="M77" s="448">
        <v>1823</v>
      </c>
    </row>
    <row r="78" spans="1:13" s="312" customFormat="1" ht="12.75" customHeight="1">
      <c r="A78" s="57" t="s">
        <v>184</v>
      </c>
      <c r="B78" s="841">
        <v>182</v>
      </c>
      <c r="C78" s="841">
        <v>17</v>
      </c>
      <c r="D78" s="841">
        <v>13</v>
      </c>
      <c r="E78" s="841">
        <v>91</v>
      </c>
      <c r="F78" s="841">
        <v>70</v>
      </c>
      <c r="G78" s="841">
        <v>81</v>
      </c>
      <c r="H78" s="841">
        <v>54</v>
      </c>
      <c r="I78" s="841">
        <v>17</v>
      </c>
      <c r="J78" s="841">
        <v>45</v>
      </c>
      <c r="K78" s="274"/>
      <c r="L78" s="57" t="s">
        <v>183</v>
      </c>
      <c r="M78" s="448">
        <v>1824</v>
      </c>
    </row>
    <row r="79" spans="1:13" s="312" customFormat="1" ht="12.75" customHeight="1">
      <c r="A79" s="23" t="s">
        <v>41</v>
      </c>
      <c r="B79" s="842">
        <v>1813</v>
      </c>
      <c r="C79" s="842">
        <v>506</v>
      </c>
      <c r="D79" s="842">
        <v>224</v>
      </c>
      <c r="E79" s="842">
        <v>1126</v>
      </c>
      <c r="F79" s="842">
        <v>1587</v>
      </c>
      <c r="G79" s="842">
        <v>594</v>
      </c>
      <c r="H79" s="842">
        <v>967</v>
      </c>
      <c r="I79" s="842">
        <v>283</v>
      </c>
      <c r="J79" s="842">
        <v>760</v>
      </c>
      <c r="K79" s="274"/>
      <c r="L79" s="447" t="s">
        <v>182</v>
      </c>
      <c r="M79" s="446" t="s">
        <v>133</v>
      </c>
    </row>
    <row r="80" spans="1:13" s="312" customFormat="1" ht="12.75" customHeight="1">
      <c r="A80" s="57" t="s">
        <v>181</v>
      </c>
      <c r="B80" s="841">
        <v>1225</v>
      </c>
      <c r="C80" s="841">
        <v>438</v>
      </c>
      <c r="D80" s="841">
        <v>183</v>
      </c>
      <c r="E80" s="841">
        <v>910</v>
      </c>
      <c r="F80" s="841">
        <v>1299</v>
      </c>
      <c r="G80" s="841">
        <v>436</v>
      </c>
      <c r="H80" s="841">
        <v>743</v>
      </c>
      <c r="I80" s="841">
        <v>192</v>
      </c>
      <c r="J80" s="841">
        <v>616</v>
      </c>
      <c r="K80" s="274"/>
      <c r="L80" s="57" t="s">
        <v>180</v>
      </c>
      <c r="M80" s="27" t="s">
        <v>179</v>
      </c>
    </row>
    <row r="81" spans="1:13" s="312" customFormat="1" ht="12.75" customHeight="1">
      <c r="A81" s="57" t="s">
        <v>178</v>
      </c>
      <c r="B81" s="841">
        <v>227</v>
      </c>
      <c r="C81" s="841">
        <v>3</v>
      </c>
      <c r="D81" s="841" t="s">
        <v>1424</v>
      </c>
      <c r="E81" s="841">
        <v>82</v>
      </c>
      <c r="F81" s="841">
        <v>79</v>
      </c>
      <c r="G81" s="841">
        <v>99</v>
      </c>
      <c r="H81" s="841">
        <v>65</v>
      </c>
      <c r="I81" s="841">
        <v>45</v>
      </c>
      <c r="J81" s="841">
        <v>55</v>
      </c>
      <c r="K81" s="274"/>
      <c r="L81" s="57" t="s">
        <v>177</v>
      </c>
      <c r="M81" s="27" t="s">
        <v>176</v>
      </c>
    </row>
    <row r="82" spans="1:13" s="312" customFormat="1" ht="12.75" customHeight="1">
      <c r="A82" s="57" t="s">
        <v>175</v>
      </c>
      <c r="B82" s="841">
        <v>78</v>
      </c>
      <c r="C82" s="841">
        <v>5</v>
      </c>
      <c r="D82" s="841" t="s">
        <v>1424</v>
      </c>
      <c r="E82" s="841">
        <v>39</v>
      </c>
      <c r="F82" s="841">
        <v>40</v>
      </c>
      <c r="G82" s="841">
        <v>12</v>
      </c>
      <c r="H82" s="841">
        <v>19</v>
      </c>
      <c r="I82" s="841">
        <v>12</v>
      </c>
      <c r="J82" s="841">
        <v>14</v>
      </c>
      <c r="K82" s="274"/>
      <c r="L82" s="57" t="s">
        <v>174</v>
      </c>
      <c r="M82" s="27" t="s">
        <v>173</v>
      </c>
    </row>
    <row r="83" spans="1:13" s="312" customFormat="1" ht="12.75" customHeight="1">
      <c r="A83" s="57" t="s">
        <v>172</v>
      </c>
      <c r="B83" s="841">
        <v>78</v>
      </c>
      <c r="C83" s="841" t="s">
        <v>1424</v>
      </c>
      <c r="D83" s="841">
        <v>5</v>
      </c>
      <c r="E83" s="841">
        <v>25</v>
      </c>
      <c r="F83" s="841">
        <v>55</v>
      </c>
      <c r="G83" s="841">
        <v>12</v>
      </c>
      <c r="H83" s="841">
        <v>10</v>
      </c>
      <c r="I83" s="841">
        <v>7</v>
      </c>
      <c r="J83" s="841">
        <v>20</v>
      </c>
      <c r="K83" s="274"/>
      <c r="L83" s="57" t="s">
        <v>171</v>
      </c>
      <c r="M83" s="27" t="s">
        <v>170</v>
      </c>
    </row>
    <row r="84" spans="1:13" s="312" customFormat="1" ht="12.75" customHeight="1">
      <c r="A84" s="57" t="s">
        <v>169</v>
      </c>
      <c r="B84" s="841">
        <v>123</v>
      </c>
      <c r="C84" s="841" t="s">
        <v>1424</v>
      </c>
      <c r="D84" s="841">
        <v>19</v>
      </c>
      <c r="E84" s="841">
        <v>57</v>
      </c>
      <c r="F84" s="841">
        <v>80</v>
      </c>
      <c r="G84" s="841">
        <v>31</v>
      </c>
      <c r="H84" s="841">
        <v>66</v>
      </c>
      <c r="I84" s="841">
        <v>24</v>
      </c>
      <c r="J84" s="841">
        <v>41</v>
      </c>
      <c r="K84" s="274"/>
      <c r="L84" s="57" t="s">
        <v>168</v>
      </c>
      <c r="M84" s="27" t="s">
        <v>167</v>
      </c>
    </row>
    <row r="85" spans="1:13" s="312" customFormat="1" ht="12.75" customHeight="1">
      <c r="A85" s="57" t="s">
        <v>166</v>
      </c>
      <c r="B85" s="841">
        <v>82</v>
      </c>
      <c r="C85" s="841" t="s">
        <v>1424</v>
      </c>
      <c r="D85" s="841" t="s">
        <v>1424</v>
      </c>
      <c r="E85" s="841">
        <v>13</v>
      </c>
      <c r="F85" s="841">
        <v>34</v>
      </c>
      <c r="G85" s="841">
        <v>4</v>
      </c>
      <c r="H85" s="841">
        <v>64</v>
      </c>
      <c r="I85" s="841">
        <v>3</v>
      </c>
      <c r="J85" s="841">
        <v>14</v>
      </c>
      <c r="K85" s="274"/>
      <c r="L85" s="57" t="s">
        <v>165</v>
      </c>
      <c r="M85" s="27" t="s">
        <v>164</v>
      </c>
    </row>
    <row r="86" spans="1:13" s="312" customFormat="1" ht="12.75" customHeight="1">
      <c r="A86" s="23" t="s">
        <v>39</v>
      </c>
      <c r="B86" s="842">
        <v>6002</v>
      </c>
      <c r="C86" s="842">
        <v>912</v>
      </c>
      <c r="D86" s="842">
        <v>855</v>
      </c>
      <c r="E86" s="842">
        <v>3252</v>
      </c>
      <c r="F86" s="842">
        <v>4260</v>
      </c>
      <c r="G86" s="842">
        <v>1643</v>
      </c>
      <c r="H86" s="842">
        <v>2988</v>
      </c>
      <c r="I86" s="842">
        <v>833</v>
      </c>
      <c r="J86" s="842">
        <v>1764</v>
      </c>
      <c r="K86" s="274"/>
      <c r="L86" s="447" t="s">
        <v>163</v>
      </c>
      <c r="M86" s="446" t="s">
        <v>133</v>
      </c>
    </row>
    <row r="87" spans="1:13" s="601" customFormat="1" ht="12.75" customHeight="1">
      <c r="A87" s="57" t="s">
        <v>162</v>
      </c>
      <c r="B87" s="841">
        <v>709</v>
      </c>
      <c r="C87" s="841">
        <v>60</v>
      </c>
      <c r="D87" s="841">
        <v>69</v>
      </c>
      <c r="E87" s="841">
        <v>408</v>
      </c>
      <c r="F87" s="841">
        <v>822</v>
      </c>
      <c r="G87" s="841">
        <v>192</v>
      </c>
      <c r="H87" s="841">
        <v>491</v>
      </c>
      <c r="I87" s="841">
        <v>89</v>
      </c>
      <c r="J87" s="841">
        <v>250</v>
      </c>
      <c r="K87" s="274"/>
      <c r="L87" s="57" t="s">
        <v>161</v>
      </c>
      <c r="M87" s="448">
        <v>1401</v>
      </c>
    </row>
    <row r="88" spans="1:13" s="312" customFormat="1" ht="12.75" customHeight="1">
      <c r="A88" s="57" t="s">
        <v>160</v>
      </c>
      <c r="B88" s="841">
        <v>184</v>
      </c>
      <c r="C88" s="841">
        <v>115</v>
      </c>
      <c r="D88" s="841">
        <v>76</v>
      </c>
      <c r="E88" s="841">
        <v>352</v>
      </c>
      <c r="F88" s="841">
        <v>211</v>
      </c>
      <c r="G88" s="841">
        <v>105</v>
      </c>
      <c r="H88" s="841">
        <v>88</v>
      </c>
      <c r="I88" s="841">
        <v>42</v>
      </c>
      <c r="J88" s="841">
        <v>100</v>
      </c>
      <c r="K88" s="274"/>
      <c r="L88" s="57" t="s">
        <v>159</v>
      </c>
      <c r="M88" s="448">
        <v>1402</v>
      </c>
    </row>
    <row r="89" spans="1:13" s="312" customFormat="1" ht="12.75" customHeight="1">
      <c r="A89" s="57" t="s">
        <v>158</v>
      </c>
      <c r="B89" s="841">
        <v>84</v>
      </c>
      <c r="C89" s="841">
        <v>23</v>
      </c>
      <c r="D89" s="841">
        <v>9</v>
      </c>
      <c r="E89" s="841">
        <v>26</v>
      </c>
      <c r="F89" s="841">
        <v>40</v>
      </c>
      <c r="G89" s="841">
        <v>26</v>
      </c>
      <c r="H89" s="841">
        <v>32</v>
      </c>
      <c r="I89" s="841">
        <v>17</v>
      </c>
      <c r="J89" s="841">
        <v>33</v>
      </c>
      <c r="K89" s="274"/>
      <c r="L89" s="57" t="s">
        <v>157</v>
      </c>
      <c r="M89" s="448">
        <v>1408</v>
      </c>
    </row>
    <row r="90" spans="1:13" s="312" customFormat="1" ht="12.75" customHeight="1">
      <c r="A90" s="57" t="s">
        <v>156</v>
      </c>
      <c r="B90" s="841">
        <v>266</v>
      </c>
      <c r="C90" s="841" t="s">
        <v>1424</v>
      </c>
      <c r="D90" s="841">
        <v>69</v>
      </c>
      <c r="E90" s="841">
        <v>302</v>
      </c>
      <c r="F90" s="841">
        <v>482</v>
      </c>
      <c r="G90" s="841">
        <v>295</v>
      </c>
      <c r="H90" s="841">
        <v>265</v>
      </c>
      <c r="I90" s="841">
        <v>69</v>
      </c>
      <c r="J90" s="841">
        <v>190</v>
      </c>
      <c r="K90" s="274"/>
      <c r="L90" s="57" t="s">
        <v>155</v>
      </c>
      <c r="M90" s="448">
        <v>1410</v>
      </c>
    </row>
    <row r="91" spans="1:13" s="312" customFormat="1" ht="12.75" customHeight="1">
      <c r="A91" s="57" t="s">
        <v>154</v>
      </c>
      <c r="B91" s="841">
        <v>170</v>
      </c>
      <c r="C91" s="841" t="s">
        <v>1424</v>
      </c>
      <c r="D91" s="841">
        <v>21</v>
      </c>
      <c r="E91" s="841">
        <v>83</v>
      </c>
      <c r="F91" s="841">
        <v>106</v>
      </c>
      <c r="G91" s="841">
        <v>17</v>
      </c>
      <c r="H91" s="841">
        <v>49</v>
      </c>
      <c r="I91" s="841">
        <v>19</v>
      </c>
      <c r="J91" s="841">
        <v>50</v>
      </c>
      <c r="K91" s="274"/>
      <c r="L91" s="57" t="s">
        <v>153</v>
      </c>
      <c r="M91" s="448">
        <v>1411</v>
      </c>
    </row>
    <row r="92" spans="1:13" s="601" customFormat="1" ht="12.75" customHeight="1">
      <c r="A92" s="57" t="s">
        <v>152</v>
      </c>
      <c r="B92" s="841">
        <v>91</v>
      </c>
      <c r="C92" s="841">
        <v>3</v>
      </c>
      <c r="D92" s="841">
        <v>15</v>
      </c>
      <c r="E92" s="841">
        <v>59</v>
      </c>
      <c r="F92" s="841">
        <v>66</v>
      </c>
      <c r="G92" s="841">
        <v>18</v>
      </c>
      <c r="H92" s="841">
        <v>46</v>
      </c>
      <c r="I92" s="841">
        <v>8</v>
      </c>
      <c r="J92" s="841">
        <v>33</v>
      </c>
      <c r="K92" s="274"/>
      <c r="L92" s="57" t="s">
        <v>151</v>
      </c>
      <c r="M92" s="448">
        <v>1413</v>
      </c>
    </row>
    <row r="93" spans="1:13" s="312" customFormat="1" ht="12.75" customHeight="1">
      <c r="A93" s="57" t="s">
        <v>150</v>
      </c>
      <c r="B93" s="841">
        <v>2053</v>
      </c>
      <c r="C93" s="841">
        <v>173</v>
      </c>
      <c r="D93" s="841">
        <v>316</v>
      </c>
      <c r="E93" s="841">
        <v>717</v>
      </c>
      <c r="F93" s="841">
        <v>892</v>
      </c>
      <c r="G93" s="841">
        <v>301</v>
      </c>
      <c r="H93" s="841">
        <v>782</v>
      </c>
      <c r="I93" s="841">
        <v>176</v>
      </c>
      <c r="J93" s="841">
        <v>335</v>
      </c>
      <c r="K93" s="274"/>
      <c r="L93" s="57" t="s">
        <v>149</v>
      </c>
      <c r="M93" s="448">
        <v>1421</v>
      </c>
    </row>
    <row r="94" spans="1:13" s="312" customFormat="1" ht="12.75" customHeight="1">
      <c r="A94" s="57" t="s">
        <v>148</v>
      </c>
      <c r="B94" s="841">
        <v>68</v>
      </c>
      <c r="C94" s="841">
        <v>4</v>
      </c>
      <c r="D94" s="841">
        <v>11</v>
      </c>
      <c r="E94" s="841">
        <v>52</v>
      </c>
      <c r="F94" s="841">
        <v>48</v>
      </c>
      <c r="G94" s="841">
        <v>19</v>
      </c>
      <c r="H94" s="841">
        <v>46</v>
      </c>
      <c r="I94" s="841">
        <v>21</v>
      </c>
      <c r="J94" s="841">
        <v>19</v>
      </c>
      <c r="K94" s="274"/>
      <c r="L94" s="57" t="s">
        <v>147</v>
      </c>
      <c r="M94" s="448">
        <v>1417</v>
      </c>
    </row>
    <row r="95" spans="1:13" s="312" customFormat="1" ht="12.75" customHeight="1">
      <c r="A95" s="57" t="s">
        <v>146</v>
      </c>
      <c r="B95" s="841">
        <v>352</v>
      </c>
      <c r="C95" s="841">
        <v>13</v>
      </c>
      <c r="D95" s="841">
        <v>49</v>
      </c>
      <c r="E95" s="841">
        <v>139</v>
      </c>
      <c r="F95" s="841">
        <v>132</v>
      </c>
      <c r="G95" s="841">
        <v>86</v>
      </c>
      <c r="H95" s="841">
        <v>82</v>
      </c>
      <c r="I95" s="841">
        <v>24</v>
      </c>
      <c r="J95" s="841">
        <v>104</v>
      </c>
      <c r="K95" s="274"/>
      <c r="L95" s="57" t="s">
        <v>145</v>
      </c>
      <c r="M95" s="27" t="s">
        <v>144</v>
      </c>
    </row>
    <row r="96" spans="1:13" s="312" customFormat="1" ht="12.75" customHeight="1">
      <c r="A96" s="57" t="s">
        <v>143</v>
      </c>
      <c r="B96" s="841">
        <v>1056</v>
      </c>
      <c r="C96" s="841">
        <v>347</v>
      </c>
      <c r="D96" s="841">
        <v>95</v>
      </c>
      <c r="E96" s="841">
        <v>478</v>
      </c>
      <c r="F96" s="841">
        <v>571</v>
      </c>
      <c r="G96" s="841">
        <v>268</v>
      </c>
      <c r="H96" s="841">
        <v>567</v>
      </c>
      <c r="I96" s="841">
        <v>155</v>
      </c>
      <c r="J96" s="841">
        <v>319</v>
      </c>
      <c r="K96" s="274"/>
      <c r="L96" s="57" t="s">
        <v>142</v>
      </c>
      <c r="M96" s="448">
        <v>1418</v>
      </c>
    </row>
    <row r="97" spans="1:13" s="312" customFormat="1" ht="12.75" customHeight="1">
      <c r="A97" s="57" t="s">
        <v>141</v>
      </c>
      <c r="B97" s="841">
        <v>773</v>
      </c>
      <c r="C97" s="841">
        <v>97</v>
      </c>
      <c r="D97" s="841">
        <v>102</v>
      </c>
      <c r="E97" s="841">
        <v>567</v>
      </c>
      <c r="F97" s="841">
        <v>752</v>
      </c>
      <c r="G97" s="841">
        <v>265</v>
      </c>
      <c r="H97" s="841">
        <v>467</v>
      </c>
      <c r="I97" s="841">
        <v>170</v>
      </c>
      <c r="J97" s="841">
        <v>289</v>
      </c>
      <c r="K97" s="274"/>
      <c r="L97" s="57" t="s">
        <v>140</v>
      </c>
      <c r="M97" s="448">
        <v>1419</v>
      </c>
    </row>
    <row r="98" spans="1:13" s="312" customFormat="1" ht="12.75" customHeight="1">
      <c r="A98" s="57" t="s">
        <v>139</v>
      </c>
      <c r="B98" s="841">
        <v>71</v>
      </c>
      <c r="C98" s="841" t="s">
        <v>1424</v>
      </c>
      <c r="D98" s="841">
        <v>12</v>
      </c>
      <c r="E98" s="841">
        <v>18</v>
      </c>
      <c r="F98" s="841">
        <v>36</v>
      </c>
      <c r="G98" s="841">
        <v>15</v>
      </c>
      <c r="H98" s="841">
        <v>35</v>
      </c>
      <c r="I98" s="841">
        <v>13</v>
      </c>
      <c r="J98" s="841">
        <v>7</v>
      </c>
      <c r="K98" s="274"/>
      <c r="L98" s="57" t="s">
        <v>138</v>
      </c>
      <c r="M98" s="27" t="s">
        <v>137</v>
      </c>
    </row>
    <row r="99" spans="1:13" s="312" customFormat="1" ht="12.75" customHeight="1">
      <c r="A99" s="57" t="s">
        <v>136</v>
      </c>
      <c r="B99" s="841">
        <v>125</v>
      </c>
      <c r="C99" s="841">
        <v>3</v>
      </c>
      <c r="D99" s="841">
        <v>11</v>
      </c>
      <c r="E99" s="841">
        <v>51</v>
      </c>
      <c r="F99" s="841">
        <v>102</v>
      </c>
      <c r="G99" s="841">
        <v>36</v>
      </c>
      <c r="H99" s="841">
        <v>38</v>
      </c>
      <c r="I99" s="841">
        <v>30</v>
      </c>
      <c r="J99" s="841">
        <v>35</v>
      </c>
      <c r="K99" s="274"/>
      <c r="L99" s="57" t="s">
        <v>135</v>
      </c>
      <c r="M99" s="448">
        <v>1420</v>
      </c>
    </row>
    <row r="100" spans="1:13" s="312" customFormat="1" ht="12.75" customHeight="1">
      <c r="A100" s="23" t="s">
        <v>37</v>
      </c>
      <c r="B100" s="842">
        <v>4505</v>
      </c>
      <c r="C100" s="842">
        <v>1138</v>
      </c>
      <c r="D100" s="842">
        <v>443</v>
      </c>
      <c r="E100" s="842">
        <v>2708</v>
      </c>
      <c r="F100" s="842">
        <v>3125</v>
      </c>
      <c r="G100" s="842">
        <v>1349</v>
      </c>
      <c r="H100" s="842">
        <v>2514</v>
      </c>
      <c r="I100" s="842">
        <v>539</v>
      </c>
      <c r="J100" s="842">
        <v>1591</v>
      </c>
      <c r="K100" s="274"/>
      <c r="L100" s="447" t="s">
        <v>134</v>
      </c>
      <c r="M100" s="446" t="s">
        <v>133</v>
      </c>
    </row>
    <row r="101" spans="1:13" s="312" customFormat="1" ht="12.75" customHeight="1">
      <c r="A101" s="57" t="s">
        <v>132</v>
      </c>
      <c r="B101" s="841">
        <v>139</v>
      </c>
      <c r="C101" s="841">
        <v>0</v>
      </c>
      <c r="D101" s="841" t="s">
        <v>1424</v>
      </c>
      <c r="E101" s="841">
        <v>24</v>
      </c>
      <c r="F101" s="841">
        <v>58</v>
      </c>
      <c r="G101" s="841">
        <v>19</v>
      </c>
      <c r="H101" s="841">
        <v>39</v>
      </c>
      <c r="I101" s="841">
        <v>8</v>
      </c>
      <c r="J101" s="841">
        <v>32</v>
      </c>
      <c r="K101" s="274"/>
      <c r="L101" s="57" t="s">
        <v>131</v>
      </c>
      <c r="M101" s="27" t="s">
        <v>130</v>
      </c>
    </row>
    <row r="102" spans="1:13" s="312" customFormat="1" ht="12.75" customHeight="1">
      <c r="A102" s="57" t="s">
        <v>129</v>
      </c>
      <c r="B102" s="841">
        <v>154</v>
      </c>
      <c r="C102" s="841" t="s">
        <v>1424</v>
      </c>
      <c r="D102" s="841">
        <v>13</v>
      </c>
      <c r="E102" s="841">
        <v>69</v>
      </c>
      <c r="F102" s="841">
        <v>87</v>
      </c>
      <c r="G102" s="841">
        <v>30</v>
      </c>
      <c r="H102" s="841">
        <v>60</v>
      </c>
      <c r="I102" s="841">
        <v>21</v>
      </c>
      <c r="J102" s="841">
        <v>31</v>
      </c>
      <c r="K102" s="274"/>
      <c r="L102" s="57" t="s">
        <v>128</v>
      </c>
      <c r="M102" s="27" t="s">
        <v>127</v>
      </c>
    </row>
    <row r="103" spans="1:13" s="312" customFormat="1" ht="12.75" customHeight="1">
      <c r="A103" s="57" t="s">
        <v>126</v>
      </c>
      <c r="B103" s="841">
        <v>170</v>
      </c>
      <c r="C103" s="841" t="s">
        <v>1424</v>
      </c>
      <c r="D103" s="841">
        <v>6</v>
      </c>
      <c r="E103" s="841">
        <v>64</v>
      </c>
      <c r="F103" s="841">
        <v>42</v>
      </c>
      <c r="G103" s="841">
        <v>16</v>
      </c>
      <c r="H103" s="841">
        <v>39</v>
      </c>
      <c r="I103" s="841">
        <v>4</v>
      </c>
      <c r="J103" s="841">
        <v>40</v>
      </c>
      <c r="K103" s="274"/>
      <c r="L103" s="57" t="s">
        <v>125</v>
      </c>
      <c r="M103" s="27" t="s">
        <v>124</v>
      </c>
    </row>
    <row r="104" spans="1:13" s="312" customFormat="1" ht="12.75" customHeight="1">
      <c r="A104" s="57" t="s">
        <v>123</v>
      </c>
      <c r="B104" s="841">
        <v>1031</v>
      </c>
      <c r="C104" s="841">
        <v>440</v>
      </c>
      <c r="D104" s="841">
        <v>120</v>
      </c>
      <c r="E104" s="841">
        <v>744</v>
      </c>
      <c r="F104" s="841">
        <v>1214</v>
      </c>
      <c r="G104" s="841">
        <v>291</v>
      </c>
      <c r="H104" s="841">
        <v>704</v>
      </c>
      <c r="I104" s="841">
        <v>209</v>
      </c>
      <c r="J104" s="841">
        <v>344</v>
      </c>
      <c r="K104" s="274"/>
      <c r="L104" s="57" t="s">
        <v>122</v>
      </c>
      <c r="M104" s="27" t="s">
        <v>121</v>
      </c>
    </row>
    <row r="105" spans="1:13" s="312" customFormat="1" ht="12.75" customHeight="1">
      <c r="A105" s="57" t="s">
        <v>120</v>
      </c>
      <c r="B105" s="841">
        <v>110</v>
      </c>
      <c r="C105" s="841">
        <v>6</v>
      </c>
      <c r="D105" s="841">
        <v>11</v>
      </c>
      <c r="E105" s="841">
        <v>38</v>
      </c>
      <c r="F105" s="841">
        <v>25</v>
      </c>
      <c r="G105" s="841">
        <v>18</v>
      </c>
      <c r="H105" s="841">
        <v>66</v>
      </c>
      <c r="I105" s="841">
        <v>12</v>
      </c>
      <c r="J105" s="841">
        <v>35</v>
      </c>
      <c r="K105" s="274"/>
      <c r="L105" s="57" t="s">
        <v>119</v>
      </c>
      <c r="M105" s="27" t="s">
        <v>118</v>
      </c>
    </row>
    <row r="106" spans="1:13" s="312" customFormat="1" ht="12.75" customHeight="1">
      <c r="A106" s="57" t="s">
        <v>117</v>
      </c>
      <c r="B106" s="841">
        <v>111</v>
      </c>
      <c r="C106" s="841">
        <v>6</v>
      </c>
      <c r="D106" s="841" t="s">
        <v>1424</v>
      </c>
      <c r="E106" s="841">
        <v>37</v>
      </c>
      <c r="F106" s="841">
        <v>21</v>
      </c>
      <c r="G106" s="841">
        <v>19</v>
      </c>
      <c r="H106" s="841">
        <v>27</v>
      </c>
      <c r="I106" s="841">
        <v>6</v>
      </c>
      <c r="J106" s="841">
        <v>26</v>
      </c>
      <c r="K106" s="274"/>
      <c r="L106" s="57" t="s">
        <v>116</v>
      </c>
      <c r="M106" s="27" t="s">
        <v>115</v>
      </c>
    </row>
    <row r="107" spans="1:13" s="601" customFormat="1" ht="12.75" customHeight="1">
      <c r="A107" s="57" t="s">
        <v>114</v>
      </c>
      <c r="B107" s="841">
        <v>524</v>
      </c>
      <c r="C107" s="841">
        <v>444</v>
      </c>
      <c r="D107" s="841">
        <v>61</v>
      </c>
      <c r="E107" s="841">
        <v>416</v>
      </c>
      <c r="F107" s="841">
        <v>286</v>
      </c>
      <c r="G107" s="841">
        <v>123</v>
      </c>
      <c r="H107" s="841">
        <v>233</v>
      </c>
      <c r="I107" s="841">
        <v>57</v>
      </c>
      <c r="J107" s="841">
        <v>218</v>
      </c>
      <c r="K107" s="274"/>
      <c r="L107" s="57" t="s">
        <v>113</v>
      </c>
      <c r="M107" s="27" t="s">
        <v>112</v>
      </c>
    </row>
    <row r="108" spans="1:13" s="312" customFormat="1" ht="12.75" customHeight="1">
      <c r="A108" s="57" t="s">
        <v>111</v>
      </c>
      <c r="B108" s="841">
        <v>199</v>
      </c>
      <c r="C108" s="841">
        <v>19</v>
      </c>
      <c r="D108" s="841">
        <v>19</v>
      </c>
      <c r="E108" s="841">
        <v>90</v>
      </c>
      <c r="F108" s="841">
        <v>163</v>
      </c>
      <c r="G108" s="841">
        <v>102</v>
      </c>
      <c r="H108" s="841">
        <v>95</v>
      </c>
      <c r="I108" s="841">
        <v>23</v>
      </c>
      <c r="J108" s="841">
        <v>109</v>
      </c>
      <c r="K108" s="274"/>
      <c r="L108" s="57" t="s">
        <v>110</v>
      </c>
      <c r="M108" s="27" t="s">
        <v>109</v>
      </c>
    </row>
    <row r="109" spans="1:13" s="312" customFormat="1" ht="12.75" customHeight="1">
      <c r="A109" s="57" t="s">
        <v>108</v>
      </c>
      <c r="B109" s="841">
        <v>819</v>
      </c>
      <c r="C109" s="841">
        <v>142</v>
      </c>
      <c r="D109" s="841">
        <v>141</v>
      </c>
      <c r="E109" s="841">
        <v>648</v>
      </c>
      <c r="F109" s="841">
        <v>755</v>
      </c>
      <c r="G109" s="841">
        <v>389</v>
      </c>
      <c r="H109" s="841">
        <v>763</v>
      </c>
      <c r="I109" s="841">
        <v>104</v>
      </c>
      <c r="J109" s="841">
        <v>366</v>
      </c>
      <c r="K109" s="274"/>
      <c r="L109" s="57" t="s">
        <v>107</v>
      </c>
      <c r="M109" s="27" t="s">
        <v>106</v>
      </c>
    </row>
    <row r="110" spans="1:13" s="601" customFormat="1" ht="12.75" customHeight="1">
      <c r="A110" s="57" t="s">
        <v>105</v>
      </c>
      <c r="B110" s="841">
        <v>168</v>
      </c>
      <c r="C110" s="841">
        <v>7</v>
      </c>
      <c r="D110" s="841">
        <v>3</v>
      </c>
      <c r="E110" s="841">
        <v>31</v>
      </c>
      <c r="F110" s="841">
        <v>22</v>
      </c>
      <c r="G110" s="841">
        <v>15</v>
      </c>
      <c r="H110" s="841">
        <v>20</v>
      </c>
      <c r="I110" s="841">
        <v>8</v>
      </c>
      <c r="J110" s="841">
        <v>14</v>
      </c>
      <c r="K110" s="274"/>
      <c r="L110" s="57" t="s">
        <v>104</v>
      </c>
      <c r="M110" s="27" t="s">
        <v>103</v>
      </c>
    </row>
    <row r="111" spans="1:13" s="312" customFormat="1" ht="12.75" customHeight="1">
      <c r="A111" s="57" t="s">
        <v>102</v>
      </c>
      <c r="B111" s="841">
        <v>104</v>
      </c>
      <c r="C111" s="841">
        <v>4</v>
      </c>
      <c r="D111" s="841">
        <v>4</v>
      </c>
      <c r="E111" s="841">
        <v>45</v>
      </c>
      <c r="F111" s="841">
        <v>56</v>
      </c>
      <c r="G111" s="841">
        <v>14</v>
      </c>
      <c r="H111" s="841">
        <v>35</v>
      </c>
      <c r="I111" s="841" t="s">
        <v>1424</v>
      </c>
      <c r="J111" s="841">
        <v>24</v>
      </c>
      <c r="K111" s="274"/>
      <c r="L111" s="57" t="s">
        <v>101</v>
      </c>
      <c r="M111" s="27" t="s">
        <v>100</v>
      </c>
    </row>
    <row r="112" spans="1:13" s="312" customFormat="1" ht="12.75" customHeight="1">
      <c r="A112" s="57" t="s">
        <v>99</v>
      </c>
      <c r="B112" s="841">
        <v>104</v>
      </c>
      <c r="C112" s="841">
        <v>9</v>
      </c>
      <c r="D112" s="841">
        <v>6</v>
      </c>
      <c r="E112" s="841">
        <v>58</v>
      </c>
      <c r="F112" s="841">
        <v>85</v>
      </c>
      <c r="G112" s="841">
        <v>31</v>
      </c>
      <c r="H112" s="841">
        <v>69</v>
      </c>
      <c r="I112" s="841" t="s">
        <v>1424</v>
      </c>
      <c r="J112" s="841">
        <v>53</v>
      </c>
      <c r="K112" s="274"/>
      <c r="L112" s="57" t="s">
        <v>98</v>
      </c>
      <c r="M112" s="27" t="s">
        <v>97</v>
      </c>
    </row>
    <row r="113" spans="1:13" s="312" customFormat="1" ht="12.75" customHeight="1">
      <c r="A113" s="57" t="s">
        <v>96</v>
      </c>
      <c r="B113" s="841">
        <v>197</v>
      </c>
      <c r="C113" s="841">
        <v>6</v>
      </c>
      <c r="D113" s="841">
        <v>14</v>
      </c>
      <c r="E113" s="841">
        <v>104</v>
      </c>
      <c r="F113" s="841">
        <v>62</v>
      </c>
      <c r="G113" s="841">
        <v>38</v>
      </c>
      <c r="H113" s="841">
        <v>64</v>
      </c>
      <c r="I113" s="841">
        <v>7</v>
      </c>
      <c r="J113" s="841">
        <v>64</v>
      </c>
      <c r="K113" s="274"/>
      <c r="L113" s="57" t="s">
        <v>95</v>
      </c>
      <c r="M113" s="27" t="s">
        <v>94</v>
      </c>
    </row>
    <row r="114" spans="1:13" s="312" customFormat="1" ht="12.75" customHeight="1">
      <c r="A114" s="57" t="s">
        <v>93</v>
      </c>
      <c r="B114" s="841">
        <v>523</v>
      </c>
      <c r="C114" s="841">
        <v>46</v>
      </c>
      <c r="D114" s="841">
        <v>32</v>
      </c>
      <c r="E114" s="841">
        <v>238</v>
      </c>
      <c r="F114" s="841">
        <v>198</v>
      </c>
      <c r="G114" s="841">
        <v>210</v>
      </c>
      <c r="H114" s="841">
        <v>234</v>
      </c>
      <c r="I114" s="841">
        <v>54</v>
      </c>
      <c r="J114" s="841">
        <v>147</v>
      </c>
      <c r="K114" s="274"/>
      <c r="L114" s="57" t="s">
        <v>92</v>
      </c>
      <c r="M114" s="27" t="s">
        <v>91</v>
      </c>
    </row>
    <row r="115" spans="1:13" s="312" customFormat="1" ht="12.75" customHeight="1">
      <c r="A115" s="57" t="s">
        <v>90</v>
      </c>
      <c r="B115" s="841">
        <v>152</v>
      </c>
      <c r="C115" s="841">
        <v>3</v>
      </c>
      <c r="D115" s="841" t="s">
        <v>1424</v>
      </c>
      <c r="E115" s="841">
        <v>102</v>
      </c>
      <c r="F115" s="841">
        <v>51</v>
      </c>
      <c r="G115" s="841">
        <v>34</v>
      </c>
      <c r="H115" s="841">
        <v>66</v>
      </c>
      <c r="I115" s="841">
        <v>15</v>
      </c>
      <c r="J115" s="841">
        <v>88</v>
      </c>
      <c r="K115" s="274"/>
      <c r="L115" s="57" t="s">
        <v>88</v>
      </c>
      <c r="M115" s="27" t="s">
        <v>87</v>
      </c>
    </row>
    <row r="116" spans="1:13" ht="13.9" customHeight="1">
      <c r="A116" s="794"/>
      <c r="B116" s="848" t="s">
        <v>1486</v>
      </c>
      <c r="C116" s="848" t="s">
        <v>1485</v>
      </c>
      <c r="D116" s="848" t="s">
        <v>1484</v>
      </c>
      <c r="E116" s="848" t="s">
        <v>1483</v>
      </c>
      <c r="F116" s="848" t="s">
        <v>1482</v>
      </c>
      <c r="G116" s="848" t="s">
        <v>1481</v>
      </c>
      <c r="H116" s="848" t="s">
        <v>1480</v>
      </c>
      <c r="I116" s="848" t="s">
        <v>1479</v>
      </c>
      <c r="J116" s="848" t="s">
        <v>1478</v>
      </c>
    </row>
    <row r="117" spans="1:13" ht="9.75" customHeight="1">
      <c r="A117" s="1521" t="s">
        <v>8</v>
      </c>
      <c r="B117" s="1477"/>
      <c r="C117" s="1477"/>
      <c r="D117" s="1477"/>
      <c r="E117" s="1477"/>
      <c r="F117" s="1477"/>
      <c r="G117" s="1477"/>
      <c r="H117" s="1477"/>
      <c r="I117" s="1477"/>
      <c r="J117" s="1477"/>
      <c r="K117" s="1477"/>
    </row>
    <row r="118" spans="1:13">
      <c r="A118" s="1475" t="s">
        <v>1418</v>
      </c>
      <c r="B118" s="1516"/>
      <c r="C118" s="1516"/>
      <c r="D118" s="1516"/>
      <c r="E118" s="1516"/>
      <c r="F118" s="1516"/>
      <c r="G118" s="1516"/>
      <c r="H118" s="1516"/>
      <c r="I118" s="1516"/>
      <c r="J118" s="1516"/>
    </row>
    <row r="119" spans="1:13">
      <c r="A119" s="1475" t="s">
        <v>1417</v>
      </c>
      <c r="B119" s="1516"/>
      <c r="C119" s="1516"/>
      <c r="D119" s="1516"/>
      <c r="E119" s="1516"/>
      <c r="F119" s="1516"/>
      <c r="G119" s="1516"/>
      <c r="H119" s="1516"/>
      <c r="I119" s="1516"/>
      <c r="J119" s="1516"/>
    </row>
    <row r="120" spans="1:13">
      <c r="A120" s="792"/>
      <c r="B120" s="400"/>
      <c r="C120" s="400"/>
      <c r="D120" s="400"/>
      <c r="E120" s="400"/>
      <c r="F120" s="400"/>
      <c r="G120" s="400"/>
      <c r="H120" s="400"/>
      <c r="I120" s="400"/>
      <c r="J120" s="400"/>
    </row>
    <row r="121" spans="1:13">
      <c r="A121" s="193" t="s">
        <v>3</v>
      </c>
      <c r="B121" s="400"/>
      <c r="C121" s="400"/>
      <c r="D121" s="400"/>
      <c r="E121" s="400"/>
      <c r="F121" s="400"/>
      <c r="G121" s="400"/>
      <c r="H121" s="400"/>
      <c r="I121" s="400"/>
      <c r="J121" s="400"/>
    </row>
    <row r="122" spans="1:13" s="348" customFormat="1" ht="9">
      <c r="A122" s="789" t="s">
        <v>1510</v>
      </c>
      <c r="B122" s="847"/>
      <c r="C122" s="847"/>
      <c r="D122" s="847"/>
      <c r="E122" s="847"/>
      <c r="F122" s="847"/>
      <c r="G122" s="847"/>
      <c r="H122" s="847"/>
      <c r="I122" s="847"/>
      <c r="J122" s="847"/>
    </row>
    <row r="123" spans="1:13">
      <c r="B123" s="400"/>
      <c r="C123" s="400"/>
      <c r="D123" s="400"/>
      <c r="E123" s="400"/>
      <c r="F123" s="400"/>
      <c r="G123" s="400"/>
      <c r="H123" s="400"/>
      <c r="I123" s="400"/>
      <c r="J123" s="400"/>
    </row>
    <row r="124" spans="1:13">
      <c r="B124" s="400"/>
      <c r="C124" s="400"/>
      <c r="D124" s="400"/>
      <c r="E124" s="400"/>
      <c r="F124" s="400"/>
      <c r="G124" s="400"/>
      <c r="H124" s="400"/>
      <c r="I124" s="400"/>
      <c r="J124" s="400"/>
    </row>
    <row r="125" spans="1:13">
      <c r="A125" s="834"/>
      <c r="B125" s="731"/>
      <c r="C125" s="731"/>
      <c r="D125" s="731"/>
      <c r="E125" s="731"/>
      <c r="F125" s="731"/>
      <c r="G125" s="731"/>
      <c r="H125" s="731"/>
      <c r="I125" s="731"/>
      <c r="J125" s="731"/>
    </row>
    <row r="126" spans="1:13">
      <c r="A126" s="834"/>
      <c r="B126" s="731"/>
      <c r="C126" s="731"/>
      <c r="D126" s="731"/>
      <c r="E126" s="731"/>
      <c r="F126" s="731"/>
      <c r="G126" s="731"/>
      <c r="H126" s="731"/>
      <c r="I126" s="731"/>
      <c r="J126" s="731"/>
    </row>
    <row r="127" spans="1:13">
      <c r="A127" s="834"/>
      <c r="B127" s="731"/>
      <c r="C127" s="731"/>
      <c r="D127" s="731"/>
      <c r="E127" s="731"/>
      <c r="F127" s="731"/>
      <c r="G127" s="731"/>
      <c r="H127" s="731"/>
      <c r="I127" s="731"/>
      <c r="J127" s="731"/>
    </row>
    <row r="128" spans="1:13">
      <c r="A128" s="834"/>
      <c r="B128" s="731"/>
      <c r="C128" s="731"/>
      <c r="D128" s="731"/>
      <c r="E128" s="731"/>
      <c r="F128" s="731"/>
      <c r="G128" s="731"/>
      <c r="H128" s="731"/>
      <c r="I128" s="731"/>
      <c r="J128" s="731"/>
    </row>
    <row r="129" spans="1:10">
      <c r="A129" s="834"/>
      <c r="B129" s="731"/>
      <c r="C129" s="731"/>
      <c r="D129" s="731"/>
      <c r="E129" s="731"/>
      <c r="F129" s="731"/>
      <c r="G129" s="731"/>
      <c r="H129" s="731"/>
      <c r="I129" s="731"/>
      <c r="J129" s="731"/>
    </row>
    <row r="130" spans="1:10">
      <c r="A130" s="834"/>
      <c r="B130" s="731"/>
      <c r="C130" s="731"/>
      <c r="D130" s="731"/>
      <c r="E130" s="731"/>
      <c r="F130" s="731"/>
      <c r="G130" s="731"/>
      <c r="H130" s="731"/>
      <c r="I130" s="731"/>
      <c r="J130" s="731"/>
    </row>
    <row r="131" spans="1:10">
      <c r="A131" s="834"/>
      <c r="B131" s="731"/>
      <c r="C131" s="731"/>
      <c r="D131" s="731"/>
      <c r="E131" s="731"/>
      <c r="F131" s="731"/>
      <c r="G131" s="731"/>
      <c r="H131" s="731"/>
      <c r="I131" s="731"/>
      <c r="J131" s="731"/>
    </row>
    <row r="132" spans="1:10">
      <c r="A132" s="834"/>
      <c r="B132" s="731"/>
      <c r="C132" s="731"/>
      <c r="D132" s="731"/>
      <c r="E132" s="731"/>
      <c r="F132" s="731"/>
      <c r="G132" s="731"/>
      <c r="H132" s="731"/>
      <c r="I132" s="731"/>
      <c r="J132" s="731"/>
    </row>
    <row r="133" spans="1:10">
      <c r="A133" s="834"/>
      <c r="B133" s="731"/>
      <c r="C133" s="731"/>
      <c r="D133" s="846"/>
      <c r="E133" s="731"/>
      <c r="F133" s="731"/>
      <c r="G133" s="731"/>
      <c r="H133" s="731"/>
      <c r="I133" s="731"/>
      <c r="J133" s="731"/>
    </row>
    <row r="134" spans="1:10">
      <c r="A134" s="834"/>
      <c r="B134" s="731"/>
      <c r="C134" s="731"/>
      <c r="D134" s="731"/>
      <c r="E134" s="731"/>
      <c r="F134" s="731"/>
      <c r="G134" s="731"/>
      <c r="H134" s="731"/>
      <c r="I134" s="731"/>
      <c r="J134" s="731"/>
    </row>
    <row r="135" spans="1:10">
      <c r="A135" s="834"/>
      <c r="B135" s="731"/>
      <c r="C135" s="731"/>
      <c r="D135" s="731"/>
      <c r="E135" s="731"/>
      <c r="F135" s="731"/>
      <c r="G135" s="731"/>
      <c r="H135" s="731"/>
      <c r="I135" s="731"/>
      <c r="J135" s="731"/>
    </row>
    <row r="136" spans="1:10">
      <c r="A136" s="834"/>
      <c r="B136" s="731"/>
      <c r="C136" s="731"/>
      <c r="D136" s="731"/>
      <c r="E136" s="731"/>
      <c r="F136" s="731"/>
      <c r="G136" s="731"/>
      <c r="H136" s="731"/>
      <c r="I136" s="731"/>
      <c r="J136" s="731"/>
    </row>
    <row r="137" spans="1:10">
      <c r="A137" s="834"/>
      <c r="B137" s="731"/>
      <c r="C137" s="731"/>
      <c r="D137" s="731"/>
      <c r="E137" s="731"/>
      <c r="F137" s="731"/>
      <c r="G137" s="731"/>
      <c r="H137" s="731"/>
      <c r="I137" s="731"/>
      <c r="J137" s="731"/>
    </row>
    <row r="138" spans="1:10">
      <c r="A138" s="834"/>
      <c r="B138" s="731"/>
      <c r="C138" s="731"/>
      <c r="D138" s="731"/>
      <c r="E138" s="731"/>
      <c r="F138" s="731"/>
      <c r="G138" s="731"/>
      <c r="H138" s="731"/>
      <c r="I138" s="731"/>
      <c r="J138" s="731"/>
    </row>
    <row r="139" spans="1:10">
      <c r="A139" s="834"/>
      <c r="B139" s="731"/>
      <c r="C139" s="731"/>
      <c r="D139" s="731"/>
      <c r="E139" s="731"/>
      <c r="F139" s="731"/>
      <c r="G139" s="731"/>
      <c r="H139" s="731"/>
      <c r="I139" s="731"/>
      <c r="J139" s="731"/>
    </row>
    <row r="140" spans="1:10">
      <c r="A140" s="834"/>
      <c r="B140" s="731"/>
      <c r="C140" s="731"/>
      <c r="D140" s="731"/>
      <c r="E140" s="731"/>
      <c r="F140" s="731"/>
      <c r="G140" s="731"/>
      <c r="H140" s="731"/>
      <c r="I140" s="731"/>
      <c r="J140" s="731"/>
    </row>
    <row r="141" spans="1:10">
      <c r="A141" s="834"/>
      <c r="B141" s="731"/>
      <c r="C141" s="731"/>
      <c r="D141" s="731"/>
      <c r="E141" s="731"/>
      <c r="F141" s="731"/>
      <c r="G141" s="731"/>
      <c r="H141" s="731"/>
      <c r="I141" s="731"/>
      <c r="J141" s="731"/>
    </row>
    <row r="142" spans="1:10">
      <c r="A142" s="834"/>
      <c r="B142" s="731"/>
      <c r="C142" s="731"/>
      <c r="D142" s="731"/>
      <c r="E142" s="731"/>
      <c r="F142" s="731"/>
      <c r="G142" s="731"/>
      <c r="H142" s="731"/>
      <c r="I142" s="731"/>
      <c r="J142" s="731"/>
    </row>
    <row r="143" spans="1:10">
      <c r="A143" s="834"/>
      <c r="B143" s="731"/>
      <c r="C143" s="731"/>
      <c r="D143" s="731"/>
      <c r="E143" s="731"/>
      <c r="F143" s="731"/>
      <c r="G143" s="731"/>
      <c r="H143" s="731"/>
      <c r="I143" s="731"/>
      <c r="J143" s="731"/>
    </row>
    <row r="144" spans="1:10">
      <c r="A144" s="834"/>
      <c r="B144" s="731"/>
      <c r="C144" s="731"/>
      <c r="D144" s="731"/>
      <c r="E144" s="731"/>
      <c r="F144" s="731"/>
      <c r="G144" s="731"/>
      <c r="H144" s="731"/>
      <c r="I144" s="731"/>
      <c r="J144" s="731"/>
    </row>
    <row r="145" spans="1:10">
      <c r="A145" s="834"/>
      <c r="B145" s="731"/>
      <c r="C145" s="731"/>
      <c r="D145" s="731"/>
      <c r="E145" s="731"/>
      <c r="F145" s="731"/>
      <c r="G145" s="731"/>
      <c r="H145" s="731"/>
      <c r="I145" s="731"/>
      <c r="J145" s="731"/>
    </row>
    <row r="146" spans="1:10">
      <c r="A146" s="834"/>
      <c r="B146" s="731"/>
      <c r="C146" s="731"/>
      <c r="D146" s="731"/>
      <c r="E146" s="731"/>
      <c r="F146" s="731"/>
      <c r="G146" s="731"/>
      <c r="H146" s="731"/>
      <c r="I146" s="731"/>
      <c r="J146" s="731"/>
    </row>
    <row r="147" spans="1:10">
      <c r="A147" s="834"/>
      <c r="B147" s="731"/>
      <c r="C147" s="731"/>
      <c r="D147" s="731"/>
      <c r="E147" s="731"/>
      <c r="F147" s="731"/>
      <c r="G147" s="731"/>
      <c r="H147" s="731"/>
      <c r="I147" s="731"/>
      <c r="J147" s="731"/>
    </row>
    <row r="148" spans="1:10">
      <c r="A148" s="834"/>
      <c r="B148" s="731"/>
      <c r="C148" s="731"/>
      <c r="D148" s="731"/>
      <c r="E148" s="731"/>
      <c r="F148" s="731"/>
      <c r="G148" s="731"/>
      <c r="H148" s="731"/>
      <c r="I148" s="731"/>
      <c r="J148" s="731"/>
    </row>
    <row r="149" spans="1:10">
      <c r="A149" s="834"/>
      <c r="B149" s="731"/>
      <c r="C149" s="731"/>
      <c r="D149" s="731"/>
      <c r="E149" s="731"/>
      <c r="F149" s="731"/>
      <c r="G149" s="731"/>
      <c r="H149" s="731"/>
      <c r="I149" s="731"/>
      <c r="J149" s="731"/>
    </row>
    <row r="150" spans="1:10">
      <c r="A150" s="834"/>
      <c r="B150" s="731"/>
      <c r="C150" s="731"/>
      <c r="D150" s="731"/>
      <c r="E150" s="731"/>
      <c r="F150" s="731"/>
      <c r="G150" s="731"/>
      <c r="H150" s="731"/>
      <c r="I150" s="731"/>
      <c r="J150" s="731"/>
    </row>
    <row r="151" spans="1:10">
      <c r="A151" s="834"/>
      <c r="B151" s="731"/>
      <c r="C151" s="731"/>
      <c r="D151" s="731"/>
      <c r="E151" s="731"/>
      <c r="F151" s="731"/>
      <c r="G151" s="731"/>
      <c r="H151" s="731"/>
      <c r="I151" s="731"/>
      <c r="J151" s="731"/>
    </row>
    <row r="152" spans="1:10">
      <c r="A152" s="832"/>
      <c r="B152" s="844"/>
      <c r="C152" s="844"/>
      <c r="D152" s="844"/>
      <c r="E152" s="844"/>
      <c r="F152" s="844"/>
      <c r="G152" s="844"/>
      <c r="H152" s="844"/>
      <c r="I152" s="844"/>
      <c r="J152" s="845"/>
    </row>
    <row r="153" spans="1:10">
      <c r="A153" s="832"/>
      <c r="B153" s="844"/>
      <c r="C153" s="844"/>
      <c r="D153" s="844"/>
      <c r="E153" s="844"/>
      <c r="F153" s="844"/>
      <c r="G153" s="844"/>
      <c r="H153" s="844"/>
      <c r="I153" s="844"/>
      <c r="J153" s="844"/>
    </row>
    <row r="154" spans="1:10">
      <c r="A154" s="832"/>
      <c r="B154" s="844"/>
      <c r="C154" s="844"/>
      <c r="D154" s="844"/>
      <c r="E154" s="844"/>
      <c r="F154" s="844"/>
      <c r="G154" s="844"/>
      <c r="H154" s="844"/>
      <c r="I154" s="844"/>
      <c r="J154" s="844"/>
    </row>
    <row r="155" spans="1:10">
      <c r="A155" s="832"/>
      <c r="B155" s="844"/>
      <c r="C155" s="844"/>
      <c r="D155" s="844"/>
      <c r="E155" s="844"/>
      <c r="F155" s="844"/>
      <c r="G155" s="844"/>
      <c r="H155" s="844"/>
      <c r="I155" s="844"/>
      <c r="J155" s="844"/>
    </row>
    <row r="156" spans="1:10">
      <c r="A156" s="832"/>
      <c r="B156" s="844"/>
      <c r="C156" s="844"/>
      <c r="D156" s="844"/>
      <c r="E156" s="844"/>
      <c r="F156" s="844"/>
      <c r="G156" s="844"/>
      <c r="H156" s="844"/>
      <c r="I156" s="844"/>
      <c r="J156" s="844"/>
    </row>
    <row r="157" spans="1:10">
      <c r="A157" s="832"/>
      <c r="B157" s="844"/>
      <c r="C157" s="844"/>
      <c r="D157" s="844"/>
      <c r="E157" s="844"/>
      <c r="F157" s="844"/>
      <c r="G157" s="844"/>
      <c r="H157" s="844"/>
      <c r="I157" s="844"/>
      <c r="J157" s="844"/>
    </row>
    <row r="158" spans="1:10">
      <c r="B158" s="400"/>
      <c r="C158" s="400"/>
      <c r="D158" s="400"/>
      <c r="E158" s="400"/>
      <c r="F158" s="400"/>
      <c r="G158" s="400"/>
      <c r="H158" s="400"/>
      <c r="I158" s="400"/>
      <c r="J158" s="400"/>
    </row>
    <row r="159" spans="1:10">
      <c r="B159" s="400"/>
      <c r="C159" s="400"/>
      <c r="D159" s="400"/>
      <c r="E159" s="400"/>
      <c r="F159" s="400"/>
      <c r="G159" s="400"/>
      <c r="H159" s="400"/>
      <c r="I159" s="400"/>
      <c r="J159" s="400"/>
    </row>
    <row r="160" spans="1:10">
      <c r="B160" s="400"/>
      <c r="C160" s="400"/>
      <c r="D160" s="400"/>
      <c r="E160" s="400"/>
      <c r="F160" s="400"/>
      <c r="G160" s="400"/>
      <c r="H160" s="400"/>
      <c r="I160" s="400"/>
      <c r="J160" s="400"/>
    </row>
    <row r="161" spans="2:10">
      <c r="B161" s="400"/>
      <c r="C161" s="400"/>
      <c r="D161" s="400"/>
      <c r="E161" s="400"/>
      <c r="F161" s="400"/>
      <c r="G161" s="400"/>
      <c r="H161" s="400"/>
      <c r="I161" s="400"/>
      <c r="J161" s="400"/>
    </row>
    <row r="162" spans="2:10">
      <c r="B162" s="400"/>
      <c r="C162" s="400"/>
      <c r="D162" s="400"/>
      <c r="E162" s="400"/>
      <c r="F162" s="400"/>
      <c r="G162" s="400"/>
      <c r="H162" s="400"/>
      <c r="I162" s="400"/>
      <c r="J162" s="400"/>
    </row>
    <row r="163" spans="2:10">
      <c r="B163" s="400"/>
      <c r="C163" s="400"/>
      <c r="D163" s="400"/>
      <c r="E163" s="400"/>
      <c r="F163" s="400"/>
      <c r="G163" s="400"/>
      <c r="H163" s="400"/>
      <c r="I163" s="400"/>
      <c r="J163" s="400"/>
    </row>
    <row r="164" spans="2:10">
      <c r="B164" s="400"/>
      <c r="C164" s="400"/>
      <c r="D164" s="400"/>
      <c r="E164" s="400"/>
      <c r="F164" s="400"/>
      <c r="G164" s="400"/>
      <c r="H164" s="400"/>
      <c r="I164" s="400"/>
      <c r="J164" s="400"/>
    </row>
    <row r="165" spans="2:10">
      <c r="B165" s="400"/>
      <c r="C165" s="400"/>
      <c r="D165" s="400"/>
      <c r="E165" s="400"/>
      <c r="F165" s="400"/>
      <c r="G165" s="400"/>
      <c r="H165" s="400"/>
      <c r="I165" s="400"/>
      <c r="J165" s="400"/>
    </row>
    <row r="166" spans="2:10">
      <c r="B166" s="400"/>
      <c r="C166" s="400"/>
      <c r="D166" s="400"/>
      <c r="E166" s="400"/>
      <c r="F166" s="400"/>
      <c r="G166" s="400"/>
      <c r="H166" s="400"/>
      <c r="I166" s="400"/>
      <c r="J166" s="400"/>
    </row>
    <row r="167" spans="2:10">
      <c r="B167" s="400"/>
      <c r="C167" s="400"/>
      <c r="D167" s="400"/>
      <c r="E167" s="400"/>
      <c r="F167" s="400"/>
      <c r="G167" s="400"/>
      <c r="H167" s="400"/>
      <c r="I167" s="400"/>
      <c r="J167" s="400"/>
    </row>
    <row r="168" spans="2:10">
      <c r="B168" s="400"/>
      <c r="C168" s="400"/>
      <c r="D168" s="400"/>
      <c r="E168" s="400"/>
      <c r="F168" s="400"/>
      <c r="G168" s="400"/>
      <c r="H168" s="400"/>
      <c r="I168" s="400"/>
      <c r="J168" s="400"/>
    </row>
    <row r="169" spans="2:10">
      <c r="B169" s="400"/>
      <c r="C169" s="400"/>
      <c r="D169" s="400"/>
      <c r="E169" s="400"/>
      <c r="F169" s="400"/>
      <c r="G169" s="400"/>
      <c r="H169" s="400"/>
      <c r="I169" s="400"/>
      <c r="J169" s="400"/>
    </row>
    <row r="170" spans="2:10">
      <c r="B170" s="400"/>
      <c r="C170" s="400"/>
      <c r="D170" s="400"/>
      <c r="E170" s="400"/>
      <c r="F170" s="400"/>
      <c r="G170" s="400"/>
      <c r="H170" s="400"/>
      <c r="I170" s="400"/>
      <c r="J170" s="400"/>
    </row>
    <row r="171" spans="2:10">
      <c r="B171" s="400"/>
      <c r="C171" s="400"/>
      <c r="D171" s="400"/>
      <c r="E171" s="400"/>
      <c r="F171" s="400"/>
      <c r="G171" s="400"/>
      <c r="H171" s="400"/>
      <c r="I171" s="400"/>
      <c r="J171" s="400"/>
    </row>
    <row r="172" spans="2:10">
      <c r="B172" s="400"/>
      <c r="C172" s="400"/>
      <c r="D172" s="400"/>
      <c r="E172" s="400"/>
      <c r="F172" s="400"/>
      <c r="G172" s="400"/>
      <c r="H172" s="400"/>
      <c r="I172" s="400"/>
      <c r="J172" s="400"/>
    </row>
    <row r="173" spans="2:10">
      <c r="B173" s="400"/>
      <c r="C173" s="400"/>
      <c r="D173" s="400"/>
      <c r="E173" s="400"/>
      <c r="F173" s="400"/>
      <c r="G173" s="400"/>
      <c r="H173" s="400"/>
      <c r="I173" s="400"/>
      <c r="J173" s="400"/>
    </row>
    <row r="174" spans="2:10">
      <c r="B174" s="400"/>
      <c r="C174" s="400"/>
      <c r="D174" s="400"/>
      <c r="E174" s="400"/>
      <c r="F174" s="400"/>
      <c r="G174" s="400"/>
      <c r="H174" s="400"/>
      <c r="I174" s="400"/>
      <c r="J174" s="400"/>
    </row>
    <row r="175" spans="2:10">
      <c r="B175" s="400"/>
      <c r="C175" s="400"/>
      <c r="D175" s="400"/>
      <c r="E175" s="400"/>
      <c r="F175" s="400"/>
      <c r="G175" s="400"/>
      <c r="H175" s="400"/>
      <c r="I175" s="400"/>
      <c r="J175" s="400"/>
    </row>
    <row r="176" spans="2:10">
      <c r="B176" s="400"/>
      <c r="C176" s="400"/>
      <c r="D176" s="400"/>
      <c r="E176" s="400"/>
      <c r="F176" s="400"/>
      <c r="G176" s="400"/>
      <c r="H176" s="400"/>
      <c r="I176" s="400"/>
      <c r="J176" s="400"/>
    </row>
    <row r="177" spans="2:10">
      <c r="B177" s="400"/>
      <c r="C177" s="400"/>
      <c r="D177" s="400"/>
      <c r="E177" s="400"/>
      <c r="F177" s="400"/>
      <c r="G177" s="400"/>
      <c r="H177" s="400"/>
      <c r="I177" s="400"/>
      <c r="J177" s="400"/>
    </row>
    <row r="178" spans="2:10">
      <c r="B178" s="400"/>
      <c r="C178" s="400"/>
      <c r="D178" s="400"/>
      <c r="E178" s="400"/>
      <c r="F178" s="400"/>
      <c r="G178" s="400"/>
      <c r="H178" s="400"/>
      <c r="I178" s="400"/>
      <c r="J178" s="400"/>
    </row>
    <row r="179" spans="2:10">
      <c r="B179" s="400"/>
      <c r="C179" s="400"/>
      <c r="D179" s="400"/>
      <c r="E179" s="400"/>
      <c r="F179" s="400"/>
      <c r="G179" s="400"/>
      <c r="H179" s="400"/>
      <c r="I179" s="400"/>
      <c r="J179" s="400"/>
    </row>
    <row r="180" spans="2:10">
      <c r="B180" s="400"/>
      <c r="C180" s="400"/>
      <c r="D180" s="400"/>
      <c r="E180" s="400"/>
      <c r="F180" s="400"/>
      <c r="G180" s="400"/>
      <c r="H180" s="400"/>
      <c r="I180" s="400"/>
      <c r="J180" s="400"/>
    </row>
    <row r="181" spans="2:10">
      <c r="B181" s="400"/>
      <c r="C181" s="400"/>
      <c r="D181" s="400"/>
      <c r="E181" s="400"/>
      <c r="F181" s="400"/>
      <c r="G181" s="400"/>
      <c r="H181" s="400"/>
      <c r="I181" s="400"/>
      <c r="J181" s="400"/>
    </row>
    <row r="182" spans="2:10">
      <c r="B182" s="400"/>
      <c r="C182" s="400"/>
      <c r="D182" s="400"/>
      <c r="E182" s="400"/>
      <c r="F182" s="400"/>
      <c r="G182" s="400"/>
      <c r="H182" s="400"/>
      <c r="I182" s="400"/>
      <c r="J182" s="400"/>
    </row>
    <row r="183" spans="2:10">
      <c r="B183" s="400"/>
      <c r="C183" s="400"/>
      <c r="D183" s="400"/>
      <c r="E183" s="400"/>
      <c r="F183" s="400"/>
      <c r="G183" s="400"/>
      <c r="H183" s="400"/>
      <c r="I183" s="400"/>
      <c r="J183" s="400"/>
    </row>
    <row r="184" spans="2:10">
      <c r="B184" s="400"/>
      <c r="C184" s="400"/>
      <c r="D184" s="400"/>
      <c r="E184" s="400"/>
      <c r="F184" s="400"/>
      <c r="G184" s="400"/>
      <c r="H184" s="400"/>
      <c r="I184" s="400"/>
      <c r="J184" s="400"/>
    </row>
    <row r="185" spans="2:10">
      <c r="B185" s="400"/>
      <c r="C185" s="400"/>
      <c r="D185" s="400"/>
      <c r="E185" s="400"/>
      <c r="F185" s="400"/>
      <c r="G185" s="400"/>
      <c r="H185" s="400"/>
      <c r="I185" s="400"/>
      <c r="J185" s="400"/>
    </row>
    <row r="186" spans="2:10">
      <c r="B186" s="400"/>
      <c r="C186" s="400"/>
      <c r="D186" s="400"/>
      <c r="E186" s="400"/>
      <c r="F186" s="400"/>
      <c r="G186" s="400"/>
      <c r="H186" s="400"/>
      <c r="I186" s="400"/>
      <c r="J186" s="400"/>
    </row>
    <row r="187" spans="2:10">
      <c r="B187" s="400"/>
      <c r="C187" s="400"/>
      <c r="D187" s="400"/>
      <c r="E187" s="400"/>
      <c r="F187" s="400"/>
      <c r="G187" s="400"/>
      <c r="H187" s="400"/>
      <c r="I187" s="400"/>
      <c r="J187" s="400"/>
    </row>
    <row r="188" spans="2:10">
      <c r="B188" s="400"/>
      <c r="C188" s="400"/>
      <c r="D188" s="400"/>
      <c r="E188" s="400"/>
      <c r="F188" s="400"/>
      <c r="G188" s="400"/>
      <c r="H188" s="400"/>
      <c r="I188" s="400"/>
      <c r="J188" s="400"/>
    </row>
    <row r="189" spans="2:10">
      <c r="B189" s="400"/>
      <c r="C189" s="400"/>
      <c r="D189" s="400"/>
      <c r="E189" s="400"/>
      <c r="F189" s="400"/>
      <c r="G189" s="400"/>
      <c r="H189" s="400"/>
      <c r="I189" s="400"/>
      <c r="J189" s="400"/>
    </row>
    <row r="190" spans="2:10">
      <c r="B190" s="400"/>
      <c r="C190" s="400"/>
      <c r="D190" s="400"/>
      <c r="E190" s="400"/>
      <c r="F190" s="400"/>
      <c r="G190" s="400"/>
      <c r="H190" s="400"/>
      <c r="I190" s="400"/>
      <c r="J190" s="400"/>
    </row>
    <row r="191" spans="2:10">
      <c r="B191" s="400"/>
      <c r="C191" s="400"/>
      <c r="D191" s="400"/>
      <c r="E191" s="400"/>
      <c r="F191" s="400"/>
      <c r="G191" s="400"/>
      <c r="H191" s="400"/>
      <c r="I191" s="400"/>
      <c r="J191" s="400"/>
    </row>
    <row r="192" spans="2:10">
      <c r="B192" s="400"/>
      <c r="C192" s="400"/>
      <c r="D192" s="400"/>
      <c r="E192" s="400"/>
      <c r="F192" s="400"/>
      <c r="G192" s="400"/>
      <c r="H192" s="400"/>
      <c r="I192" s="400"/>
      <c r="J192" s="400"/>
    </row>
    <row r="193" spans="2:10">
      <c r="B193" s="400"/>
      <c r="C193" s="400"/>
      <c r="D193" s="400"/>
      <c r="E193" s="400"/>
      <c r="F193" s="400"/>
      <c r="G193" s="400"/>
      <c r="H193" s="400"/>
      <c r="I193" s="400"/>
      <c r="J193" s="400"/>
    </row>
    <row r="194" spans="2:10">
      <c r="B194" s="400"/>
      <c r="C194" s="400"/>
      <c r="D194" s="400"/>
      <c r="E194" s="400"/>
      <c r="F194" s="400"/>
      <c r="G194" s="400"/>
      <c r="H194" s="400"/>
      <c r="I194" s="400"/>
      <c r="J194" s="400"/>
    </row>
    <row r="195" spans="2:10">
      <c r="B195" s="400"/>
      <c r="C195" s="400"/>
      <c r="D195" s="400"/>
      <c r="E195" s="400"/>
      <c r="F195" s="400"/>
      <c r="G195" s="400"/>
      <c r="H195" s="400"/>
      <c r="I195" s="400"/>
      <c r="J195" s="400"/>
    </row>
    <row r="196" spans="2:10">
      <c r="B196" s="400"/>
      <c r="C196" s="400"/>
      <c r="D196" s="400"/>
      <c r="E196" s="400"/>
      <c r="F196" s="400"/>
      <c r="G196" s="400"/>
      <c r="H196" s="400"/>
      <c r="I196" s="400"/>
      <c r="J196" s="400"/>
    </row>
    <row r="197" spans="2:10">
      <c r="B197" s="400"/>
      <c r="C197" s="400"/>
      <c r="D197" s="400"/>
      <c r="E197" s="400"/>
      <c r="F197" s="400"/>
      <c r="G197" s="400"/>
      <c r="H197" s="400"/>
      <c r="I197" s="400"/>
      <c r="J197" s="400"/>
    </row>
    <row r="198" spans="2:10">
      <c r="B198" s="400"/>
      <c r="C198" s="400"/>
      <c r="D198" s="400"/>
      <c r="E198" s="400"/>
      <c r="F198" s="400"/>
      <c r="G198" s="400"/>
      <c r="H198" s="400"/>
      <c r="I198" s="400"/>
      <c r="J198" s="400"/>
    </row>
    <row r="199" spans="2:10">
      <c r="B199" s="400"/>
      <c r="C199" s="400"/>
      <c r="D199" s="400"/>
      <c r="E199" s="400"/>
      <c r="F199" s="400"/>
      <c r="G199" s="400"/>
      <c r="H199" s="400"/>
      <c r="I199" s="400"/>
      <c r="J199" s="400"/>
    </row>
    <row r="200" spans="2:10">
      <c r="B200" s="400"/>
      <c r="C200" s="400"/>
      <c r="D200" s="400"/>
      <c r="E200" s="400"/>
      <c r="F200" s="400"/>
      <c r="G200" s="400"/>
      <c r="H200" s="400"/>
      <c r="I200" s="400"/>
      <c r="J200" s="400"/>
    </row>
    <row r="201" spans="2:10">
      <c r="B201" s="400"/>
      <c r="C201" s="400"/>
      <c r="D201" s="400"/>
      <c r="E201" s="400"/>
      <c r="F201" s="400"/>
      <c r="G201" s="400"/>
      <c r="H201" s="400"/>
      <c r="I201" s="400"/>
      <c r="J201" s="400"/>
    </row>
    <row r="202" spans="2:10">
      <c r="B202" s="400"/>
      <c r="C202" s="400"/>
      <c r="D202" s="400"/>
      <c r="E202" s="400"/>
      <c r="F202" s="400"/>
      <c r="G202" s="400"/>
      <c r="H202" s="400"/>
      <c r="I202" s="400"/>
      <c r="J202" s="400"/>
    </row>
    <row r="203" spans="2:10">
      <c r="B203" s="400"/>
      <c r="C203" s="400"/>
      <c r="D203" s="400"/>
      <c r="E203" s="400"/>
      <c r="F203" s="400"/>
      <c r="G203" s="400"/>
      <c r="H203" s="400"/>
      <c r="I203" s="400"/>
      <c r="J203" s="400"/>
    </row>
    <row r="204" spans="2:10">
      <c r="B204" s="400"/>
      <c r="C204" s="400"/>
      <c r="D204" s="400"/>
      <c r="E204" s="400"/>
      <c r="F204" s="400"/>
      <c r="G204" s="400"/>
      <c r="H204" s="400"/>
      <c r="I204" s="400"/>
      <c r="J204" s="400"/>
    </row>
    <row r="205" spans="2:10">
      <c r="B205" s="400"/>
      <c r="C205" s="400"/>
      <c r="D205" s="400"/>
      <c r="E205" s="400"/>
      <c r="F205" s="400"/>
      <c r="G205" s="400"/>
      <c r="H205" s="400"/>
      <c r="I205" s="400"/>
      <c r="J205" s="400"/>
    </row>
    <row r="206" spans="2:10">
      <c r="B206" s="400"/>
      <c r="C206" s="400"/>
      <c r="D206" s="400"/>
      <c r="E206" s="400"/>
      <c r="F206" s="400"/>
      <c r="G206" s="400"/>
      <c r="H206" s="400"/>
      <c r="I206" s="400"/>
      <c r="J206" s="400"/>
    </row>
    <row r="207" spans="2:10">
      <c r="B207" s="400"/>
      <c r="C207" s="400"/>
      <c r="D207" s="400"/>
      <c r="E207" s="400"/>
      <c r="F207" s="400"/>
      <c r="G207" s="400"/>
      <c r="H207" s="400"/>
      <c r="I207" s="400"/>
      <c r="J207" s="400"/>
    </row>
    <row r="208" spans="2:10">
      <c r="B208" s="400"/>
      <c r="C208" s="400"/>
      <c r="D208" s="400"/>
      <c r="E208" s="400"/>
      <c r="F208" s="400"/>
      <c r="G208" s="400"/>
      <c r="H208" s="400"/>
      <c r="I208" s="400"/>
      <c r="J208" s="400"/>
    </row>
    <row r="209" spans="2:10">
      <c r="B209" s="400"/>
      <c r="C209" s="400"/>
      <c r="D209" s="400"/>
      <c r="E209" s="400"/>
      <c r="F209" s="400"/>
      <c r="G209" s="400"/>
      <c r="H209" s="400"/>
      <c r="I209" s="400"/>
      <c r="J209" s="400"/>
    </row>
    <row r="210" spans="2:10">
      <c r="B210" s="400"/>
      <c r="C210" s="400"/>
      <c r="D210" s="400"/>
      <c r="E210" s="400"/>
      <c r="F210" s="400"/>
      <c r="G210" s="400"/>
      <c r="H210" s="400"/>
      <c r="I210" s="400"/>
      <c r="J210" s="400"/>
    </row>
    <row r="211" spans="2:10">
      <c r="B211" s="400"/>
      <c r="C211" s="400"/>
      <c r="D211" s="400"/>
      <c r="E211" s="400"/>
      <c r="F211" s="400"/>
      <c r="G211" s="400"/>
      <c r="H211" s="400"/>
      <c r="I211" s="400"/>
      <c r="J211" s="400"/>
    </row>
    <row r="212" spans="2:10">
      <c r="B212" s="400"/>
      <c r="C212" s="400"/>
      <c r="D212" s="400"/>
      <c r="E212" s="400"/>
      <c r="F212" s="400"/>
      <c r="G212" s="400"/>
      <c r="H212" s="400"/>
      <c r="I212" s="400"/>
      <c r="J212" s="400"/>
    </row>
    <row r="213" spans="2:10">
      <c r="B213" s="400"/>
      <c r="C213" s="400"/>
      <c r="D213" s="400"/>
      <c r="E213" s="400"/>
      <c r="F213" s="400"/>
      <c r="G213" s="400"/>
      <c r="H213" s="400"/>
      <c r="I213" s="400"/>
      <c r="J213" s="400"/>
    </row>
    <row r="214" spans="2:10">
      <c r="B214" s="400"/>
      <c r="C214" s="400"/>
      <c r="D214" s="400"/>
      <c r="E214" s="400"/>
      <c r="F214" s="400"/>
      <c r="G214" s="400"/>
      <c r="H214" s="400"/>
      <c r="I214" s="400"/>
      <c r="J214" s="400"/>
    </row>
    <row r="215" spans="2:10">
      <c r="B215" s="400"/>
      <c r="C215" s="400"/>
      <c r="D215" s="400"/>
      <c r="E215" s="400"/>
      <c r="F215" s="400"/>
      <c r="G215" s="400"/>
      <c r="H215" s="400"/>
      <c r="I215" s="400"/>
      <c r="J215" s="400"/>
    </row>
    <row r="216" spans="2:10">
      <c r="B216" s="400"/>
      <c r="C216" s="400"/>
      <c r="D216" s="400"/>
      <c r="E216" s="400"/>
      <c r="F216" s="400"/>
      <c r="G216" s="400"/>
      <c r="H216" s="400"/>
      <c r="I216" s="400"/>
      <c r="J216" s="400"/>
    </row>
    <row r="217" spans="2:10">
      <c r="B217" s="400"/>
      <c r="C217" s="400"/>
      <c r="D217" s="400"/>
      <c r="E217" s="400"/>
      <c r="F217" s="400"/>
      <c r="G217" s="400"/>
      <c r="H217" s="400"/>
      <c r="I217" s="400"/>
      <c r="J217" s="400"/>
    </row>
    <row r="218" spans="2:10">
      <c r="B218" s="400"/>
      <c r="C218" s="400"/>
      <c r="D218" s="400"/>
      <c r="E218" s="400"/>
      <c r="F218" s="400"/>
      <c r="G218" s="400"/>
      <c r="H218" s="400"/>
      <c r="I218" s="400"/>
      <c r="J218" s="400"/>
    </row>
    <row r="219" spans="2:10">
      <c r="B219" s="400"/>
      <c r="C219" s="400"/>
      <c r="D219" s="400"/>
      <c r="E219" s="400"/>
      <c r="F219" s="400"/>
      <c r="G219" s="400"/>
      <c r="H219" s="400"/>
      <c r="I219" s="400"/>
      <c r="J219" s="400"/>
    </row>
    <row r="220" spans="2:10">
      <c r="B220" s="400"/>
      <c r="C220" s="400"/>
      <c r="D220" s="400"/>
      <c r="E220" s="400"/>
      <c r="F220" s="400"/>
      <c r="G220" s="400"/>
      <c r="H220" s="400"/>
      <c r="I220" s="400"/>
      <c r="J220" s="400"/>
    </row>
    <row r="221" spans="2:10">
      <c r="B221" s="400"/>
      <c r="C221" s="400"/>
      <c r="D221" s="400"/>
      <c r="E221" s="400"/>
      <c r="F221" s="400"/>
      <c r="G221" s="400"/>
      <c r="H221" s="400"/>
      <c r="I221" s="400"/>
      <c r="J221" s="400"/>
    </row>
    <row r="222" spans="2:10">
      <c r="B222" s="400"/>
      <c r="C222" s="400"/>
      <c r="D222" s="400"/>
      <c r="E222" s="400"/>
      <c r="F222" s="400"/>
      <c r="G222" s="400"/>
      <c r="H222" s="400"/>
      <c r="I222" s="400"/>
      <c r="J222" s="400"/>
    </row>
    <row r="223" spans="2:10">
      <c r="B223" s="400"/>
      <c r="C223" s="400"/>
      <c r="D223" s="400"/>
      <c r="E223" s="400"/>
      <c r="F223" s="400"/>
      <c r="G223" s="400"/>
      <c r="H223" s="400"/>
      <c r="I223" s="400"/>
      <c r="J223" s="400"/>
    </row>
    <row r="224" spans="2:10">
      <c r="B224" s="400"/>
      <c r="C224" s="400"/>
      <c r="D224" s="400"/>
      <c r="E224" s="400"/>
      <c r="F224" s="400"/>
      <c r="G224" s="400"/>
      <c r="H224" s="400"/>
      <c r="I224" s="400"/>
      <c r="J224" s="400"/>
    </row>
    <row r="225" spans="2:10">
      <c r="B225" s="400"/>
      <c r="C225" s="400"/>
      <c r="D225" s="400"/>
      <c r="E225" s="400"/>
      <c r="F225" s="400"/>
      <c r="G225" s="400"/>
      <c r="H225" s="400"/>
      <c r="I225" s="400"/>
      <c r="J225" s="400"/>
    </row>
    <row r="226" spans="2:10">
      <c r="B226" s="400"/>
      <c r="C226" s="400"/>
      <c r="D226" s="400"/>
      <c r="E226" s="400"/>
      <c r="F226" s="400"/>
      <c r="G226" s="400"/>
      <c r="H226" s="400"/>
      <c r="I226" s="400"/>
      <c r="J226" s="400"/>
    </row>
    <row r="227" spans="2:10">
      <c r="B227" s="400"/>
      <c r="C227" s="400"/>
      <c r="D227" s="400"/>
      <c r="E227" s="400"/>
      <c r="F227" s="400"/>
      <c r="G227" s="400"/>
      <c r="H227" s="400"/>
      <c r="I227" s="400"/>
      <c r="J227" s="400"/>
    </row>
    <row r="228" spans="2:10">
      <c r="B228" s="400"/>
      <c r="C228" s="400"/>
      <c r="D228" s="400"/>
      <c r="E228" s="400"/>
      <c r="F228" s="400"/>
      <c r="G228" s="400"/>
      <c r="H228" s="400"/>
      <c r="I228" s="400"/>
      <c r="J228" s="400"/>
    </row>
    <row r="229" spans="2:10">
      <c r="B229" s="400"/>
      <c r="C229" s="400"/>
      <c r="D229" s="400"/>
      <c r="E229" s="400"/>
      <c r="F229" s="400"/>
      <c r="G229" s="400"/>
      <c r="H229" s="400"/>
      <c r="I229" s="400"/>
      <c r="J229" s="400"/>
    </row>
    <row r="230" spans="2:10">
      <c r="B230" s="400"/>
      <c r="C230" s="400"/>
      <c r="D230" s="400"/>
      <c r="E230" s="400"/>
      <c r="F230" s="400"/>
      <c r="G230" s="400"/>
      <c r="H230" s="400"/>
      <c r="I230" s="400"/>
      <c r="J230" s="400"/>
    </row>
    <row r="231" spans="2:10">
      <c r="B231" s="400"/>
      <c r="C231" s="400"/>
      <c r="D231" s="400"/>
      <c r="E231" s="400"/>
      <c r="F231" s="400"/>
      <c r="G231" s="400"/>
      <c r="H231" s="400"/>
      <c r="I231" s="400"/>
      <c r="J231" s="400"/>
    </row>
    <row r="232" spans="2:10">
      <c r="B232" s="400"/>
      <c r="C232" s="400"/>
      <c r="D232" s="400"/>
      <c r="E232" s="400"/>
      <c r="F232" s="400"/>
      <c r="G232" s="400"/>
      <c r="H232" s="400"/>
      <c r="I232" s="400"/>
      <c r="J232" s="400"/>
    </row>
    <row r="233" spans="2:10">
      <c r="B233" s="400"/>
      <c r="C233" s="400"/>
      <c r="D233" s="400"/>
      <c r="E233" s="400"/>
      <c r="F233" s="400"/>
      <c r="G233" s="400"/>
      <c r="H233" s="400"/>
      <c r="I233" s="400"/>
      <c r="J233" s="400"/>
    </row>
    <row r="234" spans="2:10">
      <c r="B234" s="400"/>
      <c r="C234" s="400"/>
      <c r="D234" s="400"/>
      <c r="E234" s="400"/>
      <c r="F234" s="400"/>
      <c r="G234" s="400"/>
      <c r="H234" s="400"/>
      <c r="I234" s="400"/>
      <c r="J234" s="400"/>
    </row>
    <row r="235" spans="2:10">
      <c r="B235" s="400"/>
      <c r="C235" s="400"/>
      <c r="D235" s="400"/>
      <c r="E235" s="400"/>
      <c r="F235" s="400"/>
      <c r="G235" s="400"/>
      <c r="H235" s="400"/>
      <c r="I235" s="400"/>
      <c r="J235" s="400"/>
    </row>
    <row r="236" spans="2:10">
      <c r="B236" s="400"/>
      <c r="C236" s="400"/>
      <c r="D236" s="400"/>
      <c r="E236" s="400"/>
      <c r="F236" s="400"/>
      <c r="G236" s="400"/>
      <c r="H236" s="400"/>
      <c r="I236" s="400"/>
      <c r="J236" s="400"/>
    </row>
    <row r="237" spans="2:10">
      <c r="B237" s="400"/>
      <c r="C237" s="400"/>
      <c r="D237" s="400"/>
      <c r="E237" s="400"/>
      <c r="F237" s="400"/>
      <c r="G237" s="400"/>
      <c r="H237" s="400"/>
      <c r="I237" s="400"/>
      <c r="J237" s="400"/>
    </row>
    <row r="238" spans="2:10">
      <c r="B238" s="400"/>
      <c r="C238" s="400"/>
      <c r="D238" s="400"/>
      <c r="E238" s="400"/>
      <c r="F238" s="400"/>
      <c r="G238" s="400"/>
      <c r="H238" s="400"/>
      <c r="I238" s="400"/>
      <c r="J238" s="400"/>
    </row>
    <row r="239" spans="2:10">
      <c r="B239" s="400"/>
      <c r="C239" s="400"/>
      <c r="D239" s="400"/>
      <c r="E239" s="400"/>
      <c r="F239" s="400"/>
      <c r="G239" s="400"/>
      <c r="H239" s="400"/>
      <c r="I239" s="400"/>
      <c r="J239" s="400"/>
    </row>
    <row r="240" spans="2:10">
      <c r="B240" s="400"/>
      <c r="C240" s="400"/>
      <c r="D240" s="400"/>
      <c r="E240" s="400"/>
      <c r="F240" s="400"/>
      <c r="G240" s="400"/>
      <c r="H240" s="400"/>
      <c r="I240" s="400"/>
      <c r="J240" s="400"/>
    </row>
    <row r="241" spans="2:10">
      <c r="B241" s="400"/>
      <c r="C241" s="400"/>
      <c r="D241" s="400"/>
      <c r="E241" s="400"/>
      <c r="F241" s="400"/>
      <c r="G241" s="400"/>
      <c r="H241" s="400"/>
      <c r="I241" s="400"/>
      <c r="J241" s="400"/>
    </row>
    <row r="242" spans="2:10">
      <c r="B242" s="400"/>
      <c r="C242" s="400"/>
      <c r="D242" s="400"/>
      <c r="E242" s="400"/>
      <c r="F242" s="400"/>
      <c r="G242" s="400"/>
      <c r="H242" s="400"/>
      <c r="I242" s="400"/>
      <c r="J242" s="400"/>
    </row>
    <row r="243" spans="2:10">
      <c r="B243" s="400"/>
      <c r="C243" s="400"/>
      <c r="D243" s="400"/>
      <c r="E243" s="400"/>
      <c r="F243" s="400"/>
      <c r="G243" s="400"/>
      <c r="H243" s="400"/>
      <c r="I243" s="400"/>
      <c r="J243" s="400"/>
    </row>
    <row r="244" spans="2:10">
      <c r="B244" s="400"/>
      <c r="C244" s="400"/>
      <c r="D244" s="400"/>
      <c r="E244" s="400"/>
      <c r="F244" s="400"/>
      <c r="G244" s="400"/>
      <c r="H244" s="400"/>
      <c r="I244" s="400"/>
      <c r="J244" s="400"/>
    </row>
    <row r="245" spans="2:10">
      <c r="B245" s="400"/>
      <c r="C245" s="400"/>
      <c r="D245" s="400"/>
      <c r="E245" s="400"/>
      <c r="F245" s="400"/>
      <c r="G245" s="400"/>
      <c r="H245" s="400"/>
      <c r="I245" s="400"/>
      <c r="J245" s="400"/>
    </row>
    <row r="246" spans="2:10">
      <c r="B246" s="400"/>
      <c r="C246" s="400"/>
      <c r="D246" s="400"/>
      <c r="E246" s="400"/>
      <c r="F246" s="400"/>
      <c r="G246" s="400"/>
      <c r="H246" s="400"/>
      <c r="I246" s="400"/>
      <c r="J246" s="400"/>
    </row>
    <row r="247" spans="2:10">
      <c r="B247" s="400"/>
      <c r="C247" s="400"/>
      <c r="D247" s="400"/>
      <c r="E247" s="400"/>
      <c r="F247" s="400"/>
      <c r="G247" s="400"/>
      <c r="H247" s="400"/>
      <c r="I247" s="400"/>
      <c r="J247" s="400"/>
    </row>
    <row r="248" spans="2:10">
      <c r="B248" s="400"/>
      <c r="C248" s="400"/>
      <c r="D248" s="400"/>
      <c r="E248" s="400"/>
      <c r="F248" s="400"/>
      <c r="G248" s="400"/>
      <c r="H248" s="400"/>
      <c r="I248" s="400"/>
      <c r="J248" s="400"/>
    </row>
    <row r="249" spans="2:10">
      <c r="B249" s="400"/>
      <c r="C249" s="400"/>
      <c r="D249" s="400"/>
      <c r="E249" s="400"/>
      <c r="F249" s="400"/>
      <c r="G249" s="400"/>
      <c r="H249" s="400"/>
      <c r="I249" s="400"/>
      <c r="J249" s="400"/>
    </row>
    <row r="250" spans="2:10">
      <c r="B250" s="400"/>
      <c r="C250" s="400"/>
      <c r="D250" s="400"/>
      <c r="E250" s="400"/>
      <c r="F250" s="400"/>
      <c r="G250" s="400"/>
      <c r="H250" s="400"/>
      <c r="I250" s="400"/>
      <c r="J250" s="400"/>
    </row>
    <row r="251" spans="2:10">
      <c r="B251" s="400"/>
      <c r="C251" s="400"/>
      <c r="D251" s="400"/>
      <c r="E251" s="400"/>
      <c r="F251" s="400"/>
      <c r="G251" s="400"/>
      <c r="H251" s="400"/>
      <c r="I251" s="400"/>
      <c r="J251" s="400"/>
    </row>
    <row r="252" spans="2:10">
      <c r="B252" s="400"/>
      <c r="C252" s="400"/>
      <c r="D252" s="400"/>
      <c r="E252" s="400"/>
      <c r="F252" s="400"/>
      <c r="G252" s="400"/>
      <c r="H252" s="400"/>
      <c r="I252" s="400"/>
      <c r="J252" s="400"/>
    </row>
    <row r="253" spans="2:10">
      <c r="B253" s="400"/>
      <c r="C253" s="400"/>
      <c r="D253" s="400"/>
      <c r="E253" s="400"/>
      <c r="F253" s="400"/>
      <c r="G253" s="400"/>
      <c r="H253" s="400"/>
      <c r="I253" s="400"/>
      <c r="J253" s="400"/>
    </row>
    <row r="254" spans="2:10">
      <c r="B254" s="400"/>
      <c r="C254" s="400"/>
      <c r="D254" s="400"/>
      <c r="E254" s="400"/>
      <c r="F254" s="400"/>
      <c r="G254" s="400"/>
      <c r="H254" s="400"/>
      <c r="I254" s="400"/>
      <c r="J254" s="400"/>
    </row>
    <row r="255" spans="2:10">
      <c r="B255" s="400"/>
      <c r="C255" s="400"/>
      <c r="D255" s="400"/>
      <c r="E255" s="400"/>
      <c r="F255" s="400"/>
      <c r="G255" s="400"/>
      <c r="H255" s="400"/>
      <c r="I255" s="400"/>
      <c r="J255" s="400"/>
    </row>
    <row r="256" spans="2:10">
      <c r="B256" s="400"/>
      <c r="C256" s="400"/>
      <c r="D256" s="400"/>
      <c r="E256" s="400"/>
      <c r="F256" s="400"/>
      <c r="G256" s="400"/>
      <c r="H256" s="400"/>
      <c r="I256" s="400"/>
      <c r="J256" s="400"/>
    </row>
    <row r="257" spans="2:10">
      <c r="B257" s="400"/>
      <c r="C257" s="400"/>
      <c r="D257" s="400"/>
      <c r="E257" s="400"/>
      <c r="F257" s="400"/>
      <c r="G257" s="400"/>
      <c r="H257" s="400"/>
      <c r="I257" s="400"/>
      <c r="J257" s="400"/>
    </row>
    <row r="258" spans="2:10">
      <c r="B258" s="400"/>
      <c r="C258" s="400"/>
      <c r="D258" s="400"/>
      <c r="E258" s="400"/>
      <c r="F258" s="400"/>
      <c r="G258" s="400"/>
      <c r="H258" s="400"/>
      <c r="I258" s="400"/>
      <c r="J258" s="400"/>
    </row>
    <row r="259" spans="2:10">
      <c r="B259" s="400"/>
      <c r="C259" s="400"/>
      <c r="D259" s="400"/>
      <c r="E259" s="400"/>
      <c r="F259" s="400"/>
      <c r="G259" s="400"/>
      <c r="H259" s="400"/>
      <c r="I259" s="400"/>
      <c r="J259" s="400"/>
    </row>
    <row r="260" spans="2:10">
      <c r="B260" s="400"/>
      <c r="C260" s="400"/>
      <c r="D260" s="400"/>
      <c r="E260" s="400"/>
      <c r="F260" s="400"/>
      <c r="G260" s="400"/>
      <c r="H260" s="400"/>
      <c r="I260" s="400"/>
      <c r="J260" s="400"/>
    </row>
    <row r="261" spans="2:10">
      <c r="B261" s="400"/>
      <c r="C261" s="400"/>
      <c r="D261" s="400"/>
      <c r="E261" s="400"/>
      <c r="F261" s="400"/>
      <c r="G261" s="400"/>
      <c r="H261" s="400"/>
      <c r="I261" s="400"/>
      <c r="J261" s="400"/>
    </row>
    <row r="262" spans="2:10">
      <c r="B262" s="400"/>
      <c r="C262" s="400"/>
      <c r="D262" s="400"/>
      <c r="E262" s="400"/>
      <c r="F262" s="400"/>
      <c r="G262" s="400"/>
      <c r="H262" s="400"/>
      <c r="I262" s="400"/>
      <c r="J262" s="400"/>
    </row>
    <row r="263" spans="2:10">
      <c r="B263" s="400"/>
      <c r="C263" s="400"/>
      <c r="D263" s="400"/>
      <c r="E263" s="400"/>
      <c r="F263" s="400"/>
      <c r="G263" s="400"/>
      <c r="H263" s="400"/>
      <c r="I263" s="400"/>
      <c r="J263" s="400"/>
    </row>
    <row r="264" spans="2:10">
      <c r="B264" s="400"/>
      <c r="C264" s="400"/>
      <c r="D264" s="400"/>
      <c r="E264" s="400"/>
      <c r="F264" s="400"/>
      <c r="G264" s="400"/>
      <c r="H264" s="400"/>
      <c r="I264" s="400"/>
      <c r="J264" s="400"/>
    </row>
    <row r="265" spans="2:10">
      <c r="B265" s="400"/>
      <c r="C265" s="400"/>
      <c r="D265" s="400"/>
      <c r="E265" s="400"/>
      <c r="F265" s="400"/>
      <c r="G265" s="400"/>
      <c r="H265" s="400"/>
      <c r="I265" s="400"/>
      <c r="J265" s="400"/>
    </row>
    <row r="266" spans="2:10">
      <c r="B266" s="400"/>
      <c r="C266" s="400"/>
      <c r="D266" s="400"/>
      <c r="E266" s="400"/>
      <c r="F266" s="400"/>
      <c r="G266" s="400"/>
      <c r="H266" s="400"/>
      <c r="I266" s="400"/>
      <c r="J266" s="400"/>
    </row>
    <row r="267" spans="2:10">
      <c r="B267" s="400"/>
      <c r="C267" s="400"/>
      <c r="D267" s="400"/>
      <c r="E267" s="400"/>
      <c r="F267" s="400"/>
      <c r="G267" s="400"/>
      <c r="H267" s="400"/>
      <c r="I267" s="400"/>
      <c r="J267" s="400"/>
    </row>
    <row r="268" spans="2:10">
      <c r="B268" s="400"/>
      <c r="C268" s="400"/>
      <c r="D268" s="400"/>
      <c r="E268" s="400"/>
      <c r="F268" s="400"/>
      <c r="G268" s="400"/>
      <c r="H268" s="400"/>
      <c r="I268" s="400"/>
      <c r="J268" s="400"/>
    </row>
    <row r="269" spans="2:10">
      <c r="B269" s="400"/>
      <c r="C269" s="400"/>
      <c r="D269" s="400"/>
      <c r="E269" s="400"/>
      <c r="F269" s="400"/>
      <c r="G269" s="400"/>
      <c r="H269" s="400"/>
      <c r="I269" s="400"/>
      <c r="J269" s="400"/>
    </row>
    <row r="270" spans="2:10">
      <c r="B270" s="400"/>
      <c r="C270" s="400"/>
      <c r="D270" s="400"/>
      <c r="E270" s="400"/>
      <c r="F270" s="400"/>
      <c r="G270" s="400"/>
      <c r="H270" s="400"/>
      <c r="I270" s="400"/>
      <c r="J270" s="400"/>
    </row>
    <row r="271" spans="2:10">
      <c r="B271" s="400"/>
      <c r="C271" s="400"/>
      <c r="D271" s="400"/>
      <c r="E271" s="400"/>
      <c r="F271" s="400"/>
      <c r="G271" s="400"/>
      <c r="H271" s="400"/>
      <c r="I271" s="400"/>
      <c r="J271" s="400"/>
    </row>
    <row r="272" spans="2:10">
      <c r="B272" s="400"/>
      <c r="C272" s="400"/>
      <c r="D272" s="400"/>
      <c r="E272" s="400"/>
      <c r="F272" s="400"/>
      <c r="G272" s="400"/>
      <c r="H272" s="400"/>
      <c r="I272" s="400"/>
      <c r="J272" s="400"/>
    </row>
    <row r="273" spans="2:10">
      <c r="B273" s="400"/>
      <c r="C273" s="400"/>
      <c r="D273" s="400"/>
      <c r="E273" s="400"/>
      <c r="F273" s="400"/>
      <c r="G273" s="400"/>
      <c r="H273" s="400"/>
      <c r="I273" s="400"/>
      <c r="J273" s="400"/>
    </row>
    <row r="274" spans="2:10">
      <c r="B274" s="400"/>
      <c r="C274" s="400"/>
      <c r="D274" s="400"/>
      <c r="E274" s="400"/>
      <c r="F274" s="400"/>
      <c r="G274" s="400"/>
      <c r="H274" s="400"/>
      <c r="I274" s="400"/>
      <c r="J274" s="400"/>
    </row>
    <row r="275" spans="2:10">
      <c r="B275" s="400"/>
      <c r="C275" s="400"/>
      <c r="D275" s="400"/>
      <c r="E275" s="400"/>
      <c r="F275" s="400"/>
      <c r="G275" s="400"/>
      <c r="H275" s="400"/>
      <c r="I275" s="400"/>
      <c r="J275" s="400"/>
    </row>
    <row r="276" spans="2:10">
      <c r="B276" s="400"/>
      <c r="C276" s="400"/>
      <c r="D276" s="400"/>
      <c r="E276" s="400"/>
      <c r="F276" s="400"/>
      <c r="G276" s="400"/>
      <c r="H276" s="400"/>
      <c r="I276" s="400"/>
      <c r="J276" s="400"/>
    </row>
    <row r="277" spans="2:10">
      <c r="B277" s="400"/>
      <c r="C277" s="400"/>
      <c r="D277" s="400"/>
      <c r="E277" s="400"/>
      <c r="F277" s="400"/>
      <c r="G277" s="400"/>
      <c r="H277" s="400"/>
      <c r="I277" s="400"/>
      <c r="J277" s="400"/>
    </row>
    <row r="278" spans="2:10">
      <c r="B278" s="400"/>
      <c r="C278" s="400"/>
      <c r="D278" s="400"/>
      <c r="E278" s="400"/>
      <c r="F278" s="400"/>
      <c r="G278" s="400"/>
      <c r="H278" s="400"/>
      <c r="I278" s="400"/>
      <c r="J278" s="400"/>
    </row>
    <row r="279" spans="2:10">
      <c r="B279" s="400"/>
      <c r="C279" s="400"/>
      <c r="D279" s="400"/>
      <c r="E279" s="400"/>
      <c r="F279" s="400"/>
      <c r="G279" s="400"/>
      <c r="H279" s="400"/>
      <c r="I279" s="400"/>
      <c r="J279" s="400"/>
    </row>
    <row r="280" spans="2:10">
      <c r="B280" s="400"/>
      <c r="C280" s="400"/>
      <c r="D280" s="400"/>
      <c r="E280" s="400"/>
      <c r="F280" s="400"/>
      <c r="G280" s="400"/>
      <c r="H280" s="400"/>
      <c r="I280" s="400"/>
      <c r="J280" s="400"/>
    </row>
    <row r="281" spans="2:10">
      <c r="B281" s="400"/>
      <c r="C281" s="400"/>
      <c r="D281" s="400"/>
      <c r="E281" s="400"/>
      <c r="F281" s="400"/>
      <c r="G281" s="400"/>
      <c r="H281" s="400"/>
      <c r="I281" s="400"/>
      <c r="J281" s="400"/>
    </row>
    <row r="282" spans="2:10">
      <c r="B282" s="400"/>
      <c r="C282" s="400"/>
      <c r="D282" s="400"/>
      <c r="E282" s="400"/>
      <c r="F282" s="400"/>
      <c r="G282" s="400"/>
      <c r="H282" s="400"/>
      <c r="I282" s="400"/>
      <c r="J282" s="400"/>
    </row>
    <row r="283" spans="2:10">
      <c r="B283" s="400"/>
      <c r="C283" s="400"/>
      <c r="D283" s="400"/>
      <c r="E283" s="400"/>
      <c r="F283" s="400"/>
      <c r="G283" s="400"/>
      <c r="H283" s="400"/>
      <c r="I283" s="400"/>
      <c r="J283" s="400"/>
    </row>
    <row r="284" spans="2:10">
      <c r="B284" s="400"/>
      <c r="C284" s="400"/>
      <c r="D284" s="400"/>
      <c r="E284" s="400"/>
      <c r="F284" s="400"/>
      <c r="G284" s="400"/>
      <c r="H284" s="400"/>
      <c r="I284" s="400"/>
      <c r="J284" s="400"/>
    </row>
    <row r="285" spans="2:10">
      <c r="B285" s="400"/>
      <c r="C285" s="400"/>
      <c r="D285" s="400"/>
      <c r="E285" s="400"/>
      <c r="F285" s="400"/>
      <c r="G285" s="400"/>
      <c r="H285" s="400"/>
      <c r="I285" s="400"/>
      <c r="J285" s="400"/>
    </row>
    <row r="286" spans="2:10">
      <c r="B286" s="400"/>
      <c r="C286" s="400"/>
      <c r="D286" s="400"/>
      <c r="E286" s="400"/>
      <c r="F286" s="400"/>
      <c r="G286" s="400"/>
      <c r="H286" s="400"/>
      <c r="I286" s="400"/>
      <c r="J286" s="400"/>
    </row>
    <row r="287" spans="2:10">
      <c r="B287" s="400"/>
      <c r="C287" s="400"/>
      <c r="D287" s="400"/>
      <c r="E287" s="400"/>
      <c r="F287" s="400"/>
      <c r="G287" s="400"/>
      <c r="H287" s="400"/>
      <c r="I287" s="400"/>
      <c r="J287" s="400"/>
    </row>
    <row r="288" spans="2:10">
      <c r="B288" s="400"/>
      <c r="C288" s="400"/>
      <c r="D288" s="400"/>
      <c r="E288" s="400"/>
      <c r="F288" s="400"/>
      <c r="G288" s="400"/>
      <c r="H288" s="400"/>
      <c r="I288" s="400"/>
      <c r="J288" s="400"/>
    </row>
    <row r="289" spans="1:10">
      <c r="B289" s="400"/>
      <c r="C289" s="400"/>
      <c r="D289" s="400"/>
      <c r="E289" s="400"/>
      <c r="F289" s="400"/>
      <c r="G289" s="400"/>
      <c r="H289" s="400"/>
      <c r="I289" s="400"/>
      <c r="J289" s="400"/>
    </row>
    <row r="290" spans="1:10">
      <c r="B290" s="400"/>
      <c r="C290" s="400"/>
      <c r="D290" s="400"/>
      <c r="E290" s="400"/>
      <c r="F290" s="400"/>
      <c r="G290" s="400"/>
      <c r="H290" s="400"/>
      <c r="I290" s="400"/>
      <c r="J290" s="400"/>
    </row>
    <row r="291" spans="1:10">
      <c r="B291" s="400"/>
      <c r="C291" s="400"/>
      <c r="D291" s="400"/>
      <c r="E291" s="400"/>
      <c r="F291" s="400"/>
      <c r="G291" s="400"/>
      <c r="H291" s="400"/>
      <c r="I291" s="400"/>
      <c r="J291" s="400"/>
    </row>
    <row r="292" spans="1:10">
      <c r="B292" s="400"/>
      <c r="C292" s="400"/>
      <c r="D292" s="400"/>
      <c r="E292" s="400"/>
      <c r="F292" s="400"/>
      <c r="G292" s="400"/>
      <c r="H292" s="400"/>
      <c r="I292" s="400"/>
      <c r="J292" s="400"/>
    </row>
    <row r="293" spans="1:10">
      <c r="B293" s="400"/>
      <c r="C293" s="400"/>
      <c r="D293" s="400"/>
      <c r="E293" s="400"/>
      <c r="F293" s="400"/>
      <c r="G293" s="400"/>
      <c r="H293" s="400"/>
      <c r="I293" s="400"/>
      <c r="J293" s="400"/>
    </row>
    <row r="294" spans="1:10">
      <c r="B294" s="400"/>
      <c r="C294" s="400"/>
      <c r="D294" s="400"/>
      <c r="E294" s="400"/>
      <c r="F294" s="400"/>
      <c r="G294" s="400"/>
      <c r="H294" s="400"/>
      <c r="I294" s="400"/>
      <c r="J294" s="400"/>
    </row>
    <row r="295" spans="1:10">
      <c r="B295" s="400"/>
      <c r="C295" s="400"/>
      <c r="D295" s="400"/>
      <c r="E295" s="400"/>
      <c r="F295" s="400"/>
      <c r="G295" s="400"/>
      <c r="H295" s="400"/>
      <c r="I295" s="400"/>
      <c r="J295" s="400"/>
    </row>
    <row r="296" spans="1:10">
      <c r="B296" s="400"/>
      <c r="C296" s="400"/>
      <c r="D296" s="400"/>
      <c r="E296" s="400"/>
      <c r="F296" s="400"/>
      <c r="G296" s="400"/>
      <c r="H296" s="400"/>
      <c r="I296" s="400"/>
      <c r="J296" s="400"/>
    </row>
    <row r="297" spans="1:10">
      <c r="B297" s="400"/>
      <c r="C297" s="400"/>
      <c r="D297" s="400"/>
      <c r="E297" s="400"/>
      <c r="F297" s="400"/>
      <c r="G297" s="400"/>
      <c r="H297" s="400"/>
      <c r="I297" s="400"/>
      <c r="J297" s="400"/>
    </row>
    <row r="298" spans="1:10">
      <c r="A298" s="274" t="s">
        <v>1507</v>
      </c>
      <c r="B298" s="400"/>
      <c r="C298" s="400"/>
      <c r="D298" s="400"/>
      <c r="E298" s="400"/>
      <c r="F298" s="400"/>
      <c r="G298" s="400"/>
      <c r="H298" s="400"/>
      <c r="I298" s="400"/>
      <c r="J298" s="400"/>
    </row>
    <row r="299" spans="1:10">
      <c r="B299" s="400"/>
      <c r="C299" s="400"/>
      <c r="D299" s="400"/>
      <c r="E299" s="400"/>
      <c r="F299" s="400"/>
      <c r="G299" s="400"/>
      <c r="H299" s="400"/>
      <c r="I299" s="400"/>
      <c r="J299" s="400"/>
    </row>
    <row r="300" spans="1:10">
      <c r="B300" s="400"/>
      <c r="C300" s="400"/>
      <c r="D300" s="400"/>
      <c r="E300" s="400"/>
      <c r="F300" s="400"/>
      <c r="G300" s="400"/>
      <c r="H300" s="400"/>
      <c r="I300" s="400"/>
      <c r="J300" s="400"/>
    </row>
    <row r="301" spans="1:10">
      <c r="B301" s="400"/>
      <c r="C301" s="400"/>
      <c r="D301" s="400"/>
      <c r="E301" s="400"/>
      <c r="F301" s="400"/>
      <c r="G301" s="400"/>
      <c r="H301" s="400"/>
      <c r="I301" s="400"/>
      <c r="J301" s="400"/>
    </row>
    <row r="302" spans="1:10">
      <c r="B302" s="400"/>
      <c r="C302" s="400"/>
      <c r="D302" s="400"/>
      <c r="E302" s="400"/>
      <c r="F302" s="400"/>
      <c r="G302" s="400"/>
      <c r="H302" s="400"/>
      <c r="I302" s="400"/>
      <c r="J302" s="400"/>
    </row>
    <row r="303" spans="1:10">
      <c r="B303" s="400"/>
      <c r="C303" s="400"/>
      <c r="D303" s="400"/>
      <c r="E303" s="400"/>
      <c r="F303" s="400"/>
      <c r="G303" s="400"/>
      <c r="H303" s="400"/>
      <c r="I303" s="400"/>
      <c r="J303" s="400"/>
    </row>
    <row r="304" spans="1:10">
      <c r="B304" s="400"/>
      <c r="C304" s="400"/>
      <c r="D304" s="400"/>
      <c r="E304" s="400"/>
      <c r="F304" s="400"/>
      <c r="G304" s="400"/>
      <c r="H304" s="400"/>
      <c r="I304" s="400"/>
      <c r="J304" s="400"/>
    </row>
    <row r="305" spans="2:10">
      <c r="B305" s="400"/>
      <c r="C305" s="400"/>
      <c r="D305" s="400"/>
      <c r="E305" s="400"/>
      <c r="F305" s="400"/>
      <c r="G305" s="400"/>
      <c r="H305" s="400"/>
      <c r="I305" s="400"/>
      <c r="J305" s="400"/>
    </row>
    <row r="306" spans="2:10">
      <c r="B306" s="400"/>
      <c r="C306" s="400"/>
      <c r="D306" s="400"/>
      <c r="E306" s="400"/>
      <c r="F306" s="400"/>
      <c r="G306" s="400"/>
      <c r="H306" s="400"/>
      <c r="I306" s="400"/>
      <c r="J306" s="400"/>
    </row>
    <row r="307" spans="2:10">
      <c r="B307" s="400"/>
      <c r="C307" s="400"/>
      <c r="D307" s="400"/>
      <c r="E307" s="400"/>
      <c r="F307" s="400"/>
      <c r="G307" s="400"/>
      <c r="H307" s="400"/>
      <c r="I307" s="400"/>
      <c r="J307" s="400"/>
    </row>
    <row r="308" spans="2:10">
      <c r="B308" s="400"/>
      <c r="C308" s="400"/>
      <c r="D308" s="400"/>
      <c r="E308" s="400"/>
      <c r="F308" s="400"/>
      <c r="G308" s="400"/>
      <c r="H308" s="400"/>
      <c r="I308" s="400"/>
      <c r="J308" s="400"/>
    </row>
    <row r="309" spans="2:10">
      <c r="B309" s="400"/>
      <c r="C309" s="400"/>
      <c r="D309" s="400"/>
      <c r="E309" s="400"/>
      <c r="F309" s="400"/>
      <c r="G309" s="400"/>
      <c r="H309" s="400"/>
      <c r="I309" s="400"/>
      <c r="J309" s="400"/>
    </row>
    <row r="310" spans="2:10">
      <c r="B310" s="400"/>
      <c r="C310" s="400"/>
      <c r="D310" s="400"/>
      <c r="E310" s="400"/>
      <c r="F310" s="400"/>
      <c r="G310" s="400"/>
      <c r="H310" s="400"/>
      <c r="I310" s="400"/>
      <c r="J310" s="400"/>
    </row>
    <row r="311" spans="2:10">
      <c r="B311" s="400"/>
      <c r="C311" s="400"/>
      <c r="D311" s="400"/>
      <c r="E311" s="400"/>
      <c r="F311" s="400"/>
      <c r="G311" s="400"/>
      <c r="H311" s="400"/>
      <c r="I311" s="400"/>
      <c r="J311" s="400"/>
    </row>
    <row r="312" spans="2:10">
      <c r="B312" s="400"/>
      <c r="C312" s="400"/>
      <c r="D312" s="400"/>
      <c r="E312" s="400"/>
      <c r="F312" s="400"/>
      <c r="G312" s="400"/>
      <c r="H312" s="400"/>
      <c r="I312" s="400"/>
      <c r="J312" s="400"/>
    </row>
    <row r="313" spans="2:10">
      <c r="B313" s="400"/>
      <c r="C313" s="400"/>
      <c r="D313" s="400"/>
      <c r="E313" s="400"/>
      <c r="F313" s="400"/>
      <c r="G313" s="400"/>
      <c r="H313" s="400"/>
      <c r="I313" s="400"/>
      <c r="J313" s="400"/>
    </row>
    <row r="314" spans="2:10">
      <c r="B314" s="400"/>
      <c r="C314" s="400"/>
      <c r="D314" s="400"/>
      <c r="E314" s="400"/>
      <c r="F314" s="400"/>
      <c r="G314" s="400"/>
      <c r="H314" s="400"/>
      <c r="I314" s="400"/>
      <c r="J314" s="400"/>
    </row>
    <row r="315" spans="2:10">
      <c r="B315" s="400"/>
      <c r="C315" s="400"/>
      <c r="D315" s="400"/>
      <c r="E315" s="400"/>
      <c r="F315" s="400"/>
      <c r="G315" s="400"/>
      <c r="H315" s="400"/>
      <c r="I315" s="400"/>
      <c r="J315" s="400"/>
    </row>
    <row r="316" spans="2:10">
      <c r="B316" s="400"/>
      <c r="C316" s="400"/>
      <c r="D316" s="400"/>
      <c r="E316" s="400"/>
      <c r="F316" s="400"/>
      <c r="G316" s="400"/>
      <c r="H316" s="400"/>
      <c r="I316" s="400"/>
      <c r="J316" s="400"/>
    </row>
    <row r="317" spans="2:10">
      <c r="B317" s="400"/>
      <c r="C317" s="400"/>
      <c r="D317" s="400"/>
      <c r="E317" s="400"/>
      <c r="F317" s="400"/>
      <c r="G317" s="400"/>
      <c r="H317" s="400"/>
      <c r="I317" s="400"/>
      <c r="J317" s="400"/>
    </row>
    <row r="318" spans="2:10">
      <c r="B318" s="400"/>
      <c r="C318" s="400"/>
      <c r="D318" s="400"/>
      <c r="E318" s="400"/>
      <c r="F318" s="400"/>
      <c r="G318" s="400"/>
      <c r="H318" s="400"/>
      <c r="I318" s="400"/>
      <c r="J318" s="400"/>
    </row>
    <row r="319" spans="2:10">
      <c r="B319" s="400"/>
      <c r="C319" s="400"/>
      <c r="D319" s="400"/>
      <c r="E319" s="400"/>
      <c r="F319" s="400"/>
      <c r="G319" s="400"/>
      <c r="H319" s="400"/>
      <c r="I319" s="400"/>
      <c r="J319" s="400"/>
    </row>
    <row r="320" spans="2:10">
      <c r="B320" s="400"/>
      <c r="C320" s="400"/>
      <c r="D320" s="400"/>
      <c r="E320" s="400"/>
      <c r="F320" s="400"/>
      <c r="G320" s="400"/>
      <c r="H320" s="400"/>
      <c r="I320" s="400"/>
      <c r="J320" s="400"/>
    </row>
    <row r="321" spans="2:10">
      <c r="B321" s="400"/>
      <c r="C321" s="400"/>
      <c r="D321" s="400"/>
      <c r="E321" s="400"/>
      <c r="F321" s="400"/>
      <c r="G321" s="400"/>
      <c r="H321" s="400"/>
      <c r="I321" s="400"/>
      <c r="J321" s="400"/>
    </row>
    <row r="322" spans="2:10">
      <c r="B322" s="400"/>
      <c r="C322" s="400"/>
      <c r="D322" s="400"/>
      <c r="E322" s="400"/>
      <c r="F322" s="400"/>
      <c r="G322" s="400"/>
      <c r="H322" s="400"/>
      <c r="I322" s="400"/>
      <c r="J322" s="400"/>
    </row>
    <row r="323" spans="2:10">
      <c r="B323" s="400"/>
      <c r="C323" s="400"/>
      <c r="D323" s="400"/>
      <c r="E323" s="400"/>
      <c r="F323" s="400"/>
      <c r="G323" s="400"/>
      <c r="H323" s="400"/>
      <c r="I323" s="400"/>
      <c r="J323" s="400"/>
    </row>
    <row r="324" spans="2:10">
      <c r="B324" s="400"/>
      <c r="C324" s="400"/>
      <c r="D324" s="400"/>
      <c r="E324" s="400"/>
      <c r="F324" s="400"/>
      <c r="G324" s="400"/>
      <c r="H324" s="400"/>
      <c r="I324" s="400"/>
      <c r="J324" s="400"/>
    </row>
    <row r="325" spans="2:10">
      <c r="B325" s="400"/>
      <c r="C325" s="400"/>
      <c r="D325" s="400"/>
      <c r="E325" s="400"/>
      <c r="F325" s="400"/>
      <c r="G325" s="400"/>
      <c r="H325" s="400"/>
      <c r="I325" s="400"/>
      <c r="J325" s="400"/>
    </row>
    <row r="326" spans="2:10">
      <c r="B326" s="400"/>
      <c r="C326" s="400"/>
      <c r="D326" s="400"/>
      <c r="E326" s="400"/>
      <c r="F326" s="400"/>
      <c r="G326" s="400"/>
      <c r="H326" s="400"/>
      <c r="I326" s="400"/>
      <c r="J326" s="400"/>
    </row>
    <row r="327" spans="2:10">
      <c r="B327" s="400"/>
      <c r="C327" s="400"/>
      <c r="D327" s="400"/>
      <c r="E327" s="400"/>
      <c r="F327" s="400"/>
      <c r="G327" s="400"/>
      <c r="H327" s="400"/>
      <c r="I327" s="400"/>
      <c r="J327" s="400"/>
    </row>
    <row r="328" spans="2:10">
      <c r="B328" s="400"/>
      <c r="C328" s="400"/>
      <c r="D328" s="400"/>
      <c r="E328" s="400"/>
      <c r="F328" s="400"/>
      <c r="G328" s="400"/>
      <c r="H328" s="400"/>
      <c r="I328" s="400"/>
      <c r="J328" s="400"/>
    </row>
    <row r="329" spans="2:10">
      <c r="B329" s="400"/>
      <c r="C329" s="400"/>
      <c r="D329" s="400"/>
      <c r="E329" s="400"/>
      <c r="F329" s="400"/>
      <c r="G329" s="400"/>
      <c r="H329" s="400"/>
      <c r="I329" s="400"/>
      <c r="J329" s="400"/>
    </row>
    <row r="330" spans="2:10">
      <c r="B330" s="400"/>
      <c r="C330" s="400"/>
      <c r="D330" s="400"/>
      <c r="E330" s="400"/>
      <c r="F330" s="400"/>
      <c r="G330" s="400"/>
      <c r="H330" s="400"/>
      <c r="I330" s="400"/>
      <c r="J330" s="400"/>
    </row>
    <row r="331" spans="2:10">
      <c r="B331" s="400"/>
      <c r="C331" s="400"/>
      <c r="D331" s="400"/>
      <c r="E331" s="400"/>
      <c r="F331" s="400"/>
      <c r="G331" s="400"/>
      <c r="H331" s="400"/>
      <c r="I331" s="400"/>
      <c r="J331" s="400"/>
    </row>
    <row r="332" spans="2:10">
      <c r="B332" s="400"/>
      <c r="C332" s="400"/>
      <c r="D332" s="400"/>
      <c r="E332" s="400"/>
      <c r="F332" s="400"/>
      <c r="G332" s="400"/>
      <c r="H332" s="400"/>
      <c r="I332" s="400"/>
      <c r="J332" s="400"/>
    </row>
    <row r="333" spans="2:10">
      <c r="B333" s="400"/>
      <c r="C333" s="400"/>
      <c r="D333" s="400"/>
      <c r="E333" s="400"/>
      <c r="F333" s="400"/>
      <c r="G333" s="400"/>
      <c r="H333" s="400"/>
      <c r="I333" s="400"/>
      <c r="J333" s="400"/>
    </row>
    <row r="334" spans="2:10">
      <c r="B334" s="400"/>
      <c r="C334" s="400"/>
      <c r="D334" s="400"/>
      <c r="E334" s="400"/>
      <c r="F334" s="400"/>
      <c r="G334" s="400"/>
      <c r="H334" s="400"/>
      <c r="I334" s="400"/>
      <c r="J334" s="400"/>
    </row>
    <row r="335" spans="2:10">
      <c r="B335" s="400"/>
      <c r="C335" s="400"/>
      <c r="D335" s="400"/>
      <c r="E335" s="400"/>
      <c r="F335" s="400"/>
      <c r="G335" s="400"/>
      <c r="H335" s="400"/>
      <c r="I335" s="400"/>
      <c r="J335" s="400"/>
    </row>
    <row r="336" spans="2:10">
      <c r="B336" s="400"/>
      <c r="C336" s="400"/>
      <c r="D336" s="400"/>
      <c r="E336" s="400"/>
      <c r="F336" s="400"/>
      <c r="G336" s="400"/>
      <c r="H336" s="400"/>
      <c r="I336" s="400"/>
      <c r="J336" s="400"/>
    </row>
    <row r="337" spans="2:10">
      <c r="B337" s="400"/>
      <c r="C337" s="400"/>
      <c r="D337" s="400"/>
      <c r="E337" s="400"/>
      <c r="F337" s="400"/>
      <c r="G337" s="400"/>
      <c r="H337" s="400"/>
      <c r="I337" s="400"/>
      <c r="J337" s="400"/>
    </row>
    <row r="338" spans="2:10">
      <c r="B338" s="400"/>
      <c r="C338" s="400"/>
      <c r="D338" s="400"/>
      <c r="E338" s="400"/>
      <c r="F338" s="400"/>
      <c r="G338" s="400"/>
      <c r="H338" s="400"/>
      <c r="I338" s="400"/>
      <c r="J338" s="400"/>
    </row>
    <row r="339" spans="2:10">
      <c r="B339" s="400"/>
      <c r="C339" s="400"/>
      <c r="D339" s="400"/>
      <c r="E339" s="400"/>
      <c r="F339" s="400"/>
      <c r="G339" s="400"/>
      <c r="H339" s="400"/>
      <c r="I339" s="400"/>
      <c r="J339" s="400"/>
    </row>
    <row r="340" spans="2:10">
      <c r="B340" s="400"/>
      <c r="C340" s="400"/>
      <c r="D340" s="400"/>
      <c r="E340" s="400"/>
      <c r="F340" s="400"/>
      <c r="G340" s="400"/>
      <c r="H340" s="400"/>
      <c r="I340" s="400"/>
      <c r="J340" s="400"/>
    </row>
    <row r="341" spans="2:10">
      <c r="B341" s="400"/>
      <c r="C341" s="400"/>
      <c r="D341" s="400"/>
      <c r="E341" s="400"/>
      <c r="F341" s="400"/>
      <c r="G341" s="400"/>
      <c r="H341" s="400"/>
      <c r="I341" s="400"/>
      <c r="J341" s="400"/>
    </row>
    <row r="342" spans="2:10">
      <c r="B342" s="400"/>
      <c r="C342" s="400"/>
      <c r="D342" s="400"/>
      <c r="E342" s="400"/>
      <c r="F342" s="400"/>
      <c r="G342" s="400"/>
      <c r="H342" s="400"/>
      <c r="I342" s="400"/>
      <c r="J342" s="400"/>
    </row>
    <row r="343" spans="2:10">
      <c r="B343" s="400"/>
      <c r="C343" s="400"/>
      <c r="D343" s="400"/>
      <c r="E343" s="400"/>
      <c r="F343" s="400"/>
      <c r="G343" s="400"/>
      <c r="H343" s="400"/>
      <c r="I343" s="400"/>
      <c r="J343" s="400"/>
    </row>
    <row r="344" spans="2:10">
      <c r="B344" s="400"/>
      <c r="C344" s="400"/>
      <c r="D344" s="400"/>
      <c r="E344" s="400"/>
      <c r="F344" s="400"/>
      <c r="G344" s="400"/>
      <c r="H344" s="400"/>
      <c r="I344" s="400"/>
      <c r="J344" s="400"/>
    </row>
    <row r="345" spans="2:10">
      <c r="B345" s="400"/>
      <c r="C345" s="400"/>
      <c r="D345" s="400"/>
      <c r="E345" s="400"/>
      <c r="F345" s="400"/>
      <c r="G345" s="400"/>
      <c r="H345" s="400"/>
      <c r="I345" s="400"/>
      <c r="J345" s="400"/>
    </row>
    <row r="346" spans="2:10">
      <c r="B346" s="400"/>
      <c r="C346" s="400"/>
      <c r="D346" s="400"/>
      <c r="E346" s="400"/>
      <c r="F346" s="400"/>
      <c r="G346" s="400"/>
      <c r="H346" s="400"/>
      <c r="I346" s="400"/>
      <c r="J346" s="400"/>
    </row>
    <row r="347" spans="2:10">
      <c r="B347" s="400"/>
      <c r="C347" s="400"/>
      <c r="D347" s="400"/>
      <c r="E347" s="400"/>
      <c r="F347" s="400"/>
      <c r="G347" s="400"/>
      <c r="H347" s="400"/>
      <c r="I347" s="400"/>
      <c r="J347" s="400"/>
    </row>
    <row r="348" spans="2:10">
      <c r="B348" s="400"/>
      <c r="C348" s="400"/>
      <c r="D348" s="400"/>
      <c r="E348" s="400"/>
      <c r="F348" s="400"/>
      <c r="G348" s="400"/>
      <c r="H348" s="400"/>
      <c r="I348" s="400"/>
      <c r="J348" s="400"/>
    </row>
    <row r="349" spans="2:10">
      <c r="B349" s="400"/>
      <c r="C349" s="400"/>
      <c r="D349" s="400"/>
      <c r="E349" s="400"/>
      <c r="F349" s="400"/>
      <c r="G349" s="400"/>
      <c r="H349" s="400"/>
      <c r="I349" s="400"/>
      <c r="J349" s="400"/>
    </row>
    <row r="350" spans="2:10">
      <c r="B350" s="400"/>
      <c r="C350" s="400"/>
      <c r="D350" s="400"/>
      <c r="E350" s="400"/>
      <c r="F350" s="400"/>
      <c r="G350" s="400"/>
      <c r="H350" s="400"/>
      <c r="I350" s="400"/>
      <c r="J350" s="400"/>
    </row>
    <row r="351" spans="2:10">
      <c r="B351" s="400"/>
      <c r="C351" s="400"/>
      <c r="D351" s="400"/>
      <c r="E351" s="400"/>
      <c r="F351" s="400"/>
      <c r="G351" s="400"/>
      <c r="H351" s="400"/>
      <c r="I351" s="400"/>
      <c r="J351" s="400"/>
    </row>
  </sheetData>
  <mergeCells count="5">
    <mergeCell ref="A1:J1"/>
    <mergeCell ref="A2:J2"/>
    <mergeCell ref="A118:J118"/>
    <mergeCell ref="A119:J119"/>
    <mergeCell ref="A117:K117"/>
  </mergeCells>
  <conditionalFormatting sqref="M5:M115 L6:L115 B5:K115">
    <cfRule type="cellIs" dxfId="127" priority="2" operator="between">
      <formula>0.0000000000000001</formula>
      <formula>0.4999999999</formula>
    </cfRule>
  </conditionalFormatting>
  <conditionalFormatting sqref="B153:J157 B125:J132 B134:J151">
    <cfRule type="cellIs" dxfId="126" priority="1" operator="equal">
      <formula>1</formula>
    </cfRule>
  </conditionalFormatting>
  <hyperlinks>
    <hyperlink ref="B116:J116" r:id="rId1" display="I"/>
    <hyperlink ref="A122" r:id="rId2"/>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6.xml><?xml version="1.0" encoding="utf-8"?>
<worksheet xmlns="http://schemas.openxmlformats.org/spreadsheetml/2006/main" xmlns:r="http://schemas.openxmlformats.org/officeDocument/2006/relationships">
  <dimension ref="A1:W144"/>
  <sheetViews>
    <sheetView showGridLines="0" workbookViewId="0">
      <selection activeCell="A13" sqref="A13"/>
    </sheetView>
  </sheetViews>
  <sheetFormatPr defaultColWidth="7.7109375" defaultRowHeight="12.75"/>
  <cols>
    <col min="1" max="1" width="17.28515625" style="274" customWidth="1"/>
    <col min="2" max="2" width="8.7109375" style="274" customWidth="1"/>
    <col min="3" max="8" width="7.7109375" style="274" customWidth="1"/>
    <col min="9" max="9" width="8.7109375" style="274" customWidth="1"/>
    <col min="10" max="10" width="7.7109375" style="274" customWidth="1"/>
    <col min="11" max="11" width="8.7109375" style="274" customWidth="1"/>
    <col min="12" max="12" width="3.7109375" style="274" customWidth="1"/>
    <col min="13" max="13" width="7.7109375" style="274"/>
    <col min="14" max="14" width="7.7109375" style="274" customWidth="1"/>
    <col min="15" max="15" width="4.85546875" style="810" customWidth="1"/>
    <col min="16" max="16" width="5.28515625" style="810" customWidth="1"/>
    <col min="17" max="17" width="4.85546875" style="809" customWidth="1"/>
    <col min="18" max="18" width="7.7109375" style="808"/>
    <col min="19" max="19" width="10" style="274" customWidth="1"/>
    <col min="20" max="16384" width="7.7109375" style="274"/>
  </cols>
  <sheetData>
    <row r="1" spans="1:23" s="803" customFormat="1" ht="45" customHeight="1">
      <c r="A1" s="1478" t="s">
        <v>1509</v>
      </c>
      <c r="B1" s="1478"/>
      <c r="C1" s="1478"/>
      <c r="D1" s="1478"/>
      <c r="E1" s="1478"/>
      <c r="F1" s="1478"/>
      <c r="G1" s="1478"/>
      <c r="H1" s="1478"/>
      <c r="I1" s="1478"/>
      <c r="J1" s="1478"/>
      <c r="K1" s="838"/>
      <c r="O1" s="824"/>
      <c r="P1" s="824"/>
      <c r="Q1" s="604"/>
      <c r="R1" s="604"/>
    </row>
    <row r="2" spans="1:23" s="803" customFormat="1" ht="45" customHeight="1">
      <c r="A2" s="1478" t="s">
        <v>1508</v>
      </c>
      <c r="B2" s="1478"/>
      <c r="C2" s="1478"/>
      <c r="D2" s="1478"/>
      <c r="E2" s="1478"/>
      <c r="F2" s="1478"/>
      <c r="G2" s="1478"/>
      <c r="H2" s="1478"/>
      <c r="I2" s="1478"/>
      <c r="J2" s="1478"/>
      <c r="K2" s="838"/>
      <c r="O2" s="824"/>
      <c r="P2" s="824"/>
      <c r="Q2" s="604"/>
      <c r="R2" s="604"/>
    </row>
    <row r="3" spans="1:23" s="803" customFormat="1" ht="16.5">
      <c r="A3" s="830" t="s">
        <v>1180</v>
      </c>
      <c r="B3" s="829"/>
      <c r="C3" s="829"/>
      <c r="D3" s="829"/>
      <c r="E3" s="829"/>
      <c r="F3" s="829"/>
      <c r="G3" s="829"/>
      <c r="H3" s="829"/>
      <c r="I3" s="829"/>
      <c r="J3" s="828" t="s">
        <v>1179</v>
      </c>
      <c r="K3" s="828"/>
      <c r="O3" s="826"/>
      <c r="P3" s="826"/>
      <c r="Q3" s="683"/>
      <c r="R3" s="683"/>
    </row>
    <row r="4" spans="1:23" s="803" customFormat="1" ht="16.5">
      <c r="A4" s="794"/>
      <c r="B4" s="729" t="s">
        <v>15</v>
      </c>
      <c r="C4" s="729" t="s">
        <v>1496</v>
      </c>
      <c r="D4" s="729" t="s">
        <v>1495</v>
      </c>
      <c r="E4" s="729" t="s">
        <v>1494</v>
      </c>
      <c r="F4" s="729" t="s">
        <v>1493</v>
      </c>
      <c r="G4" s="729" t="s">
        <v>1492</v>
      </c>
      <c r="H4" s="729" t="s">
        <v>1491</v>
      </c>
      <c r="I4" s="729" t="s">
        <v>1490</v>
      </c>
      <c r="J4" s="729" t="s">
        <v>1489</v>
      </c>
      <c r="K4" s="289"/>
      <c r="M4" s="804" t="s">
        <v>354</v>
      </c>
      <c r="N4" s="804" t="s">
        <v>353</v>
      </c>
      <c r="O4" s="824"/>
      <c r="P4" s="824"/>
      <c r="Q4" s="604"/>
      <c r="R4" s="604"/>
    </row>
    <row r="5" spans="1:23" s="800" customFormat="1" ht="12.75" customHeight="1">
      <c r="A5" s="601" t="s">
        <v>75</v>
      </c>
      <c r="B5" s="801">
        <v>371477802</v>
      </c>
      <c r="C5" s="801">
        <v>7060703</v>
      </c>
      <c r="D5" s="801">
        <v>1059212</v>
      </c>
      <c r="E5" s="801">
        <v>90310829</v>
      </c>
      <c r="F5" s="801">
        <v>21317877</v>
      </c>
      <c r="G5" s="801">
        <v>3514221</v>
      </c>
      <c r="H5" s="801">
        <v>19413581</v>
      </c>
      <c r="I5" s="801">
        <v>137458536</v>
      </c>
      <c r="J5" s="801">
        <v>20388679</v>
      </c>
      <c r="K5" s="798"/>
      <c r="L5" s="23">
        <v>1</v>
      </c>
      <c r="M5" s="802" t="s">
        <v>352</v>
      </c>
      <c r="N5" s="23" t="s">
        <v>133</v>
      </c>
      <c r="O5" s="818"/>
      <c r="P5" s="817"/>
      <c r="Q5" s="816"/>
      <c r="R5" s="815"/>
      <c r="S5" s="795"/>
      <c r="T5" s="795"/>
      <c r="U5" s="795"/>
      <c r="V5" s="795"/>
      <c r="W5" s="795"/>
    </row>
    <row r="6" spans="1:23" s="800" customFormat="1" ht="12.75" customHeight="1">
      <c r="A6" s="23" t="s">
        <v>73</v>
      </c>
      <c r="B6" s="801">
        <v>361765785</v>
      </c>
      <c r="C6" s="801">
        <v>6676708</v>
      </c>
      <c r="D6" s="801">
        <v>1049271</v>
      </c>
      <c r="E6" s="801">
        <v>89226739</v>
      </c>
      <c r="F6" s="801">
        <v>20910370</v>
      </c>
      <c r="G6" s="801">
        <v>3435014</v>
      </c>
      <c r="H6" s="801">
        <v>18705426</v>
      </c>
      <c r="I6" s="801">
        <v>133431122</v>
      </c>
      <c r="J6" s="801">
        <v>19639064</v>
      </c>
      <c r="K6" s="798"/>
      <c r="L6" s="27">
        <v>2</v>
      </c>
      <c r="M6" s="447" t="s">
        <v>351</v>
      </c>
      <c r="N6" s="23" t="s">
        <v>133</v>
      </c>
      <c r="O6" s="818"/>
      <c r="P6" s="817"/>
      <c r="Q6" s="816"/>
      <c r="R6" s="815"/>
      <c r="S6" s="795"/>
      <c r="T6" s="795"/>
      <c r="U6" s="795"/>
      <c r="V6" s="795"/>
      <c r="W6" s="795"/>
    </row>
    <row r="7" spans="1:23" ht="12.75" customHeight="1">
      <c r="A7" s="22" t="s">
        <v>53</v>
      </c>
      <c r="B7" s="799">
        <v>62028130</v>
      </c>
      <c r="C7" s="799">
        <v>2421180</v>
      </c>
      <c r="D7" s="799">
        <v>217093</v>
      </c>
      <c r="E7" s="799">
        <v>22149670</v>
      </c>
      <c r="F7" s="799">
        <v>847412</v>
      </c>
      <c r="G7" s="799">
        <v>669736</v>
      </c>
      <c r="H7" s="799">
        <v>3316167</v>
      </c>
      <c r="I7" s="799">
        <v>22754701</v>
      </c>
      <c r="J7" s="799">
        <v>3234198</v>
      </c>
      <c r="K7" s="821"/>
      <c r="L7" s="839">
        <v>98</v>
      </c>
      <c r="M7" s="447" t="s">
        <v>350</v>
      </c>
      <c r="N7" s="446" t="s">
        <v>133</v>
      </c>
      <c r="O7" s="818"/>
      <c r="P7" s="817"/>
      <c r="Q7" s="816"/>
      <c r="R7" s="815"/>
      <c r="S7" s="795"/>
      <c r="T7" s="795"/>
      <c r="U7" s="795"/>
      <c r="V7" s="795"/>
      <c r="W7" s="795"/>
    </row>
    <row r="8" spans="1:23" ht="12.75" customHeight="1">
      <c r="A8" s="23" t="s">
        <v>51</v>
      </c>
      <c r="B8" s="799">
        <v>9851870</v>
      </c>
      <c r="C8" s="799">
        <v>904640</v>
      </c>
      <c r="D8" s="799" t="s">
        <v>1424</v>
      </c>
      <c r="E8" s="799" t="s">
        <v>1424</v>
      </c>
      <c r="F8" s="799">
        <v>25944</v>
      </c>
      <c r="G8" s="799">
        <v>104861</v>
      </c>
      <c r="H8" s="799">
        <v>477238</v>
      </c>
      <c r="I8" s="799">
        <v>4330273</v>
      </c>
      <c r="J8" s="799">
        <v>514164</v>
      </c>
      <c r="K8" s="821"/>
      <c r="L8" s="839">
        <v>99</v>
      </c>
      <c r="M8" s="447" t="s">
        <v>349</v>
      </c>
      <c r="N8" s="446" t="s">
        <v>133</v>
      </c>
      <c r="O8" s="818"/>
      <c r="P8" s="817"/>
      <c r="Q8" s="816"/>
      <c r="R8" s="815"/>
      <c r="S8" s="795"/>
      <c r="T8" s="795"/>
      <c r="U8" s="795"/>
      <c r="V8" s="795"/>
      <c r="W8" s="795"/>
    </row>
    <row r="9" spans="1:23" ht="12.75" customHeight="1">
      <c r="A9" s="57" t="s">
        <v>348</v>
      </c>
      <c r="B9" s="797">
        <v>1521004</v>
      </c>
      <c r="C9" s="797">
        <v>130661</v>
      </c>
      <c r="D9" s="797">
        <v>20613</v>
      </c>
      <c r="E9" s="797">
        <v>439303</v>
      </c>
      <c r="F9" s="797">
        <v>2515</v>
      </c>
      <c r="G9" s="797">
        <v>11905</v>
      </c>
      <c r="H9" s="797">
        <v>75714</v>
      </c>
      <c r="I9" s="797">
        <v>686993</v>
      </c>
      <c r="J9" s="797">
        <v>27892</v>
      </c>
      <c r="K9" s="820"/>
      <c r="L9" s="839">
        <v>100</v>
      </c>
      <c r="M9" s="57" t="s">
        <v>347</v>
      </c>
      <c r="N9" s="448">
        <v>1001</v>
      </c>
      <c r="O9" s="818"/>
      <c r="P9" s="817"/>
      <c r="Q9" s="816"/>
      <c r="R9" s="815"/>
      <c r="S9" s="795"/>
      <c r="T9" s="795"/>
      <c r="U9" s="795"/>
      <c r="V9" s="795"/>
      <c r="W9" s="795"/>
    </row>
    <row r="10" spans="1:23" ht="12.75" customHeight="1">
      <c r="A10" s="57" t="s">
        <v>346</v>
      </c>
      <c r="B10" s="797">
        <v>1198280</v>
      </c>
      <c r="C10" s="797">
        <v>36619</v>
      </c>
      <c r="D10" s="797">
        <v>5843</v>
      </c>
      <c r="E10" s="797">
        <v>400497</v>
      </c>
      <c r="F10" s="797" t="s">
        <v>1424</v>
      </c>
      <c r="G10" s="797" t="s">
        <v>1424</v>
      </c>
      <c r="H10" s="797">
        <v>41983</v>
      </c>
      <c r="I10" s="797">
        <v>533036</v>
      </c>
      <c r="J10" s="797">
        <v>78071</v>
      </c>
      <c r="K10" s="820"/>
      <c r="L10" s="839">
        <v>101</v>
      </c>
      <c r="M10" s="57" t="s">
        <v>345</v>
      </c>
      <c r="N10" s="448">
        <v>1101</v>
      </c>
      <c r="O10" s="818"/>
      <c r="P10" s="817"/>
      <c r="Q10" s="816"/>
      <c r="R10" s="815"/>
      <c r="S10" s="795"/>
      <c r="T10" s="795"/>
      <c r="U10" s="795"/>
      <c r="V10" s="795"/>
      <c r="W10" s="795"/>
    </row>
    <row r="11" spans="1:23" ht="12.75" customHeight="1">
      <c r="A11" s="57" t="s">
        <v>344</v>
      </c>
      <c r="B11" s="797">
        <v>305958</v>
      </c>
      <c r="C11" s="797">
        <v>8609</v>
      </c>
      <c r="D11" s="797">
        <v>0</v>
      </c>
      <c r="E11" s="797">
        <v>39619</v>
      </c>
      <c r="F11" s="797">
        <v>35</v>
      </c>
      <c r="G11" s="797">
        <v>23223</v>
      </c>
      <c r="H11" s="797">
        <v>12410</v>
      </c>
      <c r="I11" s="797">
        <v>102213</v>
      </c>
      <c r="J11" s="797">
        <v>82629</v>
      </c>
      <c r="K11" s="820"/>
      <c r="L11" s="839">
        <v>102</v>
      </c>
      <c r="M11" s="57" t="s">
        <v>343</v>
      </c>
      <c r="N11" s="448">
        <v>1102</v>
      </c>
      <c r="O11" s="818"/>
      <c r="P11" s="817"/>
      <c r="Q11" s="816"/>
      <c r="R11" s="815"/>
      <c r="S11" s="795"/>
      <c r="T11" s="795"/>
      <c r="U11" s="795"/>
      <c r="V11" s="795"/>
      <c r="W11" s="795"/>
    </row>
    <row r="12" spans="1:23" ht="12.75" customHeight="1">
      <c r="A12" s="57" t="s">
        <v>342</v>
      </c>
      <c r="B12" s="797">
        <v>306376</v>
      </c>
      <c r="C12" s="797">
        <v>38442</v>
      </c>
      <c r="D12" s="797">
        <v>0</v>
      </c>
      <c r="E12" s="797" t="s">
        <v>1424</v>
      </c>
      <c r="F12" s="797">
        <v>0</v>
      </c>
      <c r="G12" s="797" t="s">
        <v>1424</v>
      </c>
      <c r="H12" s="797">
        <v>12835</v>
      </c>
      <c r="I12" s="797">
        <v>206240</v>
      </c>
      <c r="J12" s="797">
        <v>1383</v>
      </c>
      <c r="K12" s="820"/>
      <c r="L12" s="839">
        <v>103</v>
      </c>
      <c r="M12" s="57" t="s">
        <v>341</v>
      </c>
      <c r="N12" s="448">
        <v>1005</v>
      </c>
      <c r="O12" s="818"/>
      <c r="P12" s="817"/>
      <c r="Q12" s="816"/>
      <c r="R12" s="815"/>
      <c r="S12" s="795"/>
      <c r="T12" s="795"/>
      <c r="U12" s="795"/>
      <c r="V12" s="795"/>
      <c r="W12" s="795"/>
    </row>
    <row r="13" spans="1:23" ht="12.75" customHeight="1">
      <c r="A13" s="57" t="s">
        <v>340</v>
      </c>
      <c r="B13" s="797">
        <v>295308</v>
      </c>
      <c r="C13" s="797">
        <v>38868</v>
      </c>
      <c r="D13" s="797">
        <v>1458</v>
      </c>
      <c r="E13" s="797">
        <v>43966</v>
      </c>
      <c r="F13" s="797">
        <v>13</v>
      </c>
      <c r="G13" s="797">
        <v>0</v>
      </c>
      <c r="H13" s="797">
        <v>9959</v>
      </c>
      <c r="I13" s="797">
        <v>172803</v>
      </c>
      <c r="J13" s="797">
        <v>7122</v>
      </c>
      <c r="K13" s="820"/>
      <c r="L13" s="839">
        <v>104</v>
      </c>
      <c r="M13" s="57" t="s">
        <v>339</v>
      </c>
      <c r="N13" s="448">
        <v>1104</v>
      </c>
      <c r="O13" s="818"/>
      <c r="P13" s="817"/>
      <c r="Q13" s="816"/>
      <c r="R13" s="815"/>
      <c r="S13" s="795"/>
      <c r="T13" s="795"/>
      <c r="U13" s="795"/>
      <c r="V13" s="795"/>
      <c r="W13" s="795"/>
    </row>
    <row r="14" spans="1:23" ht="12.75" customHeight="1">
      <c r="A14" s="57" t="s">
        <v>338</v>
      </c>
      <c r="B14" s="797">
        <v>1352117</v>
      </c>
      <c r="C14" s="797">
        <v>75076</v>
      </c>
      <c r="D14" s="797">
        <v>2505</v>
      </c>
      <c r="E14" s="797">
        <v>189143</v>
      </c>
      <c r="F14" s="797">
        <v>37</v>
      </c>
      <c r="G14" s="797">
        <v>8205</v>
      </c>
      <c r="H14" s="797">
        <v>70268</v>
      </c>
      <c r="I14" s="797">
        <v>739806</v>
      </c>
      <c r="J14" s="797">
        <v>68853</v>
      </c>
      <c r="K14" s="820"/>
      <c r="L14" s="839">
        <v>105</v>
      </c>
      <c r="M14" s="57" t="s">
        <v>337</v>
      </c>
      <c r="N14" s="448">
        <v>1006</v>
      </c>
      <c r="O14" s="818"/>
      <c r="P14" s="817"/>
      <c r="Q14" s="816"/>
      <c r="R14" s="815"/>
      <c r="S14" s="795"/>
      <c r="T14" s="795"/>
      <c r="U14" s="795"/>
      <c r="V14" s="795"/>
      <c r="W14" s="795"/>
    </row>
    <row r="15" spans="1:23" ht="12.75" customHeight="1">
      <c r="A15" s="57" t="s">
        <v>336</v>
      </c>
      <c r="B15" s="797">
        <v>852991</v>
      </c>
      <c r="C15" s="797">
        <v>298412</v>
      </c>
      <c r="D15" s="797">
        <v>1759</v>
      </c>
      <c r="E15" s="797">
        <v>118396</v>
      </c>
      <c r="F15" s="797">
        <v>20</v>
      </c>
      <c r="G15" s="797">
        <v>132</v>
      </c>
      <c r="H15" s="797">
        <v>40408</v>
      </c>
      <c r="I15" s="797">
        <v>299093</v>
      </c>
      <c r="J15" s="797">
        <v>41021</v>
      </c>
      <c r="K15" s="820"/>
      <c r="L15" s="839">
        <v>106</v>
      </c>
      <c r="M15" s="57" t="s">
        <v>335</v>
      </c>
      <c r="N15" s="448">
        <v>1108</v>
      </c>
      <c r="O15" s="818"/>
      <c r="P15" s="817"/>
      <c r="Q15" s="816"/>
      <c r="R15" s="815"/>
      <c r="S15" s="795"/>
      <c r="T15" s="795"/>
      <c r="U15" s="795"/>
      <c r="V15" s="795"/>
      <c r="W15" s="795"/>
    </row>
    <row r="16" spans="1:23" ht="12.75" customHeight="1">
      <c r="A16" s="57" t="s">
        <v>334</v>
      </c>
      <c r="B16" s="797">
        <v>214074</v>
      </c>
      <c r="C16" s="797">
        <v>11355</v>
      </c>
      <c r="D16" s="797" t="s">
        <v>1424</v>
      </c>
      <c r="E16" s="797">
        <v>52149</v>
      </c>
      <c r="F16" s="797" t="s">
        <v>1424</v>
      </c>
      <c r="G16" s="797" t="s">
        <v>1424</v>
      </c>
      <c r="H16" s="797">
        <v>12802</v>
      </c>
      <c r="I16" s="797">
        <v>60257</v>
      </c>
      <c r="J16" s="797">
        <v>12198</v>
      </c>
      <c r="K16" s="820"/>
      <c r="L16" s="839">
        <v>107</v>
      </c>
      <c r="M16" s="57" t="s">
        <v>333</v>
      </c>
      <c r="N16" s="448">
        <v>1011</v>
      </c>
      <c r="O16" s="818"/>
      <c r="P16" s="817"/>
      <c r="Q16" s="816"/>
      <c r="R16" s="815"/>
      <c r="S16" s="795"/>
      <c r="T16" s="795"/>
      <c r="U16" s="795"/>
      <c r="V16" s="795"/>
      <c r="W16" s="795"/>
    </row>
    <row r="17" spans="1:23" ht="12.75" customHeight="1">
      <c r="A17" s="57" t="s">
        <v>332</v>
      </c>
      <c r="B17" s="797">
        <v>292310</v>
      </c>
      <c r="C17" s="797">
        <v>26910</v>
      </c>
      <c r="D17" s="797">
        <v>0</v>
      </c>
      <c r="E17" s="797">
        <v>40041</v>
      </c>
      <c r="F17" s="797">
        <v>20</v>
      </c>
      <c r="G17" s="797">
        <v>407</v>
      </c>
      <c r="H17" s="797">
        <v>18883</v>
      </c>
      <c r="I17" s="797">
        <v>124568</v>
      </c>
      <c r="J17" s="797">
        <v>1816</v>
      </c>
      <c r="K17" s="820"/>
      <c r="L17" s="839">
        <v>108</v>
      </c>
      <c r="M17" s="57" t="s">
        <v>331</v>
      </c>
      <c r="N17" s="448">
        <v>1012</v>
      </c>
      <c r="O17" s="818"/>
      <c r="P17" s="817"/>
      <c r="Q17" s="816"/>
      <c r="R17" s="815"/>
      <c r="S17" s="795"/>
      <c r="T17" s="795"/>
      <c r="U17" s="795"/>
      <c r="V17" s="795"/>
      <c r="W17" s="795"/>
    </row>
    <row r="18" spans="1:23" ht="12.75" customHeight="1">
      <c r="A18" s="57" t="s">
        <v>330</v>
      </c>
      <c r="B18" s="797">
        <v>506556</v>
      </c>
      <c r="C18" s="797">
        <v>47761</v>
      </c>
      <c r="D18" s="797" t="s">
        <v>1424</v>
      </c>
      <c r="E18" s="797">
        <v>185464</v>
      </c>
      <c r="F18" s="797">
        <v>790</v>
      </c>
      <c r="G18" s="797" t="s">
        <v>1424</v>
      </c>
      <c r="H18" s="797">
        <v>29255</v>
      </c>
      <c r="I18" s="797">
        <v>159588</v>
      </c>
      <c r="J18" s="797">
        <v>5181</v>
      </c>
      <c r="K18" s="820"/>
      <c r="L18" s="839">
        <v>109</v>
      </c>
      <c r="M18" s="57" t="s">
        <v>329</v>
      </c>
      <c r="N18" s="448">
        <v>1014</v>
      </c>
      <c r="O18" s="818"/>
      <c r="P18" s="817"/>
      <c r="Q18" s="816"/>
      <c r="R18" s="815"/>
      <c r="S18" s="795"/>
      <c r="T18" s="795"/>
      <c r="U18" s="795"/>
      <c r="V18" s="795"/>
      <c r="W18" s="795"/>
    </row>
    <row r="19" spans="1:23" ht="12.75" customHeight="1">
      <c r="A19" s="57" t="s">
        <v>328</v>
      </c>
      <c r="B19" s="797">
        <v>270654</v>
      </c>
      <c r="C19" s="797">
        <v>9285</v>
      </c>
      <c r="D19" s="797">
        <v>0</v>
      </c>
      <c r="E19" s="797">
        <v>50590</v>
      </c>
      <c r="F19" s="797" t="s">
        <v>1424</v>
      </c>
      <c r="G19" s="797" t="s">
        <v>1424</v>
      </c>
      <c r="H19" s="797">
        <v>29473</v>
      </c>
      <c r="I19" s="797">
        <v>101805</v>
      </c>
      <c r="J19" s="797">
        <v>13510</v>
      </c>
      <c r="K19" s="820"/>
      <c r="L19" s="839">
        <v>110</v>
      </c>
      <c r="M19" s="57" t="s">
        <v>327</v>
      </c>
      <c r="N19" s="448">
        <v>1112</v>
      </c>
      <c r="O19" s="818"/>
      <c r="P19" s="817"/>
      <c r="Q19" s="816"/>
      <c r="R19" s="815"/>
      <c r="S19" s="795"/>
      <c r="T19" s="795"/>
      <c r="U19" s="795"/>
      <c r="V19" s="795"/>
      <c r="W19" s="795"/>
    </row>
    <row r="20" spans="1:23" ht="12.75" customHeight="1">
      <c r="A20" s="57" t="s">
        <v>326</v>
      </c>
      <c r="B20" s="797">
        <v>2736239</v>
      </c>
      <c r="C20" s="797">
        <v>182642</v>
      </c>
      <c r="D20" s="797" t="s">
        <v>373</v>
      </c>
      <c r="E20" s="797">
        <v>827795</v>
      </c>
      <c r="F20" s="797">
        <v>12559</v>
      </c>
      <c r="G20" s="797">
        <v>39537</v>
      </c>
      <c r="H20" s="797">
        <v>123248</v>
      </c>
      <c r="I20" s="797">
        <v>1143872</v>
      </c>
      <c r="J20" s="797">
        <v>174489</v>
      </c>
      <c r="K20" s="820"/>
      <c r="L20" s="839">
        <v>111</v>
      </c>
      <c r="M20" s="57" t="s">
        <v>325</v>
      </c>
      <c r="N20" s="448">
        <v>1113</v>
      </c>
      <c r="O20" s="818"/>
      <c r="P20" s="817"/>
      <c r="Q20" s="816"/>
      <c r="R20" s="815"/>
      <c r="S20" s="795"/>
      <c r="T20" s="795"/>
      <c r="U20" s="795"/>
      <c r="V20" s="795"/>
      <c r="W20" s="795"/>
    </row>
    <row r="21" spans="1:23" ht="12.75" customHeight="1">
      <c r="A21" s="23" t="s">
        <v>49</v>
      </c>
      <c r="B21" s="799">
        <v>13363720</v>
      </c>
      <c r="C21" s="799">
        <v>252656</v>
      </c>
      <c r="D21" s="799" t="s">
        <v>1424</v>
      </c>
      <c r="E21" s="799" t="s">
        <v>1424</v>
      </c>
      <c r="F21" s="799">
        <v>79267</v>
      </c>
      <c r="G21" s="799">
        <v>98127</v>
      </c>
      <c r="H21" s="799">
        <v>333384</v>
      </c>
      <c r="I21" s="799">
        <v>3735593</v>
      </c>
      <c r="J21" s="799">
        <v>1029551</v>
      </c>
      <c r="K21" s="821"/>
      <c r="L21" s="839">
        <v>112</v>
      </c>
      <c r="M21" s="447" t="s">
        <v>324</v>
      </c>
      <c r="N21" s="446" t="s">
        <v>133</v>
      </c>
      <c r="O21" s="818"/>
      <c r="P21" s="817"/>
      <c r="Q21" s="816"/>
      <c r="R21" s="815"/>
      <c r="S21" s="795"/>
      <c r="T21" s="795"/>
      <c r="U21" s="795"/>
      <c r="V21" s="795"/>
      <c r="W21" s="795"/>
    </row>
    <row r="22" spans="1:23" ht="12.75" customHeight="1">
      <c r="A22" s="57" t="s">
        <v>323</v>
      </c>
      <c r="B22" s="797">
        <v>1525869</v>
      </c>
      <c r="C22" s="797">
        <v>21601</v>
      </c>
      <c r="D22" s="797">
        <v>3563</v>
      </c>
      <c r="E22" s="797">
        <v>821505</v>
      </c>
      <c r="F22" s="797">
        <v>214</v>
      </c>
      <c r="G22" s="797">
        <v>10144</v>
      </c>
      <c r="H22" s="797">
        <v>39003</v>
      </c>
      <c r="I22" s="797">
        <v>519736</v>
      </c>
      <c r="J22" s="797">
        <v>15243</v>
      </c>
      <c r="K22" s="820"/>
      <c r="L22" s="839">
        <v>113</v>
      </c>
      <c r="M22" s="57" t="s">
        <v>322</v>
      </c>
      <c r="N22" s="27" t="s">
        <v>321</v>
      </c>
      <c r="O22" s="818"/>
      <c r="P22" s="817"/>
      <c r="Q22" s="816"/>
      <c r="R22" s="815"/>
      <c r="S22" s="795"/>
      <c r="T22" s="795"/>
      <c r="U22" s="795"/>
      <c r="V22" s="795"/>
      <c r="W22" s="795"/>
    </row>
    <row r="23" spans="1:23" ht="12.75" customHeight="1">
      <c r="A23" s="57" t="s">
        <v>320</v>
      </c>
      <c r="B23" s="797">
        <v>1097175</v>
      </c>
      <c r="C23" s="797">
        <v>16812</v>
      </c>
      <c r="D23" s="797" t="s">
        <v>1424</v>
      </c>
      <c r="E23" s="797">
        <v>605889</v>
      </c>
      <c r="F23" s="797" t="s">
        <v>1424</v>
      </c>
      <c r="G23" s="797">
        <v>8579</v>
      </c>
      <c r="H23" s="797">
        <v>39024</v>
      </c>
      <c r="I23" s="797">
        <v>355568</v>
      </c>
      <c r="J23" s="797">
        <v>32808</v>
      </c>
      <c r="K23" s="820"/>
      <c r="L23" s="839">
        <v>114</v>
      </c>
      <c r="M23" s="57" t="s">
        <v>319</v>
      </c>
      <c r="N23" s="27" t="s">
        <v>318</v>
      </c>
      <c r="O23" s="818"/>
      <c r="P23" s="817"/>
      <c r="Q23" s="816"/>
      <c r="R23" s="815"/>
      <c r="S23" s="795"/>
      <c r="T23" s="795"/>
      <c r="U23" s="795"/>
      <c r="V23" s="795"/>
      <c r="W23" s="795"/>
    </row>
    <row r="24" spans="1:23" ht="12.75" customHeight="1">
      <c r="A24" s="57" t="s">
        <v>317</v>
      </c>
      <c r="B24" s="797">
        <v>590759</v>
      </c>
      <c r="C24" s="797">
        <v>22257</v>
      </c>
      <c r="D24" s="797" t="s">
        <v>1424</v>
      </c>
      <c r="E24" s="797">
        <v>347656</v>
      </c>
      <c r="F24" s="797" t="s">
        <v>1424</v>
      </c>
      <c r="G24" s="797">
        <v>3129</v>
      </c>
      <c r="H24" s="797">
        <v>27169</v>
      </c>
      <c r="I24" s="797">
        <v>123237</v>
      </c>
      <c r="J24" s="797">
        <v>12686</v>
      </c>
      <c r="K24" s="820"/>
      <c r="L24" s="839">
        <v>115</v>
      </c>
      <c r="M24" s="57" t="s">
        <v>316</v>
      </c>
      <c r="N24" s="27" t="s">
        <v>315</v>
      </c>
      <c r="O24" s="818"/>
      <c r="P24" s="817"/>
      <c r="Q24" s="816"/>
      <c r="R24" s="815"/>
      <c r="S24" s="795"/>
      <c r="T24" s="795"/>
      <c r="U24" s="795"/>
      <c r="V24" s="795"/>
      <c r="W24" s="795"/>
    </row>
    <row r="25" spans="1:23" ht="12.75" customHeight="1">
      <c r="A25" s="57" t="s">
        <v>314</v>
      </c>
      <c r="B25" s="797">
        <v>2775809</v>
      </c>
      <c r="C25" s="797">
        <v>15629</v>
      </c>
      <c r="D25" s="797">
        <v>216</v>
      </c>
      <c r="E25" s="797">
        <v>1159850</v>
      </c>
      <c r="F25" s="797">
        <v>61192</v>
      </c>
      <c r="G25" s="797">
        <v>60057</v>
      </c>
      <c r="H25" s="797">
        <v>66354</v>
      </c>
      <c r="I25" s="797">
        <v>852675</v>
      </c>
      <c r="J25" s="797">
        <v>56855</v>
      </c>
      <c r="K25" s="820"/>
      <c r="L25" s="839">
        <v>116</v>
      </c>
      <c r="M25" s="57" t="s">
        <v>313</v>
      </c>
      <c r="N25" s="27" t="s">
        <v>312</v>
      </c>
      <c r="O25" s="818"/>
      <c r="P25" s="817"/>
      <c r="Q25" s="816"/>
      <c r="R25" s="815"/>
      <c r="S25" s="795"/>
      <c r="T25" s="795"/>
      <c r="U25" s="795"/>
      <c r="V25" s="795"/>
      <c r="W25" s="795"/>
    </row>
    <row r="26" spans="1:23" ht="12.75" customHeight="1">
      <c r="A26" s="57" t="s">
        <v>311</v>
      </c>
      <c r="B26" s="797">
        <v>1500925</v>
      </c>
      <c r="C26" s="797">
        <v>12066</v>
      </c>
      <c r="D26" s="797">
        <v>0</v>
      </c>
      <c r="E26" s="797">
        <v>1129625</v>
      </c>
      <c r="F26" s="797">
        <v>8251</v>
      </c>
      <c r="G26" s="797">
        <v>7402</v>
      </c>
      <c r="H26" s="797">
        <v>34273</v>
      </c>
      <c r="I26" s="797">
        <v>184239</v>
      </c>
      <c r="J26" s="797">
        <v>75676</v>
      </c>
      <c r="K26" s="820"/>
      <c r="L26" s="839">
        <v>117</v>
      </c>
      <c r="M26" s="57" t="s">
        <v>310</v>
      </c>
      <c r="N26" s="27" t="s">
        <v>309</v>
      </c>
      <c r="O26" s="818"/>
      <c r="P26" s="817"/>
      <c r="Q26" s="816"/>
      <c r="R26" s="815"/>
      <c r="S26" s="795"/>
      <c r="T26" s="795"/>
      <c r="U26" s="795"/>
      <c r="V26" s="795"/>
      <c r="W26" s="795"/>
    </row>
    <row r="27" spans="1:23" ht="12.75" customHeight="1">
      <c r="A27" s="57" t="s">
        <v>308</v>
      </c>
      <c r="B27" s="797">
        <v>1810684</v>
      </c>
      <c r="C27" s="797">
        <v>119694</v>
      </c>
      <c r="D27" s="797">
        <v>3890</v>
      </c>
      <c r="E27" s="797">
        <v>539285</v>
      </c>
      <c r="F27" s="797" t="s">
        <v>1424</v>
      </c>
      <c r="G27" s="797" t="s">
        <v>1424</v>
      </c>
      <c r="H27" s="797">
        <v>18376</v>
      </c>
      <c r="I27" s="797">
        <v>292201</v>
      </c>
      <c r="J27" s="797">
        <v>761684</v>
      </c>
      <c r="K27" s="820"/>
      <c r="L27" s="839">
        <v>118</v>
      </c>
      <c r="M27" s="57" t="s">
        <v>307</v>
      </c>
      <c r="N27" s="27" t="s">
        <v>306</v>
      </c>
      <c r="O27" s="818"/>
      <c r="P27" s="817"/>
      <c r="Q27" s="816"/>
      <c r="R27" s="815"/>
      <c r="S27" s="795"/>
      <c r="T27" s="795"/>
      <c r="U27" s="795"/>
      <c r="V27" s="795"/>
      <c r="W27" s="795"/>
    </row>
    <row r="28" spans="1:23" ht="12.75" customHeight="1">
      <c r="A28" s="57" t="s">
        <v>305</v>
      </c>
      <c r="B28" s="797">
        <v>91805</v>
      </c>
      <c r="C28" s="797">
        <v>13699</v>
      </c>
      <c r="D28" s="797">
        <v>0</v>
      </c>
      <c r="E28" s="797" t="s">
        <v>1424</v>
      </c>
      <c r="F28" s="797">
        <v>16</v>
      </c>
      <c r="G28" s="797" t="s">
        <v>1424</v>
      </c>
      <c r="H28" s="797">
        <v>4913</v>
      </c>
      <c r="I28" s="797">
        <v>31524</v>
      </c>
      <c r="J28" s="797">
        <v>2101</v>
      </c>
      <c r="K28" s="820"/>
      <c r="L28" s="839">
        <v>119</v>
      </c>
      <c r="M28" s="57" t="s">
        <v>304</v>
      </c>
      <c r="N28" s="27" t="s">
        <v>303</v>
      </c>
      <c r="O28" s="818"/>
      <c r="P28" s="817"/>
      <c r="Q28" s="816"/>
      <c r="R28" s="815"/>
      <c r="S28" s="795"/>
      <c r="T28" s="795"/>
      <c r="U28" s="795"/>
      <c r="V28" s="795"/>
      <c r="W28" s="795"/>
    </row>
    <row r="29" spans="1:23" ht="12.75" customHeight="1">
      <c r="A29" s="57" t="s">
        <v>302</v>
      </c>
      <c r="B29" s="797">
        <v>796217</v>
      </c>
      <c r="C29" s="797">
        <v>3353</v>
      </c>
      <c r="D29" s="797" t="s">
        <v>1424</v>
      </c>
      <c r="E29" s="797">
        <v>338205</v>
      </c>
      <c r="F29" s="797" t="s">
        <v>1424</v>
      </c>
      <c r="G29" s="797">
        <v>1633</v>
      </c>
      <c r="H29" s="797">
        <v>42835</v>
      </c>
      <c r="I29" s="797">
        <v>355611</v>
      </c>
      <c r="J29" s="797">
        <v>15050</v>
      </c>
      <c r="K29" s="820"/>
      <c r="L29" s="839">
        <v>120</v>
      </c>
      <c r="M29" s="57" t="s">
        <v>301</v>
      </c>
      <c r="N29" s="27" t="s">
        <v>300</v>
      </c>
      <c r="O29" s="818"/>
      <c r="P29" s="817"/>
      <c r="Q29" s="816"/>
      <c r="R29" s="815"/>
      <c r="S29" s="795"/>
      <c r="T29" s="795"/>
      <c r="U29" s="795"/>
      <c r="V29" s="795"/>
      <c r="W29" s="795"/>
    </row>
    <row r="30" spans="1:23" ht="12.75" customHeight="1">
      <c r="A30" s="57" t="s">
        <v>299</v>
      </c>
      <c r="B30" s="797">
        <v>2270157</v>
      </c>
      <c r="C30" s="797">
        <v>14444</v>
      </c>
      <c r="D30" s="797" t="s">
        <v>1424</v>
      </c>
      <c r="E30" s="797">
        <v>1376019</v>
      </c>
      <c r="F30" s="797" t="s">
        <v>1424</v>
      </c>
      <c r="G30" s="797">
        <v>4459</v>
      </c>
      <c r="H30" s="797">
        <v>28421</v>
      </c>
      <c r="I30" s="797">
        <v>676918</v>
      </c>
      <c r="J30" s="797">
        <v>44424</v>
      </c>
      <c r="K30" s="821"/>
      <c r="L30" s="839">
        <v>121</v>
      </c>
      <c r="M30" s="57" t="s">
        <v>298</v>
      </c>
      <c r="N30" s="27" t="s">
        <v>297</v>
      </c>
      <c r="O30" s="818"/>
      <c r="P30" s="817"/>
      <c r="Q30" s="816"/>
      <c r="R30" s="815"/>
      <c r="S30" s="795"/>
      <c r="T30" s="795"/>
      <c r="U30" s="795"/>
      <c r="V30" s="795"/>
      <c r="W30" s="795"/>
    </row>
    <row r="31" spans="1:23" ht="12.75" customHeight="1">
      <c r="A31" s="57" t="s">
        <v>296</v>
      </c>
      <c r="B31" s="797">
        <v>223223</v>
      </c>
      <c r="C31" s="797">
        <v>6641</v>
      </c>
      <c r="D31" s="797">
        <v>18</v>
      </c>
      <c r="E31" s="797">
        <v>118377</v>
      </c>
      <c r="F31" s="797">
        <v>9073</v>
      </c>
      <c r="G31" s="797">
        <v>0</v>
      </c>
      <c r="H31" s="797">
        <v>13326</v>
      </c>
      <c r="I31" s="797">
        <v>54850</v>
      </c>
      <c r="J31" s="797">
        <v>5021</v>
      </c>
      <c r="K31" s="820"/>
      <c r="L31" s="839">
        <v>122</v>
      </c>
      <c r="M31" s="57" t="s">
        <v>295</v>
      </c>
      <c r="N31" s="27" t="s">
        <v>294</v>
      </c>
      <c r="O31" s="818"/>
      <c r="P31" s="817"/>
      <c r="Q31" s="816"/>
      <c r="R31" s="815"/>
      <c r="S31" s="795"/>
      <c r="T31" s="795"/>
      <c r="U31" s="795"/>
      <c r="V31" s="795"/>
      <c r="W31" s="795"/>
    </row>
    <row r="32" spans="1:23" ht="12.75" customHeight="1">
      <c r="A32" s="57" t="s">
        <v>293</v>
      </c>
      <c r="B32" s="797">
        <v>681097</v>
      </c>
      <c r="C32" s="797">
        <v>6460</v>
      </c>
      <c r="D32" s="797">
        <v>704</v>
      </c>
      <c r="E32" s="797">
        <v>309774</v>
      </c>
      <c r="F32" s="797">
        <v>65</v>
      </c>
      <c r="G32" s="797">
        <v>2308</v>
      </c>
      <c r="H32" s="797">
        <v>19689</v>
      </c>
      <c r="I32" s="797">
        <v>289035</v>
      </c>
      <c r="J32" s="797">
        <v>8003</v>
      </c>
      <c r="K32" s="820"/>
      <c r="L32" s="839">
        <v>123</v>
      </c>
      <c r="M32" s="57" t="s">
        <v>292</v>
      </c>
      <c r="N32" s="27" t="s">
        <v>291</v>
      </c>
      <c r="O32" s="818"/>
      <c r="P32" s="817"/>
      <c r="Q32" s="816"/>
      <c r="R32" s="815"/>
      <c r="S32" s="795"/>
      <c r="T32" s="795"/>
      <c r="U32" s="795"/>
      <c r="V32" s="795"/>
      <c r="W32" s="795"/>
    </row>
    <row r="33" spans="1:23" ht="12.75" customHeight="1">
      <c r="A33" s="23" t="s">
        <v>47</v>
      </c>
      <c r="B33" s="799">
        <v>10436900</v>
      </c>
      <c r="C33" s="799">
        <v>265499</v>
      </c>
      <c r="D33" s="799" t="s">
        <v>1424</v>
      </c>
      <c r="E33" s="799" t="s">
        <v>1424</v>
      </c>
      <c r="F33" s="799" t="s">
        <v>1424</v>
      </c>
      <c r="G33" s="799">
        <v>149294</v>
      </c>
      <c r="H33" s="799">
        <v>583088</v>
      </c>
      <c r="I33" s="799">
        <v>3826569</v>
      </c>
      <c r="J33" s="799">
        <v>433435</v>
      </c>
      <c r="K33" s="820"/>
      <c r="L33" s="839">
        <v>124</v>
      </c>
      <c r="M33" s="447" t="s">
        <v>290</v>
      </c>
      <c r="N33" s="446" t="s">
        <v>133</v>
      </c>
      <c r="O33" s="818"/>
      <c r="P33" s="817"/>
      <c r="Q33" s="816"/>
      <c r="R33" s="815"/>
      <c r="S33" s="795"/>
      <c r="T33" s="795"/>
      <c r="U33" s="795"/>
      <c r="V33" s="795"/>
      <c r="W33" s="795"/>
    </row>
    <row r="34" spans="1:23" ht="12.75" customHeight="1">
      <c r="A34" s="57" t="s">
        <v>289</v>
      </c>
      <c r="B34" s="797">
        <v>168830</v>
      </c>
      <c r="C34" s="797" t="s">
        <v>1424</v>
      </c>
      <c r="D34" s="797" t="s">
        <v>1424</v>
      </c>
      <c r="E34" s="797">
        <v>52779</v>
      </c>
      <c r="F34" s="797">
        <v>16728</v>
      </c>
      <c r="G34" s="797" t="s">
        <v>1424</v>
      </c>
      <c r="H34" s="797">
        <v>17031</v>
      </c>
      <c r="I34" s="797">
        <v>47799</v>
      </c>
      <c r="J34" s="797">
        <v>7461</v>
      </c>
      <c r="K34" s="820"/>
      <c r="L34" s="839">
        <v>125</v>
      </c>
      <c r="M34" s="57" t="s">
        <v>288</v>
      </c>
      <c r="N34" s="27" t="s">
        <v>287</v>
      </c>
      <c r="O34" s="818"/>
      <c r="P34" s="817"/>
      <c r="Q34" s="816"/>
      <c r="R34" s="815"/>
      <c r="S34" s="795"/>
      <c r="T34" s="795"/>
      <c r="U34" s="795"/>
      <c r="V34" s="795"/>
      <c r="W34" s="795"/>
    </row>
    <row r="35" spans="1:23" ht="12.75" customHeight="1">
      <c r="A35" s="57" t="s">
        <v>286</v>
      </c>
      <c r="B35" s="797">
        <v>946325</v>
      </c>
      <c r="C35" s="797">
        <v>19622</v>
      </c>
      <c r="D35" s="797">
        <v>1298</v>
      </c>
      <c r="E35" s="797">
        <v>399163</v>
      </c>
      <c r="F35" s="797">
        <v>224</v>
      </c>
      <c r="G35" s="797">
        <v>8743</v>
      </c>
      <c r="H35" s="797">
        <v>49868</v>
      </c>
      <c r="I35" s="797">
        <v>387679</v>
      </c>
      <c r="J35" s="797">
        <v>17319</v>
      </c>
      <c r="K35" s="820"/>
      <c r="L35" s="839">
        <v>126</v>
      </c>
      <c r="M35" s="57" t="s">
        <v>285</v>
      </c>
      <c r="N35" s="27" t="s">
        <v>284</v>
      </c>
      <c r="O35" s="818"/>
      <c r="P35" s="817"/>
      <c r="Q35" s="816"/>
      <c r="R35" s="815"/>
      <c r="S35" s="795"/>
      <c r="T35" s="795"/>
      <c r="U35" s="795"/>
      <c r="V35" s="795"/>
      <c r="W35" s="795"/>
    </row>
    <row r="36" spans="1:23" ht="12.75" customHeight="1">
      <c r="A36" s="57" t="s">
        <v>283</v>
      </c>
      <c r="B36" s="797">
        <v>2821270</v>
      </c>
      <c r="C36" s="797">
        <v>23017</v>
      </c>
      <c r="D36" s="797">
        <v>1114</v>
      </c>
      <c r="E36" s="797">
        <v>247001</v>
      </c>
      <c r="F36" s="797">
        <v>6019</v>
      </c>
      <c r="G36" s="797">
        <v>103736</v>
      </c>
      <c r="H36" s="797">
        <v>158922</v>
      </c>
      <c r="I36" s="797">
        <v>1459098</v>
      </c>
      <c r="J36" s="797">
        <v>67206</v>
      </c>
      <c r="K36" s="821"/>
      <c r="L36" s="839">
        <v>127</v>
      </c>
      <c r="M36" s="57" t="s">
        <v>282</v>
      </c>
      <c r="N36" s="27" t="s">
        <v>281</v>
      </c>
      <c r="O36" s="818"/>
      <c r="P36" s="817"/>
      <c r="Q36" s="816"/>
      <c r="R36" s="815"/>
      <c r="S36" s="795"/>
      <c r="T36" s="795"/>
      <c r="U36" s="795"/>
      <c r="V36" s="795"/>
      <c r="W36" s="795"/>
    </row>
    <row r="37" spans="1:23" ht="12.75" customHeight="1">
      <c r="A37" s="57" t="s">
        <v>280</v>
      </c>
      <c r="B37" s="797">
        <v>251477</v>
      </c>
      <c r="C37" s="797">
        <v>2210</v>
      </c>
      <c r="D37" s="797">
        <v>459</v>
      </c>
      <c r="E37" s="797">
        <v>68960</v>
      </c>
      <c r="F37" s="797">
        <v>34</v>
      </c>
      <c r="G37" s="797">
        <v>0</v>
      </c>
      <c r="H37" s="797">
        <v>10581</v>
      </c>
      <c r="I37" s="797">
        <v>116215</v>
      </c>
      <c r="J37" s="797">
        <v>16825</v>
      </c>
      <c r="K37" s="820"/>
      <c r="L37" s="839">
        <v>128</v>
      </c>
      <c r="M37" s="57" t="s">
        <v>279</v>
      </c>
      <c r="N37" s="27" t="s">
        <v>278</v>
      </c>
      <c r="O37" s="818"/>
      <c r="P37" s="817"/>
      <c r="Q37" s="816"/>
      <c r="R37" s="815"/>
      <c r="S37" s="795"/>
      <c r="T37" s="795"/>
      <c r="U37" s="795"/>
      <c r="V37" s="795"/>
      <c r="W37" s="795"/>
    </row>
    <row r="38" spans="1:23" ht="12.75" customHeight="1">
      <c r="A38" s="57" t="s">
        <v>277</v>
      </c>
      <c r="B38" s="797">
        <v>2943048</v>
      </c>
      <c r="C38" s="797">
        <v>76098</v>
      </c>
      <c r="D38" s="797">
        <v>1316</v>
      </c>
      <c r="E38" s="797">
        <v>1877651</v>
      </c>
      <c r="F38" s="797">
        <v>2256</v>
      </c>
      <c r="G38" s="797">
        <v>21792</v>
      </c>
      <c r="H38" s="797">
        <v>108732</v>
      </c>
      <c r="I38" s="797">
        <v>560725</v>
      </c>
      <c r="J38" s="797">
        <v>87302</v>
      </c>
      <c r="K38" s="820"/>
      <c r="L38" s="839">
        <v>129</v>
      </c>
      <c r="M38" s="57" t="s">
        <v>276</v>
      </c>
      <c r="N38" s="27" t="s">
        <v>275</v>
      </c>
      <c r="O38" s="818"/>
      <c r="P38" s="817"/>
      <c r="Q38" s="816"/>
      <c r="R38" s="815"/>
      <c r="S38" s="795"/>
      <c r="T38" s="795"/>
      <c r="U38" s="795"/>
      <c r="V38" s="795"/>
      <c r="W38" s="795"/>
    </row>
    <row r="39" spans="1:23" ht="12.75" customHeight="1">
      <c r="A39" s="57" t="s">
        <v>274</v>
      </c>
      <c r="B39" s="797">
        <v>46238</v>
      </c>
      <c r="C39" s="797" t="s">
        <v>1424</v>
      </c>
      <c r="D39" s="797">
        <v>0</v>
      </c>
      <c r="E39" s="797">
        <v>7462</v>
      </c>
      <c r="F39" s="797" t="s">
        <v>1424</v>
      </c>
      <c r="G39" s="797">
        <v>0</v>
      </c>
      <c r="H39" s="797">
        <v>9218</v>
      </c>
      <c r="I39" s="797">
        <v>14025</v>
      </c>
      <c r="J39" s="797">
        <v>2278</v>
      </c>
      <c r="K39" s="820"/>
      <c r="L39" s="839">
        <v>130</v>
      </c>
      <c r="M39" s="57" t="s">
        <v>273</v>
      </c>
      <c r="N39" s="27" t="s">
        <v>272</v>
      </c>
      <c r="O39" s="818"/>
      <c r="P39" s="817"/>
      <c r="Q39" s="816"/>
      <c r="R39" s="815"/>
      <c r="S39" s="795"/>
      <c r="T39" s="795"/>
      <c r="U39" s="795"/>
      <c r="V39" s="795"/>
      <c r="W39" s="795"/>
    </row>
    <row r="40" spans="1:23" ht="12.75" customHeight="1">
      <c r="A40" s="57" t="s">
        <v>271</v>
      </c>
      <c r="B40" s="797">
        <v>332751</v>
      </c>
      <c r="C40" s="797" t="s">
        <v>1424</v>
      </c>
      <c r="D40" s="797" t="s">
        <v>1424</v>
      </c>
      <c r="E40" s="797">
        <v>155793</v>
      </c>
      <c r="F40" s="797">
        <v>19786</v>
      </c>
      <c r="G40" s="797">
        <v>1036</v>
      </c>
      <c r="H40" s="797">
        <v>13842</v>
      </c>
      <c r="I40" s="797">
        <v>102197</v>
      </c>
      <c r="J40" s="797">
        <v>3793</v>
      </c>
      <c r="K40" s="820"/>
      <c r="L40" s="839">
        <v>131</v>
      </c>
      <c r="M40" s="57" t="s">
        <v>270</v>
      </c>
      <c r="N40" s="27" t="s">
        <v>269</v>
      </c>
      <c r="O40" s="818"/>
      <c r="P40" s="817"/>
      <c r="Q40" s="816"/>
      <c r="R40" s="815"/>
      <c r="S40" s="795"/>
      <c r="T40" s="795"/>
      <c r="U40" s="795"/>
      <c r="V40" s="795"/>
      <c r="W40" s="795"/>
    </row>
    <row r="41" spans="1:23" ht="12.75" customHeight="1">
      <c r="A41" s="57" t="s">
        <v>268</v>
      </c>
      <c r="B41" s="797">
        <v>427028</v>
      </c>
      <c r="C41" s="797">
        <v>14302</v>
      </c>
      <c r="D41" s="797">
        <v>0</v>
      </c>
      <c r="E41" s="797">
        <v>106579</v>
      </c>
      <c r="F41" s="797">
        <v>86</v>
      </c>
      <c r="G41" s="797">
        <v>0</v>
      </c>
      <c r="H41" s="797">
        <v>18051</v>
      </c>
      <c r="I41" s="797">
        <v>110782</v>
      </c>
      <c r="J41" s="797">
        <v>120866</v>
      </c>
      <c r="K41" s="820"/>
      <c r="L41" s="839">
        <v>132</v>
      </c>
      <c r="M41" s="57" t="s">
        <v>267</v>
      </c>
      <c r="N41" s="27" t="s">
        <v>266</v>
      </c>
      <c r="O41" s="818"/>
      <c r="P41" s="817"/>
      <c r="Q41" s="816"/>
      <c r="R41" s="815"/>
      <c r="S41" s="795"/>
      <c r="T41" s="795"/>
      <c r="U41" s="795"/>
      <c r="V41" s="795"/>
      <c r="W41" s="795"/>
    </row>
    <row r="42" spans="1:23" ht="12.75" customHeight="1">
      <c r="A42" s="57" t="s">
        <v>265</v>
      </c>
      <c r="B42" s="797">
        <v>208424</v>
      </c>
      <c r="C42" s="797">
        <v>21181</v>
      </c>
      <c r="D42" s="797">
        <v>0</v>
      </c>
      <c r="E42" s="797">
        <v>71491</v>
      </c>
      <c r="F42" s="797">
        <v>43</v>
      </c>
      <c r="G42" s="797">
        <v>0</v>
      </c>
      <c r="H42" s="797">
        <v>6160</v>
      </c>
      <c r="I42" s="797">
        <v>84670</v>
      </c>
      <c r="J42" s="797">
        <v>763</v>
      </c>
      <c r="K42" s="820"/>
      <c r="L42" s="839">
        <v>133</v>
      </c>
      <c r="M42" s="57" t="s">
        <v>264</v>
      </c>
      <c r="N42" s="27" t="s">
        <v>263</v>
      </c>
      <c r="O42" s="818"/>
      <c r="P42" s="817"/>
      <c r="Q42" s="816"/>
      <c r="R42" s="815"/>
      <c r="S42" s="795"/>
      <c r="T42" s="795"/>
      <c r="U42" s="795"/>
      <c r="V42" s="795"/>
      <c r="W42" s="795"/>
    </row>
    <row r="43" spans="1:23" ht="12.75" customHeight="1">
      <c r="A43" s="57" t="s">
        <v>262</v>
      </c>
      <c r="B43" s="797">
        <v>109516</v>
      </c>
      <c r="C43" s="797">
        <v>8067</v>
      </c>
      <c r="D43" s="797" t="s">
        <v>1424</v>
      </c>
      <c r="E43" s="797" t="s">
        <v>1424</v>
      </c>
      <c r="F43" s="797">
        <v>6106</v>
      </c>
      <c r="G43" s="797">
        <v>0</v>
      </c>
      <c r="H43" s="797">
        <v>19432</v>
      </c>
      <c r="I43" s="797">
        <v>51469</v>
      </c>
      <c r="J43" s="797">
        <v>3601</v>
      </c>
      <c r="K43" s="820"/>
      <c r="L43" s="839">
        <v>134</v>
      </c>
      <c r="M43" s="57" t="s">
        <v>261</v>
      </c>
      <c r="N43" s="27" t="s">
        <v>260</v>
      </c>
      <c r="O43" s="818"/>
      <c r="P43" s="817"/>
      <c r="Q43" s="816"/>
      <c r="R43" s="815"/>
      <c r="S43" s="795"/>
      <c r="T43" s="795"/>
      <c r="U43" s="795"/>
      <c r="V43" s="795"/>
      <c r="W43" s="795"/>
    </row>
    <row r="44" spans="1:23" ht="12.75" customHeight="1">
      <c r="A44" s="57" t="s">
        <v>259</v>
      </c>
      <c r="B44" s="797">
        <v>268983</v>
      </c>
      <c r="C44" s="797" t="s">
        <v>1424</v>
      </c>
      <c r="D44" s="797" t="s">
        <v>1424</v>
      </c>
      <c r="E44" s="797">
        <v>47197</v>
      </c>
      <c r="F44" s="797">
        <v>139</v>
      </c>
      <c r="G44" s="797">
        <v>0</v>
      </c>
      <c r="H44" s="797">
        <v>28241</v>
      </c>
      <c r="I44" s="797">
        <v>111834</v>
      </c>
      <c r="J44" s="797">
        <v>23218</v>
      </c>
      <c r="K44" s="820"/>
      <c r="L44" s="839">
        <v>135</v>
      </c>
      <c r="M44" s="57" t="s">
        <v>258</v>
      </c>
      <c r="N44" s="27" t="s">
        <v>257</v>
      </c>
      <c r="O44" s="818"/>
      <c r="P44" s="817"/>
      <c r="Q44" s="816"/>
      <c r="R44" s="815"/>
      <c r="S44" s="795"/>
      <c r="T44" s="795"/>
      <c r="U44" s="795"/>
      <c r="V44" s="795"/>
      <c r="W44" s="795"/>
    </row>
    <row r="45" spans="1:23" ht="12.75" customHeight="1">
      <c r="A45" s="57" t="s">
        <v>256</v>
      </c>
      <c r="B45" s="797">
        <v>303589</v>
      </c>
      <c r="C45" s="797">
        <v>23715</v>
      </c>
      <c r="D45" s="797">
        <v>0</v>
      </c>
      <c r="E45" s="797">
        <v>85162</v>
      </c>
      <c r="F45" s="797" t="s">
        <v>1424</v>
      </c>
      <c r="G45" s="797" t="s">
        <v>1424</v>
      </c>
      <c r="H45" s="797">
        <v>26417</v>
      </c>
      <c r="I45" s="797">
        <v>129450</v>
      </c>
      <c r="J45" s="797">
        <v>2694</v>
      </c>
      <c r="K45" s="820"/>
      <c r="L45" s="839">
        <v>136</v>
      </c>
      <c r="M45" s="57" t="s">
        <v>255</v>
      </c>
      <c r="N45" s="448">
        <v>1808</v>
      </c>
      <c r="O45" s="818"/>
      <c r="P45" s="817"/>
      <c r="Q45" s="816"/>
      <c r="R45" s="815"/>
      <c r="S45" s="795"/>
      <c r="T45" s="795"/>
      <c r="U45" s="795"/>
      <c r="V45" s="795"/>
      <c r="W45" s="795"/>
    </row>
    <row r="46" spans="1:23" ht="12.75" customHeight="1">
      <c r="A46" s="57" t="s">
        <v>254</v>
      </c>
      <c r="B46" s="797">
        <v>318681</v>
      </c>
      <c r="C46" s="797">
        <v>2358</v>
      </c>
      <c r="D46" s="797">
        <v>771</v>
      </c>
      <c r="E46" s="797">
        <v>95680</v>
      </c>
      <c r="F46" s="797">
        <v>11</v>
      </c>
      <c r="G46" s="797">
        <v>8904</v>
      </c>
      <c r="H46" s="797">
        <v>58673</v>
      </c>
      <c r="I46" s="797">
        <v>115258</v>
      </c>
      <c r="J46" s="797">
        <v>7278</v>
      </c>
      <c r="K46" s="820"/>
      <c r="L46" s="839">
        <v>137</v>
      </c>
      <c r="M46" s="57" t="s">
        <v>253</v>
      </c>
      <c r="N46" s="27" t="s">
        <v>252</v>
      </c>
      <c r="O46" s="818"/>
      <c r="P46" s="817"/>
      <c r="Q46" s="816"/>
      <c r="R46" s="815"/>
      <c r="S46" s="795"/>
      <c r="T46" s="795"/>
      <c r="U46" s="795"/>
      <c r="V46" s="795"/>
      <c r="W46" s="795"/>
    </row>
    <row r="47" spans="1:23" ht="12.75" customHeight="1">
      <c r="A47" s="57" t="s">
        <v>251</v>
      </c>
      <c r="B47" s="797">
        <v>73143</v>
      </c>
      <c r="C47" s="797" t="s">
        <v>1424</v>
      </c>
      <c r="D47" s="797">
        <v>0</v>
      </c>
      <c r="E47" s="797">
        <v>1361</v>
      </c>
      <c r="F47" s="797">
        <v>49167</v>
      </c>
      <c r="G47" s="797">
        <v>0</v>
      </c>
      <c r="H47" s="797">
        <v>3335</v>
      </c>
      <c r="I47" s="797">
        <v>10983</v>
      </c>
      <c r="J47" s="797">
        <v>485</v>
      </c>
      <c r="K47" s="820"/>
      <c r="L47" s="839">
        <v>138</v>
      </c>
      <c r="M47" s="57" t="s">
        <v>250</v>
      </c>
      <c r="N47" s="27" t="s">
        <v>249</v>
      </c>
      <c r="O47" s="818"/>
      <c r="P47" s="817"/>
      <c r="Q47" s="816"/>
      <c r="R47" s="815"/>
      <c r="S47" s="795"/>
      <c r="T47" s="795"/>
      <c r="U47" s="795"/>
      <c r="V47" s="795"/>
      <c r="W47" s="795"/>
    </row>
    <row r="48" spans="1:23" ht="12.75" customHeight="1">
      <c r="A48" s="57" t="s">
        <v>248</v>
      </c>
      <c r="B48" s="797">
        <v>186474</v>
      </c>
      <c r="C48" s="797" t="s">
        <v>1424</v>
      </c>
      <c r="D48" s="797">
        <v>0</v>
      </c>
      <c r="E48" s="797">
        <v>32055</v>
      </c>
      <c r="F48" s="797">
        <v>11</v>
      </c>
      <c r="G48" s="797" t="s">
        <v>1424</v>
      </c>
      <c r="H48" s="797">
        <v>26037</v>
      </c>
      <c r="I48" s="797">
        <v>59474</v>
      </c>
      <c r="J48" s="797">
        <v>42283</v>
      </c>
      <c r="K48" s="820"/>
      <c r="L48" s="839">
        <v>139</v>
      </c>
      <c r="M48" s="57" t="s">
        <v>247</v>
      </c>
      <c r="N48" s="27" t="s">
        <v>246</v>
      </c>
      <c r="O48" s="818"/>
      <c r="P48" s="817"/>
      <c r="Q48" s="816"/>
      <c r="R48" s="815"/>
      <c r="S48" s="795"/>
      <c r="T48" s="795"/>
      <c r="U48" s="795"/>
      <c r="V48" s="795"/>
      <c r="W48" s="795"/>
    </row>
    <row r="49" spans="1:23" ht="12.75" customHeight="1">
      <c r="A49" s="57" t="s">
        <v>245</v>
      </c>
      <c r="B49" s="797">
        <v>126055</v>
      </c>
      <c r="C49" s="797" t="s">
        <v>1424</v>
      </c>
      <c r="D49" s="797">
        <v>0</v>
      </c>
      <c r="E49" s="797">
        <v>63410</v>
      </c>
      <c r="F49" s="797">
        <v>2831</v>
      </c>
      <c r="G49" s="797" t="s">
        <v>1424</v>
      </c>
      <c r="H49" s="797">
        <v>8928</v>
      </c>
      <c r="I49" s="797">
        <v>21229</v>
      </c>
      <c r="J49" s="797">
        <v>4790</v>
      </c>
      <c r="K49" s="820"/>
      <c r="L49" s="839">
        <v>140</v>
      </c>
      <c r="M49" s="57" t="s">
        <v>244</v>
      </c>
      <c r="N49" s="27" t="s">
        <v>243</v>
      </c>
      <c r="O49" s="818"/>
      <c r="P49" s="817"/>
      <c r="Q49" s="816"/>
      <c r="R49" s="815"/>
      <c r="S49" s="795"/>
      <c r="T49" s="795"/>
      <c r="U49" s="795"/>
      <c r="V49" s="795"/>
      <c r="W49" s="795"/>
    </row>
    <row r="50" spans="1:23" ht="12.75" customHeight="1">
      <c r="A50" s="57" t="s">
        <v>242</v>
      </c>
      <c r="B50" s="797">
        <v>186999</v>
      </c>
      <c r="C50" s="797" t="s">
        <v>1424</v>
      </c>
      <c r="D50" s="797">
        <v>2171</v>
      </c>
      <c r="E50" s="797">
        <v>68477</v>
      </c>
      <c r="F50" s="797">
        <v>37</v>
      </c>
      <c r="G50" s="797" t="s">
        <v>1424</v>
      </c>
      <c r="H50" s="797">
        <v>6813</v>
      </c>
      <c r="I50" s="797">
        <v>79736</v>
      </c>
      <c r="J50" s="797">
        <v>7709</v>
      </c>
      <c r="K50" s="820"/>
      <c r="L50" s="839">
        <v>141</v>
      </c>
      <c r="M50" s="57" t="s">
        <v>241</v>
      </c>
      <c r="N50" s="27" t="s">
        <v>240</v>
      </c>
      <c r="O50" s="818"/>
      <c r="P50" s="817"/>
      <c r="Q50" s="816"/>
      <c r="R50" s="815"/>
      <c r="S50" s="795"/>
      <c r="T50" s="795"/>
      <c r="U50" s="795"/>
      <c r="V50" s="795"/>
      <c r="W50" s="795"/>
    </row>
    <row r="51" spans="1:23" ht="12.75" customHeight="1">
      <c r="A51" s="57" t="s">
        <v>239</v>
      </c>
      <c r="B51" s="797">
        <v>317016</v>
      </c>
      <c r="C51" s="797">
        <v>3421</v>
      </c>
      <c r="D51" s="797" t="s">
        <v>1424</v>
      </c>
      <c r="E51" s="797">
        <v>232541</v>
      </c>
      <c r="F51" s="797">
        <v>11</v>
      </c>
      <c r="G51" s="797" t="s">
        <v>1424</v>
      </c>
      <c r="H51" s="797">
        <v>9559</v>
      </c>
      <c r="I51" s="797">
        <v>38587</v>
      </c>
      <c r="J51" s="797">
        <v>5641</v>
      </c>
      <c r="K51" s="821"/>
      <c r="L51" s="839">
        <v>142</v>
      </c>
      <c r="M51" s="57" t="s">
        <v>238</v>
      </c>
      <c r="N51" s="27" t="s">
        <v>237</v>
      </c>
      <c r="O51" s="818"/>
      <c r="P51" s="817"/>
      <c r="Q51" s="816"/>
      <c r="R51" s="815"/>
      <c r="S51" s="795"/>
      <c r="T51" s="795"/>
      <c r="U51" s="795"/>
      <c r="V51" s="795"/>
      <c r="W51" s="795"/>
    </row>
    <row r="52" spans="1:23" ht="12.75" customHeight="1">
      <c r="A52" s="57" t="s">
        <v>236</v>
      </c>
      <c r="B52" s="797">
        <v>401051</v>
      </c>
      <c r="C52" s="797">
        <v>3739</v>
      </c>
      <c r="D52" s="797">
        <v>0</v>
      </c>
      <c r="E52" s="797">
        <v>47258</v>
      </c>
      <c r="F52" s="797">
        <v>12</v>
      </c>
      <c r="G52" s="797">
        <v>197</v>
      </c>
      <c r="H52" s="797">
        <v>3246</v>
      </c>
      <c r="I52" s="797">
        <v>325357</v>
      </c>
      <c r="J52" s="797">
        <v>11925</v>
      </c>
      <c r="K52" s="820"/>
      <c r="L52" s="839">
        <v>143</v>
      </c>
      <c r="M52" s="57" t="s">
        <v>235</v>
      </c>
      <c r="N52" s="27" t="s">
        <v>234</v>
      </c>
      <c r="O52" s="818"/>
      <c r="P52" s="817"/>
      <c r="Q52" s="816"/>
      <c r="R52" s="815"/>
      <c r="S52" s="795"/>
      <c r="T52" s="795"/>
      <c r="U52" s="795"/>
      <c r="V52" s="795"/>
      <c r="W52" s="795"/>
    </row>
    <row r="53" spans="1:23" ht="12.75" customHeight="1">
      <c r="A53" s="23" t="s">
        <v>45</v>
      </c>
      <c r="B53" s="799">
        <v>10140931</v>
      </c>
      <c r="C53" s="799">
        <v>407808</v>
      </c>
      <c r="D53" s="799" t="s">
        <v>1424</v>
      </c>
      <c r="E53" s="799" t="s">
        <v>1424</v>
      </c>
      <c r="F53" s="799">
        <v>42059</v>
      </c>
      <c r="G53" s="799">
        <v>66287</v>
      </c>
      <c r="H53" s="799">
        <v>847696</v>
      </c>
      <c r="I53" s="799">
        <v>3853397</v>
      </c>
      <c r="J53" s="799">
        <v>454770</v>
      </c>
      <c r="K53" s="820"/>
      <c r="L53" s="839">
        <v>144</v>
      </c>
      <c r="M53" s="447" t="s">
        <v>233</v>
      </c>
      <c r="N53" s="446" t="s">
        <v>133</v>
      </c>
      <c r="O53" s="818"/>
      <c r="P53" s="817"/>
      <c r="Q53" s="816"/>
      <c r="R53" s="815"/>
      <c r="S53" s="795"/>
      <c r="T53" s="795"/>
      <c r="U53" s="795"/>
      <c r="V53" s="795"/>
      <c r="W53" s="795"/>
    </row>
    <row r="54" spans="1:23" ht="12.75" customHeight="1">
      <c r="A54" s="57" t="s">
        <v>232</v>
      </c>
      <c r="B54" s="797">
        <v>131872</v>
      </c>
      <c r="C54" s="797">
        <v>3645</v>
      </c>
      <c r="D54" s="797" t="s">
        <v>1424</v>
      </c>
      <c r="E54" s="797">
        <v>10675</v>
      </c>
      <c r="F54" s="797">
        <v>10</v>
      </c>
      <c r="G54" s="797">
        <v>0</v>
      </c>
      <c r="H54" s="797">
        <v>21450</v>
      </c>
      <c r="I54" s="797">
        <v>53176</v>
      </c>
      <c r="J54" s="797">
        <v>21712</v>
      </c>
      <c r="K54" s="820"/>
      <c r="L54" s="839">
        <v>145</v>
      </c>
      <c r="M54" s="57" t="s">
        <v>231</v>
      </c>
      <c r="N54" s="448">
        <v>1002</v>
      </c>
      <c r="O54" s="818"/>
      <c r="P54" s="817"/>
      <c r="Q54" s="816"/>
      <c r="R54" s="815"/>
      <c r="S54" s="795"/>
      <c r="T54" s="795"/>
      <c r="U54" s="795"/>
      <c r="V54" s="795"/>
      <c r="W54" s="795"/>
    </row>
    <row r="55" spans="1:23" ht="12.75" customHeight="1">
      <c r="A55" s="57" t="s">
        <v>230</v>
      </c>
      <c r="B55" s="797">
        <v>263504</v>
      </c>
      <c r="C55" s="797">
        <v>9485</v>
      </c>
      <c r="D55" s="797">
        <v>206</v>
      </c>
      <c r="E55" s="797">
        <v>76663</v>
      </c>
      <c r="F55" s="797">
        <v>12</v>
      </c>
      <c r="G55" s="797">
        <v>952</v>
      </c>
      <c r="H55" s="797">
        <v>26448</v>
      </c>
      <c r="I55" s="797">
        <v>100153</v>
      </c>
      <c r="J55" s="797">
        <v>25882</v>
      </c>
      <c r="K55" s="820"/>
      <c r="L55" s="839">
        <v>146</v>
      </c>
      <c r="M55" s="57" t="s">
        <v>229</v>
      </c>
      <c r="N55" s="448">
        <v>1003</v>
      </c>
      <c r="O55" s="818"/>
      <c r="P55" s="817"/>
      <c r="Q55" s="816"/>
      <c r="R55" s="815"/>
      <c r="S55" s="795"/>
      <c r="T55" s="795"/>
      <c r="U55" s="795"/>
      <c r="V55" s="795"/>
      <c r="W55" s="795"/>
    </row>
    <row r="56" spans="1:23" ht="12.75" customHeight="1">
      <c r="A56" s="57" t="s">
        <v>228</v>
      </c>
      <c r="B56" s="797">
        <v>570165</v>
      </c>
      <c r="C56" s="797">
        <v>10810</v>
      </c>
      <c r="D56" s="797">
        <v>3953</v>
      </c>
      <c r="E56" s="797">
        <v>154283</v>
      </c>
      <c r="F56" s="797">
        <v>32</v>
      </c>
      <c r="G56" s="797">
        <v>3470</v>
      </c>
      <c r="H56" s="797">
        <v>73235</v>
      </c>
      <c r="I56" s="797">
        <v>236054</v>
      </c>
      <c r="J56" s="797">
        <v>40042</v>
      </c>
      <c r="K56" s="820"/>
      <c r="L56" s="839">
        <v>147</v>
      </c>
      <c r="M56" s="57" t="s">
        <v>227</v>
      </c>
      <c r="N56" s="448">
        <v>1004</v>
      </c>
      <c r="O56" s="818"/>
      <c r="P56" s="817"/>
      <c r="Q56" s="816"/>
      <c r="R56" s="815"/>
      <c r="S56" s="795"/>
      <c r="T56" s="795"/>
      <c r="U56" s="795"/>
      <c r="V56" s="795"/>
      <c r="W56" s="795"/>
    </row>
    <row r="57" spans="1:23" ht="12.75" customHeight="1">
      <c r="A57" s="57" t="s">
        <v>226</v>
      </c>
      <c r="B57" s="797">
        <v>25271</v>
      </c>
      <c r="C57" s="797">
        <v>2682</v>
      </c>
      <c r="D57" s="797">
        <v>0</v>
      </c>
      <c r="E57" s="797">
        <v>8279</v>
      </c>
      <c r="F57" s="797">
        <v>0</v>
      </c>
      <c r="G57" s="797" t="s">
        <v>1424</v>
      </c>
      <c r="H57" s="797">
        <v>880</v>
      </c>
      <c r="I57" s="797">
        <v>8653</v>
      </c>
      <c r="J57" s="797">
        <v>522</v>
      </c>
      <c r="K57" s="820"/>
      <c r="L57" s="839">
        <v>148</v>
      </c>
      <c r="M57" s="57" t="s">
        <v>225</v>
      </c>
      <c r="N57" s="448">
        <v>1007</v>
      </c>
      <c r="O57" s="818"/>
      <c r="P57" s="817"/>
      <c r="Q57" s="816"/>
      <c r="R57" s="815"/>
      <c r="S57" s="795"/>
      <c r="T57" s="795"/>
      <c r="U57" s="795"/>
      <c r="V57" s="795"/>
      <c r="W57" s="795"/>
    </row>
    <row r="58" spans="1:23" ht="12.75" customHeight="1">
      <c r="A58" s="57" t="s">
        <v>224</v>
      </c>
      <c r="B58" s="797">
        <v>80163</v>
      </c>
      <c r="C58" s="797">
        <v>9500</v>
      </c>
      <c r="D58" s="797">
        <v>0</v>
      </c>
      <c r="E58" s="797" t="s">
        <v>1424</v>
      </c>
      <c r="F58" s="797">
        <v>0</v>
      </c>
      <c r="G58" s="797" t="s">
        <v>1424</v>
      </c>
      <c r="H58" s="797">
        <v>12110</v>
      </c>
      <c r="I58" s="797">
        <v>27805</v>
      </c>
      <c r="J58" s="797">
        <v>2629</v>
      </c>
      <c r="K58" s="820"/>
      <c r="L58" s="839">
        <v>149</v>
      </c>
      <c r="M58" s="57" t="s">
        <v>223</v>
      </c>
      <c r="N58" s="448">
        <v>1008</v>
      </c>
      <c r="O58" s="818"/>
      <c r="P58" s="817"/>
      <c r="Q58" s="816"/>
      <c r="R58" s="815"/>
      <c r="S58" s="795"/>
      <c r="T58" s="795"/>
      <c r="U58" s="795"/>
      <c r="V58" s="795"/>
      <c r="W58" s="795"/>
    </row>
    <row r="59" spans="1:23" ht="12.75" customHeight="1">
      <c r="A59" s="57" t="s">
        <v>222</v>
      </c>
      <c r="B59" s="797">
        <v>5271802</v>
      </c>
      <c r="C59" s="797">
        <v>288557</v>
      </c>
      <c r="D59" s="797">
        <v>25990</v>
      </c>
      <c r="E59" s="797">
        <v>1492741</v>
      </c>
      <c r="F59" s="797">
        <v>5386</v>
      </c>
      <c r="G59" s="797">
        <v>36638</v>
      </c>
      <c r="H59" s="797">
        <v>429196</v>
      </c>
      <c r="I59" s="797">
        <v>2277996</v>
      </c>
      <c r="J59" s="797">
        <v>131563</v>
      </c>
      <c r="K59" s="820"/>
      <c r="L59" s="839">
        <v>150</v>
      </c>
      <c r="M59" s="57" t="s">
        <v>221</v>
      </c>
      <c r="N59" s="448">
        <v>1009</v>
      </c>
      <c r="O59" s="818"/>
      <c r="P59" s="817"/>
      <c r="Q59" s="816"/>
      <c r="R59" s="815"/>
      <c r="S59" s="795"/>
      <c r="T59" s="795"/>
      <c r="U59" s="795"/>
      <c r="V59" s="795"/>
      <c r="W59" s="795"/>
    </row>
    <row r="60" spans="1:23" ht="12.75" customHeight="1">
      <c r="A60" s="57" t="s">
        <v>220</v>
      </c>
      <c r="B60" s="797">
        <v>1597634</v>
      </c>
      <c r="C60" s="797" t="s">
        <v>1424</v>
      </c>
      <c r="D60" s="797" t="s">
        <v>1424</v>
      </c>
      <c r="E60" s="797">
        <v>925528</v>
      </c>
      <c r="F60" s="797">
        <v>474</v>
      </c>
      <c r="G60" s="797">
        <v>3216</v>
      </c>
      <c r="H60" s="797">
        <v>31744</v>
      </c>
      <c r="I60" s="797">
        <v>451550</v>
      </c>
      <c r="J60" s="797">
        <v>33141</v>
      </c>
      <c r="K60" s="820"/>
      <c r="L60" s="839">
        <v>151</v>
      </c>
      <c r="M60" s="57" t="s">
        <v>219</v>
      </c>
      <c r="N60" s="448">
        <v>1010</v>
      </c>
      <c r="O60" s="818"/>
      <c r="P60" s="817"/>
      <c r="Q60" s="816"/>
      <c r="R60" s="815"/>
      <c r="S60" s="795"/>
      <c r="T60" s="795"/>
      <c r="U60" s="795"/>
      <c r="V60" s="795"/>
      <c r="W60" s="795"/>
    </row>
    <row r="61" spans="1:23" ht="12.75" customHeight="1">
      <c r="A61" s="57" t="s">
        <v>218</v>
      </c>
      <c r="B61" s="797">
        <v>40129</v>
      </c>
      <c r="C61" s="797" t="s">
        <v>1424</v>
      </c>
      <c r="D61" s="797">
        <v>0</v>
      </c>
      <c r="E61" s="797">
        <v>14906</v>
      </c>
      <c r="F61" s="797">
        <v>0</v>
      </c>
      <c r="G61" s="797" t="s">
        <v>1424</v>
      </c>
      <c r="H61" s="797">
        <v>1540</v>
      </c>
      <c r="I61" s="797">
        <v>11932</v>
      </c>
      <c r="J61" s="797">
        <v>813</v>
      </c>
      <c r="K61" s="820"/>
      <c r="L61" s="839">
        <v>152</v>
      </c>
      <c r="M61" s="57" t="s">
        <v>217</v>
      </c>
      <c r="N61" s="448">
        <v>1013</v>
      </c>
      <c r="O61" s="818"/>
      <c r="P61" s="817"/>
      <c r="Q61" s="816"/>
      <c r="R61" s="815"/>
      <c r="S61" s="795"/>
      <c r="T61" s="795"/>
      <c r="U61" s="795"/>
      <c r="V61" s="795"/>
      <c r="W61" s="795"/>
    </row>
    <row r="62" spans="1:23" ht="12.75" customHeight="1">
      <c r="A62" s="57" t="s">
        <v>216</v>
      </c>
      <c r="B62" s="797">
        <v>1539039</v>
      </c>
      <c r="C62" s="797">
        <v>60767</v>
      </c>
      <c r="D62" s="797">
        <v>53883</v>
      </c>
      <c r="E62" s="797">
        <v>388515</v>
      </c>
      <c r="F62" s="797">
        <v>12488</v>
      </c>
      <c r="G62" s="797">
        <v>5435</v>
      </c>
      <c r="H62" s="797">
        <v>190697</v>
      </c>
      <c r="I62" s="797">
        <v>536029</v>
      </c>
      <c r="J62" s="797">
        <v>165166</v>
      </c>
      <c r="K62" s="820"/>
      <c r="L62" s="839">
        <v>153</v>
      </c>
      <c r="M62" s="57" t="s">
        <v>215</v>
      </c>
      <c r="N62" s="448">
        <v>1015</v>
      </c>
      <c r="O62" s="818"/>
      <c r="P62" s="817"/>
      <c r="Q62" s="816"/>
      <c r="R62" s="815"/>
      <c r="S62" s="795"/>
      <c r="T62" s="795"/>
      <c r="U62" s="795"/>
      <c r="V62" s="795"/>
      <c r="W62" s="795"/>
    </row>
    <row r="63" spans="1:23" ht="12.75" customHeight="1">
      <c r="A63" s="57" t="s">
        <v>214</v>
      </c>
      <c r="B63" s="797">
        <v>621350</v>
      </c>
      <c r="C63" s="797">
        <v>11889</v>
      </c>
      <c r="D63" s="797">
        <v>17687</v>
      </c>
      <c r="E63" s="797">
        <v>272467</v>
      </c>
      <c r="F63" s="797">
        <v>23658</v>
      </c>
      <c r="G63" s="797">
        <v>16481</v>
      </c>
      <c r="H63" s="797">
        <v>60396</v>
      </c>
      <c r="I63" s="797">
        <v>150048</v>
      </c>
      <c r="J63" s="797">
        <v>33301</v>
      </c>
      <c r="K63" s="820"/>
      <c r="L63" s="839">
        <v>154</v>
      </c>
      <c r="M63" s="57" t="s">
        <v>213</v>
      </c>
      <c r="N63" s="448">
        <v>1016</v>
      </c>
      <c r="O63" s="818"/>
      <c r="P63" s="817"/>
      <c r="Q63" s="816"/>
      <c r="R63" s="815"/>
      <c r="S63" s="795"/>
      <c r="T63" s="795"/>
      <c r="U63" s="795"/>
      <c r="V63" s="795"/>
      <c r="W63" s="795"/>
    </row>
    <row r="64" spans="1:23" ht="12.75" customHeight="1">
      <c r="A64" s="23" t="s">
        <v>43</v>
      </c>
      <c r="B64" s="799">
        <v>6601848</v>
      </c>
      <c r="C64" s="799">
        <v>234049</v>
      </c>
      <c r="D64" s="799" t="s">
        <v>1424</v>
      </c>
      <c r="E64" s="799" t="s">
        <v>1424</v>
      </c>
      <c r="F64" s="799">
        <v>77474</v>
      </c>
      <c r="G64" s="799">
        <v>33072</v>
      </c>
      <c r="H64" s="799">
        <v>453290</v>
      </c>
      <c r="I64" s="799">
        <v>2247654</v>
      </c>
      <c r="J64" s="799">
        <v>334978</v>
      </c>
      <c r="K64" s="820"/>
      <c r="L64" s="839">
        <v>155</v>
      </c>
      <c r="M64" s="447" t="s">
        <v>212</v>
      </c>
      <c r="N64" s="446" t="s">
        <v>133</v>
      </c>
      <c r="O64" s="818"/>
      <c r="P64" s="817"/>
      <c r="Q64" s="816"/>
      <c r="R64" s="815"/>
      <c r="S64" s="795"/>
      <c r="T64" s="795"/>
      <c r="U64" s="795"/>
      <c r="V64" s="795"/>
      <c r="W64" s="795"/>
    </row>
    <row r="65" spans="1:23" ht="12.75" customHeight="1">
      <c r="A65" s="57" t="s">
        <v>211</v>
      </c>
      <c r="B65" s="797">
        <v>87386</v>
      </c>
      <c r="C65" s="797" t="s">
        <v>1424</v>
      </c>
      <c r="D65" s="797">
        <v>1087</v>
      </c>
      <c r="E65" s="797">
        <v>18918</v>
      </c>
      <c r="F65" s="797">
        <v>10</v>
      </c>
      <c r="G65" s="797">
        <v>0</v>
      </c>
      <c r="H65" s="797">
        <v>8833</v>
      </c>
      <c r="I65" s="797">
        <v>42198</v>
      </c>
      <c r="J65" s="797">
        <v>4996</v>
      </c>
      <c r="K65" s="820"/>
      <c r="L65" s="839">
        <v>156</v>
      </c>
      <c r="M65" s="57" t="s">
        <v>210</v>
      </c>
      <c r="N65" s="27" t="s">
        <v>209</v>
      </c>
      <c r="O65" s="818"/>
      <c r="P65" s="817"/>
      <c r="Q65" s="816"/>
      <c r="R65" s="815"/>
      <c r="S65" s="795"/>
      <c r="T65" s="795"/>
      <c r="U65" s="795"/>
      <c r="V65" s="795"/>
      <c r="W65" s="795"/>
    </row>
    <row r="66" spans="1:23" ht="12.75" customHeight="1">
      <c r="A66" s="57" t="s">
        <v>208</v>
      </c>
      <c r="B66" s="797">
        <v>171058</v>
      </c>
      <c r="C66" s="797">
        <v>4633</v>
      </c>
      <c r="D66" s="797" t="s">
        <v>1424</v>
      </c>
      <c r="E66" s="797">
        <v>91408</v>
      </c>
      <c r="F66" s="797" t="s">
        <v>1424</v>
      </c>
      <c r="G66" s="797" t="s">
        <v>1424</v>
      </c>
      <c r="H66" s="797">
        <v>6912</v>
      </c>
      <c r="I66" s="797">
        <v>29006</v>
      </c>
      <c r="J66" s="797">
        <v>1117</v>
      </c>
      <c r="K66" s="820"/>
      <c r="L66" s="839">
        <v>157</v>
      </c>
      <c r="M66" s="57" t="s">
        <v>207</v>
      </c>
      <c r="N66" s="448">
        <v>1802</v>
      </c>
      <c r="O66" s="818"/>
      <c r="P66" s="817"/>
      <c r="Q66" s="816"/>
      <c r="R66" s="815"/>
      <c r="S66" s="795"/>
      <c r="T66" s="795"/>
      <c r="U66" s="795"/>
      <c r="V66" s="795"/>
      <c r="W66" s="795"/>
    </row>
    <row r="67" spans="1:23" ht="12.75" customHeight="1">
      <c r="A67" s="57" t="s">
        <v>206</v>
      </c>
      <c r="B67" s="797">
        <v>198573</v>
      </c>
      <c r="C67" s="797" t="s">
        <v>1424</v>
      </c>
      <c r="D67" s="797">
        <v>2190</v>
      </c>
      <c r="E67" s="797">
        <v>20123</v>
      </c>
      <c r="F67" s="797">
        <v>10420</v>
      </c>
      <c r="G67" s="797" t="s">
        <v>1424</v>
      </c>
      <c r="H67" s="797">
        <v>16346</v>
      </c>
      <c r="I67" s="797">
        <v>80008</v>
      </c>
      <c r="J67" s="797">
        <v>42611</v>
      </c>
      <c r="K67" s="821"/>
      <c r="L67" s="839">
        <v>158</v>
      </c>
      <c r="M67" s="57" t="s">
        <v>205</v>
      </c>
      <c r="N67" s="448">
        <v>1803</v>
      </c>
      <c r="O67" s="818"/>
      <c r="P67" s="817"/>
      <c r="Q67" s="816"/>
      <c r="R67" s="815"/>
      <c r="S67" s="795"/>
      <c r="T67" s="795"/>
      <c r="U67" s="795"/>
      <c r="V67" s="795"/>
      <c r="W67" s="795"/>
    </row>
    <row r="68" spans="1:23" ht="12.75" customHeight="1">
      <c r="A68" s="57" t="s">
        <v>204</v>
      </c>
      <c r="B68" s="797">
        <v>1135121</v>
      </c>
      <c r="C68" s="797" t="s">
        <v>1424</v>
      </c>
      <c r="D68" s="797">
        <v>9370</v>
      </c>
      <c r="E68" s="797">
        <v>738471</v>
      </c>
      <c r="F68" s="797">
        <v>4120</v>
      </c>
      <c r="G68" s="797" t="s">
        <v>1424</v>
      </c>
      <c r="H68" s="797">
        <v>27547</v>
      </c>
      <c r="I68" s="797">
        <v>189326</v>
      </c>
      <c r="J68" s="797">
        <v>131328</v>
      </c>
      <c r="K68" s="820"/>
      <c r="L68" s="839">
        <v>159</v>
      </c>
      <c r="M68" s="57" t="s">
        <v>203</v>
      </c>
      <c r="N68" s="448">
        <v>1806</v>
      </c>
      <c r="O68" s="818"/>
      <c r="P68" s="817"/>
      <c r="Q68" s="816"/>
      <c r="R68" s="815"/>
      <c r="S68" s="795"/>
      <c r="T68" s="795"/>
      <c r="U68" s="795"/>
      <c r="V68" s="795"/>
      <c r="W68" s="795"/>
    </row>
    <row r="69" spans="1:23" ht="12.75" customHeight="1">
      <c r="A69" s="57" t="s">
        <v>202</v>
      </c>
      <c r="B69" s="797">
        <v>381488</v>
      </c>
      <c r="C69" s="797">
        <v>4980</v>
      </c>
      <c r="D69" s="797">
        <v>0</v>
      </c>
      <c r="E69" s="797">
        <v>284045</v>
      </c>
      <c r="F69" s="797">
        <v>97</v>
      </c>
      <c r="G69" s="797">
        <v>0</v>
      </c>
      <c r="H69" s="797">
        <v>12183</v>
      </c>
      <c r="I69" s="797">
        <v>51233</v>
      </c>
      <c r="J69" s="797">
        <v>1959</v>
      </c>
      <c r="K69" s="820"/>
      <c r="L69" s="839">
        <v>160</v>
      </c>
      <c r="M69" s="57" t="s">
        <v>201</v>
      </c>
      <c r="N69" s="448">
        <v>1809</v>
      </c>
      <c r="O69" s="818"/>
      <c r="P69" s="817"/>
      <c r="Q69" s="816"/>
      <c r="R69" s="815"/>
      <c r="S69" s="795"/>
      <c r="T69" s="795"/>
      <c r="U69" s="795"/>
      <c r="V69" s="795"/>
      <c r="W69" s="795"/>
    </row>
    <row r="70" spans="1:23" ht="12.75" customHeight="1">
      <c r="A70" s="57" t="s">
        <v>200</v>
      </c>
      <c r="B70" s="797">
        <v>1287813</v>
      </c>
      <c r="C70" s="797">
        <v>58550</v>
      </c>
      <c r="D70" s="797" t="s">
        <v>1424</v>
      </c>
      <c r="E70" s="797">
        <v>419361</v>
      </c>
      <c r="F70" s="797" t="s">
        <v>1424</v>
      </c>
      <c r="G70" s="797">
        <v>0</v>
      </c>
      <c r="H70" s="797">
        <v>27895</v>
      </c>
      <c r="I70" s="797">
        <v>749285</v>
      </c>
      <c r="J70" s="797">
        <v>10343</v>
      </c>
      <c r="K70" s="820"/>
      <c r="L70" s="839">
        <v>161</v>
      </c>
      <c r="M70" s="57" t="s">
        <v>199</v>
      </c>
      <c r="N70" s="448">
        <v>1810</v>
      </c>
      <c r="O70" s="818"/>
      <c r="P70" s="817"/>
      <c r="Q70" s="816"/>
      <c r="R70" s="815"/>
      <c r="S70" s="795"/>
      <c r="T70" s="795"/>
      <c r="U70" s="795"/>
      <c r="V70" s="795"/>
      <c r="W70" s="795"/>
    </row>
    <row r="71" spans="1:23" ht="12.75" customHeight="1">
      <c r="A71" s="57" t="s">
        <v>198</v>
      </c>
      <c r="B71" s="797">
        <v>74652</v>
      </c>
      <c r="C71" s="797" t="s">
        <v>1424</v>
      </c>
      <c r="D71" s="797">
        <v>4361</v>
      </c>
      <c r="E71" s="797">
        <v>9776</v>
      </c>
      <c r="F71" s="797">
        <v>12</v>
      </c>
      <c r="G71" s="797">
        <v>0</v>
      </c>
      <c r="H71" s="797">
        <v>22052</v>
      </c>
      <c r="I71" s="797">
        <v>19474</v>
      </c>
      <c r="J71" s="797">
        <v>11197</v>
      </c>
      <c r="K71" s="820"/>
      <c r="L71" s="839">
        <v>162</v>
      </c>
      <c r="M71" s="57" t="s">
        <v>197</v>
      </c>
      <c r="N71" s="448">
        <v>1811</v>
      </c>
      <c r="O71" s="818"/>
      <c r="P71" s="817"/>
      <c r="Q71" s="816"/>
      <c r="R71" s="815"/>
      <c r="S71" s="795"/>
      <c r="T71" s="795"/>
      <c r="U71" s="795"/>
      <c r="V71" s="795"/>
      <c r="W71" s="795"/>
    </row>
    <row r="72" spans="1:23" ht="12.75" customHeight="1">
      <c r="A72" s="57" t="s">
        <v>196</v>
      </c>
      <c r="B72" s="797">
        <v>124820</v>
      </c>
      <c r="C72" s="797" t="s">
        <v>1424</v>
      </c>
      <c r="D72" s="797">
        <v>0</v>
      </c>
      <c r="E72" s="797">
        <v>37153</v>
      </c>
      <c r="F72" s="797">
        <v>10</v>
      </c>
      <c r="G72" s="797" t="s">
        <v>1424</v>
      </c>
      <c r="H72" s="797">
        <v>6850</v>
      </c>
      <c r="I72" s="797">
        <v>52653</v>
      </c>
      <c r="J72" s="797">
        <v>2668</v>
      </c>
      <c r="K72" s="820"/>
      <c r="L72" s="839">
        <v>163</v>
      </c>
      <c r="M72" s="57" t="s">
        <v>195</v>
      </c>
      <c r="N72" s="448">
        <v>1814</v>
      </c>
      <c r="O72" s="818"/>
      <c r="P72" s="817"/>
      <c r="Q72" s="816"/>
      <c r="R72" s="815"/>
      <c r="S72" s="795"/>
      <c r="T72" s="795"/>
      <c r="U72" s="795"/>
      <c r="V72" s="795"/>
      <c r="W72" s="795"/>
    </row>
    <row r="73" spans="1:23" ht="12.75" customHeight="1">
      <c r="A73" s="57" t="s">
        <v>194</v>
      </c>
      <c r="B73" s="797">
        <v>195443</v>
      </c>
      <c r="C73" s="797">
        <v>11195</v>
      </c>
      <c r="D73" s="797" t="s">
        <v>1424</v>
      </c>
      <c r="E73" s="797">
        <v>78097</v>
      </c>
      <c r="F73" s="797" t="s">
        <v>1424</v>
      </c>
      <c r="G73" s="797" t="s">
        <v>1424</v>
      </c>
      <c r="H73" s="797">
        <v>10884</v>
      </c>
      <c r="I73" s="797">
        <v>68172</v>
      </c>
      <c r="J73" s="797">
        <v>1278</v>
      </c>
      <c r="K73" s="821"/>
      <c r="L73" s="839">
        <v>164</v>
      </c>
      <c r="M73" s="57" t="s">
        <v>193</v>
      </c>
      <c r="N73" s="448">
        <v>1816</v>
      </c>
      <c r="O73" s="818"/>
      <c r="P73" s="817"/>
      <c r="Q73" s="816"/>
      <c r="R73" s="815"/>
      <c r="S73" s="795"/>
      <c r="T73" s="795"/>
      <c r="U73" s="795"/>
      <c r="V73" s="795"/>
      <c r="W73" s="795"/>
    </row>
    <row r="74" spans="1:23" ht="12.75" customHeight="1">
      <c r="A74" s="57" t="s">
        <v>192</v>
      </c>
      <c r="B74" s="797">
        <v>108770</v>
      </c>
      <c r="C74" s="797" t="s">
        <v>1424</v>
      </c>
      <c r="D74" s="797" t="s">
        <v>1424</v>
      </c>
      <c r="E74" s="797">
        <v>21279</v>
      </c>
      <c r="F74" s="797">
        <v>8</v>
      </c>
      <c r="G74" s="797">
        <v>0</v>
      </c>
      <c r="H74" s="797">
        <v>17835</v>
      </c>
      <c r="I74" s="797">
        <v>40369</v>
      </c>
      <c r="J74" s="797">
        <v>12646</v>
      </c>
      <c r="K74" s="820"/>
      <c r="L74" s="839">
        <v>165</v>
      </c>
      <c r="M74" s="57" t="s">
        <v>191</v>
      </c>
      <c r="N74" s="448">
        <v>1817</v>
      </c>
      <c r="O74" s="818"/>
      <c r="P74" s="817"/>
      <c r="Q74" s="816"/>
      <c r="R74" s="815"/>
      <c r="S74" s="795"/>
      <c r="T74" s="795"/>
      <c r="U74" s="795"/>
      <c r="V74" s="795"/>
      <c r="W74" s="795"/>
    </row>
    <row r="75" spans="1:23" ht="12.75" customHeight="1">
      <c r="A75" s="57" t="s">
        <v>190</v>
      </c>
      <c r="B75" s="797">
        <v>853108</v>
      </c>
      <c r="C75" s="797">
        <v>35926</v>
      </c>
      <c r="D75" s="797">
        <v>145</v>
      </c>
      <c r="E75" s="797">
        <v>547690</v>
      </c>
      <c r="F75" s="797">
        <v>21938</v>
      </c>
      <c r="G75" s="797">
        <v>19560</v>
      </c>
      <c r="H75" s="797">
        <v>23205</v>
      </c>
      <c r="I75" s="797">
        <v>142068</v>
      </c>
      <c r="J75" s="797">
        <v>7465</v>
      </c>
      <c r="K75" s="820"/>
      <c r="L75" s="839">
        <v>166</v>
      </c>
      <c r="M75" s="57" t="s">
        <v>189</v>
      </c>
      <c r="N75" s="448">
        <v>1821</v>
      </c>
      <c r="O75" s="818"/>
      <c r="P75" s="817"/>
      <c r="Q75" s="816"/>
      <c r="R75" s="815"/>
      <c r="S75" s="795"/>
      <c r="T75" s="795"/>
      <c r="U75" s="795"/>
      <c r="V75" s="795"/>
      <c r="W75" s="795"/>
    </row>
    <row r="76" spans="1:23" ht="12.75" customHeight="1">
      <c r="A76" s="57" t="s">
        <v>188</v>
      </c>
      <c r="B76" s="797">
        <v>58264</v>
      </c>
      <c r="C76" s="797">
        <v>3344</v>
      </c>
      <c r="D76" s="797">
        <v>0</v>
      </c>
      <c r="E76" s="797" t="s">
        <v>1424</v>
      </c>
      <c r="F76" s="797">
        <v>7059</v>
      </c>
      <c r="G76" s="797">
        <v>0</v>
      </c>
      <c r="H76" s="797">
        <v>4103</v>
      </c>
      <c r="I76" s="797">
        <v>29684</v>
      </c>
      <c r="J76" s="797">
        <v>1876</v>
      </c>
      <c r="K76" s="820"/>
      <c r="L76" s="839">
        <v>167</v>
      </c>
      <c r="M76" s="57" t="s">
        <v>187</v>
      </c>
      <c r="N76" s="448">
        <v>1822</v>
      </c>
      <c r="O76" s="818"/>
      <c r="P76" s="817"/>
      <c r="Q76" s="816"/>
      <c r="R76" s="815"/>
      <c r="S76" s="795"/>
      <c r="T76" s="795"/>
      <c r="U76" s="795"/>
      <c r="V76" s="795"/>
      <c r="W76" s="795"/>
    </row>
    <row r="77" spans="1:23" ht="12.75" customHeight="1">
      <c r="A77" s="57" t="s">
        <v>186</v>
      </c>
      <c r="B77" s="797">
        <v>1807040</v>
      </c>
      <c r="C77" s="797">
        <v>65540</v>
      </c>
      <c r="D77" s="797">
        <v>4067</v>
      </c>
      <c r="E77" s="797">
        <v>269152</v>
      </c>
      <c r="F77" s="797">
        <v>28309</v>
      </c>
      <c r="G77" s="797">
        <v>11711</v>
      </c>
      <c r="H77" s="797">
        <v>254833</v>
      </c>
      <c r="I77" s="797">
        <v>722893</v>
      </c>
      <c r="J77" s="797">
        <v>105215</v>
      </c>
      <c r="K77" s="821"/>
      <c r="L77" s="839">
        <v>168</v>
      </c>
      <c r="M77" s="57" t="s">
        <v>185</v>
      </c>
      <c r="N77" s="448">
        <v>1823</v>
      </c>
      <c r="O77" s="818"/>
      <c r="P77" s="817"/>
      <c r="Q77" s="816"/>
      <c r="R77" s="815"/>
      <c r="S77" s="795"/>
      <c r="T77" s="795"/>
      <c r="U77" s="795"/>
      <c r="V77" s="795"/>
      <c r="W77" s="795"/>
    </row>
    <row r="78" spans="1:23" ht="12.75" customHeight="1">
      <c r="A78" s="57" t="s">
        <v>184</v>
      </c>
      <c r="B78" s="797">
        <v>118312</v>
      </c>
      <c r="C78" s="797">
        <v>20974</v>
      </c>
      <c r="D78" s="797">
        <v>0</v>
      </c>
      <c r="E78" s="797">
        <v>41510</v>
      </c>
      <c r="F78" s="797">
        <v>487</v>
      </c>
      <c r="G78" s="797">
        <v>28</v>
      </c>
      <c r="H78" s="797">
        <v>13812</v>
      </c>
      <c r="I78" s="797">
        <v>31283</v>
      </c>
      <c r="J78" s="797">
        <v>280</v>
      </c>
      <c r="K78" s="820"/>
      <c r="L78" s="839">
        <v>169</v>
      </c>
      <c r="M78" s="57" t="s">
        <v>183</v>
      </c>
      <c r="N78" s="448">
        <v>1824</v>
      </c>
      <c r="O78" s="818"/>
      <c r="P78" s="817"/>
      <c r="Q78" s="816"/>
      <c r="R78" s="815"/>
      <c r="S78" s="795"/>
      <c r="T78" s="795"/>
      <c r="U78" s="795"/>
      <c r="V78" s="795"/>
      <c r="W78" s="795"/>
    </row>
    <row r="79" spans="1:23" ht="12.75" customHeight="1">
      <c r="A79" s="23" t="s">
        <v>41</v>
      </c>
      <c r="B79" s="799">
        <v>1458075</v>
      </c>
      <c r="C79" s="799">
        <v>57454</v>
      </c>
      <c r="D79" s="799" t="s">
        <v>1424</v>
      </c>
      <c r="E79" s="799" t="s">
        <v>1424</v>
      </c>
      <c r="F79" s="799" t="s">
        <v>1424</v>
      </c>
      <c r="G79" s="799">
        <v>22397</v>
      </c>
      <c r="H79" s="799">
        <v>83821</v>
      </c>
      <c r="I79" s="799">
        <v>457650</v>
      </c>
      <c r="J79" s="799">
        <v>46189</v>
      </c>
      <c r="K79" s="820"/>
      <c r="L79" s="839">
        <v>170</v>
      </c>
      <c r="M79" s="447" t="s">
        <v>182</v>
      </c>
      <c r="N79" s="446" t="s">
        <v>133</v>
      </c>
      <c r="O79" s="818"/>
      <c r="P79" s="817"/>
      <c r="Q79" s="816"/>
      <c r="R79" s="815"/>
      <c r="S79" s="795"/>
      <c r="T79" s="795"/>
      <c r="U79" s="795"/>
      <c r="V79" s="795"/>
      <c r="W79" s="795"/>
    </row>
    <row r="80" spans="1:23" ht="12.75" customHeight="1">
      <c r="A80" s="57" t="s">
        <v>181</v>
      </c>
      <c r="B80" s="797">
        <v>868098</v>
      </c>
      <c r="C80" s="797">
        <v>26190</v>
      </c>
      <c r="D80" s="797" t="s">
        <v>1424</v>
      </c>
      <c r="E80" s="797">
        <v>189372</v>
      </c>
      <c r="F80" s="797">
        <v>30656</v>
      </c>
      <c r="G80" s="797" t="s">
        <v>1424</v>
      </c>
      <c r="H80" s="797">
        <v>63447</v>
      </c>
      <c r="I80" s="797">
        <v>357402</v>
      </c>
      <c r="J80" s="797">
        <v>40046</v>
      </c>
      <c r="K80" s="820"/>
      <c r="L80" s="839">
        <v>171</v>
      </c>
      <c r="M80" s="57" t="s">
        <v>180</v>
      </c>
      <c r="N80" s="27" t="s">
        <v>179</v>
      </c>
      <c r="O80" s="818"/>
      <c r="P80" s="817"/>
      <c r="Q80" s="816"/>
      <c r="R80" s="815"/>
      <c r="S80" s="795"/>
      <c r="T80" s="795"/>
      <c r="U80" s="795"/>
      <c r="V80" s="795"/>
      <c r="W80" s="795"/>
    </row>
    <row r="81" spans="1:23" ht="12.75" customHeight="1">
      <c r="A81" s="57" t="s">
        <v>178</v>
      </c>
      <c r="B81" s="797">
        <v>56710</v>
      </c>
      <c r="C81" s="797">
        <v>14516</v>
      </c>
      <c r="D81" s="797">
        <v>0</v>
      </c>
      <c r="E81" s="797">
        <v>5821</v>
      </c>
      <c r="F81" s="797">
        <v>18</v>
      </c>
      <c r="G81" s="797">
        <v>0</v>
      </c>
      <c r="H81" s="797">
        <v>3857</v>
      </c>
      <c r="I81" s="797">
        <v>20772</v>
      </c>
      <c r="J81" s="797">
        <v>411</v>
      </c>
      <c r="K81" s="820"/>
      <c r="L81" s="839">
        <v>172</v>
      </c>
      <c r="M81" s="57" t="s">
        <v>177</v>
      </c>
      <c r="N81" s="27" t="s">
        <v>176</v>
      </c>
      <c r="O81" s="818"/>
      <c r="P81" s="817"/>
      <c r="Q81" s="816"/>
      <c r="R81" s="815"/>
      <c r="S81" s="795"/>
      <c r="T81" s="795"/>
      <c r="U81" s="795"/>
      <c r="V81" s="795"/>
      <c r="W81" s="795"/>
    </row>
    <row r="82" spans="1:23" ht="12.75" customHeight="1">
      <c r="A82" s="57" t="s">
        <v>175</v>
      </c>
      <c r="B82" s="797">
        <v>98828</v>
      </c>
      <c r="C82" s="797">
        <v>5242</v>
      </c>
      <c r="D82" s="797">
        <v>0</v>
      </c>
      <c r="E82" s="797">
        <v>27779</v>
      </c>
      <c r="F82" s="797">
        <v>37501</v>
      </c>
      <c r="G82" s="797">
        <v>0</v>
      </c>
      <c r="H82" s="797">
        <v>3796</v>
      </c>
      <c r="I82" s="797">
        <v>17032</v>
      </c>
      <c r="J82" s="797">
        <v>1759</v>
      </c>
      <c r="K82" s="820"/>
      <c r="L82" s="839">
        <v>173</v>
      </c>
      <c r="M82" s="57" t="s">
        <v>174</v>
      </c>
      <c r="N82" s="27" t="s">
        <v>173</v>
      </c>
      <c r="O82" s="818"/>
      <c r="P82" s="817"/>
      <c r="Q82" s="816"/>
      <c r="R82" s="815"/>
      <c r="S82" s="795"/>
      <c r="T82" s="795"/>
      <c r="U82" s="795"/>
      <c r="V82" s="795"/>
      <c r="W82" s="795"/>
    </row>
    <row r="83" spans="1:23" ht="12.75" customHeight="1">
      <c r="A83" s="57" t="s">
        <v>172</v>
      </c>
      <c r="B83" s="797">
        <v>64746</v>
      </c>
      <c r="C83" s="797">
        <v>6407</v>
      </c>
      <c r="D83" s="797">
        <v>0</v>
      </c>
      <c r="E83" s="797" t="s">
        <v>1424</v>
      </c>
      <c r="F83" s="797" t="s">
        <v>1424</v>
      </c>
      <c r="G83" s="797">
        <v>0</v>
      </c>
      <c r="H83" s="797">
        <v>4244</v>
      </c>
      <c r="I83" s="797">
        <v>10310</v>
      </c>
      <c r="J83" s="797">
        <v>1255</v>
      </c>
      <c r="K83" s="820"/>
      <c r="L83" s="839">
        <v>174</v>
      </c>
      <c r="M83" s="57" t="s">
        <v>171</v>
      </c>
      <c r="N83" s="27" t="s">
        <v>170</v>
      </c>
      <c r="O83" s="818"/>
      <c r="P83" s="817"/>
      <c r="Q83" s="816"/>
      <c r="R83" s="815"/>
      <c r="S83" s="795"/>
      <c r="T83" s="795"/>
      <c r="U83" s="795"/>
      <c r="V83" s="795"/>
      <c r="W83" s="795"/>
    </row>
    <row r="84" spans="1:23" ht="12.75" customHeight="1">
      <c r="A84" s="57" t="s">
        <v>169</v>
      </c>
      <c r="B84" s="797">
        <v>89586</v>
      </c>
      <c r="C84" s="797">
        <v>3258</v>
      </c>
      <c r="D84" s="797">
        <v>0</v>
      </c>
      <c r="E84" s="797">
        <v>15587</v>
      </c>
      <c r="F84" s="797">
        <v>2025</v>
      </c>
      <c r="G84" s="797" t="s">
        <v>1424</v>
      </c>
      <c r="H84" s="797">
        <v>7280</v>
      </c>
      <c r="I84" s="797">
        <v>46638</v>
      </c>
      <c r="J84" s="797">
        <v>2367</v>
      </c>
      <c r="K84" s="820"/>
      <c r="L84" s="839">
        <v>175</v>
      </c>
      <c r="M84" s="57" t="s">
        <v>168</v>
      </c>
      <c r="N84" s="27" t="s">
        <v>167</v>
      </c>
      <c r="O84" s="818"/>
      <c r="P84" s="817"/>
      <c r="Q84" s="816"/>
      <c r="R84" s="815"/>
      <c r="S84" s="795"/>
      <c r="T84" s="795"/>
      <c r="U84" s="795"/>
      <c r="V84" s="795"/>
      <c r="W84" s="795"/>
    </row>
    <row r="85" spans="1:23" ht="12.75" customHeight="1">
      <c r="A85" s="57" t="s">
        <v>166</v>
      </c>
      <c r="B85" s="797">
        <v>280107</v>
      </c>
      <c r="C85" s="797">
        <v>1841</v>
      </c>
      <c r="D85" s="797">
        <v>0</v>
      </c>
      <c r="E85" s="797">
        <v>250908</v>
      </c>
      <c r="F85" s="797" t="s">
        <v>1424</v>
      </c>
      <c r="G85" s="797">
        <v>0</v>
      </c>
      <c r="H85" s="797">
        <v>1196</v>
      </c>
      <c r="I85" s="797">
        <v>5496</v>
      </c>
      <c r="J85" s="797">
        <v>352</v>
      </c>
      <c r="K85" s="820"/>
      <c r="L85" s="839">
        <v>176</v>
      </c>
      <c r="M85" s="57" t="s">
        <v>165</v>
      </c>
      <c r="N85" s="27" t="s">
        <v>164</v>
      </c>
      <c r="O85" s="818"/>
      <c r="P85" s="817"/>
      <c r="Q85" s="816"/>
      <c r="R85" s="815"/>
      <c r="S85" s="795"/>
      <c r="T85" s="795"/>
      <c r="U85" s="795"/>
      <c r="V85" s="795"/>
      <c r="W85" s="795"/>
    </row>
    <row r="86" spans="1:23" ht="12.75" customHeight="1">
      <c r="A86" s="23" t="s">
        <v>39</v>
      </c>
      <c r="B86" s="799">
        <v>6803277</v>
      </c>
      <c r="C86" s="799">
        <v>200584</v>
      </c>
      <c r="D86" s="799" t="s">
        <v>1424</v>
      </c>
      <c r="E86" s="799" t="s">
        <v>1424</v>
      </c>
      <c r="F86" s="799">
        <v>325532</v>
      </c>
      <c r="G86" s="799">
        <v>70535</v>
      </c>
      <c r="H86" s="799">
        <v>335602</v>
      </c>
      <c r="I86" s="799">
        <v>3014613</v>
      </c>
      <c r="J86" s="799">
        <v>238021</v>
      </c>
      <c r="K86" s="820"/>
      <c r="L86" s="839">
        <v>177</v>
      </c>
      <c r="M86" s="447" t="s">
        <v>163</v>
      </c>
      <c r="N86" s="446" t="s">
        <v>133</v>
      </c>
      <c r="O86" s="818"/>
      <c r="P86" s="817"/>
      <c r="Q86" s="816"/>
      <c r="R86" s="815"/>
      <c r="S86" s="795"/>
      <c r="T86" s="795"/>
      <c r="U86" s="795"/>
      <c r="V86" s="795"/>
      <c r="W86" s="795"/>
    </row>
    <row r="87" spans="1:23" ht="12.75" customHeight="1">
      <c r="A87" s="57" t="s">
        <v>162</v>
      </c>
      <c r="B87" s="797">
        <v>1010030</v>
      </c>
      <c r="C87" s="797">
        <v>19163</v>
      </c>
      <c r="D87" s="797">
        <v>0</v>
      </c>
      <c r="E87" s="797">
        <v>429259</v>
      </c>
      <c r="F87" s="797">
        <v>312016</v>
      </c>
      <c r="G87" s="797">
        <v>32383</v>
      </c>
      <c r="H87" s="797">
        <v>19365</v>
      </c>
      <c r="I87" s="797">
        <v>135852</v>
      </c>
      <c r="J87" s="797">
        <v>5530</v>
      </c>
      <c r="K87" s="821"/>
      <c r="L87" s="839">
        <v>178</v>
      </c>
      <c r="M87" s="57" t="s">
        <v>161</v>
      </c>
      <c r="N87" s="448">
        <v>1401</v>
      </c>
      <c r="O87" s="818"/>
      <c r="P87" s="817"/>
      <c r="Q87" s="816"/>
      <c r="R87" s="815"/>
      <c r="S87" s="795"/>
      <c r="T87" s="795"/>
      <c r="U87" s="795"/>
      <c r="V87" s="795"/>
      <c r="W87" s="795"/>
    </row>
    <row r="88" spans="1:23" ht="12.75" customHeight="1">
      <c r="A88" s="57" t="s">
        <v>160</v>
      </c>
      <c r="B88" s="797">
        <v>1717236</v>
      </c>
      <c r="C88" s="797">
        <v>2645</v>
      </c>
      <c r="D88" s="797">
        <v>0</v>
      </c>
      <c r="E88" s="797">
        <v>257435</v>
      </c>
      <c r="F88" s="797">
        <v>21</v>
      </c>
      <c r="G88" s="797">
        <v>5400</v>
      </c>
      <c r="H88" s="797">
        <v>11033</v>
      </c>
      <c r="I88" s="797">
        <v>1313897</v>
      </c>
      <c r="J88" s="797">
        <v>55325</v>
      </c>
      <c r="K88" s="820"/>
      <c r="L88" s="839">
        <v>179</v>
      </c>
      <c r="M88" s="57" t="s">
        <v>159</v>
      </c>
      <c r="N88" s="448">
        <v>1402</v>
      </c>
      <c r="O88" s="818"/>
      <c r="P88" s="817"/>
      <c r="Q88" s="816"/>
      <c r="R88" s="815"/>
      <c r="S88" s="795"/>
      <c r="T88" s="795"/>
      <c r="U88" s="795"/>
      <c r="V88" s="795"/>
      <c r="W88" s="795"/>
    </row>
    <row r="89" spans="1:23" ht="12.75" customHeight="1">
      <c r="A89" s="57" t="s">
        <v>158</v>
      </c>
      <c r="B89" s="797">
        <v>166693</v>
      </c>
      <c r="C89" s="797">
        <v>961</v>
      </c>
      <c r="D89" s="797" t="s">
        <v>1424</v>
      </c>
      <c r="E89" s="797">
        <v>141842</v>
      </c>
      <c r="F89" s="797">
        <v>11043</v>
      </c>
      <c r="G89" s="797" t="s">
        <v>1424</v>
      </c>
      <c r="H89" s="797">
        <v>249</v>
      </c>
      <c r="I89" s="797">
        <v>4245</v>
      </c>
      <c r="J89" s="797">
        <v>563</v>
      </c>
      <c r="K89" s="820"/>
      <c r="L89" s="839">
        <v>180</v>
      </c>
      <c r="M89" s="57" t="s">
        <v>157</v>
      </c>
      <c r="N89" s="448">
        <v>1408</v>
      </c>
      <c r="O89" s="818"/>
      <c r="P89" s="817"/>
      <c r="Q89" s="816"/>
      <c r="R89" s="815"/>
      <c r="S89" s="795"/>
      <c r="T89" s="795"/>
      <c r="U89" s="795"/>
      <c r="V89" s="795"/>
      <c r="W89" s="795"/>
    </row>
    <row r="90" spans="1:23" ht="12.75" customHeight="1">
      <c r="A90" s="57" t="s">
        <v>156</v>
      </c>
      <c r="B90" s="797">
        <v>260227</v>
      </c>
      <c r="C90" s="797">
        <v>2174</v>
      </c>
      <c r="D90" s="797">
        <v>0</v>
      </c>
      <c r="E90" s="797">
        <v>115629</v>
      </c>
      <c r="F90" s="797" t="s">
        <v>1424</v>
      </c>
      <c r="G90" s="797" t="s">
        <v>1424</v>
      </c>
      <c r="H90" s="797">
        <v>10345</v>
      </c>
      <c r="I90" s="797">
        <v>77421</v>
      </c>
      <c r="J90" s="797">
        <v>9856</v>
      </c>
      <c r="K90" s="820"/>
      <c r="L90" s="839">
        <v>181</v>
      </c>
      <c r="M90" s="57" t="s">
        <v>155</v>
      </c>
      <c r="N90" s="448">
        <v>1410</v>
      </c>
      <c r="O90" s="818"/>
      <c r="P90" s="817"/>
      <c r="Q90" s="816"/>
      <c r="R90" s="815"/>
      <c r="S90" s="795"/>
      <c r="T90" s="795"/>
      <c r="U90" s="795"/>
      <c r="V90" s="795"/>
      <c r="W90" s="795"/>
    </row>
    <row r="91" spans="1:23" ht="12.75" customHeight="1">
      <c r="A91" s="57" t="s">
        <v>154</v>
      </c>
      <c r="B91" s="797">
        <v>268199</v>
      </c>
      <c r="C91" s="797">
        <v>73522</v>
      </c>
      <c r="D91" s="797">
        <v>0</v>
      </c>
      <c r="E91" s="797">
        <v>101808</v>
      </c>
      <c r="F91" s="797" t="s">
        <v>1424</v>
      </c>
      <c r="G91" s="797" t="s">
        <v>1424</v>
      </c>
      <c r="H91" s="797">
        <v>20642</v>
      </c>
      <c r="I91" s="797">
        <v>57797</v>
      </c>
      <c r="J91" s="797">
        <v>2404</v>
      </c>
      <c r="K91" s="820"/>
      <c r="L91" s="839">
        <v>182</v>
      </c>
      <c r="M91" s="57" t="s">
        <v>153</v>
      </c>
      <c r="N91" s="448">
        <v>1411</v>
      </c>
      <c r="O91" s="818"/>
      <c r="P91" s="817"/>
      <c r="Q91" s="816"/>
      <c r="R91" s="815"/>
      <c r="S91" s="795"/>
      <c r="T91" s="795"/>
      <c r="U91" s="795"/>
      <c r="V91" s="795"/>
      <c r="W91" s="795"/>
    </row>
    <row r="92" spans="1:23" ht="12.75" customHeight="1">
      <c r="A92" s="57" t="s">
        <v>152</v>
      </c>
      <c r="B92" s="797">
        <v>110817</v>
      </c>
      <c r="C92" s="797">
        <v>6616</v>
      </c>
      <c r="D92" s="797">
        <v>0</v>
      </c>
      <c r="E92" s="797">
        <v>17090</v>
      </c>
      <c r="F92" s="797">
        <v>23</v>
      </c>
      <c r="G92" s="797" t="s">
        <v>1424</v>
      </c>
      <c r="H92" s="797">
        <v>8236</v>
      </c>
      <c r="I92" s="797">
        <v>62948</v>
      </c>
      <c r="J92" s="797">
        <v>4690</v>
      </c>
      <c r="K92" s="821"/>
      <c r="L92" s="839">
        <v>183</v>
      </c>
      <c r="M92" s="57" t="s">
        <v>151</v>
      </c>
      <c r="N92" s="448">
        <v>1413</v>
      </c>
      <c r="O92" s="818"/>
      <c r="P92" s="817"/>
      <c r="Q92" s="816"/>
      <c r="R92" s="815"/>
      <c r="S92" s="795"/>
      <c r="T92" s="795"/>
      <c r="U92" s="795"/>
      <c r="V92" s="795"/>
      <c r="W92" s="795"/>
    </row>
    <row r="93" spans="1:23" ht="12.75" customHeight="1">
      <c r="A93" s="57" t="s">
        <v>150</v>
      </c>
      <c r="B93" s="797">
        <v>1441700</v>
      </c>
      <c r="C93" s="797">
        <v>27576</v>
      </c>
      <c r="D93" s="797">
        <v>6187</v>
      </c>
      <c r="E93" s="797">
        <v>288725</v>
      </c>
      <c r="F93" s="797">
        <v>36</v>
      </c>
      <c r="G93" s="797">
        <v>9646</v>
      </c>
      <c r="H93" s="797">
        <v>158880</v>
      </c>
      <c r="I93" s="797">
        <v>636528</v>
      </c>
      <c r="J93" s="797">
        <v>75914</v>
      </c>
      <c r="K93" s="820"/>
      <c r="L93" s="839">
        <v>184</v>
      </c>
      <c r="M93" s="57" t="s">
        <v>149</v>
      </c>
      <c r="N93" s="448">
        <v>1421</v>
      </c>
      <c r="O93" s="818"/>
      <c r="P93" s="817"/>
      <c r="Q93" s="816"/>
      <c r="R93" s="815"/>
      <c r="S93" s="795"/>
      <c r="T93" s="795"/>
      <c r="U93" s="795"/>
      <c r="V93" s="795"/>
      <c r="W93" s="795"/>
    </row>
    <row r="94" spans="1:23" ht="12.75" customHeight="1">
      <c r="A94" s="57" t="s">
        <v>148</v>
      </c>
      <c r="B94" s="797">
        <v>51820</v>
      </c>
      <c r="C94" s="797">
        <v>3693</v>
      </c>
      <c r="D94" s="797">
        <v>0</v>
      </c>
      <c r="E94" s="797" t="s">
        <v>1424</v>
      </c>
      <c r="F94" s="797">
        <v>21</v>
      </c>
      <c r="G94" s="797">
        <v>0</v>
      </c>
      <c r="H94" s="797">
        <v>24242</v>
      </c>
      <c r="I94" s="797">
        <v>10487</v>
      </c>
      <c r="J94" s="797">
        <v>191</v>
      </c>
      <c r="K94" s="820"/>
      <c r="L94" s="839">
        <v>185</v>
      </c>
      <c r="M94" s="57" t="s">
        <v>147</v>
      </c>
      <c r="N94" s="448">
        <v>1417</v>
      </c>
      <c r="O94" s="818"/>
      <c r="P94" s="817"/>
      <c r="Q94" s="816"/>
      <c r="R94" s="815"/>
      <c r="S94" s="795"/>
      <c r="T94" s="795"/>
      <c r="U94" s="795"/>
      <c r="V94" s="795"/>
      <c r="W94" s="795"/>
    </row>
    <row r="95" spans="1:23" ht="12.75" customHeight="1">
      <c r="A95" s="57" t="s">
        <v>146</v>
      </c>
      <c r="B95" s="797">
        <v>300220</v>
      </c>
      <c r="C95" s="797">
        <v>26330</v>
      </c>
      <c r="D95" s="797">
        <v>0</v>
      </c>
      <c r="E95" s="797">
        <v>78792</v>
      </c>
      <c r="F95" s="797">
        <v>37</v>
      </c>
      <c r="G95" s="797">
        <v>10716</v>
      </c>
      <c r="H95" s="797">
        <v>23270</v>
      </c>
      <c r="I95" s="797">
        <v>132364</v>
      </c>
      <c r="J95" s="797">
        <v>5832</v>
      </c>
      <c r="K95" s="820"/>
      <c r="L95" s="839">
        <v>186</v>
      </c>
      <c r="M95" s="57" t="s">
        <v>145</v>
      </c>
      <c r="N95" s="27" t="s">
        <v>144</v>
      </c>
      <c r="O95" s="818"/>
      <c r="P95" s="817"/>
      <c r="Q95" s="816"/>
      <c r="R95" s="815"/>
      <c r="S95" s="795"/>
      <c r="T95" s="795"/>
      <c r="U95" s="795"/>
      <c r="V95" s="795"/>
      <c r="W95" s="795"/>
    </row>
    <row r="96" spans="1:23" ht="12.75" customHeight="1">
      <c r="A96" s="57" t="s">
        <v>143</v>
      </c>
      <c r="B96" s="797">
        <v>405836</v>
      </c>
      <c r="C96" s="797">
        <v>15952</v>
      </c>
      <c r="D96" s="797">
        <v>691</v>
      </c>
      <c r="E96" s="797">
        <v>130261</v>
      </c>
      <c r="F96" s="797">
        <v>1038</v>
      </c>
      <c r="G96" s="797">
        <v>6669</v>
      </c>
      <c r="H96" s="797">
        <v>16462</v>
      </c>
      <c r="I96" s="797">
        <v>160653</v>
      </c>
      <c r="J96" s="797">
        <v>3703</v>
      </c>
      <c r="K96" s="821"/>
      <c r="L96" s="839">
        <v>187</v>
      </c>
      <c r="M96" s="57" t="s">
        <v>142</v>
      </c>
      <c r="N96" s="448">
        <v>1418</v>
      </c>
      <c r="O96" s="818"/>
      <c r="P96" s="817"/>
      <c r="Q96" s="816"/>
      <c r="R96" s="815"/>
      <c r="S96" s="795"/>
      <c r="T96" s="795"/>
      <c r="U96" s="795"/>
      <c r="V96" s="795"/>
      <c r="W96" s="795"/>
    </row>
    <row r="97" spans="1:23" ht="12.75" customHeight="1">
      <c r="A97" s="57" t="s">
        <v>141</v>
      </c>
      <c r="B97" s="797">
        <v>988926</v>
      </c>
      <c r="C97" s="797">
        <v>19014</v>
      </c>
      <c r="D97" s="797">
        <v>0</v>
      </c>
      <c r="E97" s="797">
        <v>372151</v>
      </c>
      <c r="F97" s="797">
        <v>332</v>
      </c>
      <c r="G97" s="797">
        <v>5495</v>
      </c>
      <c r="H97" s="797">
        <v>30330</v>
      </c>
      <c r="I97" s="797">
        <v>382184</v>
      </c>
      <c r="J97" s="797">
        <v>70480</v>
      </c>
      <c r="K97" s="820"/>
      <c r="L97" s="839">
        <v>188</v>
      </c>
      <c r="M97" s="57" t="s">
        <v>140</v>
      </c>
      <c r="N97" s="448">
        <v>1419</v>
      </c>
      <c r="O97" s="818"/>
      <c r="P97" s="817"/>
      <c r="Q97" s="816"/>
      <c r="R97" s="815"/>
      <c r="S97" s="795"/>
      <c r="T97" s="795"/>
      <c r="U97" s="795"/>
      <c r="V97" s="795"/>
      <c r="W97" s="795"/>
    </row>
    <row r="98" spans="1:23" ht="12.75" customHeight="1">
      <c r="A98" s="57" t="s">
        <v>139</v>
      </c>
      <c r="B98" s="797">
        <v>37871</v>
      </c>
      <c r="C98" s="797">
        <v>2658</v>
      </c>
      <c r="D98" s="797">
        <v>0</v>
      </c>
      <c r="E98" s="797" t="s">
        <v>1424</v>
      </c>
      <c r="F98" s="797">
        <v>7</v>
      </c>
      <c r="G98" s="797">
        <v>0</v>
      </c>
      <c r="H98" s="797">
        <v>9920</v>
      </c>
      <c r="I98" s="797">
        <v>10153</v>
      </c>
      <c r="J98" s="797">
        <v>2752</v>
      </c>
      <c r="K98" s="820"/>
      <c r="L98" s="839">
        <v>189</v>
      </c>
      <c r="M98" s="57" t="s">
        <v>138</v>
      </c>
      <c r="N98" s="27" t="s">
        <v>137</v>
      </c>
      <c r="O98" s="818"/>
      <c r="P98" s="817"/>
      <c r="Q98" s="816"/>
      <c r="R98" s="815"/>
      <c r="S98" s="795"/>
      <c r="T98" s="795"/>
      <c r="U98" s="795"/>
      <c r="V98" s="795"/>
      <c r="W98" s="795"/>
    </row>
    <row r="99" spans="1:23" ht="12.75" customHeight="1">
      <c r="A99" s="57" t="s">
        <v>136</v>
      </c>
      <c r="B99" s="797">
        <v>43702</v>
      </c>
      <c r="C99" s="797">
        <v>279</v>
      </c>
      <c r="D99" s="797">
        <v>0</v>
      </c>
      <c r="E99" s="797">
        <v>2268</v>
      </c>
      <c r="F99" s="797">
        <v>32</v>
      </c>
      <c r="G99" s="797">
        <v>0</v>
      </c>
      <c r="H99" s="797">
        <v>2629</v>
      </c>
      <c r="I99" s="797">
        <v>30083</v>
      </c>
      <c r="J99" s="797">
        <v>780</v>
      </c>
      <c r="K99" s="820"/>
      <c r="L99" s="839">
        <v>190</v>
      </c>
      <c r="M99" s="57" t="s">
        <v>135</v>
      </c>
      <c r="N99" s="448">
        <v>1420</v>
      </c>
      <c r="O99" s="818"/>
      <c r="P99" s="817"/>
      <c r="Q99" s="816"/>
      <c r="R99" s="815"/>
      <c r="S99" s="795"/>
      <c r="T99" s="795"/>
      <c r="U99" s="795"/>
      <c r="V99" s="795"/>
      <c r="W99" s="795"/>
    </row>
    <row r="100" spans="1:23" ht="12.75" customHeight="1">
      <c r="A100" s="23" t="s">
        <v>37</v>
      </c>
      <c r="B100" s="799">
        <v>3371509</v>
      </c>
      <c r="C100" s="799">
        <v>98489</v>
      </c>
      <c r="D100" s="799" t="s">
        <v>1424</v>
      </c>
      <c r="E100" s="799" t="s">
        <v>1424</v>
      </c>
      <c r="F100" s="799" t="s">
        <v>1424</v>
      </c>
      <c r="G100" s="799">
        <v>125163</v>
      </c>
      <c r="H100" s="799">
        <v>202049</v>
      </c>
      <c r="I100" s="799">
        <v>1288952</v>
      </c>
      <c r="J100" s="799">
        <v>183090</v>
      </c>
      <c r="K100" s="820"/>
      <c r="L100" s="839">
        <v>191</v>
      </c>
      <c r="M100" s="447" t="s">
        <v>134</v>
      </c>
      <c r="N100" s="446" t="s">
        <v>133</v>
      </c>
      <c r="O100" s="818"/>
      <c r="P100" s="817"/>
      <c r="Q100" s="816"/>
      <c r="R100" s="815"/>
      <c r="S100" s="795"/>
      <c r="T100" s="795"/>
      <c r="U100" s="795"/>
      <c r="V100" s="795"/>
      <c r="W100" s="795"/>
    </row>
    <row r="101" spans="1:23" ht="12.75" customHeight="1">
      <c r="A101" s="57" t="s">
        <v>132</v>
      </c>
      <c r="B101" s="797">
        <v>49558</v>
      </c>
      <c r="C101" s="797">
        <v>3729</v>
      </c>
      <c r="D101" s="797" t="s">
        <v>1424</v>
      </c>
      <c r="E101" s="797">
        <v>1550</v>
      </c>
      <c r="F101" s="797">
        <v>20</v>
      </c>
      <c r="G101" s="797">
        <v>0</v>
      </c>
      <c r="H101" s="797">
        <v>3618</v>
      </c>
      <c r="I101" s="797">
        <v>24090</v>
      </c>
      <c r="J101" s="797">
        <v>10132</v>
      </c>
      <c r="K101" s="820"/>
      <c r="L101" s="839">
        <v>192</v>
      </c>
      <c r="M101" s="57" t="s">
        <v>131</v>
      </c>
      <c r="N101" s="27" t="s">
        <v>130</v>
      </c>
      <c r="O101" s="818"/>
      <c r="P101" s="817"/>
      <c r="Q101" s="816"/>
      <c r="R101" s="815"/>
      <c r="S101" s="795"/>
      <c r="T101" s="795"/>
      <c r="U101" s="795"/>
      <c r="V101" s="795"/>
      <c r="W101" s="795"/>
    </row>
    <row r="102" spans="1:23" ht="12.75" customHeight="1">
      <c r="A102" s="57" t="s">
        <v>129</v>
      </c>
      <c r="B102" s="797">
        <v>93594</v>
      </c>
      <c r="C102" s="797">
        <v>3681</v>
      </c>
      <c r="D102" s="797">
        <v>0</v>
      </c>
      <c r="E102" s="797">
        <v>30165</v>
      </c>
      <c r="F102" s="797" t="s">
        <v>1424</v>
      </c>
      <c r="G102" s="797">
        <v>0</v>
      </c>
      <c r="H102" s="797">
        <v>4485</v>
      </c>
      <c r="I102" s="797">
        <v>40349</v>
      </c>
      <c r="J102" s="797">
        <v>1038</v>
      </c>
      <c r="K102" s="820"/>
      <c r="L102" s="839">
        <v>193</v>
      </c>
      <c r="M102" s="57" t="s">
        <v>128</v>
      </c>
      <c r="N102" s="27" t="s">
        <v>127</v>
      </c>
      <c r="O102" s="818"/>
      <c r="P102" s="817"/>
      <c r="Q102" s="816"/>
      <c r="R102" s="815"/>
      <c r="S102" s="795"/>
      <c r="T102" s="795"/>
      <c r="U102" s="795"/>
      <c r="V102" s="795"/>
      <c r="W102" s="795"/>
    </row>
    <row r="103" spans="1:23" ht="12.75" customHeight="1">
      <c r="A103" s="57" t="s">
        <v>126</v>
      </c>
      <c r="B103" s="797">
        <v>63877</v>
      </c>
      <c r="C103" s="797" t="s">
        <v>1424</v>
      </c>
      <c r="D103" s="797" t="s">
        <v>1424</v>
      </c>
      <c r="E103" s="797">
        <v>9323</v>
      </c>
      <c r="F103" s="797">
        <v>9104</v>
      </c>
      <c r="G103" s="797">
        <v>0</v>
      </c>
      <c r="H103" s="797">
        <v>2577</v>
      </c>
      <c r="I103" s="797">
        <v>24244</v>
      </c>
      <c r="J103" s="797">
        <v>10866</v>
      </c>
      <c r="K103" s="820"/>
      <c r="L103" s="839">
        <v>194</v>
      </c>
      <c r="M103" s="57" t="s">
        <v>125</v>
      </c>
      <c r="N103" s="27" t="s">
        <v>124</v>
      </c>
      <c r="O103" s="818"/>
      <c r="P103" s="817"/>
      <c r="Q103" s="816"/>
      <c r="R103" s="815"/>
      <c r="S103" s="795"/>
      <c r="T103" s="795"/>
      <c r="U103" s="795"/>
      <c r="V103" s="795"/>
      <c r="W103" s="795"/>
    </row>
    <row r="104" spans="1:23" ht="12.75" customHeight="1">
      <c r="A104" s="57" t="s">
        <v>123</v>
      </c>
      <c r="B104" s="797">
        <v>703728</v>
      </c>
      <c r="C104" s="797">
        <v>8722</v>
      </c>
      <c r="D104" s="797">
        <v>16353</v>
      </c>
      <c r="E104" s="797">
        <v>237739</v>
      </c>
      <c r="F104" s="797">
        <v>26793</v>
      </c>
      <c r="G104" s="797">
        <v>16805</v>
      </c>
      <c r="H104" s="797">
        <v>33267</v>
      </c>
      <c r="I104" s="797">
        <v>214999</v>
      </c>
      <c r="J104" s="797">
        <v>8813</v>
      </c>
      <c r="K104" s="820"/>
      <c r="L104" s="839">
        <v>195</v>
      </c>
      <c r="M104" s="57" t="s">
        <v>122</v>
      </c>
      <c r="N104" s="27" t="s">
        <v>121</v>
      </c>
      <c r="O104" s="818"/>
      <c r="P104" s="817"/>
      <c r="Q104" s="816"/>
      <c r="R104" s="815"/>
      <c r="S104" s="795"/>
      <c r="T104" s="795"/>
      <c r="U104" s="795"/>
      <c r="V104" s="795"/>
      <c r="W104" s="795"/>
    </row>
    <row r="105" spans="1:23" ht="12.75" customHeight="1">
      <c r="A105" s="57" t="s">
        <v>120</v>
      </c>
      <c r="B105" s="797">
        <v>49633</v>
      </c>
      <c r="C105" s="797">
        <v>9140</v>
      </c>
      <c r="D105" s="797">
        <v>0</v>
      </c>
      <c r="E105" s="797">
        <v>5518</v>
      </c>
      <c r="F105" s="797">
        <v>1920</v>
      </c>
      <c r="G105" s="797" t="s">
        <v>1424</v>
      </c>
      <c r="H105" s="797">
        <v>3315</v>
      </c>
      <c r="I105" s="797">
        <v>22116</v>
      </c>
      <c r="J105" s="797" t="s">
        <v>1424</v>
      </c>
      <c r="K105" s="820"/>
      <c r="L105" s="839">
        <v>196</v>
      </c>
      <c r="M105" s="57" t="s">
        <v>119</v>
      </c>
      <c r="N105" s="27" t="s">
        <v>118</v>
      </c>
      <c r="O105" s="818"/>
      <c r="P105" s="817"/>
      <c r="Q105" s="816"/>
      <c r="R105" s="815"/>
      <c r="S105" s="795"/>
      <c r="T105" s="795"/>
      <c r="U105" s="795"/>
      <c r="V105" s="795"/>
      <c r="W105" s="795"/>
    </row>
    <row r="106" spans="1:23" ht="12.75" customHeight="1">
      <c r="A106" s="57" t="s">
        <v>117</v>
      </c>
      <c r="B106" s="797">
        <v>29867</v>
      </c>
      <c r="C106" s="797">
        <v>2272</v>
      </c>
      <c r="D106" s="797">
        <v>0</v>
      </c>
      <c r="E106" s="797" t="s">
        <v>1424</v>
      </c>
      <c r="F106" s="797">
        <v>0</v>
      </c>
      <c r="G106" s="797">
        <v>0</v>
      </c>
      <c r="H106" s="797">
        <v>2743</v>
      </c>
      <c r="I106" s="797">
        <v>12109</v>
      </c>
      <c r="J106" s="797">
        <v>3617</v>
      </c>
      <c r="K106" s="820"/>
      <c r="L106" s="839">
        <v>197</v>
      </c>
      <c r="M106" s="57" t="s">
        <v>116</v>
      </c>
      <c r="N106" s="27" t="s">
        <v>115</v>
      </c>
      <c r="O106" s="818"/>
      <c r="P106" s="817"/>
      <c r="Q106" s="816"/>
      <c r="R106" s="815"/>
      <c r="S106" s="795"/>
      <c r="T106" s="795"/>
      <c r="U106" s="795"/>
      <c r="V106" s="795"/>
      <c r="W106" s="795"/>
    </row>
    <row r="107" spans="1:23" ht="12.75" customHeight="1">
      <c r="A107" s="57" t="s">
        <v>114</v>
      </c>
      <c r="B107" s="797">
        <v>396647</v>
      </c>
      <c r="C107" s="797">
        <v>24401</v>
      </c>
      <c r="D107" s="797" t="s">
        <v>1424</v>
      </c>
      <c r="E107" s="797">
        <v>68853</v>
      </c>
      <c r="F107" s="797">
        <v>20</v>
      </c>
      <c r="G107" s="797">
        <v>10752</v>
      </c>
      <c r="H107" s="797">
        <v>22289</v>
      </c>
      <c r="I107" s="797">
        <v>207876</v>
      </c>
      <c r="J107" s="797">
        <v>16459</v>
      </c>
      <c r="K107" s="820"/>
      <c r="L107" s="839">
        <v>198</v>
      </c>
      <c r="M107" s="57" t="s">
        <v>113</v>
      </c>
      <c r="N107" s="27" t="s">
        <v>112</v>
      </c>
      <c r="O107" s="818"/>
      <c r="P107" s="817"/>
      <c r="Q107" s="816"/>
      <c r="R107" s="815"/>
      <c r="S107" s="795"/>
      <c r="T107" s="795"/>
      <c r="U107" s="795"/>
      <c r="V107" s="795"/>
      <c r="W107" s="795"/>
    </row>
    <row r="108" spans="1:23" ht="12.75" customHeight="1">
      <c r="A108" s="57" t="s">
        <v>111</v>
      </c>
      <c r="B108" s="797">
        <v>87584</v>
      </c>
      <c r="C108" s="797">
        <v>4110</v>
      </c>
      <c r="D108" s="797" t="s">
        <v>1424</v>
      </c>
      <c r="E108" s="797">
        <v>15562</v>
      </c>
      <c r="F108" s="797">
        <v>28</v>
      </c>
      <c r="G108" s="797" t="s">
        <v>1424</v>
      </c>
      <c r="H108" s="797">
        <v>6366</v>
      </c>
      <c r="I108" s="797">
        <v>43203</v>
      </c>
      <c r="J108" s="797">
        <v>2220</v>
      </c>
      <c r="K108" s="820"/>
      <c r="L108" s="839">
        <v>199</v>
      </c>
      <c r="M108" s="57" t="s">
        <v>110</v>
      </c>
      <c r="N108" s="27" t="s">
        <v>109</v>
      </c>
      <c r="O108" s="818"/>
      <c r="P108" s="817"/>
      <c r="Q108" s="816"/>
      <c r="R108" s="815"/>
      <c r="S108" s="795"/>
      <c r="T108" s="795"/>
      <c r="U108" s="795"/>
      <c r="V108" s="795"/>
      <c r="W108" s="795"/>
    </row>
    <row r="109" spans="1:23" ht="12.75" customHeight="1">
      <c r="A109" s="57" t="s">
        <v>108</v>
      </c>
      <c r="B109" s="797">
        <v>1075131</v>
      </c>
      <c r="C109" s="797">
        <v>11417</v>
      </c>
      <c r="D109" s="797">
        <v>600</v>
      </c>
      <c r="E109" s="797">
        <v>406239</v>
      </c>
      <c r="F109" s="797">
        <v>11175</v>
      </c>
      <c r="G109" s="797">
        <v>95792</v>
      </c>
      <c r="H109" s="797">
        <v>54030</v>
      </c>
      <c r="I109" s="797">
        <v>265729</v>
      </c>
      <c r="J109" s="797">
        <v>104023</v>
      </c>
      <c r="K109" s="821"/>
      <c r="L109" s="839">
        <v>200</v>
      </c>
      <c r="M109" s="57" t="s">
        <v>107</v>
      </c>
      <c r="N109" s="27" t="s">
        <v>106</v>
      </c>
      <c r="O109" s="818"/>
      <c r="P109" s="817"/>
      <c r="Q109" s="816"/>
      <c r="R109" s="815"/>
      <c r="S109" s="795"/>
      <c r="T109" s="795"/>
      <c r="U109" s="795"/>
      <c r="V109" s="795"/>
      <c r="W109" s="795"/>
    </row>
    <row r="110" spans="1:23" ht="12.75" customHeight="1">
      <c r="A110" s="57" t="s">
        <v>105</v>
      </c>
      <c r="B110" s="797">
        <v>20935</v>
      </c>
      <c r="C110" s="797">
        <v>637</v>
      </c>
      <c r="D110" s="797">
        <v>0</v>
      </c>
      <c r="E110" s="797" t="s">
        <v>1424</v>
      </c>
      <c r="F110" s="797" t="s">
        <v>1424</v>
      </c>
      <c r="G110" s="797">
        <v>0</v>
      </c>
      <c r="H110" s="797">
        <v>2886</v>
      </c>
      <c r="I110" s="797">
        <v>8013</v>
      </c>
      <c r="J110" s="797">
        <v>805</v>
      </c>
      <c r="K110" s="820"/>
      <c r="L110" s="839">
        <v>201</v>
      </c>
      <c r="M110" s="57" t="s">
        <v>104</v>
      </c>
      <c r="N110" s="27" t="s">
        <v>103</v>
      </c>
      <c r="O110" s="818"/>
      <c r="P110" s="817"/>
      <c r="Q110" s="816"/>
      <c r="R110" s="815"/>
      <c r="S110" s="795"/>
      <c r="T110" s="795"/>
      <c r="U110" s="795"/>
      <c r="V110" s="795"/>
      <c r="W110" s="795"/>
    </row>
    <row r="111" spans="1:23" ht="12.75" customHeight="1">
      <c r="A111" s="57" t="s">
        <v>102</v>
      </c>
      <c r="B111" s="797">
        <v>54825</v>
      </c>
      <c r="C111" s="797">
        <v>5684</v>
      </c>
      <c r="D111" s="797" t="s">
        <v>1424</v>
      </c>
      <c r="E111" s="797">
        <v>5241</v>
      </c>
      <c r="F111" s="797" t="s">
        <v>1424</v>
      </c>
      <c r="G111" s="797">
        <v>0</v>
      </c>
      <c r="H111" s="797">
        <v>14007</v>
      </c>
      <c r="I111" s="797">
        <v>19929</v>
      </c>
      <c r="J111" s="797">
        <v>143</v>
      </c>
      <c r="K111" s="820"/>
      <c r="L111" s="839">
        <v>202</v>
      </c>
      <c r="M111" s="57" t="s">
        <v>101</v>
      </c>
      <c r="N111" s="27" t="s">
        <v>100</v>
      </c>
      <c r="O111" s="818"/>
      <c r="P111" s="817"/>
      <c r="Q111" s="816"/>
      <c r="R111" s="815"/>
      <c r="S111" s="795"/>
      <c r="T111" s="795"/>
      <c r="U111" s="795"/>
      <c r="V111" s="795"/>
      <c r="W111" s="795"/>
    </row>
    <row r="112" spans="1:23" ht="12.75" customHeight="1">
      <c r="A112" s="57" t="s">
        <v>99</v>
      </c>
      <c r="B112" s="797">
        <v>108895</v>
      </c>
      <c r="C112" s="797">
        <v>6474</v>
      </c>
      <c r="D112" s="797">
        <v>3288</v>
      </c>
      <c r="E112" s="797">
        <v>33558</v>
      </c>
      <c r="F112" s="797">
        <v>9</v>
      </c>
      <c r="G112" s="797" t="s">
        <v>1424</v>
      </c>
      <c r="H112" s="797">
        <v>14998</v>
      </c>
      <c r="I112" s="797">
        <v>40040</v>
      </c>
      <c r="J112" s="797">
        <v>2507</v>
      </c>
      <c r="K112" s="820"/>
      <c r="L112" s="839">
        <v>203</v>
      </c>
      <c r="M112" s="57" t="s">
        <v>98</v>
      </c>
      <c r="N112" s="27" t="s">
        <v>97</v>
      </c>
      <c r="O112" s="818"/>
      <c r="P112" s="817"/>
      <c r="Q112" s="816"/>
      <c r="R112" s="815"/>
      <c r="S112" s="795"/>
      <c r="T112" s="795"/>
      <c r="U112" s="795"/>
      <c r="V112" s="795"/>
      <c r="W112" s="795"/>
    </row>
    <row r="113" spans="1:23" ht="12.75" customHeight="1">
      <c r="A113" s="57" t="s">
        <v>96</v>
      </c>
      <c r="B113" s="797">
        <v>122065</v>
      </c>
      <c r="C113" s="797">
        <v>7254</v>
      </c>
      <c r="D113" s="797" t="s">
        <v>1424</v>
      </c>
      <c r="E113" s="797">
        <v>12872</v>
      </c>
      <c r="F113" s="797">
        <v>5523</v>
      </c>
      <c r="G113" s="797">
        <v>0</v>
      </c>
      <c r="H113" s="797">
        <v>6480</v>
      </c>
      <c r="I113" s="797">
        <v>74706</v>
      </c>
      <c r="J113" s="797" t="s">
        <v>1424</v>
      </c>
      <c r="K113" s="820"/>
      <c r="L113" s="839">
        <v>204</v>
      </c>
      <c r="M113" s="57" t="s">
        <v>95</v>
      </c>
      <c r="N113" s="27" t="s">
        <v>94</v>
      </c>
      <c r="O113" s="818"/>
      <c r="P113" s="817"/>
      <c r="Q113" s="816"/>
      <c r="R113" s="815"/>
      <c r="S113" s="795"/>
      <c r="T113" s="795"/>
      <c r="U113" s="795"/>
      <c r="V113" s="795"/>
      <c r="W113" s="795"/>
    </row>
    <row r="114" spans="1:23" ht="12.75" customHeight="1">
      <c r="A114" s="57" t="s">
        <v>93</v>
      </c>
      <c r="B114" s="797">
        <v>363236</v>
      </c>
      <c r="C114" s="797" t="s">
        <v>1424</v>
      </c>
      <c r="D114" s="797" t="s">
        <v>1424</v>
      </c>
      <c r="E114" s="797">
        <v>71987</v>
      </c>
      <c r="F114" s="797">
        <v>35</v>
      </c>
      <c r="G114" s="797">
        <v>0</v>
      </c>
      <c r="H114" s="797">
        <v>23004</v>
      </c>
      <c r="I114" s="797">
        <v>209979</v>
      </c>
      <c r="J114" s="797">
        <v>3403</v>
      </c>
      <c r="K114" s="820"/>
      <c r="L114" s="839">
        <v>205</v>
      </c>
      <c r="M114" s="57" t="s">
        <v>92</v>
      </c>
      <c r="N114" s="27" t="s">
        <v>91</v>
      </c>
      <c r="O114" s="818"/>
      <c r="P114" s="817"/>
      <c r="Q114" s="816"/>
      <c r="R114" s="815"/>
      <c r="S114" s="795"/>
      <c r="T114" s="795"/>
      <c r="U114" s="795"/>
      <c r="V114" s="795"/>
      <c r="W114" s="795"/>
    </row>
    <row r="115" spans="1:23" ht="12.75" customHeight="1">
      <c r="A115" s="57" t="s">
        <v>90</v>
      </c>
      <c r="B115" s="797">
        <v>151935</v>
      </c>
      <c r="C115" s="797">
        <v>5980</v>
      </c>
      <c r="D115" s="797" t="s">
        <v>1424</v>
      </c>
      <c r="E115" s="797">
        <v>24096</v>
      </c>
      <c r="F115" s="797">
        <v>7527</v>
      </c>
      <c r="G115" s="797" t="s">
        <v>1424</v>
      </c>
      <c r="H115" s="797">
        <v>7984</v>
      </c>
      <c r="I115" s="797">
        <v>81571</v>
      </c>
      <c r="J115" s="797">
        <v>12293</v>
      </c>
      <c r="K115" s="820"/>
      <c r="L115" s="839">
        <v>206</v>
      </c>
      <c r="M115" s="57" t="s">
        <v>88</v>
      </c>
      <c r="N115" s="27" t="s">
        <v>87</v>
      </c>
      <c r="O115" s="818"/>
      <c r="P115" s="817"/>
      <c r="Q115" s="816"/>
      <c r="R115" s="815"/>
      <c r="S115" s="795"/>
      <c r="T115" s="795"/>
      <c r="U115" s="795"/>
      <c r="V115" s="795"/>
      <c r="W115" s="795"/>
    </row>
    <row r="116" spans="1:23" ht="16.899999999999999" customHeight="1">
      <c r="A116" s="794"/>
      <c r="B116" s="729" t="s">
        <v>15</v>
      </c>
      <c r="C116" s="729" t="s">
        <v>1496</v>
      </c>
      <c r="D116" s="729" t="s">
        <v>1495</v>
      </c>
      <c r="E116" s="729" t="s">
        <v>1494</v>
      </c>
      <c r="F116" s="729" t="s">
        <v>1493</v>
      </c>
      <c r="G116" s="729" t="s">
        <v>1492</v>
      </c>
      <c r="H116" s="729" t="s">
        <v>1491</v>
      </c>
      <c r="I116" s="729" t="s">
        <v>1490</v>
      </c>
      <c r="J116" s="729" t="s">
        <v>1489</v>
      </c>
      <c r="K116" s="289"/>
    </row>
    <row r="117" spans="1:23" ht="9.75" customHeight="1">
      <c r="A117" s="1521" t="s">
        <v>8</v>
      </c>
      <c r="B117" s="1477"/>
      <c r="C117" s="1477"/>
      <c r="D117" s="1477"/>
      <c r="E117" s="1477"/>
      <c r="F117" s="1477"/>
      <c r="G117" s="1477"/>
      <c r="H117" s="1477"/>
      <c r="I117" s="1477"/>
      <c r="J117" s="1477"/>
      <c r="K117" s="1477"/>
    </row>
    <row r="118" spans="1:23">
      <c r="A118" s="1475" t="s">
        <v>1418</v>
      </c>
      <c r="B118" s="1475"/>
      <c r="C118" s="1475"/>
      <c r="D118" s="1475"/>
      <c r="E118" s="1475"/>
      <c r="F118" s="1475"/>
      <c r="G118" s="1475"/>
      <c r="H118" s="1475"/>
      <c r="I118" s="1475"/>
      <c r="J118" s="1475"/>
      <c r="K118" s="840"/>
    </row>
    <row r="119" spans="1:23">
      <c r="A119" s="1517" t="s">
        <v>1417</v>
      </c>
      <c r="B119" s="1517"/>
      <c r="C119" s="1517"/>
      <c r="D119" s="1517"/>
      <c r="E119" s="1517"/>
      <c r="F119" s="1517"/>
      <c r="G119" s="1517"/>
      <c r="H119" s="1517"/>
      <c r="I119" s="1517"/>
      <c r="J119" s="1517"/>
      <c r="K119" s="362"/>
    </row>
    <row r="120" spans="1:23">
      <c r="A120" s="792"/>
      <c r="B120" s="836"/>
      <c r="C120" s="836"/>
      <c r="D120" s="836"/>
      <c r="E120" s="836"/>
      <c r="F120" s="836"/>
      <c r="G120" s="836"/>
      <c r="H120" s="836"/>
      <c r="I120" s="836"/>
      <c r="J120" s="836"/>
      <c r="K120" s="362"/>
    </row>
    <row r="121" spans="1:23">
      <c r="A121" s="193" t="s">
        <v>3</v>
      </c>
      <c r="B121" s="362"/>
      <c r="C121" s="362"/>
      <c r="D121" s="362"/>
      <c r="E121" s="362"/>
      <c r="F121" s="362"/>
      <c r="G121" s="362"/>
      <c r="H121" s="362"/>
      <c r="I121" s="362"/>
      <c r="J121" s="362"/>
      <c r="K121" s="362"/>
    </row>
    <row r="122" spans="1:23">
      <c r="A122" s="194" t="s">
        <v>1504</v>
      </c>
      <c r="B122" s="362"/>
      <c r="C122" s="362"/>
      <c r="D122" s="362"/>
      <c r="E122" s="362"/>
      <c r="F122" s="362"/>
      <c r="G122" s="362"/>
      <c r="H122" s="362"/>
      <c r="I122" s="362"/>
      <c r="J122" s="362"/>
      <c r="K122" s="362"/>
      <c r="O122" s="813"/>
      <c r="P122" s="813"/>
      <c r="Q122" s="812"/>
      <c r="R122" s="736"/>
    </row>
    <row r="123" spans="1:23">
      <c r="B123" s="362"/>
      <c r="C123" s="362"/>
      <c r="D123" s="362"/>
      <c r="E123" s="362"/>
      <c r="F123" s="362"/>
      <c r="G123" s="362"/>
      <c r="H123" s="362"/>
      <c r="I123" s="362"/>
      <c r="J123" s="362"/>
    </row>
    <row r="124" spans="1:23">
      <c r="B124" s="788"/>
      <c r="C124" s="788"/>
      <c r="D124" s="788"/>
      <c r="E124" s="788"/>
      <c r="F124" s="788"/>
      <c r="G124" s="788"/>
      <c r="H124" s="788"/>
      <c r="I124" s="788"/>
      <c r="J124" s="788"/>
      <c r="K124" s="362"/>
    </row>
    <row r="144" spans="1:18">
      <c r="A144" s="274" t="s">
        <v>1507</v>
      </c>
      <c r="O144" s="274"/>
      <c r="P144" s="274"/>
      <c r="Q144" s="274"/>
      <c r="R144" s="274"/>
    </row>
  </sheetData>
  <mergeCells count="5">
    <mergeCell ref="A1:J1"/>
    <mergeCell ref="A2:J2"/>
    <mergeCell ref="A118:J118"/>
    <mergeCell ref="A119:J119"/>
    <mergeCell ref="A117:K117"/>
  </mergeCells>
  <conditionalFormatting sqref="Q5:Q115">
    <cfRule type="cellIs" dxfId="125" priority="1" operator="equal">
      <formula>1</formula>
    </cfRule>
  </conditionalFormatting>
  <hyperlinks>
    <hyperlink ref="A122" r:id="rId1"/>
    <hyperlink ref="B116:J116"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7.xml><?xml version="1.0" encoding="utf-8"?>
<worksheet xmlns="http://schemas.openxmlformats.org/spreadsheetml/2006/main" xmlns:r="http://schemas.openxmlformats.org/officeDocument/2006/relationships">
  <dimension ref="A1:Z157"/>
  <sheetViews>
    <sheetView showGridLines="0" workbookViewId="0">
      <selection activeCell="A13" sqref="A13"/>
    </sheetView>
  </sheetViews>
  <sheetFormatPr defaultColWidth="7.7109375" defaultRowHeight="12.75"/>
  <cols>
    <col min="1" max="1" width="17.7109375" style="274" customWidth="1"/>
    <col min="2" max="10" width="8.7109375" style="274" customWidth="1"/>
    <col min="11" max="11" width="6.42578125" style="274" customWidth="1"/>
    <col min="12" max="12" width="9.42578125" style="274" customWidth="1"/>
    <col min="13" max="13" width="5.28515625" style="274" customWidth="1"/>
    <col min="14" max="14" width="9.28515625" style="274" customWidth="1"/>
    <col min="15" max="15" width="12" style="274" customWidth="1"/>
    <col min="16" max="16" width="9.7109375" style="274" customWidth="1"/>
    <col min="17" max="17" width="10.7109375" style="274" customWidth="1"/>
    <col min="18" max="18" width="7.42578125" style="274" customWidth="1"/>
    <col min="19" max="19" width="11.7109375" style="274" customWidth="1"/>
    <col min="20" max="20" width="11.28515625" style="274" customWidth="1"/>
    <col min="21" max="16384" width="7.7109375" style="274"/>
  </cols>
  <sheetData>
    <row r="1" spans="1:26" s="803" customFormat="1" ht="30" customHeight="1">
      <c r="A1" s="1478" t="s">
        <v>1506</v>
      </c>
      <c r="B1" s="1478"/>
      <c r="C1" s="1478"/>
      <c r="D1" s="1478"/>
      <c r="E1" s="1478"/>
      <c r="F1" s="1478"/>
      <c r="G1" s="1478"/>
      <c r="H1" s="1478"/>
      <c r="I1" s="1478"/>
      <c r="J1" s="1478"/>
      <c r="K1" s="838"/>
    </row>
    <row r="2" spans="1:26" s="803" customFormat="1" ht="30" customHeight="1">
      <c r="A2" s="1478" t="s">
        <v>1505</v>
      </c>
      <c r="B2" s="1478"/>
      <c r="C2" s="1478"/>
      <c r="D2" s="1478"/>
      <c r="E2" s="1478"/>
      <c r="F2" s="1478"/>
      <c r="G2" s="1478"/>
      <c r="H2" s="1478"/>
      <c r="I2" s="1478"/>
      <c r="J2" s="1478"/>
      <c r="K2" s="838"/>
    </row>
    <row r="3" spans="1:26" s="803" customFormat="1" ht="16.5">
      <c r="A3" s="830" t="s">
        <v>1180</v>
      </c>
      <c r="B3" s="829"/>
      <c r="C3" s="829"/>
      <c r="D3" s="829"/>
      <c r="E3" s="829"/>
      <c r="F3" s="829"/>
      <c r="G3" s="829"/>
      <c r="H3" s="829"/>
      <c r="I3" s="829"/>
      <c r="J3" s="828" t="s">
        <v>1179</v>
      </c>
      <c r="K3" s="828"/>
    </row>
    <row r="4" spans="1:26" s="803" customFormat="1" ht="19.149999999999999" customHeight="1">
      <c r="A4" s="794"/>
      <c r="B4" s="729" t="s">
        <v>1486</v>
      </c>
      <c r="C4" s="729" t="s">
        <v>1485</v>
      </c>
      <c r="D4" s="729" t="s">
        <v>1484</v>
      </c>
      <c r="E4" s="729" t="s">
        <v>1483</v>
      </c>
      <c r="F4" s="729" t="s">
        <v>1482</v>
      </c>
      <c r="G4" s="729" t="s">
        <v>1481</v>
      </c>
      <c r="H4" s="729" t="s">
        <v>1480</v>
      </c>
      <c r="I4" s="729" t="s">
        <v>1479</v>
      </c>
      <c r="J4" s="729" t="s">
        <v>1478</v>
      </c>
      <c r="K4" s="289"/>
      <c r="L4" s="804" t="s">
        <v>354</v>
      </c>
      <c r="M4" s="804" t="s">
        <v>353</v>
      </c>
    </row>
    <row r="5" spans="1:26" s="800" customFormat="1" ht="12.75" customHeight="1">
      <c r="A5" s="601" t="s">
        <v>75</v>
      </c>
      <c r="B5" s="843">
        <v>13711301</v>
      </c>
      <c r="C5" s="843">
        <v>12481094</v>
      </c>
      <c r="D5" s="843">
        <v>7064134</v>
      </c>
      <c r="E5" s="843">
        <v>12365237</v>
      </c>
      <c r="F5" s="843">
        <v>12460498</v>
      </c>
      <c r="G5" s="843">
        <v>1544220</v>
      </c>
      <c r="H5" s="843">
        <v>7204789</v>
      </c>
      <c r="I5" s="843">
        <v>2498237</v>
      </c>
      <c r="J5" s="843">
        <v>1624656</v>
      </c>
      <c r="K5" s="798"/>
      <c r="L5" s="802" t="s">
        <v>352</v>
      </c>
      <c r="M5" s="23" t="s">
        <v>133</v>
      </c>
      <c r="N5" s="601"/>
      <c r="O5" s="795"/>
      <c r="P5" s="795"/>
      <c r="Q5" s="795"/>
      <c r="R5" s="795"/>
      <c r="S5" s="795"/>
      <c r="T5" s="795"/>
      <c r="U5" s="795"/>
      <c r="V5" s="795"/>
      <c r="W5" s="795"/>
      <c r="X5" s="795"/>
      <c r="Y5" s="795"/>
      <c r="Z5" s="795"/>
    </row>
    <row r="6" spans="1:26" s="800" customFormat="1" ht="12.75" customHeight="1">
      <c r="A6" s="23" t="s">
        <v>73</v>
      </c>
      <c r="B6" s="843">
        <v>12740147</v>
      </c>
      <c r="C6" s="843">
        <v>12334138</v>
      </c>
      <c r="D6" s="843">
        <v>6898337</v>
      </c>
      <c r="E6" s="843">
        <v>12135296</v>
      </c>
      <c r="F6" s="843">
        <v>12076708</v>
      </c>
      <c r="G6" s="843">
        <v>1512815</v>
      </c>
      <c r="H6" s="843">
        <v>7030537</v>
      </c>
      <c r="I6" s="843">
        <v>2400715</v>
      </c>
      <c r="J6" s="843">
        <v>1563379</v>
      </c>
      <c r="K6" s="798"/>
      <c r="L6" s="447" t="s">
        <v>351</v>
      </c>
      <c r="M6" s="23" t="s">
        <v>133</v>
      </c>
      <c r="N6" s="795"/>
      <c r="O6" s="795"/>
      <c r="P6" s="795"/>
      <c r="Q6" s="795"/>
      <c r="R6" s="795"/>
      <c r="S6" s="795"/>
      <c r="T6" s="795"/>
      <c r="U6" s="795"/>
      <c r="V6" s="795"/>
    </row>
    <row r="7" spans="1:26" ht="12.75" customHeight="1">
      <c r="A7" s="22" t="s">
        <v>53</v>
      </c>
      <c r="B7" s="842">
        <v>1717179</v>
      </c>
      <c r="C7" s="842">
        <v>533710</v>
      </c>
      <c r="D7" s="842">
        <v>586180</v>
      </c>
      <c r="E7" s="842">
        <v>1135702</v>
      </c>
      <c r="F7" s="842">
        <v>825704</v>
      </c>
      <c r="G7" s="842">
        <v>184804</v>
      </c>
      <c r="H7" s="842">
        <v>991152</v>
      </c>
      <c r="I7" s="842">
        <v>183262</v>
      </c>
      <c r="J7" s="842">
        <v>260280</v>
      </c>
      <c r="K7" s="821"/>
      <c r="L7" s="447" t="s">
        <v>350</v>
      </c>
      <c r="M7" s="446" t="s">
        <v>133</v>
      </c>
      <c r="N7" s="795"/>
      <c r="O7" s="795"/>
      <c r="P7" s="795"/>
      <c r="Q7" s="795"/>
      <c r="R7" s="795"/>
      <c r="S7" s="795"/>
      <c r="T7" s="795"/>
      <c r="U7" s="795"/>
      <c r="V7" s="795"/>
    </row>
    <row r="8" spans="1:26" ht="12.75" customHeight="1">
      <c r="A8" s="23" t="s">
        <v>51</v>
      </c>
      <c r="B8" s="842">
        <v>318830</v>
      </c>
      <c r="C8" s="842">
        <v>56055</v>
      </c>
      <c r="D8" s="842">
        <v>134708</v>
      </c>
      <c r="E8" s="842">
        <v>157773</v>
      </c>
      <c r="F8" s="842">
        <v>168110</v>
      </c>
      <c r="G8" s="842">
        <v>34148</v>
      </c>
      <c r="H8" s="842">
        <v>113704</v>
      </c>
      <c r="I8" s="842">
        <v>25753</v>
      </c>
      <c r="J8" s="842">
        <v>40530</v>
      </c>
      <c r="K8" s="821"/>
      <c r="L8" s="447" t="s">
        <v>349</v>
      </c>
      <c r="M8" s="446" t="s">
        <v>133</v>
      </c>
      <c r="N8" s="795"/>
      <c r="O8" s="795"/>
      <c r="P8" s="795"/>
      <c r="Q8" s="795"/>
      <c r="R8" s="795"/>
      <c r="S8" s="795"/>
      <c r="T8" s="795"/>
      <c r="U8" s="795"/>
      <c r="V8" s="795"/>
    </row>
    <row r="9" spans="1:26" ht="12.75" customHeight="1">
      <c r="A9" s="57" t="s">
        <v>348</v>
      </c>
      <c r="B9" s="841">
        <v>40026</v>
      </c>
      <c r="C9" s="841">
        <v>4594</v>
      </c>
      <c r="D9" s="841">
        <v>15339</v>
      </c>
      <c r="E9" s="841">
        <v>18091</v>
      </c>
      <c r="F9" s="841">
        <v>16835</v>
      </c>
      <c r="G9" s="841">
        <v>6382</v>
      </c>
      <c r="H9" s="841">
        <v>14564</v>
      </c>
      <c r="I9" s="841">
        <v>2938</v>
      </c>
      <c r="J9" s="841">
        <v>6639</v>
      </c>
      <c r="K9" s="820"/>
      <c r="L9" s="57" t="s">
        <v>347</v>
      </c>
      <c r="M9" s="448">
        <v>1001</v>
      </c>
      <c r="N9" s="795"/>
      <c r="O9" s="795"/>
      <c r="P9" s="795"/>
      <c r="Q9" s="795"/>
      <c r="R9" s="795"/>
      <c r="S9" s="795"/>
      <c r="T9" s="795"/>
      <c r="U9" s="795"/>
      <c r="V9" s="795"/>
    </row>
    <row r="10" spans="1:26" ht="12.75" customHeight="1">
      <c r="A10" s="57" t="s">
        <v>346</v>
      </c>
      <c r="B10" s="841">
        <v>24931</v>
      </c>
      <c r="C10" s="841">
        <v>3596</v>
      </c>
      <c r="D10" s="841">
        <v>9617</v>
      </c>
      <c r="E10" s="841">
        <v>14050</v>
      </c>
      <c r="F10" s="841">
        <v>18839</v>
      </c>
      <c r="G10" s="841">
        <v>1003</v>
      </c>
      <c r="H10" s="841">
        <v>8837</v>
      </c>
      <c r="I10" s="841">
        <v>2569</v>
      </c>
      <c r="J10" s="841">
        <v>4072</v>
      </c>
      <c r="K10" s="820"/>
      <c r="L10" s="57" t="s">
        <v>345</v>
      </c>
      <c r="M10" s="448">
        <v>1101</v>
      </c>
      <c r="N10" s="795"/>
      <c r="O10" s="795"/>
      <c r="P10" s="795"/>
      <c r="Q10" s="795"/>
      <c r="R10" s="795"/>
      <c r="S10" s="795"/>
      <c r="T10" s="795"/>
      <c r="U10" s="795"/>
      <c r="V10" s="795"/>
    </row>
    <row r="11" spans="1:26" ht="12.75" customHeight="1">
      <c r="A11" s="57" t="s">
        <v>344</v>
      </c>
      <c r="B11" s="841">
        <v>8025</v>
      </c>
      <c r="C11" s="841">
        <v>3888</v>
      </c>
      <c r="D11" s="841">
        <v>4876</v>
      </c>
      <c r="E11" s="841">
        <v>7570</v>
      </c>
      <c r="F11" s="841">
        <v>7273</v>
      </c>
      <c r="G11" s="841">
        <v>575</v>
      </c>
      <c r="H11" s="841">
        <v>3391</v>
      </c>
      <c r="I11" s="841">
        <v>592</v>
      </c>
      <c r="J11" s="841">
        <v>1033</v>
      </c>
      <c r="K11" s="820"/>
      <c r="L11" s="57" t="s">
        <v>343</v>
      </c>
      <c r="M11" s="448">
        <v>1102</v>
      </c>
      <c r="N11" s="795"/>
      <c r="O11" s="795"/>
      <c r="P11" s="795"/>
      <c r="Q11" s="795"/>
      <c r="R11" s="795"/>
      <c r="S11" s="795"/>
      <c r="T11" s="795"/>
      <c r="U11" s="795"/>
      <c r="V11" s="795"/>
    </row>
    <row r="12" spans="1:26" ht="12.75" customHeight="1">
      <c r="A12" s="57" t="s">
        <v>342</v>
      </c>
      <c r="B12" s="841">
        <v>6770</v>
      </c>
      <c r="C12" s="841">
        <v>343</v>
      </c>
      <c r="D12" s="841">
        <v>2535</v>
      </c>
      <c r="E12" s="841">
        <v>2821</v>
      </c>
      <c r="F12" s="841">
        <v>2524</v>
      </c>
      <c r="G12" s="841">
        <v>272</v>
      </c>
      <c r="H12" s="841">
        <v>2820</v>
      </c>
      <c r="I12" s="841">
        <v>1778</v>
      </c>
      <c r="J12" s="841">
        <v>782</v>
      </c>
      <c r="K12" s="820"/>
      <c r="L12" s="57" t="s">
        <v>341</v>
      </c>
      <c r="M12" s="448">
        <v>1005</v>
      </c>
      <c r="N12" s="795"/>
      <c r="O12" s="795"/>
      <c r="P12" s="795"/>
      <c r="Q12" s="795"/>
      <c r="R12" s="795"/>
      <c r="S12" s="795"/>
      <c r="T12" s="795"/>
      <c r="U12" s="795"/>
      <c r="V12" s="795"/>
    </row>
    <row r="13" spans="1:26" ht="12.75" customHeight="1">
      <c r="A13" s="57" t="s">
        <v>340</v>
      </c>
      <c r="B13" s="841">
        <v>3990</v>
      </c>
      <c r="C13" s="841">
        <v>1951</v>
      </c>
      <c r="D13" s="841">
        <v>1169</v>
      </c>
      <c r="E13" s="841">
        <v>5141</v>
      </c>
      <c r="F13" s="841">
        <v>5542</v>
      </c>
      <c r="G13" s="841">
        <v>725</v>
      </c>
      <c r="H13" s="841">
        <v>1032</v>
      </c>
      <c r="I13" s="841">
        <v>301</v>
      </c>
      <c r="J13" s="841">
        <v>1267</v>
      </c>
      <c r="K13" s="820"/>
      <c r="L13" s="57" t="s">
        <v>339</v>
      </c>
      <c r="M13" s="448">
        <v>1104</v>
      </c>
      <c r="N13" s="795"/>
      <c r="O13" s="795"/>
      <c r="P13" s="795"/>
      <c r="Q13" s="795"/>
      <c r="R13" s="795"/>
      <c r="S13" s="795"/>
      <c r="T13" s="795"/>
      <c r="U13" s="795"/>
      <c r="V13" s="795"/>
    </row>
    <row r="14" spans="1:26" ht="12.75" customHeight="1">
      <c r="A14" s="57" t="s">
        <v>338</v>
      </c>
      <c r="B14" s="841">
        <v>52013</v>
      </c>
      <c r="C14" s="841">
        <v>12436</v>
      </c>
      <c r="D14" s="841">
        <v>31094</v>
      </c>
      <c r="E14" s="841">
        <v>24926</v>
      </c>
      <c r="F14" s="841">
        <v>35951</v>
      </c>
      <c r="G14" s="841">
        <v>9028</v>
      </c>
      <c r="H14" s="841">
        <v>22862</v>
      </c>
      <c r="I14" s="841">
        <v>2656</v>
      </c>
      <c r="J14" s="841">
        <v>7259</v>
      </c>
      <c r="K14" s="820"/>
      <c r="L14" s="57" t="s">
        <v>337</v>
      </c>
      <c r="M14" s="448">
        <v>1006</v>
      </c>
      <c r="N14" s="795"/>
      <c r="O14" s="795"/>
      <c r="P14" s="795"/>
      <c r="Q14" s="795"/>
      <c r="R14" s="795"/>
      <c r="S14" s="795"/>
      <c r="T14" s="795"/>
      <c r="U14" s="795"/>
      <c r="V14" s="795"/>
    </row>
    <row r="15" spans="1:26" ht="12.75" customHeight="1">
      <c r="A15" s="57" t="s">
        <v>336</v>
      </c>
      <c r="B15" s="841">
        <v>17243</v>
      </c>
      <c r="C15" s="841">
        <v>1695</v>
      </c>
      <c r="D15" s="841">
        <v>4363</v>
      </c>
      <c r="E15" s="841">
        <v>11397</v>
      </c>
      <c r="F15" s="841">
        <v>5825</v>
      </c>
      <c r="G15" s="841">
        <v>1875</v>
      </c>
      <c r="H15" s="841">
        <v>6960</v>
      </c>
      <c r="I15" s="841">
        <v>1048</v>
      </c>
      <c r="J15" s="841">
        <v>3344</v>
      </c>
      <c r="K15" s="820"/>
      <c r="L15" s="57" t="s">
        <v>335</v>
      </c>
      <c r="M15" s="448">
        <v>1108</v>
      </c>
      <c r="N15" s="795"/>
      <c r="O15" s="795"/>
      <c r="P15" s="795"/>
      <c r="Q15" s="795"/>
      <c r="R15" s="795"/>
      <c r="S15" s="795"/>
      <c r="T15" s="795"/>
      <c r="U15" s="795"/>
      <c r="V15" s="795"/>
    </row>
    <row r="16" spans="1:26" ht="12.75" customHeight="1">
      <c r="A16" s="57" t="s">
        <v>334</v>
      </c>
      <c r="B16" s="841">
        <v>37213</v>
      </c>
      <c r="C16" s="841">
        <v>608</v>
      </c>
      <c r="D16" s="841">
        <v>4444</v>
      </c>
      <c r="E16" s="841">
        <v>3254</v>
      </c>
      <c r="F16" s="841">
        <v>7191</v>
      </c>
      <c r="G16" s="841">
        <v>1323</v>
      </c>
      <c r="H16" s="841">
        <v>3030</v>
      </c>
      <c r="I16" s="841">
        <v>574</v>
      </c>
      <c r="J16" s="841">
        <v>2045</v>
      </c>
      <c r="K16" s="820"/>
      <c r="L16" s="57" t="s">
        <v>333</v>
      </c>
      <c r="M16" s="448">
        <v>1011</v>
      </c>
      <c r="N16" s="795"/>
      <c r="O16" s="795"/>
      <c r="P16" s="795"/>
      <c r="Q16" s="795"/>
      <c r="R16" s="795"/>
      <c r="S16" s="795"/>
      <c r="T16" s="795"/>
      <c r="U16" s="795"/>
      <c r="V16" s="795"/>
    </row>
    <row r="17" spans="1:22" ht="12.75" customHeight="1">
      <c r="A17" s="57" t="s">
        <v>332</v>
      </c>
      <c r="B17" s="841">
        <v>30304</v>
      </c>
      <c r="C17" s="841">
        <v>11894</v>
      </c>
      <c r="D17" s="841">
        <v>5878</v>
      </c>
      <c r="E17" s="841">
        <v>21245</v>
      </c>
      <c r="F17" s="841">
        <v>3585</v>
      </c>
      <c r="G17" s="841">
        <v>979</v>
      </c>
      <c r="H17" s="841">
        <v>1650</v>
      </c>
      <c r="I17" s="841">
        <v>3174</v>
      </c>
      <c r="J17" s="841">
        <v>957</v>
      </c>
      <c r="K17" s="820"/>
      <c r="L17" s="57" t="s">
        <v>331</v>
      </c>
      <c r="M17" s="448">
        <v>1012</v>
      </c>
      <c r="N17" s="795"/>
      <c r="O17" s="795"/>
      <c r="P17" s="795"/>
      <c r="Q17" s="795"/>
      <c r="R17" s="795"/>
      <c r="S17" s="795"/>
      <c r="T17" s="795"/>
      <c r="U17" s="795"/>
      <c r="V17" s="795"/>
    </row>
    <row r="18" spans="1:22" ht="12.75" customHeight="1">
      <c r="A18" s="57" t="s">
        <v>330</v>
      </c>
      <c r="B18" s="841">
        <v>40597</v>
      </c>
      <c r="C18" s="841">
        <v>2289</v>
      </c>
      <c r="D18" s="841">
        <v>5445</v>
      </c>
      <c r="E18" s="841">
        <v>4711</v>
      </c>
      <c r="F18" s="841">
        <v>5116</v>
      </c>
      <c r="G18" s="841">
        <v>2755</v>
      </c>
      <c r="H18" s="841">
        <v>3819</v>
      </c>
      <c r="I18" s="841">
        <v>2748</v>
      </c>
      <c r="J18" s="841">
        <v>4074</v>
      </c>
      <c r="K18" s="820"/>
      <c r="L18" s="57" t="s">
        <v>329</v>
      </c>
      <c r="M18" s="448">
        <v>1014</v>
      </c>
      <c r="N18" s="795"/>
      <c r="O18" s="795"/>
      <c r="P18" s="795"/>
      <c r="Q18" s="795"/>
      <c r="R18" s="795"/>
      <c r="S18" s="795"/>
      <c r="T18" s="795"/>
      <c r="U18" s="795"/>
      <c r="V18" s="795"/>
    </row>
    <row r="19" spans="1:22" ht="12.75" customHeight="1">
      <c r="A19" s="57" t="s">
        <v>328</v>
      </c>
      <c r="B19" s="841">
        <v>3745</v>
      </c>
      <c r="C19" s="841">
        <v>647</v>
      </c>
      <c r="D19" s="841">
        <v>20551</v>
      </c>
      <c r="E19" s="841">
        <v>5568</v>
      </c>
      <c r="F19" s="841">
        <v>28388</v>
      </c>
      <c r="G19" s="841">
        <v>629</v>
      </c>
      <c r="H19" s="841">
        <v>2662</v>
      </c>
      <c r="I19" s="841">
        <v>227</v>
      </c>
      <c r="J19" s="841">
        <v>315</v>
      </c>
      <c r="K19" s="820"/>
      <c r="L19" s="57" t="s">
        <v>327</v>
      </c>
      <c r="M19" s="448">
        <v>1112</v>
      </c>
      <c r="N19" s="795"/>
      <c r="O19" s="795"/>
      <c r="P19" s="795"/>
      <c r="Q19" s="795"/>
      <c r="R19" s="795"/>
      <c r="S19" s="795"/>
      <c r="T19" s="795"/>
      <c r="U19" s="795"/>
      <c r="V19" s="795"/>
    </row>
    <row r="20" spans="1:22" ht="12.75" customHeight="1">
      <c r="A20" s="57" t="s">
        <v>326</v>
      </c>
      <c r="B20" s="841">
        <v>53973</v>
      </c>
      <c r="C20" s="841">
        <v>12114</v>
      </c>
      <c r="D20" s="841">
        <v>29398</v>
      </c>
      <c r="E20" s="841">
        <v>38999</v>
      </c>
      <c r="F20" s="841">
        <v>31040</v>
      </c>
      <c r="G20" s="841">
        <v>8601</v>
      </c>
      <c r="H20" s="841">
        <v>42077</v>
      </c>
      <c r="I20" s="841">
        <v>7150</v>
      </c>
      <c r="J20" s="841">
        <v>8743</v>
      </c>
      <c r="K20" s="820"/>
      <c r="L20" s="57" t="s">
        <v>325</v>
      </c>
      <c r="M20" s="448">
        <v>1113</v>
      </c>
      <c r="N20" s="795"/>
      <c r="O20" s="795"/>
      <c r="P20" s="795"/>
      <c r="Q20" s="795"/>
      <c r="R20" s="795"/>
      <c r="S20" s="795"/>
      <c r="T20" s="795"/>
      <c r="U20" s="795"/>
      <c r="V20" s="795"/>
    </row>
    <row r="21" spans="1:22" ht="12.75" customHeight="1">
      <c r="A21" s="23" t="s">
        <v>49</v>
      </c>
      <c r="B21" s="842">
        <v>241580</v>
      </c>
      <c r="C21" s="842">
        <v>161458</v>
      </c>
      <c r="D21" s="842">
        <v>75455</v>
      </c>
      <c r="E21" s="842">
        <v>205511</v>
      </c>
      <c r="F21" s="842">
        <v>138890</v>
      </c>
      <c r="G21" s="842">
        <v>29458</v>
      </c>
      <c r="H21" s="842">
        <v>128607</v>
      </c>
      <c r="I21" s="842">
        <v>30432</v>
      </c>
      <c r="J21" s="842">
        <v>46873</v>
      </c>
      <c r="K21" s="821"/>
      <c r="L21" s="447" t="s">
        <v>324</v>
      </c>
      <c r="M21" s="446" t="s">
        <v>133</v>
      </c>
      <c r="N21" s="795"/>
      <c r="O21" s="795"/>
      <c r="P21" s="795"/>
      <c r="Q21" s="795"/>
      <c r="R21" s="795"/>
      <c r="S21" s="795"/>
      <c r="T21" s="795"/>
      <c r="U21" s="795"/>
      <c r="V21" s="795"/>
    </row>
    <row r="22" spans="1:22" ht="12.75" customHeight="1">
      <c r="A22" s="57" t="s">
        <v>323</v>
      </c>
      <c r="B22" s="841">
        <v>22298</v>
      </c>
      <c r="C22" s="841">
        <v>2944</v>
      </c>
      <c r="D22" s="841">
        <v>9435</v>
      </c>
      <c r="E22" s="841">
        <v>20692</v>
      </c>
      <c r="F22" s="841">
        <v>17911</v>
      </c>
      <c r="G22" s="841">
        <v>2516</v>
      </c>
      <c r="H22" s="841">
        <v>10832</v>
      </c>
      <c r="I22" s="841">
        <v>1793</v>
      </c>
      <c r="J22" s="841">
        <v>6439</v>
      </c>
      <c r="K22" s="820"/>
      <c r="L22" s="57" t="s">
        <v>322</v>
      </c>
      <c r="M22" s="27" t="s">
        <v>321</v>
      </c>
      <c r="N22" s="795"/>
      <c r="O22" s="795"/>
      <c r="P22" s="795"/>
      <c r="Q22" s="795"/>
      <c r="R22" s="795"/>
      <c r="S22" s="795"/>
      <c r="T22" s="795"/>
      <c r="U22" s="795"/>
      <c r="V22" s="795"/>
    </row>
    <row r="23" spans="1:22" ht="12.75" customHeight="1">
      <c r="A23" s="57" t="s">
        <v>320</v>
      </c>
      <c r="B23" s="841">
        <v>8127</v>
      </c>
      <c r="C23" s="841">
        <v>1641</v>
      </c>
      <c r="D23" s="841">
        <v>4453</v>
      </c>
      <c r="E23" s="841">
        <v>10484</v>
      </c>
      <c r="F23" s="841">
        <v>4004</v>
      </c>
      <c r="G23" s="841">
        <v>2551</v>
      </c>
      <c r="H23" s="841">
        <v>4848</v>
      </c>
      <c r="I23" s="841">
        <v>720</v>
      </c>
      <c r="J23" s="841">
        <v>1524</v>
      </c>
      <c r="K23" s="820"/>
      <c r="L23" s="57" t="s">
        <v>319</v>
      </c>
      <c r="M23" s="27" t="s">
        <v>318</v>
      </c>
      <c r="N23" s="795"/>
      <c r="O23" s="795"/>
      <c r="P23" s="795"/>
      <c r="Q23" s="795"/>
      <c r="R23" s="795"/>
      <c r="S23" s="795"/>
      <c r="T23" s="795"/>
      <c r="U23" s="795"/>
      <c r="V23" s="795"/>
    </row>
    <row r="24" spans="1:22" ht="12.75" customHeight="1">
      <c r="A24" s="57" t="s">
        <v>317</v>
      </c>
      <c r="B24" s="841">
        <v>17543</v>
      </c>
      <c r="C24" s="841">
        <v>2170</v>
      </c>
      <c r="D24" s="841">
        <v>1710</v>
      </c>
      <c r="E24" s="841">
        <v>13598</v>
      </c>
      <c r="F24" s="841">
        <v>7881</v>
      </c>
      <c r="G24" s="841">
        <v>981</v>
      </c>
      <c r="H24" s="841">
        <v>7214</v>
      </c>
      <c r="I24" s="841">
        <v>1211</v>
      </c>
      <c r="J24" s="841">
        <v>2241</v>
      </c>
      <c r="K24" s="820"/>
      <c r="L24" s="57" t="s">
        <v>316</v>
      </c>
      <c r="M24" s="27" t="s">
        <v>315</v>
      </c>
      <c r="N24" s="795"/>
      <c r="O24" s="795"/>
      <c r="P24" s="795"/>
      <c r="Q24" s="795"/>
      <c r="R24" s="795"/>
      <c r="S24" s="795"/>
      <c r="T24" s="795"/>
      <c r="U24" s="795"/>
      <c r="V24" s="795"/>
    </row>
    <row r="25" spans="1:22" ht="12.75" customHeight="1">
      <c r="A25" s="57" t="s">
        <v>314</v>
      </c>
      <c r="B25" s="841">
        <v>95015</v>
      </c>
      <c r="C25" s="841">
        <v>143896</v>
      </c>
      <c r="D25" s="841">
        <v>23606</v>
      </c>
      <c r="E25" s="841">
        <v>90490</v>
      </c>
      <c r="F25" s="841">
        <v>46502</v>
      </c>
      <c r="G25" s="841">
        <v>12392</v>
      </c>
      <c r="H25" s="841">
        <v>64087</v>
      </c>
      <c r="I25" s="841">
        <v>13093</v>
      </c>
      <c r="J25" s="841">
        <v>13899</v>
      </c>
      <c r="K25" s="820"/>
      <c r="L25" s="57" t="s">
        <v>313</v>
      </c>
      <c r="M25" s="27" t="s">
        <v>312</v>
      </c>
      <c r="N25" s="795"/>
      <c r="O25" s="795"/>
      <c r="P25" s="795"/>
      <c r="Q25" s="795"/>
      <c r="R25" s="795"/>
      <c r="S25" s="795"/>
      <c r="T25" s="795"/>
      <c r="U25" s="795"/>
      <c r="V25" s="795"/>
    </row>
    <row r="26" spans="1:22" ht="12.75" customHeight="1">
      <c r="A26" s="57" t="s">
        <v>311</v>
      </c>
      <c r="B26" s="841">
        <v>9136</v>
      </c>
      <c r="C26" s="841">
        <v>912</v>
      </c>
      <c r="D26" s="841">
        <v>3009</v>
      </c>
      <c r="E26" s="841">
        <v>7234</v>
      </c>
      <c r="F26" s="841">
        <v>14299</v>
      </c>
      <c r="G26" s="841">
        <v>1048</v>
      </c>
      <c r="H26" s="841">
        <v>7068</v>
      </c>
      <c r="I26" s="841">
        <v>4645</v>
      </c>
      <c r="J26" s="841">
        <v>2042</v>
      </c>
      <c r="K26" s="820"/>
      <c r="L26" s="57" t="s">
        <v>310</v>
      </c>
      <c r="M26" s="27" t="s">
        <v>309</v>
      </c>
      <c r="N26" s="795"/>
      <c r="O26" s="795"/>
      <c r="P26" s="795"/>
      <c r="Q26" s="795"/>
      <c r="R26" s="795"/>
      <c r="S26" s="795"/>
      <c r="T26" s="795"/>
      <c r="U26" s="795"/>
      <c r="V26" s="795"/>
    </row>
    <row r="27" spans="1:22" ht="12.75" customHeight="1">
      <c r="A27" s="57" t="s">
        <v>308</v>
      </c>
      <c r="B27" s="841">
        <v>26640</v>
      </c>
      <c r="C27" s="841">
        <v>5404</v>
      </c>
      <c r="D27" s="841">
        <v>3386</v>
      </c>
      <c r="E27" s="841">
        <v>13855</v>
      </c>
      <c r="F27" s="841">
        <v>10332</v>
      </c>
      <c r="G27" s="841">
        <v>2601</v>
      </c>
      <c r="H27" s="841">
        <v>7671</v>
      </c>
      <c r="I27" s="841">
        <v>826</v>
      </c>
      <c r="J27" s="841">
        <v>4575</v>
      </c>
      <c r="K27" s="820"/>
      <c r="L27" s="57" t="s">
        <v>307</v>
      </c>
      <c r="M27" s="27" t="s">
        <v>306</v>
      </c>
      <c r="N27" s="795"/>
      <c r="O27" s="795"/>
      <c r="P27" s="795"/>
      <c r="Q27" s="795"/>
      <c r="R27" s="795"/>
      <c r="S27" s="795"/>
      <c r="T27" s="795"/>
      <c r="U27" s="795"/>
      <c r="V27" s="795"/>
    </row>
    <row r="28" spans="1:22" ht="12.75" customHeight="1">
      <c r="A28" s="57" t="s">
        <v>305</v>
      </c>
      <c r="B28" s="841">
        <v>7406</v>
      </c>
      <c r="C28" s="841">
        <v>52</v>
      </c>
      <c r="D28" s="841">
        <v>826</v>
      </c>
      <c r="E28" s="841">
        <v>1159</v>
      </c>
      <c r="F28" s="841">
        <v>2163</v>
      </c>
      <c r="G28" s="841">
        <v>1183</v>
      </c>
      <c r="H28" s="841">
        <v>7670</v>
      </c>
      <c r="I28" s="841">
        <v>111</v>
      </c>
      <c r="J28" s="841">
        <v>681</v>
      </c>
      <c r="K28" s="820"/>
      <c r="L28" s="57" t="s">
        <v>304</v>
      </c>
      <c r="M28" s="27" t="s">
        <v>303</v>
      </c>
      <c r="N28" s="795"/>
      <c r="O28" s="795"/>
      <c r="P28" s="795"/>
      <c r="Q28" s="795"/>
      <c r="R28" s="795"/>
      <c r="S28" s="795"/>
      <c r="T28" s="795"/>
      <c r="U28" s="795"/>
      <c r="V28" s="795"/>
    </row>
    <row r="29" spans="1:22" ht="12.75" customHeight="1">
      <c r="A29" s="57" t="s">
        <v>302</v>
      </c>
      <c r="B29" s="841">
        <v>9417</v>
      </c>
      <c r="C29" s="841">
        <v>1064</v>
      </c>
      <c r="D29" s="841">
        <v>4690</v>
      </c>
      <c r="E29" s="841">
        <v>6762</v>
      </c>
      <c r="F29" s="841">
        <v>4430</v>
      </c>
      <c r="G29" s="841">
        <v>1283</v>
      </c>
      <c r="H29" s="841">
        <v>4341</v>
      </c>
      <c r="I29" s="841">
        <v>1175</v>
      </c>
      <c r="J29" s="841">
        <v>2298</v>
      </c>
      <c r="K29" s="820"/>
      <c r="L29" s="57" t="s">
        <v>301</v>
      </c>
      <c r="M29" s="27" t="s">
        <v>300</v>
      </c>
      <c r="N29" s="795"/>
      <c r="O29" s="795"/>
      <c r="P29" s="795"/>
      <c r="Q29" s="795"/>
      <c r="R29" s="795"/>
      <c r="S29" s="795"/>
      <c r="T29" s="795"/>
      <c r="U29" s="795"/>
      <c r="V29" s="795"/>
    </row>
    <row r="30" spans="1:22" ht="12.75" customHeight="1">
      <c r="A30" s="57" t="s">
        <v>299</v>
      </c>
      <c r="B30" s="841">
        <v>27273</v>
      </c>
      <c r="C30" s="841">
        <v>2658</v>
      </c>
      <c r="D30" s="841">
        <v>20879</v>
      </c>
      <c r="E30" s="841">
        <v>29385</v>
      </c>
      <c r="F30" s="841">
        <v>22867</v>
      </c>
      <c r="G30" s="841">
        <v>4054</v>
      </c>
      <c r="H30" s="841">
        <v>9265</v>
      </c>
      <c r="I30" s="841">
        <v>4149</v>
      </c>
      <c r="J30" s="841">
        <v>4621</v>
      </c>
      <c r="K30" s="821"/>
      <c r="L30" s="57" t="s">
        <v>298</v>
      </c>
      <c r="M30" s="27" t="s">
        <v>297</v>
      </c>
      <c r="N30" s="795"/>
      <c r="O30" s="795"/>
      <c r="P30" s="795"/>
      <c r="Q30" s="795"/>
      <c r="R30" s="795"/>
      <c r="S30" s="795"/>
      <c r="T30" s="795"/>
      <c r="U30" s="795"/>
      <c r="V30" s="795"/>
    </row>
    <row r="31" spans="1:22" ht="12.75" customHeight="1">
      <c r="A31" s="57" t="s">
        <v>296</v>
      </c>
      <c r="B31" s="841">
        <v>5073</v>
      </c>
      <c r="C31" s="841">
        <v>208</v>
      </c>
      <c r="D31" s="841">
        <v>1512</v>
      </c>
      <c r="E31" s="841">
        <v>2588</v>
      </c>
      <c r="F31" s="841">
        <v>2056</v>
      </c>
      <c r="G31" s="841">
        <v>176</v>
      </c>
      <c r="H31" s="841">
        <v>1662</v>
      </c>
      <c r="I31" s="841">
        <v>1360</v>
      </c>
      <c r="J31" s="841">
        <v>1282</v>
      </c>
      <c r="K31" s="820"/>
      <c r="L31" s="57" t="s">
        <v>295</v>
      </c>
      <c r="M31" s="27" t="s">
        <v>294</v>
      </c>
      <c r="N31" s="795"/>
      <c r="O31" s="795"/>
      <c r="P31" s="795"/>
      <c r="Q31" s="795"/>
      <c r="R31" s="795"/>
      <c r="S31" s="795"/>
      <c r="T31" s="795"/>
      <c r="U31" s="795"/>
      <c r="V31" s="795"/>
    </row>
    <row r="32" spans="1:22" ht="12.75" customHeight="1">
      <c r="A32" s="57" t="s">
        <v>293</v>
      </c>
      <c r="B32" s="841">
        <v>13653</v>
      </c>
      <c r="C32" s="841">
        <v>508</v>
      </c>
      <c r="D32" s="841">
        <v>1950</v>
      </c>
      <c r="E32" s="841">
        <v>9263</v>
      </c>
      <c r="F32" s="841">
        <v>6445</v>
      </c>
      <c r="G32" s="841">
        <v>672</v>
      </c>
      <c r="H32" s="841">
        <v>3950</v>
      </c>
      <c r="I32" s="841">
        <v>1349</v>
      </c>
      <c r="J32" s="841">
        <v>7270</v>
      </c>
      <c r="K32" s="820"/>
      <c r="L32" s="57" t="s">
        <v>292</v>
      </c>
      <c r="M32" s="27" t="s">
        <v>291</v>
      </c>
      <c r="N32" s="795"/>
      <c r="O32" s="795"/>
      <c r="P32" s="795"/>
      <c r="Q32" s="795"/>
      <c r="R32" s="795"/>
      <c r="S32" s="795"/>
      <c r="T32" s="795"/>
      <c r="U32" s="795"/>
      <c r="V32" s="795"/>
    </row>
    <row r="33" spans="1:22" ht="12.75" customHeight="1">
      <c r="A33" s="23" t="s">
        <v>47</v>
      </c>
      <c r="B33" s="842">
        <v>339474</v>
      </c>
      <c r="C33" s="842">
        <v>154554</v>
      </c>
      <c r="D33" s="842">
        <v>75992</v>
      </c>
      <c r="E33" s="842">
        <v>228489</v>
      </c>
      <c r="F33" s="842">
        <v>141424</v>
      </c>
      <c r="G33" s="842">
        <v>39765</v>
      </c>
      <c r="H33" s="842">
        <v>323138</v>
      </c>
      <c r="I33" s="842">
        <v>40306</v>
      </c>
      <c r="J33" s="842">
        <v>49454</v>
      </c>
      <c r="K33" s="820"/>
      <c r="L33" s="447" t="s">
        <v>290</v>
      </c>
      <c r="M33" s="446" t="s">
        <v>133</v>
      </c>
      <c r="N33" s="795"/>
      <c r="O33" s="795"/>
      <c r="P33" s="795"/>
      <c r="Q33" s="795"/>
      <c r="R33" s="795"/>
      <c r="S33" s="795"/>
      <c r="T33" s="795"/>
      <c r="U33" s="795"/>
      <c r="V33" s="795"/>
    </row>
    <row r="34" spans="1:22" ht="12.75" customHeight="1">
      <c r="A34" s="57" t="s">
        <v>289</v>
      </c>
      <c r="B34" s="841">
        <v>6240</v>
      </c>
      <c r="C34" s="841">
        <v>108</v>
      </c>
      <c r="D34" s="841">
        <v>1730</v>
      </c>
      <c r="E34" s="841">
        <v>2203</v>
      </c>
      <c r="F34" s="841">
        <v>1366</v>
      </c>
      <c r="G34" s="841">
        <v>328</v>
      </c>
      <c r="H34" s="841">
        <v>1530</v>
      </c>
      <c r="I34" s="841">
        <v>998</v>
      </c>
      <c r="J34" s="841">
        <v>714</v>
      </c>
      <c r="K34" s="820"/>
      <c r="L34" s="57" t="s">
        <v>288</v>
      </c>
      <c r="M34" s="27" t="s">
        <v>287</v>
      </c>
      <c r="N34" s="795"/>
      <c r="O34" s="795"/>
      <c r="P34" s="795"/>
      <c r="Q34" s="795"/>
      <c r="R34" s="795"/>
      <c r="S34" s="795"/>
      <c r="T34" s="795"/>
      <c r="U34" s="795"/>
      <c r="V34" s="795"/>
    </row>
    <row r="35" spans="1:22" ht="12.75" customHeight="1">
      <c r="A35" s="57" t="s">
        <v>286</v>
      </c>
      <c r="B35" s="841">
        <v>24399</v>
      </c>
      <c r="C35" s="841">
        <v>310</v>
      </c>
      <c r="D35" s="841">
        <v>6475</v>
      </c>
      <c r="E35" s="841">
        <v>7684</v>
      </c>
      <c r="F35" s="841">
        <v>5951</v>
      </c>
      <c r="G35" s="841">
        <v>2325</v>
      </c>
      <c r="H35" s="841">
        <v>8320</v>
      </c>
      <c r="I35" s="841">
        <v>2508</v>
      </c>
      <c r="J35" s="841">
        <v>4439</v>
      </c>
      <c r="K35" s="820"/>
      <c r="L35" s="57" t="s">
        <v>285</v>
      </c>
      <c r="M35" s="27" t="s">
        <v>284</v>
      </c>
      <c r="N35" s="795"/>
      <c r="O35" s="795"/>
      <c r="P35" s="795"/>
      <c r="Q35" s="795"/>
      <c r="R35" s="795"/>
      <c r="S35" s="795"/>
      <c r="T35" s="795"/>
      <c r="U35" s="795"/>
      <c r="V35" s="795"/>
    </row>
    <row r="36" spans="1:22" ht="12.75" customHeight="1">
      <c r="A36" s="57" t="s">
        <v>283</v>
      </c>
      <c r="B36" s="841">
        <v>128926</v>
      </c>
      <c r="C36" s="841">
        <v>134520</v>
      </c>
      <c r="D36" s="841">
        <v>27937</v>
      </c>
      <c r="E36" s="841">
        <v>132257</v>
      </c>
      <c r="F36" s="841">
        <v>41355</v>
      </c>
      <c r="G36" s="841">
        <v>22705</v>
      </c>
      <c r="H36" s="841">
        <v>237438</v>
      </c>
      <c r="I36" s="841">
        <v>12114</v>
      </c>
      <c r="J36" s="841">
        <v>17904</v>
      </c>
      <c r="K36" s="821"/>
      <c r="L36" s="57" t="s">
        <v>282</v>
      </c>
      <c r="M36" s="27" t="s">
        <v>281</v>
      </c>
      <c r="N36" s="795"/>
      <c r="O36" s="795"/>
      <c r="P36" s="795"/>
      <c r="Q36" s="795"/>
      <c r="R36" s="795"/>
      <c r="S36" s="795"/>
      <c r="T36" s="795"/>
      <c r="U36" s="795"/>
      <c r="V36" s="795"/>
    </row>
    <row r="37" spans="1:22" ht="12.75" customHeight="1">
      <c r="A37" s="57" t="s">
        <v>280</v>
      </c>
      <c r="B37" s="841">
        <v>11056</v>
      </c>
      <c r="C37" s="841">
        <v>3127</v>
      </c>
      <c r="D37" s="841">
        <v>1437</v>
      </c>
      <c r="E37" s="841">
        <v>4760</v>
      </c>
      <c r="F37" s="841">
        <v>2240</v>
      </c>
      <c r="G37" s="841">
        <v>859</v>
      </c>
      <c r="H37" s="841">
        <v>9648</v>
      </c>
      <c r="I37" s="841">
        <v>1732</v>
      </c>
      <c r="J37" s="841">
        <v>1333</v>
      </c>
      <c r="K37" s="820"/>
      <c r="L37" s="57" t="s">
        <v>279</v>
      </c>
      <c r="M37" s="27" t="s">
        <v>278</v>
      </c>
      <c r="N37" s="795"/>
      <c r="O37" s="795"/>
      <c r="P37" s="795"/>
      <c r="Q37" s="795"/>
      <c r="R37" s="795"/>
      <c r="S37" s="795"/>
      <c r="T37" s="795"/>
      <c r="U37" s="795"/>
      <c r="V37" s="795"/>
    </row>
    <row r="38" spans="1:22" ht="12.75" customHeight="1">
      <c r="A38" s="57" t="s">
        <v>277</v>
      </c>
      <c r="B38" s="841">
        <v>57360</v>
      </c>
      <c r="C38" s="841">
        <v>4908</v>
      </c>
      <c r="D38" s="841">
        <v>11341</v>
      </c>
      <c r="E38" s="841">
        <v>25899</v>
      </c>
      <c r="F38" s="841">
        <v>56537</v>
      </c>
      <c r="G38" s="841">
        <v>3101</v>
      </c>
      <c r="H38" s="841">
        <v>23054</v>
      </c>
      <c r="I38" s="841">
        <v>18141</v>
      </c>
      <c r="J38" s="841">
        <v>6833</v>
      </c>
      <c r="K38" s="820"/>
      <c r="L38" s="57" t="s">
        <v>276</v>
      </c>
      <c r="M38" s="27" t="s">
        <v>275</v>
      </c>
      <c r="N38" s="795"/>
      <c r="O38" s="795"/>
      <c r="P38" s="795"/>
      <c r="Q38" s="795"/>
      <c r="R38" s="795"/>
      <c r="S38" s="795"/>
      <c r="T38" s="795"/>
      <c r="U38" s="795"/>
      <c r="V38" s="795"/>
    </row>
    <row r="39" spans="1:22" ht="12.75" customHeight="1">
      <c r="A39" s="57" t="s">
        <v>274</v>
      </c>
      <c r="B39" s="841">
        <v>1935</v>
      </c>
      <c r="C39" s="841">
        <v>0</v>
      </c>
      <c r="D39" s="841">
        <v>58</v>
      </c>
      <c r="E39" s="841">
        <v>780</v>
      </c>
      <c r="F39" s="841">
        <v>327</v>
      </c>
      <c r="G39" s="841">
        <v>44</v>
      </c>
      <c r="H39" s="841">
        <v>1096</v>
      </c>
      <c r="I39" s="841">
        <v>793</v>
      </c>
      <c r="J39" s="841">
        <v>183</v>
      </c>
      <c r="K39" s="820"/>
      <c r="L39" s="57" t="s">
        <v>273</v>
      </c>
      <c r="M39" s="27" t="s">
        <v>272</v>
      </c>
      <c r="N39" s="795"/>
      <c r="O39" s="795"/>
      <c r="P39" s="795"/>
      <c r="Q39" s="795"/>
      <c r="R39" s="795"/>
      <c r="S39" s="795"/>
      <c r="T39" s="795"/>
      <c r="U39" s="795"/>
      <c r="V39" s="795"/>
    </row>
    <row r="40" spans="1:22" ht="12.75" customHeight="1">
      <c r="A40" s="57" t="s">
        <v>271</v>
      </c>
      <c r="B40" s="841">
        <v>7884</v>
      </c>
      <c r="C40" s="841">
        <v>2429</v>
      </c>
      <c r="D40" s="841">
        <v>1944</v>
      </c>
      <c r="E40" s="841">
        <v>7377</v>
      </c>
      <c r="F40" s="841">
        <v>4169</v>
      </c>
      <c r="G40" s="841">
        <v>715</v>
      </c>
      <c r="H40" s="841">
        <v>4781</v>
      </c>
      <c r="I40" s="841">
        <v>677</v>
      </c>
      <c r="J40" s="841">
        <v>2200</v>
      </c>
      <c r="K40" s="820"/>
      <c r="L40" s="57" t="s">
        <v>270</v>
      </c>
      <c r="M40" s="27" t="s">
        <v>269</v>
      </c>
      <c r="N40" s="795"/>
      <c r="O40" s="795"/>
      <c r="P40" s="795"/>
      <c r="Q40" s="795"/>
      <c r="R40" s="795"/>
      <c r="S40" s="795"/>
      <c r="T40" s="795"/>
      <c r="U40" s="795"/>
      <c r="V40" s="795"/>
    </row>
    <row r="41" spans="1:22" ht="12.75" customHeight="1">
      <c r="A41" s="57" t="s">
        <v>268</v>
      </c>
      <c r="B41" s="841">
        <v>33392</v>
      </c>
      <c r="C41" s="841">
        <v>2144</v>
      </c>
      <c r="D41" s="841">
        <v>1739</v>
      </c>
      <c r="E41" s="841">
        <v>5305</v>
      </c>
      <c r="F41" s="841">
        <v>5380</v>
      </c>
      <c r="G41" s="841">
        <v>861</v>
      </c>
      <c r="H41" s="841">
        <v>4960</v>
      </c>
      <c r="I41" s="841">
        <v>455</v>
      </c>
      <c r="J41" s="841">
        <v>2126</v>
      </c>
      <c r="K41" s="820"/>
      <c r="L41" s="57" t="s">
        <v>267</v>
      </c>
      <c r="M41" s="27" t="s">
        <v>266</v>
      </c>
      <c r="N41" s="795"/>
      <c r="O41" s="795"/>
      <c r="P41" s="795"/>
      <c r="Q41" s="795"/>
      <c r="R41" s="795"/>
      <c r="S41" s="795"/>
      <c r="T41" s="795"/>
      <c r="U41" s="795"/>
      <c r="V41" s="795"/>
    </row>
    <row r="42" spans="1:22" ht="12.75" customHeight="1">
      <c r="A42" s="57" t="s">
        <v>265</v>
      </c>
      <c r="B42" s="841">
        <v>10078</v>
      </c>
      <c r="C42" s="841">
        <v>733</v>
      </c>
      <c r="D42" s="841">
        <v>2866</v>
      </c>
      <c r="E42" s="841">
        <v>3185</v>
      </c>
      <c r="F42" s="841">
        <v>1603</v>
      </c>
      <c r="G42" s="841">
        <v>528</v>
      </c>
      <c r="H42" s="841">
        <v>3467</v>
      </c>
      <c r="I42" s="841">
        <v>254</v>
      </c>
      <c r="J42" s="841">
        <v>1402</v>
      </c>
      <c r="K42" s="820"/>
      <c r="L42" s="57" t="s">
        <v>264</v>
      </c>
      <c r="M42" s="27" t="s">
        <v>263</v>
      </c>
      <c r="N42" s="795"/>
      <c r="O42" s="795"/>
      <c r="P42" s="795"/>
      <c r="Q42" s="795"/>
      <c r="R42" s="795"/>
      <c r="S42" s="795"/>
      <c r="T42" s="795"/>
      <c r="U42" s="795"/>
      <c r="V42" s="795"/>
    </row>
    <row r="43" spans="1:22" ht="12.75" customHeight="1">
      <c r="A43" s="57" t="s">
        <v>262</v>
      </c>
      <c r="B43" s="841">
        <v>5809</v>
      </c>
      <c r="C43" s="841">
        <v>627</v>
      </c>
      <c r="D43" s="841">
        <v>516</v>
      </c>
      <c r="E43" s="841">
        <v>1554</v>
      </c>
      <c r="F43" s="841">
        <v>1776</v>
      </c>
      <c r="G43" s="841">
        <v>387</v>
      </c>
      <c r="H43" s="841">
        <v>3524</v>
      </c>
      <c r="I43" s="841">
        <v>162</v>
      </c>
      <c r="J43" s="841">
        <v>1213</v>
      </c>
      <c r="K43" s="820"/>
      <c r="L43" s="57" t="s">
        <v>261</v>
      </c>
      <c r="M43" s="27" t="s">
        <v>260</v>
      </c>
      <c r="N43" s="795"/>
      <c r="O43" s="795"/>
      <c r="P43" s="795"/>
      <c r="Q43" s="795"/>
      <c r="R43" s="795"/>
      <c r="S43" s="795"/>
      <c r="T43" s="795"/>
      <c r="U43" s="795"/>
      <c r="V43" s="795"/>
    </row>
    <row r="44" spans="1:22" ht="12.75" customHeight="1">
      <c r="A44" s="57" t="s">
        <v>259</v>
      </c>
      <c r="B44" s="841">
        <v>12264</v>
      </c>
      <c r="C44" s="841">
        <v>380</v>
      </c>
      <c r="D44" s="841">
        <v>1276</v>
      </c>
      <c r="E44" s="841">
        <v>4549</v>
      </c>
      <c r="F44" s="841">
        <v>2649</v>
      </c>
      <c r="G44" s="841">
        <v>2249</v>
      </c>
      <c r="H44" s="841">
        <v>7305</v>
      </c>
      <c r="I44" s="841">
        <v>316</v>
      </c>
      <c r="J44" s="841">
        <v>1292</v>
      </c>
      <c r="K44" s="820"/>
      <c r="L44" s="57" t="s">
        <v>258</v>
      </c>
      <c r="M44" s="27" t="s">
        <v>257</v>
      </c>
      <c r="N44" s="795"/>
      <c r="O44" s="795"/>
      <c r="P44" s="795"/>
      <c r="Q44" s="795"/>
      <c r="R44" s="795"/>
      <c r="S44" s="795"/>
      <c r="T44" s="795"/>
      <c r="U44" s="795"/>
      <c r="V44" s="795"/>
    </row>
    <row r="45" spans="1:22" ht="12.75" customHeight="1">
      <c r="A45" s="57" t="s">
        <v>256</v>
      </c>
      <c r="B45" s="841">
        <v>3756</v>
      </c>
      <c r="C45" s="841">
        <v>1795</v>
      </c>
      <c r="D45" s="841">
        <v>1111</v>
      </c>
      <c r="E45" s="841">
        <v>12549</v>
      </c>
      <c r="F45" s="841">
        <v>4195</v>
      </c>
      <c r="G45" s="841">
        <v>429</v>
      </c>
      <c r="H45" s="841">
        <v>2340</v>
      </c>
      <c r="I45" s="841">
        <v>134</v>
      </c>
      <c r="J45" s="841">
        <v>1199</v>
      </c>
      <c r="K45" s="820"/>
      <c r="L45" s="57" t="s">
        <v>255</v>
      </c>
      <c r="M45" s="448">
        <v>1808</v>
      </c>
      <c r="N45" s="795"/>
      <c r="O45" s="795"/>
      <c r="P45" s="795"/>
      <c r="Q45" s="795"/>
      <c r="R45" s="795"/>
      <c r="S45" s="795"/>
      <c r="T45" s="795"/>
      <c r="U45" s="795"/>
      <c r="V45" s="795"/>
    </row>
    <row r="46" spans="1:22" ht="12.75" customHeight="1">
      <c r="A46" s="57" t="s">
        <v>254</v>
      </c>
      <c r="B46" s="841">
        <v>10674</v>
      </c>
      <c r="C46" s="841">
        <v>588</v>
      </c>
      <c r="D46" s="841">
        <v>822</v>
      </c>
      <c r="E46" s="841">
        <v>5565</v>
      </c>
      <c r="F46" s="841">
        <v>2991</v>
      </c>
      <c r="G46" s="841">
        <v>2327</v>
      </c>
      <c r="H46" s="841">
        <v>3934</v>
      </c>
      <c r="I46" s="841">
        <v>565</v>
      </c>
      <c r="J46" s="841">
        <v>2281</v>
      </c>
      <c r="K46" s="820"/>
      <c r="L46" s="57" t="s">
        <v>253</v>
      </c>
      <c r="M46" s="27" t="s">
        <v>252</v>
      </c>
      <c r="N46" s="795"/>
      <c r="O46" s="795"/>
      <c r="P46" s="795"/>
      <c r="Q46" s="795"/>
      <c r="R46" s="795"/>
      <c r="S46" s="795"/>
      <c r="T46" s="795"/>
      <c r="U46" s="795"/>
      <c r="V46" s="795"/>
    </row>
    <row r="47" spans="1:22" ht="12.75" customHeight="1">
      <c r="A47" s="57" t="s">
        <v>251</v>
      </c>
      <c r="B47" s="841">
        <v>1640</v>
      </c>
      <c r="C47" s="841" t="s">
        <v>1424</v>
      </c>
      <c r="D47" s="841">
        <v>815</v>
      </c>
      <c r="E47" s="841">
        <v>963</v>
      </c>
      <c r="F47" s="841">
        <v>34</v>
      </c>
      <c r="G47" s="841">
        <v>13</v>
      </c>
      <c r="H47" s="841">
        <v>18</v>
      </c>
      <c r="I47" s="841">
        <v>222</v>
      </c>
      <c r="J47" s="841">
        <v>595</v>
      </c>
      <c r="K47" s="820"/>
      <c r="L47" s="57" t="s">
        <v>250</v>
      </c>
      <c r="M47" s="27" t="s">
        <v>249</v>
      </c>
      <c r="N47" s="795"/>
      <c r="O47" s="795"/>
      <c r="P47" s="795"/>
      <c r="Q47" s="795"/>
      <c r="R47" s="795"/>
      <c r="S47" s="795"/>
      <c r="T47" s="795"/>
      <c r="U47" s="795"/>
      <c r="V47" s="795"/>
    </row>
    <row r="48" spans="1:22" ht="12.75" customHeight="1">
      <c r="A48" s="57" t="s">
        <v>248</v>
      </c>
      <c r="B48" s="841">
        <v>6815</v>
      </c>
      <c r="C48" s="841">
        <v>23</v>
      </c>
      <c r="D48" s="841">
        <v>1087</v>
      </c>
      <c r="E48" s="841">
        <v>2882</v>
      </c>
      <c r="F48" s="841">
        <v>1585</v>
      </c>
      <c r="G48" s="841">
        <v>215</v>
      </c>
      <c r="H48" s="841">
        <v>3052</v>
      </c>
      <c r="I48" s="841">
        <v>465</v>
      </c>
      <c r="J48" s="841">
        <v>980</v>
      </c>
      <c r="K48" s="820"/>
      <c r="L48" s="57" t="s">
        <v>247</v>
      </c>
      <c r="M48" s="27" t="s">
        <v>246</v>
      </c>
      <c r="N48" s="795"/>
      <c r="O48" s="795"/>
      <c r="P48" s="795"/>
      <c r="Q48" s="795"/>
      <c r="R48" s="795"/>
      <c r="S48" s="795"/>
      <c r="T48" s="795"/>
      <c r="U48" s="795"/>
      <c r="V48" s="795"/>
    </row>
    <row r="49" spans="1:22" ht="12.75" customHeight="1">
      <c r="A49" s="57" t="s">
        <v>245</v>
      </c>
      <c r="B49" s="841">
        <v>4181</v>
      </c>
      <c r="C49" s="841">
        <v>55</v>
      </c>
      <c r="D49" s="841">
        <v>287</v>
      </c>
      <c r="E49" s="841">
        <v>2697</v>
      </c>
      <c r="F49" s="841">
        <v>6590</v>
      </c>
      <c r="G49" s="841">
        <v>663</v>
      </c>
      <c r="H49" s="841">
        <v>2637</v>
      </c>
      <c r="I49" s="841">
        <v>82</v>
      </c>
      <c r="J49" s="841">
        <v>273</v>
      </c>
      <c r="K49" s="820"/>
      <c r="L49" s="57" t="s">
        <v>244</v>
      </c>
      <c r="M49" s="27" t="s">
        <v>243</v>
      </c>
      <c r="N49" s="795"/>
      <c r="O49" s="795"/>
      <c r="P49" s="795"/>
      <c r="Q49" s="795"/>
      <c r="R49" s="795"/>
      <c r="S49" s="795"/>
      <c r="T49" s="795"/>
      <c r="U49" s="795"/>
      <c r="V49" s="795"/>
    </row>
    <row r="50" spans="1:22" ht="12.75" customHeight="1">
      <c r="A50" s="57" t="s">
        <v>242</v>
      </c>
      <c r="B50" s="841">
        <v>4214</v>
      </c>
      <c r="C50" s="841">
        <v>1085</v>
      </c>
      <c r="D50" s="841">
        <v>477</v>
      </c>
      <c r="E50" s="841">
        <v>2360</v>
      </c>
      <c r="F50" s="841">
        <v>1321</v>
      </c>
      <c r="G50" s="841">
        <v>1620</v>
      </c>
      <c r="H50" s="841">
        <v>3225</v>
      </c>
      <c r="I50" s="841">
        <v>181</v>
      </c>
      <c r="J50" s="841">
        <v>1953</v>
      </c>
      <c r="K50" s="820"/>
      <c r="L50" s="57" t="s">
        <v>241</v>
      </c>
      <c r="M50" s="27" t="s">
        <v>240</v>
      </c>
      <c r="N50" s="795"/>
      <c r="O50" s="795"/>
      <c r="P50" s="795"/>
      <c r="Q50" s="795"/>
      <c r="R50" s="795"/>
      <c r="S50" s="795"/>
      <c r="T50" s="795"/>
      <c r="U50" s="795"/>
      <c r="V50" s="795"/>
    </row>
    <row r="51" spans="1:22" ht="12.75" customHeight="1">
      <c r="A51" s="57" t="s">
        <v>239</v>
      </c>
      <c r="B51" s="841">
        <v>4966</v>
      </c>
      <c r="C51" s="841" t="s">
        <v>1424</v>
      </c>
      <c r="D51" s="841">
        <v>13581</v>
      </c>
      <c r="E51" s="841">
        <v>3942</v>
      </c>
      <c r="F51" s="841">
        <v>527</v>
      </c>
      <c r="G51" s="841">
        <v>208</v>
      </c>
      <c r="H51" s="841">
        <v>1874</v>
      </c>
      <c r="I51" s="841">
        <v>98</v>
      </c>
      <c r="J51" s="841">
        <v>1993</v>
      </c>
      <c r="K51" s="821"/>
      <c r="L51" s="57" t="s">
        <v>238</v>
      </c>
      <c r="M51" s="27" t="s">
        <v>237</v>
      </c>
      <c r="N51" s="795"/>
      <c r="O51" s="795"/>
      <c r="P51" s="795"/>
      <c r="Q51" s="795"/>
      <c r="R51" s="795"/>
      <c r="S51" s="795"/>
      <c r="T51" s="795"/>
      <c r="U51" s="795"/>
      <c r="V51" s="795"/>
    </row>
    <row r="52" spans="1:22" ht="12.75" customHeight="1">
      <c r="A52" s="57" t="s">
        <v>236</v>
      </c>
      <c r="B52" s="841">
        <v>3884</v>
      </c>
      <c r="C52" s="841">
        <v>62</v>
      </c>
      <c r="D52" s="841">
        <v>493</v>
      </c>
      <c r="E52" s="841">
        <v>1978</v>
      </c>
      <c r="F52" s="841">
        <v>829</v>
      </c>
      <c r="G52" s="841">
        <v>189</v>
      </c>
      <c r="H52" s="841">
        <v>935</v>
      </c>
      <c r="I52" s="841">
        <v>407</v>
      </c>
      <c r="J52" s="841">
        <v>539</v>
      </c>
      <c r="K52" s="820"/>
      <c r="L52" s="57" t="s">
        <v>235</v>
      </c>
      <c r="M52" s="27" t="s">
        <v>234</v>
      </c>
      <c r="N52" s="795"/>
      <c r="O52" s="795"/>
      <c r="P52" s="795"/>
      <c r="Q52" s="795"/>
      <c r="R52" s="795"/>
      <c r="S52" s="795"/>
      <c r="T52" s="795"/>
      <c r="U52" s="795"/>
      <c r="V52" s="795"/>
    </row>
    <row r="53" spans="1:22" ht="12.75" customHeight="1">
      <c r="A53" s="23" t="s">
        <v>45</v>
      </c>
      <c r="B53" s="842">
        <v>232221</v>
      </c>
      <c r="C53" s="842">
        <v>44618</v>
      </c>
      <c r="D53" s="842">
        <v>115289</v>
      </c>
      <c r="E53" s="842">
        <v>220649</v>
      </c>
      <c r="F53" s="842">
        <v>159654</v>
      </c>
      <c r="G53" s="842">
        <v>33918</v>
      </c>
      <c r="H53" s="842">
        <v>148027</v>
      </c>
      <c r="I53" s="842">
        <v>16020</v>
      </c>
      <c r="J53" s="842">
        <v>40763</v>
      </c>
      <c r="K53" s="820"/>
      <c r="L53" s="447" t="s">
        <v>233</v>
      </c>
      <c r="M53" s="446" t="s">
        <v>133</v>
      </c>
      <c r="N53" s="795"/>
      <c r="O53" s="795"/>
      <c r="P53" s="795"/>
      <c r="Q53" s="795"/>
      <c r="R53" s="795"/>
      <c r="S53" s="795"/>
      <c r="T53" s="795"/>
      <c r="U53" s="795"/>
      <c r="V53" s="795"/>
    </row>
    <row r="54" spans="1:22" ht="12.75" customHeight="1">
      <c r="A54" s="57" t="s">
        <v>232</v>
      </c>
      <c r="B54" s="841">
        <v>2908</v>
      </c>
      <c r="C54" s="841" t="s">
        <v>1424</v>
      </c>
      <c r="D54" s="841">
        <v>2629</v>
      </c>
      <c r="E54" s="841">
        <v>1553</v>
      </c>
      <c r="F54" s="841">
        <v>388</v>
      </c>
      <c r="G54" s="841">
        <v>125</v>
      </c>
      <c r="H54" s="841">
        <v>10779</v>
      </c>
      <c r="I54" s="841">
        <v>32</v>
      </c>
      <c r="J54" s="841">
        <v>685</v>
      </c>
      <c r="K54" s="820"/>
      <c r="L54" s="57" t="s">
        <v>231</v>
      </c>
      <c r="M54" s="448">
        <v>1002</v>
      </c>
      <c r="N54" s="795"/>
      <c r="O54" s="795"/>
      <c r="P54" s="795"/>
      <c r="Q54" s="795"/>
      <c r="R54" s="795"/>
      <c r="S54" s="795"/>
      <c r="T54" s="795"/>
      <c r="U54" s="795"/>
      <c r="V54" s="795"/>
    </row>
    <row r="55" spans="1:22" ht="12.75" customHeight="1">
      <c r="A55" s="57" t="s">
        <v>230</v>
      </c>
      <c r="B55" s="841">
        <v>6842</v>
      </c>
      <c r="C55" s="841">
        <v>223</v>
      </c>
      <c r="D55" s="841">
        <v>3613</v>
      </c>
      <c r="E55" s="841">
        <v>3229</v>
      </c>
      <c r="F55" s="841">
        <v>2176</v>
      </c>
      <c r="G55" s="841">
        <v>1330</v>
      </c>
      <c r="H55" s="841">
        <v>4345</v>
      </c>
      <c r="I55" s="841">
        <v>709</v>
      </c>
      <c r="J55" s="841">
        <v>1235</v>
      </c>
      <c r="K55" s="820"/>
      <c r="L55" s="57" t="s">
        <v>229</v>
      </c>
      <c r="M55" s="448">
        <v>1003</v>
      </c>
      <c r="N55" s="795"/>
      <c r="O55" s="795"/>
      <c r="P55" s="795"/>
      <c r="Q55" s="795"/>
      <c r="R55" s="795"/>
      <c r="S55" s="795"/>
      <c r="T55" s="795"/>
      <c r="U55" s="795"/>
      <c r="V55" s="795"/>
    </row>
    <row r="56" spans="1:22" ht="12.75" customHeight="1">
      <c r="A56" s="57" t="s">
        <v>228</v>
      </c>
      <c r="B56" s="841">
        <v>13970</v>
      </c>
      <c r="C56" s="841" t="s">
        <v>1424</v>
      </c>
      <c r="D56" s="841">
        <v>7307</v>
      </c>
      <c r="E56" s="841">
        <v>10314</v>
      </c>
      <c r="F56" s="841">
        <v>8241</v>
      </c>
      <c r="G56" s="841">
        <v>2961</v>
      </c>
      <c r="H56" s="841" t="s">
        <v>1424</v>
      </c>
      <c r="I56" s="841">
        <v>1938</v>
      </c>
      <c r="J56" s="841">
        <v>1469</v>
      </c>
      <c r="K56" s="820"/>
      <c r="L56" s="57" t="s">
        <v>227</v>
      </c>
      <c r="M56" s="448">
        <v>1004</v>
      </c>
      <c r="N56" s="795"/>
      <c r="O56" s="795"/>
      <c r="P56" s="795"/>
      <c r="Q56" s="795"/>
      <c r="R56" s="795"/>
      <c r="S56" s="795"/>
      <c r="T56" s="795"/>
      <c r="U56" s="795"/>
      <c r="V56" s="795"/>
    </row>
    <row r="57" spans="1:22" ht="12.75" customHeight="1">
      <c r="A57" s="57" t="s">
        <v>226</v>
      </c>
      <c r="B57" s="841">
        <v>1633</v>
      </c>
      <c r="C57" s="841" t="s">
        <v>1424</v>
      </c>
      <c r="D57" s="841">
        <v>3</v>
      </c>
      <c r="E57" s="841">
        <v>1181</v>
      </c>
      <c r="F57" s="841">
        <v>1138</v>
      </c>
      <c r="G57" s="841">
        <v>124</v>
      </c>
      <c r="H57" s="841" t="s">
        <v>1424</v>
      </c>
      <c r="I57" s="841">
        <v>9</v>
      </c>
      <c r="J57" s="841">
        <v>111</v>
      </c>
      <c r="K57" s="820"/>
      <c r="L57" s="57" t="s">
        <v>225</v>
      </c>
      <c r="M57" s="448">
        <v>1007</v>
      </c>
      <c r="N57" s="795"/>
      <c r="O57" s="795"/>
      <c r="P57" s="795"/>
      <c r="Q57" s="795"/>
      <c r="R57" s="795"/>
      <c r="S57" s="795"/>
      <c r="T57" s="795"/>
      <c r="U57" s="795"/>
      <c r="V57" s="795"/>
    </row>
    <row r="58" spans="1:22" ht="12.75" customHeight="1">
      <c r="A58" s="57" t="s">
        <v>224</v>
      </c>
      <c r="B58" s="841">
        <v>3130</v>
      </c>
      <c r="C58" s="841">
        <v>818</v>
      </c>
      <c r="D58" s="841">
        <v>2121</v>
      </c>
      <c r="E58" s="841">
        <v>1461</v>
      </c>
      <c r="F58" s="841">
        <v>9356</v>
      </c>
      <c r="G58" s="841">
        <v>179</v>
      </c>
      <c r="H58" s="841">
        <v>1128</v>
      </c>
      <c r="I58" s="841">
        <v>45</v>
      </c>
      <c r="J58" s="841">
        <v>435</v>
      </c>
      <c r="K58" s="820"/>
      <c r="L58" s="57" t="s">
        <v>223</v>
      </c>
      <c r="M58" s="448">
        <v>1008</v>
      </c>
      <c r="N58" s="795"/>
      <c r="O58" s="795"/>
      <c r="P58" s="795"/>
      <c r="Q58" s="795"/>
      <c r="R58" s="795"/>
      <c r="S58" s="795"/>
      <c r="T58" s="795"/>
      <c r="U58" s="795"/>
      <c r="V58" s="795"/>
    </row>
    <row r="59" spans="1:22" ht="12.75" customHeight="1">
      <c r="A59" s="57" t="s">
        <v>222</v>
      </c>
      <c r="B59" s="841">
        <v>124173</v>
      </c>
      <c r="C59" s="841">
        <v>33901</v>
      </c>
      <c r="D59" s="841">
        <v>52635</v>
      </c>
      <c r="E59" s="841">
        <v>128981</v>
      </c>
      <c r="F59" s="841">
        <v>101267</v>
      </c>
      <c r="G59" s="841">
        <v>15919</v>
      </c>
      <c r="H59" s="841">
        <v>95875</v>
      </c>
      <c r="I59" s="841">
        <v>7723</v>
      </c>
      <c r="J59" s="841">
        <v>23260</v>
      </c>
      <c r="K59" s="820"/>
      <c r="L59" s="57" t="s">
        <v>221</v>
      </c>
      <c r="M59" s="448">
        <v>1009</v>
      </c>
      <c r="N59" s="795"/>
      <c r="O59" s="795"/>
      <c r="P59" s="795"/>
      <c r="Q59" s="795"/>
      <c r="R59" s="795"/>
      <c r="S59" s="795"/>
      <c r="T59" s="795"/>
      <c r="U59" s="795"/>
      <c r="V59" s="795"/>
    </row>
    <row r="60" spans="1:22" ht="12.75" customHeight="1">
      <c r="A60" s="57" t="s">
        <v>220</v>
      </c>
      <c r="B60" s="841">
        <v>31454</v>
      </c>
      <c r="C60" s="841">
        <v>6464</v>
      </c>
      <c r="D60" s="841">
        <v>23582</v>
      </c>
      <c r="E60" s="841">
        <v>46288</v>
      </c>
      <c r="F60" s="841">
        <v>17468</v>
      </c>
      <c r="G60" s="841">
        <v>4326</v>
      </c>
      <c r="H60" s="841">
        <v>10685</v>
      </c>
      <c r="I60" s="841">
        <v>1359</v>
      </c>
      <c r="J60" s="841">
        <v>3415</v>
      </c>
      <c r="K60" s="820"/>
      <c r="L60" s="57" t="s">
        <v>219</v>
      </c>
      <c r="M60" s="448">
        <v>1010</v>
      </c>
      <c r="N60" s="795"/>
      <c r="O60" s="795"/>
      <c r="P60" s="795"/>
      <c r="Q60" s="795"/>
      <c r="R60" s="795"/>
      <c r="S60" s="795"/>
      <c r="T60" s="795"/>
      <c r="U60" s="795"/>
      <c r="V60" s="795"/>
    </row>
    <row r="61" spans="1:22" ht="12.75" customHeight="1">
      <c r="A61" s="57" t="s">
        <v>218</v>
      </c>
      <c r="B61" s="841">
        <v>1885</v>
      </c>
      <c r="C61" s="841" t="s">
        <v>1424</v>
      </c>
      <c r="D61" s="841">
        <v>1366</v>
      </c>
      <c r="E61" s="841">
        <v>1425</v>
      </c>
      <c r="F61" s="841">
        <v>575</v>
      </c>
      <c r="G61" s="841">
        <v>183</v>
      </c>
      <c r="H61" s="841">
        <v>422</v>
      </c>
      <c r="I61" s="841">
        <v>596</v>
      </c>
      <c r="J61" s="841">
        <v>346</v>
      </c>
      <c r="K61" s="820"/>
      <c r="L61" s="57" t="s">
        <v>217</v>
      </c>
      <c r="M61" s="448">
        <v>1013</v>
      </c>
      <c r="N61" s="795"/>
      <c r="O61" s="795"/>
      <c r="P61" s="795"/>
      <c r="Q61" s="795"/>
      <c r="R61" s="795"/>
      <c r="S61" s="795"/>
      <c r="T61" s="795"/>
      <c r="U61" s="795"/>
      <c r="V61" s="795"/>
    </row>
    <row r="62" spans="1:22" ht="12.75" customHeight="1">
      <c r="A62" s="57" t="s">
        <v>216</v>
      </c>
      <c r="B62" s="841">
        <v>37905</v>
      </c>
      <c r="C62" s="841">
        <v>2255</v>
      </c>
      <c r="D62" s="841">
        <v>18419</v>
      </c>
      <c r="E62" s="841">
        <v>16911</v>
      </c>
      <c r="F62" s="841">
        <v>15902</v>
      </c>
      <c r="G62" s="841">
        <v>7192</v>
      </c>
      <c r="H62" s="841">
        <v>19363</v>
      </c>
      <c r="I62" s="841">
        <v>1925</v>
      </c>
      <c r="J62" s="841">
        <v>6187</v>
      </c>
      <c r="K62" s="820"/>
      <c r="L62" s="57" t="s">
        <v>215</v>
      </c>
      <c r="M62" s="448">
        <v>1015</v>
      </c>
      <c r="N62" s="795"/>
      <c r="O62" s="795"/>
      <c r="P62" s="795"/>
      <c r="Q62" s="795"/>
      <c r="R62" s="795"/>
      <c r="S62" s="795"/>
      <c r="T62" s="795"/>
      <c r="U62" s="795"/>
      <c r="V62" s="795"/>
    </row>
    <row r="63" spans="1:22" ht="12.75" customHeight="1">
      <c r="A63" s="57" t="s">
        <v>214</v>
      </c>
      <c r="B63" s="841">
        <v>8322</v>
      </c>
      <c r="C63" s="841">
        <v>540</v>
      </c>
      <c r="D63" s="841">
        <v>3615</v>
      </c>
      <c r="E63" s="841">
        <v>9306</v>
      </c>
      <c r="F63" s="841">
        <v>3142</v>
      </c>
      <c r="G63" s="841">
        <v>1580</v>
      </c>
      <c r="H63" s="841">
        <v>3613</v>
      </c>
      <c r="I63" s="841">
        <v>1685</v>
      </c>
      <c r="J63" s="841">
        <v>3620</v>
      </c>
      <c r="K63" s="820"/>
      <c r="L63" s="57" t="s">
        <v>213</v>
      </c>
      <c r="M63" s="448">
        <v>1016</v>
      </c>
      <c r="N63" s="795"/>
      <c r="O63" s="795"/>
      <c r="P63" s="795"/>
      <c r="Q63" s="795"/>
      <c r="R63" s="795"/>
      <c r="S63" s="795"/>
      <c r="T63" s="795"/>
      <c r="U63" s="795"/>
      <c r="V63" s="795"/>
    </row>
    <row r="64" spans="1:22" ht="12.75" customHeight="1">
      <c r="A64" s="23" t="s">
        <v>43</v>
      </c>
      <c r="B64" s="842">
        <v>169812</v>
      </c>
      <c r="C64" s="842">
        <v>10810</v>
      </c>
      <c r="D64" s="842">
        <v>49062</v>
      </c>
      <c r="E64" s="842">
        <v>138071</v>
      </c>
      <c r="F64" s="842">
        <v>61951</v>
      </c>
      <c r="G64" s="842">
        <v>15826</v>
      </c>
      <c r="H64" s="842">
        <v>113504</v>
      </c>
      <c r="I64" s="842">
        <v>29679</v>
      </c>
      <c r="J64" s="842">
        <v>25668</v>
      </c>
      <c r="K64" s="820"/>
      <c r="L64" s="447" t="s">
        <v>212</v>
      </c>
      <c r="M64" s="446" t="s">
        <v>133</v>
      </c>
      <c r="N64" s="795"/>
      <c r="O64" s="795"/>
      <c r="P64" s="795"/>
      <c r="Q64" s="795"/>
      <c r="R64" s="795"/>
      <c r="S64" s="795"/>
      <c r="T64" s="795"/>
      <c r="U64" s="795"/>
      <c r="V64" s="795"/>
    </row>
    <row r="65" spans="1:22" ht="12.75" customHeight="1">
      <c r="A65" s="57" t="s">
        <v>211</v>
      </c>
      <c r="B65" s="841">
        <v>2540</v>
      </c>
      <c r="C65" s="841" t="s">
        <v>1424</v>
      </c>
      <c r="D65" s="841">
        <v>265</v>
      </c>
      <c r="E65" s="841">
        <v>1379</v>
      </c>
      <c r="F65" s="841">
        <v>85</v>
      </c>
      <c r="G65" s="841">
        <v>483</v>
      </c>
      <c r="H65" s="841">
        <v>1372</v>
      </c>
      <c r="I65" s="841">
        <v>57</v>
      </c>
      <c r="J65" s="841">
        <v>341</v>
      </c>
      <c r="K65" s="820"/>
      <c r="L65" s="57" t="s">
        <v>210</v>
      </c>
      <c r="M65" s="27" t="s">
        <v>209</v>
      </c>
      <c r="N65" s="795"/>
      <c r="O65" s="795"/>
      <c r="P65" s="795"/>
      <c r="Q65" s="795"/>
      <c r="R65" s="795"/>
      <c r="S65" s="795"/>
      <c r="T65" s="795"/>
      <c r="U65" s="795"/>
      <c r="V65" s="795"/>
    </row>
    <row r="66" spans="1:22" ht="12.75" customHeight="1">
      <c r="A66" s="57" t="s">
        <v>208</v>
      </c>
      <c r="B66" s="841">
        <v>6801</v>
      </c>
      <c r="C66" s="841">
        <v>146</v>
      </c>
      <c r="D66" s="841">
        <v>340</v>
      </c>
      <c r="E66" s="841">
        <v>21534</v>
      </c>
      <c r="F66" s="841">
        <v>5679</v>
      </c>
      <c r="G66" s="841">
        <v>171</v>
      </c>
      <c r="H66" s="841">
        <v>2105</v>
      </c>
      <c r="I66" s="841">
        <v>67</v>
      </c>
      <c r="J66" s="841">
        <v>855</v>
      </c>
      <c r="K66" s="820"/>
      <c r="L66" s="57" t="s">
        <v>207</v>
      </c>
      <c r="M66" s="448">
        <v>1802</v>
      </c>
      <c r="N66" s="795"/>
      <c r="O66" s="795"/>
      <c r="P66" s="795"/>
      <c r="Q66" s="795"/>
      <c r="R66" s="795"/>
      <c r="S66" s="795"/>
      <c r="T66" s="795"/>
      <c r="U66" s="795"/>
      <c r="V66" s="795"/>
    </row>
    <row r="67" spans="1:22" ht="12.75" customHeight="1">
      <c r="A67" s="57" t="s">
        <v>206</v>
      </c>
      <c r="B67" s="841">
        <v>5291</v>
      </c>
      <c r="C67" s="841">
        <v>524</v>
      </c>
      <c r="D67" s="841">
        <v>7115</v>
      </c>
      <c r="E67" s="841">
        <v>2624</v>
      </c>
      <c r="F67" s="841">
        <v>716</v>
      </c>
      <c r="G67" s="841">
        <v>459</v>
      </c>
      <c r="H67" s="841">
        <v>2004</v>
      </c>
      <c r="I67" s="841">
        <v>478</v>
      </c>
      <c r="J67" s="841">
        <v>773</v>
      </c>
      <c r="K67" s="821"/>
      <c r="L67" s="57" t="s">
        <v>205</v>
      </c>
      <c r="M67" s="448">
        <v>1803</v>
      </c>
      <c r="N67" s="795"/>
      <c r="O67" s="795"/>
      <c r="P67" s="795"/>
      <c r="Q67" s="795"/>
      <c r="R67" s="795"/>
      <c r="S67" s="795"/>
      <c r="T67" s="795"/>
      <c r="U67" s="795"/>
      <c r="V67" s="795"/>
    </row>
    <row r="68" spans="1:22" ht="12.75" customHeight="1">
      <c r="A68" s="57" t="s">
        <v>204</v>
      </c>
      <c r="B68" s="841">
        <v>7959</v>
      </c>
      <c r="C68" s="841">
        <v>427</v>
      </c>
      <c r="D68" s="841">
        <v>2382</v>
      </c>
      <c r="E68" s="841">
        <v>6452</v>
      </c>
      <c r="F68" s="841">
        <v>3699</v>
      </c>
      <c r="G68" s="841">
        <v>657</v>
      </c>
      <c r="H68" s="841">
        <v>5912</v>
      </c>
      <c r="I68" s="841">
        <v>224</v>
      </c>
      <c r="J68" s="841">
        <v>1581</v>
      </c>
      <c r="K68" s="820"/>
      <c r="L68" s="57" t="s">
        <v>203</v>
      </c>
      <c r="M68" s="448">
        <v>1806</v>
      </c>
      <c r="N68" s="795"/>
      <c r="O68" s="795"/>
      <c r="P68" s="795"/>
      <c r="Q68" s="795"/>
      <c r="R68" s="795"/>
      <c r="S68" s="795"/>
      <c r="T68" s="795"/>
      <c r="U68" s="795"/>
      <c r="V68" s="795"/>
    </row>
    <row r="69" spans="1:22" ht="12.75" customHeight="1">
      <c r="A69" s="57" t="s">
        <v>202</v>
      </c>
      <c r="B69" s="841">
        <v>6528</v>
      </c>
      <c r="C69" s="841">
        <v>1213</v>
      </c>
      <c r="D69" s="841">
        <v>4851</v>
      </c>
      <c r="E69" s="841">
        <v>5684</v>
      </c>
      <c r="F69" s="841">
        <v>1969</v>
      </c>
      <c r="G69" s="841">
        <v>362</v>
      </c>
      <c r="H69" s="841">
        <v>5046</v>
      </c>
      <c r="I69" s="841">
        <v>185</v>
      </c>
      <c r="J69" s="841">
        <v>1153</v>
      </c>
      <c r="K69" s="820"/>
      <c r="L69" s="57" t="s">
        <v>201</v>
      </c>
      <c r="M69" s="448">
        <v>1809</v>
      </c>
      <c r="N69" s="795"/>
      <c r="O69" s="795"/>
      <c r="P69" s="795"/>
      <c r="Q69" s="795"/>
      <c r="R69" s="795"/>
      <c r="S69" s="795"/>
      <c r="T69" s="795"/>
      <c r="U69" s="795"/>
      <c r="V69" s="795"/>
    </row>
    <row r="70" spans="1:22" ht="12.75" customHeight="1">
      <c r="A70" s="57" t="s">
        <v>200</v>
      </c>
      <c r="B70" s="841">
        <v>3457</v>
      </c>
      <c r="C70" s="841">
        <v>72</v>
      </c>
      <c r="D70" s="841">
        <v>2372</v>
      </c>
      <c r="E70" s="841">
        <v>4555</v>
      </c>
      <c r="F70" s="841">
        <v>2612</v>
      </c>
      <c r="G70" s="841">
        <v>578</v>
      </c>
      <c r="H70" s="841">
        <v>2973</v>
      </c>
      <c r="I70" s="841">
        <v>74</v>
      </c>
      <c r="J70" s="841">
        <v>697</v>
      </c>
      <c r="K70" s="820"/>
      <c r="L70" s="57" t="s">
        <v>199</v>
      </c>
      <c r="M70" s="448">
        <v>1810</v>
      </c>
      <c r="N70" s="795"/>
      <c r="O70" s="795"/>
      <c r="P70" s="795"/>
      <c r="Q70" s="795"/>
      <c r="R70" s="795"/>
      <c r="S70" s="795"/>
      <c r="T70" s="795"/>
      <c r="U70" s="795"/>
      <c r="V70" s="795"/>
    </row>
    <row r="71" spans="1:22" ht="12.75" customHeight="1">
      <c r="A71" s="57" t="s">
        <v>198</v>
      </c>
      <c r="B71" s="841">
        <v>1739</v>
      </c>
      <c r="C71" s="841" t="s">
        <v>1424</v>
      </c>
      <c r="D71" s="841">
        <v>144</v>
      </c>
      <c r="E71" s="841">
        <v>1258</v>
      </c>
      <c r="F71" s="841">
        <v>291</v>
      </c>
      <c r="G71" s="841">
        <v>380</v>
      </c>
      <c r="H71" s="841">
        <v>374</v>
      </c>
      <c r="I71" s="841">
        <v>161</v>
      </c>
      <c r="J71" s="841">
        <v>550</v>
      </c>
      <c r="K71" s="820"/>
      <c r="L71" s="57" t="s">
        <v>197</v>
      </c>
      <c r="M71" s="448">
        <v>1811</v>
      </c>
      <c r="N71" s="795"/>
      <c r="O71" s="795"/>
      <c r="P71" s="795"/>
      <c r="Q71" s="795"/>
      <c r="R71" s="795"/>
      <c r="S71" s="795"/>
      <c r="T71" s="795"/>
      <c r="U71" s="795"/>
      <c r="V71" s="795"/>
    </row>
    <row r="72" spans="1:22" ht="12.75" customHeight="1">
      <c r="A72" s="57" t="s">
        <v>196</v>
      </c>
      <c r="B72" s="841">
        <v>7771</v>
      </c>
      <c r="C72" s="841">
        <v>407</v>
      </c>
      <c r="D72" s="841">
        <v>548</v>
      </c>
      <c r="E72" s="841">
        <v>1960</v>
      </c>
      <c r="F72" s="841">
        <v>5417</v>
      </c>
      <c r="G72" s="841">
        <v>452</v>
      </c>
      <c r="H72" s="841">
        <v>3542</v>
      </c>
      <c r="I72" s="841">
        <v>688</v>
      </c>
      <c r="J72" s="841">
        <v>728</v>
      </c>
      <c r="K72" s="820"/>
      <c r="L72" s="57" t="s">
        <v>195</v>
      </c>
      <c r="M72" s="448">
        <v>1814</v>
      </c>
      <c r="N72" s="795"/>
      <c r="O72" s="795"/>
      <c r="P72" s="795"/>
      <c r="Q72" s="795"/>
      <c r="R72" s="795"/>
      <c r="S72" s="795"/>
      <c r="T72" s="795"/>
      <c r="U72" s="795"/>
      <c r="V72" s="795"/>
    </row>
    <row r="73" spans="1:22" ht="12.75" customHeight="1">
      <c r="A73" s="57" t="s">
        <v>194</v>
      </c>
      <c r="B73" s="841">
        <v>10080</v>
      </c>
      <c r="C73" s="841">
        <v>240</v>
      </c>
      <c r="D73" s="841">
        <v>904</v>
      </c>
      <c r="E73" s="841">
        <v>3243</v>
      </c>
      <c r="F73" s="841">
        <v>1324</v>
      </c>
      <c r="G73" s="841">
        <v>658</v>
      </c>
      <c r="H73" s="841">
        <v>6565</v>
      </c>
      <c r="I73" s="841">
        <v>206</v>
      </c>
      <c r="J73" s="841">
        <v>1120</v>
      </c>
      <c r="K73" s="821"/>
      <c r="L73" s="57" t="s">
        <v>193</v>
      </c>
      <c r="M73" s="448">
        <v>1816</v>
      </c>
      <c r="N73" s="795"/>
      <c r="O73" s="795"/>
      <c r="P73" s="795"/>
      <c r="Q73" s="795"/>
      <c r="R73" s="795"/>
      <c r="S73" s="795"/>
      <c r="T73" s="795"/>
      <c r="U73" s="795"/>
      <c r="V73" s="795"/>
    </row>
    <row r="74" spans="1:22" ht="12.75" customHeight="1">
      <c r="A74" s="57" t="s">
        <v>192</v>
      </c>
      <c r="B74" s="841">
        <v>3402</v>
      </c>
      <c r="C74" s="841">
        <v>30</v>
      </c>
      <c r="D74" s="841">
        <v>979</v>
      </c>
      <c r="E74" s="841">
        <v>1440</v>
      </c>
      <c r="F74" s="841">
        <v>688</v>
      </c>
      <c r="G74" s="841">
        <v>466</v>
      </c>
      <c r="H74" s="841">
        <v>3309</v>
      </c>
      <c r="I74" s="841">
        <v>253</v>
      </c>
      <c r="J74" s="841">
        <v>765</v>
      </c>
      <c r="K74" s="820"/>
      <c r="L74" s="57" t="s">
        <v>191</v>
      </c>
      <c r="M74" s="448">
        <v>1817</v>
      </c>
      <c r="N74" s="795"/>
      <c r="O74" s="795"/>
      <c r="P74" s="795"/>
      <c r="Q74" s="795"/>
      <c r="R74" s="795"/>
      <c r="S74" s="795"/>
      <c r="T74" s="795"/>
      <c r="U74" s="795"/>
      <c r="V74" s="795"/>
    </row>
    <row r="75" spans="1:22" ht="12.75" customHeight="1">
      <c r="A75" s="57" t="s">
        <v>190</v>
      </c>
      <c r="B75" s="841">
        <v>12691</v>
      </c>
      <c r="C75" s="841">
        <v>840</v>
      </c>
      <c r="D75" s="841">
        <v>5002</v>
      </c>
      <c r="E75" s="841">
        <v>14509</v>
      </c>
      <c r="F75" s="841">
        <v>7118</v>
      </c>
      <c r="G75" s="841">
        <v>872</v>
      </c>
      <c r="H75" s="841">
        <v>7551</v>
      </c>
      <c r="I75" s="841">
        <v>4701</v>
      </c>
      <c r="J75" s="841">
        <v>1826</v>
      </c>
      <c r="K75" s="820"/>
      <c r="L75" s="57" t="s">
        <v>189</v>
      </c>
      <c r="M75" s="448">
        <v>1821</v>
      </c>
      <c r="N75" s="795"/>
      <c r="O75" s="795"/>
      <c r="P75" s="795"/>
      <c r="Q75" s="795"/>
      <c r="R75" s="795"/>
      <c r="S75" s="795"/>
      <c r="T75" s="795"/>
      <c r="U75" s="795"/>
      <c r="V75" s="795"/>
    </row>
    <row r="76" spans="1:22" ht="12.75" customHeight="1">
      <c r="A76" s="57" t="s">
        <v>188</v>
      </c>
      <c r="B76" s="841">
        <v>1725</v>
      </c>
      <c r="C76" s="841" t="s">
        <v>1424</v>
      </c>
      <c r="D76" s="841">
        <v>109</v>
      </c>
      <c r="E76" s="841">
        <v>422</v>
      </c>
      <c r="F76" s="841">
        <v>122</v>
      </c>
      <c r="G76" s="841">
        <v>260</v>
      </c>
      <c r="H76" s="841">
        <v>372</v>
      </c>
      <c r="I76" s="841">
        <v>214</v>
      </c>
      <c r="J76" s="841">
        <v>610</v>
      </c>
      <c r="K76" s="820"/>
      <c r="L76" s="57" t="s">
        <v>187</v>
      </c>
      <c r="M76" s="448">
        <v>1822</v>
      </c>
      <c r="N76" s="795"/>
      <c r="O76" s="795"/>
      <c r="P76" s="795"/>
      <c r="Q76" s="795"/>
      <c r="R76" s="795"/>
      <c r="S76" s="795"/>
      <c r="T76" s="795"/>
      <c r="U76" s="795"/>
      <c r="V76" s="795"/>
    </row>
    <row r="77" spans="1:22" ht="12.75" customHeight="1">
      <c r="A77" s="57" t="s">
        <v>186</v>
      </c>
      <c r="B77" s="841">
        <v>95643</v>
      </c>
      <c r="C77" s="841">
        <v>6158</v>
      </c>
      <c r="D77" s="841">
        <v>23951</v>
      </c>
      <c r="E77" s="841">
        <v>69808</v>
      </c>
      <c r="F77" s="841">
        <v>31717</v>
      </c>
      <c r="G77" s="841">
        <v>9673</v>
      </c>
      <c r="H77" s="841">
        <v>71834</v>
      </c>
      <c r="I77" s="841">
        <v>22279</v>
      </c>
      <c r="J77" s="841">
        <v>14257</v>
      </c>
      <c r="K77" s="821"/>
      <c r="L77" s="57" t="s">
        <v>185</v>
      </c>
      <c r="M77" s="448">
        <v>1823</v>
      </c>
      <c r="N77" s="795"/>
      <c r="O77" s="795"/>
      <c r="P77" s="795"/>
      <c r="Q77" s="795"/>
      <c r="R77" s="795"/>
      <c r="S77" s="795"/>
      <c r="T77" s="795"/>
      <c r="U77" s="795"/>
      <c r="V77" s="795"/>
    </row>
    <row r="78" spans="1:22" ht="12.75" customHeight="1">
      <c r="A78" s="57" t="s">
        <v>184</v>
      </c>
      <c r="B78" s="841">
        <v>4184</v>
      </c>
      <c r="C78" s="841">
        <v>533</v>
      </c>
      <c r="D78" s="841">
        <v>98</v>
      </c>
      <c r="E78" s="841">
        <v>3204</v>
      </c>
      <c r="F78" s="841">
        <v>516</v>
      </c>
      <c r="G78" s="841">
        <v>356</v>
      </c>
      <c r="H78" s="841">
        <v>544</v>
      </c>
      <c r="I78" s="841">
        <v>93</v>
      </c>
      <c r="J78" s="841">
        <v>412</v>
      </c>
      <c r="K78" s="820"/>
      <c r="L78" s="57" t="s">
        <v>183</v>
      </c>
      <c r="M78" s="448">
        <v>1824</v>
      </c>
      <c r="N78" s="795"/>
      <c r="O78" s="795"/>
      <c r="P78" s="795"/>
      <c r="Q78" s="795"/>
      <c r="R78" s="795"/>
      <c r="S78" s="795"/>
      <c r="T78" s="795"/>
      <c r="U78" s="795"/>
      <c r="V78" s="795"/>
    </row>
    <row r="79" spans="1:22" ht="12.75" customHeight="1">
      <c r="A79" s="23" t="s">
        <v>41</v>
      </c>
      <c r="B79" s="842">
        <v>51440</v>
      </c>
      <c r="C79" s="842">
        <v>11439</v>
      </c>
      <c r="D79" s="842">
        <v>17756</v>
      </c>
      <c r="E79" s="842">
        <v>23705</v>
      </c>
      <c r="F79" s="842">
        <v>13316</v>
      </c>
      <c r="G79" s="842">
        <v>4105</v>
      </c>
      <c r="H79" s="842">
        <v>29604</v>
      </c>
      <c r="I79" s="842">
        <v>5845</v>
      </c>
      <c r="J79" s="842">
        <v>11452</v>
      </c>
      <c r="K79" s="820"/>
      <c r="L79" s="447" t="s">
        <v>182</v>
      </c>
      <c r="M79" s="446" t="s">
        <v>133</v>
      </c>
      <c r="N79" s="795"/>
      <c r="O79" s="795"/>
      <c r="P79" s="795"/>
      <c r="Q79" s="795"/>
      <c r="R79" s="795"/>
      <c r="S79" s="795"/>
      <c r="T79" s="795"/>
      <c r="U79" s="795"/>
      <c r="V79" s="795"/>
    </row>
    <row r="80" spans="1:22" ht="12.75" customHeight="1">
      <c r="A80" s="57" t="s">
        <v>181</v>
      </c>
      <c r="B80" s="841">
        <v>36148</v>
      </c>
      <c r="C80" s="841">
        <v>11124</v>
      </c>
      <c r="D80" s="841">
        <v>16315</v>
      </c>
      <c r="E80" s="841">
        <v>20052</v>
      </c>
      <c r="F80" s="841">
        <v>8602</v>
      </c>
      <c r="G80" s="841">
        <v>3137</v>
      </c>
      <c r="H80" s="841">
        <v>24698</v>
      </c>
      <c r="I80" s="841">
        <v>2869</v>
      </c>
      <c r="J80" s="841">
        <v>9447</v>
      </c>
      <c r="K80" s="820"/>
      <c r="L80" s="57" t="s">
        <v>180</v>
      </c>
      <c r="M80" s="27" t="s">
        <v>179</v>
      </c>
      <c r="N80" s="795"/>
      <c r="O80" s="795"/>
      <c r="P80" s="795"/>
      <c r="Q80" s="795"/>
      <c r="R80" s="795"/>
      <c r="S80" s="795"/>
      <c r="T80" s="795"/>
      <c r="U80" s="795"/>
      <c r="V80" s="795"/>
    </row>
    <row r="81" spans="1:22" ht="12.75" customHeight="1">
      <c r="A81" s="57" t="s">
        <v>178</v>
      </c>
      <c r="B81" s="841">
        <v>4983</v>
      </c>
      <c r="C81" s="841">
        <v>57</v>
      </c>
      <c r="D81" s="841">
        <v>179</v>
      </c>
      <c r="E81" s="841">
        <v>1859</v>
      </c>
      <c r="F81" s="841">
        <v>493</v>
      </c>
      <c r="G81" s="841">
        <v>527</v>
      </c>
      <c r="H81" s="841">
        <v>1587</v>
      </c>
      <c r="I81" s="841">
        <v>564</v>
      </c>
      <c r="J81" s="841">
        <v>1065</v>
      </c>
      <c r="K81" s="820"/>
      <c r="L81" s="57" t="s">
        <v>177</v>
      </c>
      <c r="M81" s="27" t="s">
        <v>176</v>
      </c>
      <c r="N81" s="795"/>
      <c r="O81" s="795"/>
      <c r="P81" s="795"/>
      <c r="Q81" s="795"/>
      <c r="R81" s="795"/>
      <c r="S81" s="795"/>
      <c r="T81" s="795"/>
      <c r="U81" s="795"/>
      <c r="V81" s="795"/>
    </row>
    <row r="82" spans="1:22" ht="12.75" customHeight="1">
      <c r="A82" s="57" t="s">
        <v>175</v>
      </c>
      <c r="B82" s="841">
        <v>2413</v>
      </c>
      <c r="C82" s="841" t="s">
        <v>1424</v>
      </c>
      <c r="D82" s="841" t="s">
        <v>1424</v>
      </c>
      <c r="E82" s="841">
        <v>366</v>
      </c>
      <c r="F82" s="841">
        <v>427</v>
      </c>
      <c r="G82" s="841">
        <v>93</v>
      </c>
      <c r="H82" s="841">
        <v>509</v>
      </c>
      <c r="I82" s="841">
        <v>1585</v>
      </c>
      <c r="J82" s="841">
        <v>179</v>
      </c>
      <c r="K82" s="820"/>
      <c r="L82" s="57" t="s">
        <v>174</v>
      </c>
      <c r="M82" s="27" t="s">
        <v>173</v>
      </c>
      <c r="N82" s="795"/>
      <c r="O82" s="795"/>
      <c r="P82" s="795"/>
      <c r="Q82" s="795"/>
      <c r="R82" s="795"/>
      <c r="S82" s="795"/>
      <c r="T82" s="795"/>
      <c r="U82" s="795"/>
      <c r="V82" s="795"/>
    </row>
    <row r="83" spans="1:22" ht="12.75" customHeight="1">
      <c r="A83" s="57" t="s">
        <v>172</v>
      </c>
      <c r="B83" s="841">
        <v>2488</v>
      </c>
      <c r="C83" s="841" t="s">
        <v>1424</v>
      </c>
      <c r="D83" s="841">
        <v>389</v>
      </c>
      <c r="E83" s="841">
        <v>425</v>
      </c>
      <c r="F83" s="841">
        <v>937</v>
      </c>
      <c r="G83" s="841">
        <v>83</v>
      </c>
      <c r="H83" s="841">
        <v>80</v>
      </c>
      <c r="I83" s="841">
        <v>65</v>
      </c>
      <c r="J83" s="841">
        <v>122</v>
      </c>
      <c r="K83" s="820"/>
      <c r="L83" s="57" t="s">
        <v>171</v>
      </c>
      <c r="M83" s="27" t="s">
        <v>170</v>
      </c>
      <c r="N83" s="795"/>
      <c r="O83" s="795"/>
      <c r="P83" s="795"/>
      <c r="Q83" s="795"/>
      <c r="R83" s="795"/>
      <c r="S83" s="795"/>
      <c r="T83" s="795"/>
      <c r="U83" s="795"/>
      <c r="V83" s="795"/>
    </row>
    <row r="84" spans="1:22" ht="12.75" customHeight="1">
      <c r="A84" s="57" t="s">
        <v>169</v>
      </c>
      <c r="B84" s="841">
        <v>3670</v>
      </c>
      <c r="C84" s="841" t="s">
        <v>1424</v>
      </c>
      <c r="D84" s="841" t="s">
        <v>1424</v>
      </c>
      <c r="E84" s="841">
        <v>825</v>
      </c>
      <c r="F84" s="841">
        <v>2542</v>
      </c>
      <c r="G84" s="841">
        <v>206</v>
      </c>
      <c r="H84" s="841">
        <v>1147</v>
      </c>
      <c r="I84" s="841">
        <v>750</v>
      </c>
      <c r="J84" s="841">
        <v>450</v>
      </c>
      <c r="K84" s="820"/>
      <c r="L84" s="57" t="s">
        <v>168</v>
      </c>
      <c r="M84" s="27" t="s">
        <v>167</v>
      </c>
      <c r="N84" s="795"/>
      <c r="O84" s="795"/>
      <c r="P84" s="795"/>
      <c r="Q84" s="795"/>
      <c r="R84" s="795"/>
      <c r="S84" s="795"/>
      <c r="T84" s="795"/>
      <c r="U84" s="795"/>
      <c r="V84" s="795"/>
    </row>
    <row r="85" spans="1:22" ht="12.75" customHeight="1">
      <c r="A85" s="57" t="s">
        <v>166</v>
      </c>
      <c r="B85" s="841">
        <v>1738</v>
      </c>
      <c r="C85" s="841" t="s">
        <v>1424</v>
      </c>
      <c r="D85" s="841">
        <v>23</v>
      </c>
      <c r="E85" s="841">
        <v>179</v>
      </c>
      <c r="F85" s="841">
        <v>315</v>
      </c>
      <c r="G85" s="841">
        <v>58</v>
      </c>
      <c r="H85" s="841">
        <v>1583</v>
      </c>
      <c r="I85" s="841">
        <v>12</v>
      </c>
      <c r="J85" s="841">
        <v>188</v>
      </c>
      <c r="K85" s="820"/>
      <c r="L85" s="57" t="s">
        <v>165</v>
      </c>
      <c r="M85" s="27" t="s">
        <v>164</v>
      </c>
      <c r="N85" s="795"/>
      <c r="O85" s="795"/>
      <c r="P85" s="795"/>
      <c r="Q85" s="795"/>
      <c r="R85" s="795"/>
      <c r="S85" s="795"/>
      <c r="T85" s="795"/>
      <c r="U85" s="795"/>
      <c r="V85" s="795"/>
    </row>
    <row r="86" spans="1:22" ht="12.75" customHeight="1">
      <c r="A86" s="23" t="s">
        <v>39</v>
      </c>
      <c r="B86" s="842">
        <v>228463</v>
      </c>
      <c r="C86" s="842">
        <v>18892</v>
      </c>
      <c r="D86" s="842">
        <v>97030</v>
      </c>
      <c r="E86" s="842">
        <v>85019</v>
      </c>
      <c r="F86" s="842">
        <v>100644</v>
      </c>
      <c r="G86" s="842">
        <v>16709</v>
      </c>
      <c r="H86" s="842">
        <v>72586</v>
      </c>
      <c r="I86" s="842">
        <v>24293</v>
      </c>
      <c r="J86" s="842">
        <v>22457</v>
      </c>
      <c r="K86" s="820"/>
      <c r="L86" s="447" t="s">
        <v>163</v>
      </c>
      <c r="M86" s="446" t="s">
        <v>133</v>
      </c>
      <c r="N86" s="795"/>
      <c r="O86" s="795"/>
      <c r="P86" s="795"/>
      <c r="Q86" s="795"/>
      <c r="R86" s="795"/>
      <c r="S86" s="795"/>
      <c r="T86" s="795"/>
      <c r="U86" s="795"/>
      <c r="V86" s="795"/>
    </row>
    <row r="87" spans="1:22" ht="12.75" customHeight="1">
      <c r="A87" s="57" t="s">
        <v>162</v>
      </c>
      <c r="B87" s="841">
        <v>19487</v>
      </c>
      <c r="C87" s="841">
        <v>1263</v>
      </c>
      <c r="D87" s="841">
        <v>2898</v>
      </c>
      <c r="E87" s="841">
        <v>8385</v>
      </c>
      <c r="F87" s="841">
        <v>6507</v>
      </c>
      <c r="G87" s="841">
        <v>1612</v>
      </c>
      <c r="H87" s="841">
        <v>12106</v>
      </c>
      <c r="I87" s="841">
        <v>1349</v>
      </c>
      <c r="J87" s="841">
        <v>2856</v>
      </c>
      <c r="K87" s="821"/>
      <c r="L87" s="57" t="s">
        <v>161</v>
      </c>
      <c r="M87" s="448">
        <v>1401</v>
      </c>
      <c r="N87" s="795"/>
      <c r="O87" s="795"/>
      <c r="P87" s="795"/>
      <c r="Q87" s="795"/>
      <c r="R87" s="795"/>
      <c r="S87" s="795"/>
      <c r="T87" s="795"/>
      <c r="U87" s="795"/>
      <c r="V87" s="795"/>
    </row>
    <row r="88" spans="1:22" ht="12.75" customHeight="1">
      <c r="A88" s="57" t="s">
        <v>160</v>
      </c>
      <c r="B88" s="841">
        <v>5271</v>
      </c>
      <c r="C88" s="841">
        <v>2494</v>
      </c>
      <c r="D88" s="841">
        <v>36000</v>
      </c>
      <c r="E88" s="841">
        <v>19723</v>
      </c>
      <c r="F88" s="841">
        <v>1490</v>
      </c>
      <c r="G88" s="841">
        <v>2661</v>
      </c>
      <c r="H88" s="841">
        <v>1411</v>
      </c>
      <c r="I88" s="841">
        <v>1398</v>
      </c>
      <c r="J88" s="841">
        <v>1032</v>
      </c>
      <c r="K88" s="820"/>
      <c r="L88" s="57" t="s">
        <v>159</v>
      </c>
      <c r="M88" s="448">
        <v>1402</v>
      </c>
      <c r="N88" s="795"/>
      <c r="O88" s="795"/>
      <c r="P88" s="795"/>
      <c r="Q88" s="795"/>
      <c r="R88" s="795"/>
      <c r="S88" s="795"/>
      <c r="T88" s="795"/>
      <c r="U88" s="795"/>
      <c r="V88" s="795"/>
    </row>
    <row r="89" spans="1:22" ht="12.75" customHeight="1">
      <c r="A89" s="57" t="s">
        <v>158</v>
      </c>
      <c r="B89" s="841">
        <v>2308</v>
      </c>
      <c r="C89" s="841">
        <v>2221</v>
      </c>
      <c r="D89" s="841">
        <v>221</v>
      </c>
      <c r="E89" s="841">
        <v>553</v>
      </c>
      <c r="F89" s="841">
        <v>702</v>
      </c>
      <c r="G89" s="841">
        <v>111</v>
      </c>
      <c r="H89" s="841">
        <v>482</v>
      </c>
      <c r="I89" s="841">
        <v>251</v>
      </c>
      <c r="J89" s="841">
        <v>290</v>
      </c>
      <c r="K89" s="820"/>
      <c r="L89" s="57" t="s">
        <v>157</v>
      </c>
      <c r="M89" s="448">
        <v>1408</v>
      </c>
      <c r="N89" s="795"/>
      <c r="O89" s="795"/>
      <c r="P89" s="795"/>
      <c r="Q89" s="795"/>
      <c r="R89" s="795"/>
      <c r="S89" s="795"/>
      <c r="T89" s="795"/>
      <c r="U89" s="795"/>
      <c r="V89" s="795"/>
    </row>
    <row r="90" spans="1:22" ht="12.75" customHeight="1">
      <c r="A90" s="57" t="s">
        <v>156</v>
      </c>
      <c r="B90" s="841">
        <v>7426</v>
      </c>
      <c r="C90" s="841">
        <v>3314</v>
      </c>
      <c r="D90" s="841">
        <v>4788</v>
      </c>
      <c r="E90" s="841">
        <v>7601</v>
      </c>
      <c r="F90" s="841">
        <v>7144</v>
      </c>
      <c r="G90" s="841">
        <v>2583</v>
      </c>
      <c r="H90" s="841">
        <v>5970</v>
      </c>
      <c r="I90" s="841">
        <v>2031</v>
      </c>
      <c r="J90" s="841">
        <v>3010</v>
      </c>
      <c r="K90" s="820"/>
      <c r="L90" s="57" t="s">
        <v>155</v>
      </c>
      <c r="M90" s="448">
        <v>1410</v>
      </c>
      <c r="N90" s="795"/>
      <c r="O90" s="795"/>
      <c r="P90" s="795"/>
      <c r="Q90" s="795"/>
      <c r="R90" s="795"/>
      <c r="S90" s="795"/>
      <c r="T90" s="795"/>
      <c r="U90" s="795"/>
      <c r="V90" s="795"/>
    </row>
    <row r="91" spans="1:22" ht="12.75" customHeight="1">
      <c r="A91" s="57" t="s">
        <v>154</v>
      </c>
      <c r="B91" s="841">
        <v>4913</v>
      </c>
      <c r="C91" s="841">
        <v>38</v>
      </c>
      <c r="D91" s="841">
        <v>1219</v>
      </c>
      <c r="E91" s="841">
        <v>2685</v>
      </c>
      <c r="F91" s="841">
        <v>746</v>
      </c>
      <c r="G91" s="841">
        <v>103</v>
      </c>
      <c r="H91" s="841">
        <v>785</v>
      </c>
      <c r="I91" s="841">
        <v>549</v>
      </c>
      <c r="J91" s="841">
        <v>823</v>
      </c>
      <c r="K91" s="820"/>
      <c r="L91" s="57" t="s">
        <v>153</v>
      </c>
      <c r="M91" s="448">
        <v>1411</v>
      </c>
      <c r="N91" s="795"/>
      <c r="O91" s="795"/>
      <c r="P91" s="795"/>
      <c r="Q91" s="795"/>
      <c r="R91" s="795"/>
      <c r="S91" s="795"/>
      <c r="T91" s="795"/>
      <c r="U91" s="795"/>
      <c r="V91" s="795"/>
    </row>
    <row r="92" spans="1:22" ht="12.75" customHeight="1">
      <c r="A92" s="57" t="s">
        <v>152</v>
      </c>
      <c r="B92" s="841">
        <v>2850</v>
      </c>
      <c r="C92" s="841" t="s">
        <v>1424</v>
      </c>
      <c r="D92" s="841">
        <v>5642</v>
      </c>
      <c r="E92" s="841">
        <v>845</v>
      </c>
      <c r="F92" s="841">
        <v>332</v>
      </c>
      <c r="G92" s="841">
        <v>79</v>
      </c>
      <c r="H92" s="841">
        <v>863</v>
      </c>
      <c r="I92" s="841">
        <v>87</v>
      </c>
      <c r="J92" s="841">
        <v>488</v>
      </c>
      <c r="K92" s="821"/>
      <c r="L92" s="57" t="s">
        <v>151</v>
      </c>
      <c r="M92" s="448">
        <v>1413</v>
      </c>
      <c r="N92" s="795"/>
      <c r="O92" s="795"/>
      <c r="P92" s="795"/>
      <c r="Q92" s="795"/>
      <c r="R92" s="795"/>
      <c r="S92" s="795"/>
      <c r="T92" s="795"/>
      <c r="U92" s="795"/>
      <c r="V92" s="795"/>
    </row>
    <row r="93" spans="1:22" ht="12.75" customHeight="1">
      <c r="A93" s="57" t="s">
        <v>150</v>
      </c>
      <c r="B93" s="841">
        <v>103802</v>
      </c>
      <c r="C93" s="841">
        <v>7342</v>
      </c>
      <c r="D93" s="841">
        <v>29848</v>
      </c>
      <c r="E93" s="841">
        <v>15871</v>
      </c>
      <c r="F93" s="841">
        <v>41602</v>
      </c>
      <c r="G93" s="841">
        <v>3050</v>
      </c>
      <c r="H93" s="841">
        <v>21118</v>
      </c>
      <c r="I93" s="841">
        <v>11176</v>
      </c>
      <c r="J93" s="841">
        <v>4399</v>
      </c>
      <c r="K93" s="820"/>
      <c r="L93" s="57" t="s">
        <v>149</v>
      </c>
      <c r="M93" s="448">
        <v>1421</v>
      </c>
      <c r="N93" s="795"/>
      <c r="O93" s="795"/>
      <c r="P93" s="795"/>
      <c r="Q93" s="795"/>
      <c r="R93" s="795"/>
      <c r="S93" s="795"/>
      <c r="T93" s="795"/>
      <c r="U93" s="795"/>
      <c r="V93" s="795"/>
    </row>
    <row r="94" spans="1:22" ht="12.75" customHeight="1">
      <c r="A94" s="57" t="s">
        <v>148</v>
      </c>
      <c r="B94" s="841">
        <v>2505</v>
      </c>
      <c r="C94" s="841" t="s">
        <v>1424</v>
      </c>
      <c r="D94" s="841">
        <v>4148</v>
      </c>
      <c r="E94" s="841">
        <v>895</v>
      </c>
      <c r="F94" s="841">
        <v>296</v>
      </c>
      <c r="G94" s="841">
        <v>120</v>
      </c>
      <c r="H94" s="841">
        <v>1707</v>
      </c>
      <c r="I94" s="841">
        <v>230</v>
      </c>
      <c r="J94" s="841">
        <v>229</v>
      </c>
      <c r="K94" s="820"/>
      <c r="L94" s="57" t="s">
        <v>147</v>
      </c>
      <c r="M94" s="448">
        <v>1417</v>
      </c>
      <c r="N94" s="795"/>
      <c r="O94" s="795"/>
      <c r="P94" s="795"/>
      <c r="Q94" s="795"/>
      <c r="R94" s="795"/>
      <c r="S94" s="795"/>
      <c r="T94" s="795"/>
      <c r="U94" s="795"/>
      <c r="V94" s="795"/>
    </row>
    <row r="95" spans="1:22" ht="12.75" customHeight="1">
      <c r="A95" s="57" t="s">
        <v>146</v>
      </c>
      <c r="B95" s="841">
        <v>12257</v>
      </c>
      <c r="C95" s="841">
        <v>153</v>
      </c>
      <c r="D95" s="841">
        <v>1644</v>
      </c>
      <c r="E95" s="841">
        <v>3184</v>
      </c>
      <c r="F95" s="841">
        <v>1748</v>
      </c>
      <c r="G95" s="841">
        <v>1185</v>
      </c>
      <c r="H95" s="841">
        <v>1250</v>
      </c>
      <c r="I95" s="841">
        <v>307</v>
      </c>
      <c r="J95" s="841">
        <v>1151</v>
      </c>
      <c r="K95" s="820"/>
      <c r="L95" s="57" t="s">
        <v>145</v>
      </c>
      <c r="M95" s="27" t="s">
        <v>144</v>
      </c>
      <c r="N95" s="795"/>
      <c r="O95" s="795"/>
      <c r="P95" s="795"/>
      <c r="Q95" s="795"/>
      <c r="R95" s="795"/>
      <c r="S95" s="795"/>
      <c r="T95" s="795"/>
      <c r="U95" s="795"/>
      <c r="V95" s="795"/>
    </row>
    <row r="96" spans="1:22" ht="12.75" customHeight="1">
      <c r="A96" s="57" t="s">
        <v>143</v>
      </c>
      <c r="B96" s="841">
        <v>28472</v>
      </c>
      <c r="C96" s="841">
        <v>1566</v>
      </c>
      <c r="D96" s="841">
        <v>4057</v>
      </c>
      <c r="E96" s="841">
        <v>8633</v>
      </c>
      <c r="F96" s="841">
        <v>5486</v>
      </c>
      <c r="G96" s="841">
        <v>2638</v>
      </c>
      <c r="H96" s="841">
        <v>13537</v>
      </c>
      <c r="I96" s="841">
        <v>2594</v>
      </c>
      <c r="J96" s="841">
        <v>3424</v>
      </c>
      <c r="K96" s="821"/>
      <c r="L96" s="57" t="s">
        <v>142</v>
      </c>
      <c r="M96" s="448">
        <v>1418</v>
      </c>
      <c r="N96" s="795"/>
      <c r="O96" s="795"/>
      <c r="P96" s="795"/>
      <c r="Q96" s="795"/>
      <c r="R96" s="795"/>
      <c r="S96" s="795"/>
      <c r="T96" s="795"/>
      <c r="U96" s="795"/>
      <c r="V96" s="795"/>
    </row>
    <row r="97" spans="1:22" ht="12.75" customHeight="1">
      <c r="A97" s="57" t="s">
        <v>141</v>
      </c>
      <c r="B97" s="841">
        <v>31713</v>
      </c>
      <c r="C97" s="841">
        <v>407</v>
      </c>
      <c r="D97" s="841">
        <v>6216</v>
      </c>
      <c r="E97" s="841">
        <v>15229</v>
      </c>
      <c r="F97" s="841">
        <v>33510</v>
      </c>
      <c r="G97" s="841">
        <v>2295</v>
      </c>
      <c r="H97" s="841">
        <v>12164</v>
      </c>
      <c r="I97" s="841">
        <v>2989</v>
      </c>
      <c r="J97" s="841">
        <v>4418</v>
      </c>
      <c r="K97" s="820"/>
      <c r="L97" s="57" t="s">
        <v>140</v>
      </c>
      <c r="M97" s="448">
        <v>1419</v>
      </c>
      <c r="N97" s="795"/>
      <c r="O97" s="795"/>
      <c r="P97" s="795"/>
      <c r="Q97" s="795"/>
      <c r="R97" s="795"/>
      <c r="S97" s="795"/>
      <c r="T97" s="795"/>
      <c r="U97" s="795"/>
      <c r="V97" s="795"/>
    </row>
    <row r="98" spans="1:22" ht="12.75" customHeight="1">
      <c r="A98" s="57" t="s">
        <v>139</v>
      </c>
      <c r="B98" s="841">
        <v>4229</v>
      </c>
      <c r="C98" s="841" t="s">
        <v>1424</v>
      </c>
      <c r="D98" s="841">
        <v>255</v>
      </c>
      <c r="E98" s="841">
        <v>336</v>
      </c>
      <c r="F98" s="841">
        <v>209</v>
      </c>
      <c r="G98" s="841">
        <v>104</v>
      </c>
      <c r="H98" s="841">
        <v>565</v>
      </c>
      <c r="I98" s="841">
        <v>120</v>
      </c>
      <c r="J98" s="841">
        <v>55</v>
      </c>
      <c r="K98" s="820"/>
      <c r="L98" s="57" t="s">
        <v>138</v>
      </c>
      <c r="M98" s="27" t="s">
        <v>137</v>
      </c>
      <c r="N98" s="795"/>
      <c r="O98" s="795"/>
      <c r="P98" s="795"/>
      <c r="Q98" s="795"/>
      <c r="R98" s="795"/>
      <c r="S98" s="795"/>
      <c r="T98" s="795"/>
      <c r="U98" s="795"/>
      <c r="V98" s="795"/>
    </row>
    <row r="99" spans="1:22" ht="12.75" customHeight="1">
      <c r="A99" s="57" t="s">
        <v>136</v>
      </c>
      <c r="B99" s="841">
        <v>3231</v>
      </c>
      <c r="C99" s="841">
        <v>64</v>
      </c>
      <c r="D99" s="841">
        <v>94</v>
      </c>
      <c r="E99" s="841">
        <v>1081</v>
      </c>
      <c r="F99" s="841">
        <v>871</v>
      </c>
      <c r="G99" s="841">
        <v>168</v>
      </c>
      <c r="H99" s="841">
        <v>628</v>
      </c>
      <c r="I99" s="841">
        <v>1211</v>
      </c>
      <c r="J99" s="841">
        <v>281</v>
      </c>
      <c r="K99" s="820"/>
      <c r="L99" s="57" t="s">
        <v>135</v>
      </c>
      <c r="M99" s="448">
        <v>1420</v>
      </c>
      <c r="N99" s="795"/>
      <c r="O99" s="795"/>
      <c r="P99" s="795"/>
      <c r="Q99" s="795"/>
      <c r="R99" s="795"/>
      <c r="S99" s="795"/>
      <c r="T99" s="795"/>
      <c r="U99" s="795"/>
      <c r="V99" s="795"/>
    </row>
    <row r="100" spans="1:22" ht="12.75" customHeight="1">
      <c r="A100" s="23" t="s">
        <v>37</v>
      </c>
      <c r="B100" s="842">
        <v>135360</v>
      </c>
      <c r="C100" s="842">
        <v>75883</v>
      </c>
      <c r="D100" s="842">
        <v>20888</v>
      </c>
      <c r="E100" s="842">
        <v>76484</v>
      </c>
      <c r="F100" s="842">
        <v>41716</v>
      </c>
      <c r="G100" s="842">
        <v>10874</v>
      </c>
      <c r="H100" s="842">
        <v>61982</v>
      </c>
      <c r="I100" s="842">
        <v>10934</v>
      </c>
      <c r="J100" s="842">
        <v>23083</v>
      </c>
      <c r="K100" s="820"/>
      <c r="L100" s="447" t="s">
        <v>134</v>
      </c>
      <c r="M100" s="446" t="s">
        <v>133</v>
      </c>
      <c r="N100" s="795"/>
      <c r="O100" s="795"/>
      <c r="P100" s="795"/>
      <c r="Q100" s="795"/>
      <c r="R100" s="795"/>
      <c r="S100" s="795"/>
      <c r="T100" s="795"/>
      <c r="U100" s="795"/>
      <c r="V100" s="795"/>
    </row>
    <row r="101" spans="1:22" ht="12.75" customHeight="1">
      <c r="A101" s="57" t="s">
        <v>132</v>
      </c>
      <c r="B101" s="841">
        <v>3738</v>
      </c>
      <c r="C101" s="841">
        <v>0</v>
      </c>
      <c r="D101" s="841" t="s">
        <v>1424</v>
      </c>
      <c r="E101" s="841">
        <v>280</v>
      </c>
      <c r="F101" s="841">
        <v>614</v>
      </c>
      <c r="G101" s="841">
        <v>115</v>
      </c>
      <c r="H101" s="841">
        <v>1002</v>
      </c>
      <c r="I101" s="841">
        <v>165</v>
      </c>
      <c r="J101" s="841">
        <v>477</v>
      </c>
      <c r="K101" s="820"/>
      <c r="L101" s="57" t="s">
        <v>131</v>
      </c>
      <c r="M101" s="27" t="s">
        <v>130</v>
      </c>
      <c r="N101" s="795"/>
      <c r="O101" s="795"/>
      <c r="P101" s="795"/>
      <c r="Q101" s="795"/>
      <c r="R101" s="795"/>
      <c r="S101" s="795"/>
      <c r="T101" s="795"/>
      <c r="U101" s="795"/>
      <c r="V101" s="795"/>
    </row>
    <row r="102" spans="1:22" ht="12.75" customHeight="1">
      <c r="A102" s="57" t="s">
        <v>129</v>
      </c>
      <c r="B102" s="841">
        <v>3899</v>
      </c>
      <c r="C102" s="841" t="s">
        <v>1424</v>
      </c>
      <c r="D102" s="841">
        <v>56</v>
      </c>
      <c r="E102" s="841">
        <v>5495</v>
      </c>
      <c r="F102" s="841">
        <v>1733</v>
      </c>
      <c r="G102" s="841">
        <v>348</v>
      </c>
      <c r="H102" s="841">
        <v>1528</v>
      </c>
      <c r="I102" s="841">
        <v>336</v>
      </c>
      <c r="J102" s="841">
        <v>313</v>
      </c>
      <c r="K102" s="820"/>
      <c r="L102" s="57" t="s">
        <v>128</v>
      </c>
      <c r="M102" s="27" t="s">
        <v>127</v>
      </c>
      <c r="N102" s="795"/>
      <c r="O102" s="795"/>
      <c r="P102" s="795"/>
      <c r="Q102" s="795"/>
      <c r="R102" s="795"/>
      <c r="S102" s="795"/>
      <c r="T102" s="795"/>
      <c r="U102" s="795"/>
      <c r="V102" s="795"/>
    </row>
    <row r="103" spans="1:22" ht="12.75" customHeight="1">
      <c r="A103" s="57" t="s">
        <v>126</v>
      </c>
      <c r="B103" s="841">
        <v>3433</v>
      </c>
      <c r="C103" s="841" t="s">
        <v>1424</v>
      </c>
      <c r="D103" s="841">
        <v>28</v>
      </c>
      <c r="E103" s="841">
        <v>945</v>
      </c>
      <c r="F103" s="841">
        <v>512</v>
      </c>
      <c r="G103" s="841">
        <v>60</v>
      </c>
      <c r="H103" s="841">
        <v>526</v>
      </c>
      <c r="I103" s="841">
        <v>8</v>
      </c>
      <c r="J103" s="841">
        <v>463</v>
      </c>
      <c r="K103" s="820"/>
      <c r="L103" s="57" t="s">
        <v>125</v>
      </c>
      <c r="M103" s="27" t="s">
        <v>124</v>
      </c>
      <c r="N103" s="795"/>
      <c r="O103" s="795"/>
      <c r="P103" s="795"/>
      <c r="Q103" s="795"/>
      <c r="R103" s="795"/>
      <c r="S103" s="795"/>
      <c r="T103" s="795"/>
      <c r="U103" s="795"/>
      <c r="V103" s="795"/>
    </row>
    <row r="104" spans="1:22" ht="12.75" customHeight="1">
      <c r="A104" s="57" t="s">
        <v>123</v>
      </c>
      <c r="B104" s="841">
        <v>30927</v>
      </c>
      <c r="C104" s="841">
        <v>32143</v>
      </c>
      <c r="D104" s="841">
        <v>9253</v>
      </c>
      <c r="E104" s="841">
        <v>17863</v>
      </c>
      <c r="F104" s="841">
        <v>18232</v>
      </c>
      <c r="G104" s="841">
        <v>1871</v>
      </c>
      <c r="H104" s="841">
        <v>19158</v>
      </c>
      <c r="I104" s="841">
        <v>5757</v>
      </c>
      <c r="J104" s="841">
        <v>5034</v>
      </c>
      <c r="K104" s="820"/>
      <c r="L104" s="57" t="s">
        <v>122</v>
      </c>
      <c r="M104" s="27" t="s">
        <v>121</v>
      </c>
      <c r="N104" s="795"/>
      <c r="O104" s="795"/>
      <c r="P104" s="795"/>
      <c r="Q104" s="795"/>
      <c r="R104" s="795"/>
      <c r="S104" s="795"/>
      <c r="T104" s="795"/>
      <c r="U104" s="795"/>
      <c r="V104" s="795"/>
    </row>
    <row r="105" spans="1:22" ht="12.75" customHeight="1">
      <c r="A105" s="57" t="s">
        <v>120</v>
      </c>
      <c r="B105" s="841">
        <v>3023</v>
      </c>
      <c r="C105" s="841">
        <v>52</v>
      </c>
      <c r="D105" s="841">
        <v>23</v>
      </c>
      <c r="E105" s="841">
        <v>487</v>
      </c>
      <c r="F105" s="841">
        <v>163</v>
      </c>
      <c r="G105" s="841">
        <v>111</v>
      </c>
      <c r="H105" s="841">
        <v>1602</v>
      </c>
      <c r="I105" s="841">
        <v>90</v>
      </c>
      <c r="J105" s="841">
        <v>533</v>
      </c>
      <c r="K105" s="820"/>
      <c r="L105" s="57" t="s">
        <v>119</v>
      </c>
      <c r="M105" s="27" t="s">
        <v>118</v>
      </c>
      <c r="N105" s="795"/>
      <c r="O105" s="795"/>
      <c r="P105" s="795"/>
      <c r="Q105" s="795"/>
      <c r="R105" s="795"/>
      <c r="S105" s="795"/>
      <c r="T105" s="795"/>
      <c r="U105" s="795"/>
      <c r="V105" s="795"/>
    </row>
    <row r="106" spans="1:22" ht="12.75" customHeight="1">
      <c r="A106" s="57" t="s">
        <v>117</v>
      </c>
      <c r="B106" s="841">
        <v>2204</v>
      </c>
      <c r="C106" s="841">
        <v>20</v>
      </c>
      <c r="D106" s="841" t="s">
        <v>1424</v>
      </c>
      <c r="E106" s="841">
        <v>317</v>
      </c>
      <c r="F106" s="841">
        <v>633</v>
      </c>
      <c r="G106" s="841">
        <v>121</v>
      </c>
      <c r="H106" s="841">
        <v>424</v>
      </c>
      <c r="I106" s="841">
        <v>129</v>
      </c>
      <c r="J106" s="841">
        <v>274</v>
      </c>
      <c r="K106" s="820"/>
      <c r="L106" s="57" t="s">
        <v>116</v>
      </c>
      <c r="M106" s="27" t="s">
        <v>115</v>
      </c>
      <c r="N106" s="795"/>
      <c r="O106" s="795"/>
      <c r="P106" s="795"/>
      <c r="Q106" s="795"/>
      <c r="R106" s="795"/>
      <c r="S106" s="795"/>
      <c r="T106" s="795"/>
      <c r="U106" s="795"/>
      <c r="V106" s="795"/>
    </row>
    <row r="107" spans="1:22" ht="12.75" customHeight="1">
      <c r="A107" s="57" t="s">
        <v>114</v>
      </c>
      <c r="B107" s="841">
        <v>17103</v>
      </c>
      <c r="C107" s="841">
        <v>1438</v>
      </c>
      <c r="D107" s="841" t="s">
        <v>1424</v>
      </c>
      <c r="E107" s="841">
        <v>11309</v>
      </c>
      <c r="F107" s="841">
        <v>4375</v>
      </c>
      <c r="G107" s="841">
        <v>1352</v>
      </c>
      <c r="H107" s="841">
        <v>4581</v>
      </c>
      <c r="I107" s="841">
        <v>1343</v>
      </c>
      <c r="J107" s="841">
        <v>2958</v>
      </c>
      <c r="K107" s="820"/>
      <c r="L107" s="57" t="s">
        <v>113</v>
      </c>
      <c r="M107" s="27" t="s">
        <v>112</v>
      </c>
      <c r="N107" s="795"/>
      <c r="O107" s="795"/>
      <c r="P107" s="795"/>
      <c r="Q107" s="795"/>
      <c r="R107" s="795"/>
      <c r="S107" s="795"/>
      <c r="T107" s="795"/>
      <c r="U107" s="795"/>
      <c r="V107" s="795"/>
    </row>
    <row r="108" spans="1:22" ht="12.75" customHeight="1">
      <c r="A108" s="57" t="s">
        <v>111</v>
      </c>
      <c r="B108" s="841">
        <v>6569</v>
      </c>
      <c r="C108" s="841">
        <v>320</v>
      </c>
      <c r="D108" s="841">
        <v>741</v>
      </c>
      <c r="E108" s="841">
        <v>1731</v>
      </c>
      <c r="F108" s="841">
        <v>1556</v>
      </c>
      <c r="G108" s="841">
        <v>354</v>
      </c>
      <c r="H108" s="841">
        <v>1675</v>
      </c>
      <c r="I108" s="841">
        <v>237</v>
      </c>
      <c r="J108" s="841">
        <v>1983</v>
      </c>
      <c r="K108" s="820"/>
      <c r="L108" s="57" t="s">
        <v>110</v>
      </c>
      <c r="M108" s="27" t="s">
        <v>109</v>
      </c>
      <c r="N108" s="795"/>
      <c r="O108" s="795"/>
      <c r="P108" s="795"/>
      <c r="Q108" s="795"/>
      <c r="R108" s="795"/>
      <c r="S108" s="795"/>
      <c r="T108" s="795"/>
      <c r="U108" s="795"/>
      <c r="V108" s="795"/>
    </row>
    <row r="109" spans="1:22" ht="12.75" customHeight="1">
      <c r="A109" s="57" t="s">
        <v>108</v>
      </c>
      <c r="B109" s="841">
        <v>21892</v>
      </c>
      <c r="C109" s="841">
        <v>40314</v>
      </c>
      <c r="D109" s="841">
        <v>4129</v>
      </c>
      <c r="E109" s="841">
        <v>19961</v>
      </c>
      <c r="F109" s="841">
        <v>7918</v>
      </c>
      <c r="G109" s="841">
        <v>3430</v>
      </c>
      <c r="H109" s="841">
        <v>21346</v>
      </c>
      <c r="I109" s="841">
        <v>1378</v>
      </c>
      <c r="J109" s="841">
        <v>5757</v>
      </c>
      <c r="K109" s="821"/>
      <c r="L109" s="57" t="s">
        <v>107</v>
      </c>
      <c r="M109" s="27" t="s">
        <v>106</v>
      </c>
      <c r="N109" s="795"/>
      <c r="O109" s="795"/>
      <c r="P109" s="795"/>
      <c r="Q109" s="795"/>
      <c r="R109" s="795"/>
      <c r="S109" s="795"/>
      <c r="T109" s="795"/>
      <c r="U109" s="795"/>
      <c r="V109" s="795"/>
    </row>
    <row r="110" spans="1:22" ht="12.75" customHeight="1">
      <c r="A110" s="57" t="s">
        <v>105</v>
      </c>
      <c r="B110" s="841">
        <v>2739</v>
      </c>
      <c r="C110" s="841">
        <v>254</v>
      </c>
      <c r="D110" s="841">
        <v>31</v>
      </c>
      <c r="E110" s="841">
        <v>763</v>
      </c>
      <c r="F110" s="841">
        <v>121</v>
      </c>
      <c r="G110" s="841">
        <v>87</v>
      </c>
      <c r="H110" s="841">
        <v>373</v>
      </c>
      <c r="I110" s="841">
        <v>131</v>
      </c>
      <c r="J110" s="841">
        <v>208</v>
      </c>
      <c r="K110" s="820"/>
      <c r="L110" s="57" t="s">
        <v>104</v>
      </c>
      <c r="M110" s="27" t="s">
        <v>103</v>
      </c>
      <c r="N110" s="795"/>
      <c r="O110" s="795"/>
      <c r="P110" s="795"/>
      <c r="Q110" s="795"/>
      <c r="R110" s="795"/>
      <c r="S110" s="795"/>
      <c r="T110" s="795"/>
      <c r="U110" s="795"/>
      <c r="V110" s="795"/>
    </row>
    <row r="111" spans="1:22" ht="12.75" customHeight="1">
      <c r="A111" s="57" t="s">
        <v>102</v>
      </c>
      <c r="B111" s="841">
        <v>4472</v>
      </c>
      <c r="C111" s="841">
        <v>20</v>
      </c>
      <c r="D111" s="841">
        <v>536</v>
      </c>
      <c r="E111" s="841">
        <v>1388</v>
      </c>
      <c r="F111" s="841">
        <v>1308</v>
      </c>
      <c r="G111" s="841">
        <v>55</v>
      </c>
      <c r="H111" s="841">
        <v>329</v>
      </c>
      <c r="I111" s="841" t="s">
        <v>1424</v>
      </c>
      <c r="J111" s="841">
        <v>370</v>
      </c>
      <c r="K111" s="820"/>
      <c r="L111" s="57" t="s">
        <v>101</v>
      </c>
      <c r="M111" s="27" t="s">
        <v>100</v>
      </c>
      <c r="N111" s="795"/>
      <c r="O111" s="795"/>
      <c r="P111" s="795"/>
      <c r="Q111" s="795"/>
      <c r="R111" s="795"/>
      <c r="S111" s="795"/>
      <c r="T111" s="795"/>
      <c r="U111" s="795"/>
      <c r="V111" s="795"/>
    </row>
    <row r="112" spans="1:22" ht="12.75" customHeight="1">
      <c r="A112" s="57" t="s">
        <v>99</v>
      </c>
      <c r="B112" s="841">
        <v>2766</v>
      </c>
      <c r="C112" s="841">
        <v>95</v>
      </c>
      <c r="D112" s="841">
        <v>117</v>
      </c>
      <c r="E112" s="841">
        <v>1292</v>
      </c>
      <c r="F112" s="841">
        <v>1486</v>
      </c>
      <c r="G112" s="841">
        <v>252</v>
      </c>
      <c r="H112" s="841">
        <v>1024</v>
      </c>
      <c r="I112" s="841" t="s">
        <v>1424</v>
      </c>
      <c r="J112" s="841">
        <v>726</v>
      </c>
      <c r="K112" s="820"/>
      <c r="L112" s="57" t="s">
        <v>98</v>
      </c>
      <c r="M112" s="27" t="s">
        <v>97</v>
      </c>
      <c r="N112" s="795"/>
      <c r="O112" s="795"/>
      <c r="P112" s="795"/>
      <c r="Q112" s="795"/>
      <c r="R112" s="795"/>
      <c r="S112" s="795"/>
      <c r="T112" s="795"/>
      <c r="U112" s="795"/>
      <c r="V112" s="795"/>
    </row>
    <row r="113" spans="1:22" ht="12.75" customHeight="1">
      <c r="A113" s="57" t="s">
        <v>96</v>
      </c>
      <c r="B113" s="841">
        <v>3195</v>
      </c>
      <c r="C113" s="841">
        <v>78</v>
      </c>
      <c r="D113" s="841">
        <v>1313</v>
      </c>
      <c r="E113" s="841">
        <v>2525</v>
      </c>
      <c r="F113" s="841">
        <v>391</v>
      </c>
      <c r="G113" s="841">
        <v>198</v>
      </c>
      <c r="H113" s="841">
        <v>1167</v>
      </c>
      <c r="I113" s="841">
        <v>52</v>
      </c>
      <c r="J113" s="841">
        <v>971</v>
      </c>
      <c r="K113" s="820"/>
      <c r="L113" s="57" t="s">
        <v>95</v>
      </c>
      <c r="M113" s="27" t="s">
        <v>94</v>
      </c>
      <c r="N113" s="795"/>
      <c r="O113" s="795"/>
      <c r="P113" s="795"/>
      <c r="Q113" s="795"/>
      <c r="R113" s="795"/>
      <c r="S113" s="795"/>
      <c r="T113" s="795"/>
      <c r="U113" s="795"/>
      <c r="V113" s="795"/>
    </row>
    <row r="114" spans="1:22" ht="12.75" customHeight="1">
      <c r="A114" s="57" t="s">
        <v>93</v>
      </c>
      <c r="B114" s="841">
        <v>25336</v>
      </c>
      <c r="C114" s="841">
        <v>957</v>
      </c>
      <c r="D114" s="841">
        <v>1779</v>
      </c>
      <c r="E114" s="841">
        <v>10253</v>
      </c>
      <c r="F114" s="841">
        <v>1839</v>
      </c>
      <c r="G114" s="841">
        <v>2378</v>
      </c>
      <c r="H114" s="841">
        <v>6033</v>
      </c>
      <c r="I114" s="841">
        <v>1108</v>
      </c>
      <c r="J114" s="841">
        <v>1767</v>
      </c>
      <c r="K114" s="820"/>
      <c r="L114" s="57" t="s">
        <v>92</v>
      </c>
      <c r="M114" s="27" t="s">
        <v>91</v>
      </c>
      <c r="N114" s="795"/>
      <c r="O114" s="795"/>
      <c r="P114" s="795"/>
      <c r="Q114" s="795"/>
      <c r="R114" s="795"/>
      <c r="S114" s="795"/>
      <c r="T114" s="795"/>
      <c r="U114" s="795"/>
      <c r="V114" s="795"/>
    </row>
    <row r="115" spans="1:22" ht="12.75" customHeight="1">
      <c r="A115" s="57" t="s">
        <v>90</v>
      </c>
      <c r="B115" s="841">
        <v>4065</v>
      </c>
      <c r="C115" s="841">
        <v>7</v>
      </c>
      <c r="D115" s="841">
        <v>1321</v>
      </c>
      <c r="E115" s="841">
        <v>1874</v>
      </c>
      <c r="F115" s="841">
        <v>833</v>
      </c>
      <c r="G115" s="841">
        <v>139</v>
      </c>
      <c r="H115" s="841">
        <v>1213</v>
      </c>
      <c r="I115" s="841">
        <v>170</v>
      </c>
      <c r="J115" s="841">
        <v>1248</v>
      </c>
      <c r="K115" s="820"/>
      <c r="L115" s="57" t="s">
        <v>88</v>
      </c>
      <c r="M115" s="27" t="s">
        <v>87</v>
      </c>
      <c r="N115" s="795"/>
      <c r="O115" s="795"/>
      <c r="P115" s="795"/>
      <c r="Q115" s="795"/>
      <c r="R115" s="795"/>
      <c r="S115" s="795"/>
      <c r="T115" s="795"/>
      <c r="U115" s="795"/>
      <c r="V115" s="795"/>
    </row>
    <row r="116" spans="1:22" ht="15" customHeight="1">
      <c r="A116" s="794"/>
      <c r="B116" s="729" t="s">
        <v>1486</v>
      </c>
      <c r="C116" s="729" t="s">
        <v>1485</v>
      </c>
      <c r="D116" s="729" t="s">
        <v>1484</v>
      </c>
      <c r="E116" s="729" t="s">
        <v>1483</v>
      </c>
      <c r="F116" s="729" t="s">
        <v>1482</v>
      </c>
      <c r="G116" s="729" t="s">
        <v>1481</v>
      </c>
      <c r="H116" s="729" t="s">
        <v>1480</v>
      </c>
      <c r="I116" s="729" t="s">
        <v>1479</v>
      </c>
      <c r="J116" s="729" t="s">
        <v>1478</v>
      </c>
      <c r="K116" s="289"/>
    </row>
    <row r="117" spans="1:22" ht="9.75" customHeight="1">
      <c r="A117" s="1519" t="s">
        <v>8</v>
      </c>
      <c r="B117" s="1533"/>
      <c r="C117" s="1533"/>
      <c r="D117" s="1533"/>
      <c r="E117" s="1533"/>
      <c r="F117" s="1533"/>
      <c r="G117" s="1533"/>
      <c r="H117" s="1533"/>
      <c r="I117" s="1533"/>
      <c r="J117" s="1533"/>
      <c r="K117" s="289"/>
    </row>
    <row r="118" spans="1:22">
      <c r="A118" s="1475" t="s">
        <v>1418</v>
      </c>
      <c r="B118" s="1475"/>
      <c r="C118" s="1475"/>
      <c r="D118" s="1475"/>
      <c r="E118" s="1475"/>
      <c r="F118" s="1475"/>
      <c r="G118" s="1475"/>
      <c r="H118" s="1475"/>
      <c r="I118" s="1475"/>
      <c r="J118" s="1475"/>
      <c r="K118" s="840"/>
    </row>
    <row r="119" spans="1:22">
      <c r="A119" s="1517" t="s">
        <v>1417</v>
      </c>
      <c r="B119" s="1517"/>
      <c r="C119" s="1517"/>
      <c r="D119" s="1517"/>
      <c r="E119" s="1517"/>
      <c r="F119" s="1517"/>
      <c r="G119" s="1517"/>
      <c r="H119" s="1517"/>
      <c r="I119" s="1517"/>
      <c r="J119" s="1517"/>
      <c r="K119" s="840"/>
    </row>
    <row r="120" spans="1:22">
      <c r="A120" s="792"/>
      <c r="B120" s="836"/>
      <c r="C120" s="836"/>
      <c r="D120" s="836"/>
      <c r="E120" s="836"/>
      <c r="F120" s="836"/>
      <c r="G120" s="836"/>
      <c r="H120" s="836"/>
      <c r="I120" s="836"/>
      <c r="J120" s="836"/>
      <c r="K120" s="362"/>
    </row>
    <row r="121" spans="1:22">
      <c r="A121" s="193" t="s">
        <v>3</v>
      </c>
      <c r="B121" s="362"/>
      <c r="C121" s="362"/>
      <c r="D121" s="362"/>
      <c r="E121" s="362"/>
      <c r="F121" s="362"/>
      <c r="G121" s="362"/>
      <c r="H121" s="362"/>
      <c r="I121" s="362"/>
      <c r="J121" s="362"/>
      <c r="K121" s="362"/>
    </row>
    <row r="122" spans="1:22">
      <c r="A122" s="194" t="s">
        <v>1504</v>
      </c>
      <c r="B122" s="362"/>
      <c r="C122" s="362"/>
      <c r="D122" s="362"/>
      <c r="E122" s="362"/>
      <c r="F122" s="362"/>
      <c r="G122" s="362"/>
      <c r="H122" s="362"/>
      <c r="I122" s="362"/>
      <c r="J122" s="362"/>
      <c r="K122" s="362"/>
    </row>
    <row r="123" spans="1:22">
      <c r="B123" s="788"/>
      <c r="C123" s="362"/>
      <c r="D123" s="362"/>
      <c r="E123" s="362"/>
      <c r="F123" s="362"/>
      <c r="G123" s="362"/>
      <c r="H123" s="362"/>
      <c r="I123" s="362"/>
      <c r="J123" s="362"/>
      <c r="K123" s="362"/>
    </row>
    <row r="125" spans="1:22">
      <c r="A125" s="834"/>
      <c r="B125" s="730"/>
      <c r="C125" s="730"/>
      <c r="D125" s="730"/>
      <c r="E125" s="730"/>
      <c r="F125" s="730"/>
      <c r="G125" s="730"/>
      <c r="H125" s="730"/>
      <c r="I125" s="730"/>
      <c r="J125" s="730"/>
    </row>
    <row r="126" spans="1:22">
      <c r="A126" s="834"/>
      <c r="B126" s="730"/>
      <c r="C126" s="730"/>
      <c r="D126" s="730"/>
      <c r="E126" s="730"/>
      <c r="F126" s="730"/>
      <c r="G126" s="730"/>
      <c r="H126" s="730"/>
      <c r="I126" s="730"/>
      <c r="J126" s="730"/>
    </row>
    <row r="127" spans="1:22">
      <c r="A127" s="834"/>
      <c r="B127" s="730"/>
      <c r="C127" s="730"/>
      <c r="D127" s="730"/>
      <c r="E127" s="730"/>
      <c r="F127" s="730"/>
      <c r="G127" s="730"/>
      <c r="H127" s="730"/>
      <c r="I127" s="730"/>
      <c r="J127" s="730"/>
    </row>
    <row r="128" spans="1:22">
      <c r="A128" s="834"/>
      <c r="B128" s="730"/>
      <c r="C128" s="730"/>
      <c r="D128" s="730"/>
      <c r="E128" s="730"/>
      <c r="F128" s="730"/>
      <c r="G128" s="730"/>
      <c r="H128" s="730"/>
      <c r="I128" s="730"/>
      <c r="J128" s="730"/>
    </row>
    <row r="129" spans="1:10">
      <c r="A129" s="834"/>
      <c r="B129" s="730"/>
      <c r="C129" s="730"/>
      <c r="D129" s="730"/>
      <c r="E129" s="730"/>
      <c r="F129" s="730"/>
      <c r="G129" s="730"/>
      <c r="H129" s="730"/>
      <c r="I129" s="730"/>
      <c r="J129" s="730"/>
    </row>
    <row r="130" spans="1:10">
      <c r="A130" s="834"/>
      <c r="B130" s="730"/>
      <c r="C130" s="730"/>
      <c r="D130" s="730"/>
      <c r="E130" s="730"/>
      <c r="F130" s="730"/>
      <c r="G130" s="730"/>
      <c r="H130" s="730"/>
      <c r="I130" s="730"/>
      <c r="J130" s="730"/>
    </row>
    <row r="131" spans="1:10">
      <c r="A131" s="834"/>
      <c r="B131" s="730"/>
      <c r="C131" s="730"/>
      <c r="D131" s="730"/>
      <c r="E131" s="730"/>
      <c r="F131" s="730"/>
      <c r="G131" s="730"/>
      <c r="H131" s="730"/>
      <c r="I131" s="730"/>
      <c r="J131" s="730"/>
    </row>
    <row r="132" spans="1:10">
      <c r="A132" s="834"/>
      <c r="B132" s="730"/>
      <c r="C132" s="730"/>
      <c r="D132" s="730"/>
      <c r="E132" s="730"/>
      <c r="F132" s="730"/>
      <c r="G132" s="730"/>
      <c r="H132" s="730"/>
      <c r="I132" s="730"/>
      <c r="J132" s="730"/>
    </row>
    <row r="133" spans="1:10">
      <c r="A133" s="834"/>
      <c r="B133" s="730"/>
      <c r="C133" s="730"/>
      <c r="D133" s="835"/>
      <c r="E133" s="730"/>
      <c r="F133" s="730"/>
      <c r="G133" s="730"/>
      <c r="H133" s="730"/>
      <c r="I133" s="730"/>
      <c r="J133" s="730"/>
    </row>
    <row r="134" spans="1:10">
      <c r="A134" s="834"/>
      <c r="B134" s="730"/>
      <c r="C134" s="730"/>
      <c r="D134" s="730"/>
      <c r="E134" s="730"/>
      <c r="F134" s="730"/>
      <c r="G134" s="730"/>
      <c r="H134" s="730"/>
      <c r="I134" s="730"/>
      <c r="J134" s="730"/>
    </row>
    <row r="135" spans="1:10">
      <c r="A135" s="834"/>
      <c r="B135" s="730"/>
      <c r="C135" s="730"/>
      <c r="D135" s="730"/>
      <c r="E135" s="730"/>
      <c r="F135" s="730"/>
      <c r="G135" s="730"/>
      <c r="H135" s="730"/>
      <c r="I135" s="730"/>
      <c r="J135" s="730"/>
    </row>
    <row r="136" spans="1:10">
      <c r="A136" s="834"/>
      <c r="B136" s="730"/>
      <c r="C136" s="730"/>
      <c r="D136" s="730"/>
      <c r="E136" s="730"/>
      <c r="F136" s="730"/>
      <c r="G136" s="730"/>
      <c r="H136" s="730"/>
      <c r="I136" s="730"/>
      <c r="J136" s="730"/>
    </row>
    <row r="137" spans="1:10">
      <c r="A137" s="834"/>
      <c r="B137" s="730"/>
      <c r="C137" s="730"/>
      <c r="D137" s="730"/>
      <c r="E137" s="730"/>
      <c r="F137" s="730"/>
      <c r="G137" s="730"/>
      <c r="H137" s="730"/>
      <c r="I137" s="730"/>
      <c r="J137" s="730"/>
    </row>
    <row r="138" spans="1:10">
      <c r="A138" s="834"/>
      <c r="B138" s="730"/>
      <c r="C138" s="730"/>
      <c r="D138" s="730"/>
      <c r="E138" s="730"/>
      <c r="F138" s="730"/>
      <c r="G138" s="730"/>
      <c r="H138" s="730"/>
      <c r="I138" s="730"/>
      <c r="J138" s="730"/>
    </row>
    <row r="139" spans="1:10">
      <c r="A139" s="834"/>
      <c r="B139" s="730"/>
      <c r="C139" s="730"/>
      <c r="D139" s="730"/>
      <c r="E139" s="730"/>
      <c r="F139" s="730"/>
      <c r="G139" s="730"/>
      <c r="H139" s="730"/>
      <c r="I139" s="730"/>
      <c r="J139" s="730"/>
    </row>
    <row r="140" spans="1:10">
      <c r="A140" s="834"/>
      <c r="B140" s="730"/>
      <c r="C140" s="730"/>
      <c r="D140" s="730"/>
      <c r="E140" s="730"/>
      <c r="F140" s="730"/>
      <c r="G140" s="730"/>
      <c r="H140" s="730"/>
      <c r="I140" s="730"/>
      <c r="J140" s="730"/>
    </row>
    <row r="141" spans="1:10">
      <c r="A141" s="834"/>
      <c r="B141" s="730"/>
      <c r="C141" s="730"/>
      <c r="D141" s="730"/>
      <c r="E141" s="730"/>
      <c r="F141" s="730"/>
      <c r="G141" s="730"/>
      <c r="H141" s="730"/>
      <c r="I141" s="730"/>
      <c r="J141" s="730"/>
    </row>
    <row r="142" spans="1:10">
      <c r="A142" s="834"/>
      <c r="B142" s="730"/>
      <c r="C142" s="730"/>
      <c r="D142" s="730"/>
      <c r="E142" s="730"/>
      <c r="F142" s="730"/>
      <c r="G142" s="730"/>
      <c r="H142" s="730"/>
      <c r="I142" s="730"/>
      <c r="J142" s="730"/>
    </row>
    <row r="143" spans="1:10">
      <c r="A143" s="834"/>
      <c r="B143" s="730"/>
      <c r="C143" s="730"/>
      <c r="D143" s="730"/>
      <c r="E143" s="730"/>
      <c r="F143" s="730"/>
      <c r="G143" s="730"/>
      <c r="H143" s="730"/>
      <c r="I143" s="730"/>
      <c r="J143" s="730"/>
    </row>
    <row r="144" spans="1:10">
      <c r="A144" s="834"/>
      <c r="B144" s="730"/>
      <c r="C144" s="730"/>
      <c r="D144" s="730"/>
      <c r="E144" s="730"/>
      <c r="F144" s="730"/>
      <c r="G144" s="730"/>
      <c r="H144" s="730"/>
      <c r="I144" s="730"/>
      <c r="J144" s="730"/>
    </row>
    <row r="145" spans="1:10">
      <c r="A145" s="834"/>
      <c r="B145" s="730"/>
      <c r="C145" s="730"/>
      <c r="D145" s="730"/>
      <c r="E145" s="730"/>
      <c r="F145" s="730"/>
      <c r="G145" s="730"/>
      <c r="H145" s="730"/>
      <c r="I145" s="730"/>
      <c r="J145" s="730"/>
    </row>
    <row r="146" spans="1:10">
      <c r="A146" s="834"/>
      <c r="B146" s="730"/>
      <c r="C146" s="730"/>
      <c r="D146" s="730"/>
      <c r="E146" s="730"/>
      <c r="F146" s="730"/>
      <c r="G146" s="730"/>
      <c r="H146" s="730"/>
      <c r="I146" s="730"/>
      <c r="J146" s="730"/>
    </row>
    <row r="147" spans="1:10">
      <c r="A147" s="834"/>
      <c r="B147" s="730"/>
      <c r="C147" s="730"/>
      <c r="D147" s="730"/>
      <c r="E147" s="730"/>
      <c r="F147" s="730"/>
      <c r="G147" s="730"/>
      <c r="H147" s="730"/>
      <c r="I147" s="730"/>
      <c r="J147" s="730"/>
    </row>
    <row r="148" spans="1:10">
      <c r="A148" s="834"/>
      <c r="B148" s="730"/>
      <c r="C148" s="730"/>
      <c r="D148" s="730"/>
      <c r="E148" s="730"/>
      <c r="F148" s="730"/>
      <c r="G148" s="730"/>
      <c r="H148" s="730"/>
      <c r="I148" s="730"/>
      <c r="J148" s="730"/>
    </row>
    <row r="149" spans="1:10">
      <c r="A149" s="834"/>
      <c r="B149" s="730"/>
      <c r="C149" s="730"/>
      <c r="D149" s="730"/>
      <c r="E149" s="730"/>
      <c r="F149" s="730"/>
      <c r="G149" s="730"/>
      <c r="H149" s="730"/>
      <c r="I149" s="730"/>
      <c r="J149" s="730"/>
    </row>
    <row r="150" spans="1:10">
      <c r="A150" s="834"/>
      <c r="B150" s="730"/>
      <c r="C150" s="730"/>
      <c r="D150" s="730"/>
      <c r="E150" s="730"/>
      <c r="F150" s="730"/>
      <c r="G150" s="730"/>
      <c r="H150" s="730"/>
      <c r="I150" s="730"/>
      <c r="J150" s="730"/>
    </row>
    <row r="151" spans="1:10">
      <c r="A151" s="834"/>
      <c r="B151" s="730"/>
      <c r="C151" s="730"/>
      <c r="D151" s="730"/>
      <c r="E151" s="730"/>
      <c r="F151" s="730"/>
      <c r="G151" s="730"/>
      <c r="H151" s="730"/>
      <c r="I151" s="730"/>
      <c r="J151" s="730"/>
    </row>
    <row r="152" spans="1:10">
      <c r="A152" s="832"/>
      <c r="B152" s="832"/>
      <c r="C152" s="832"/>
      <c r="D152" s="832"/>
      <c r="E152" s="832"/>
      <c r="F152" s="832"/>
      <c r="G152" s="832"/>
      <c r="H152" s="832"/>
      <c r="I152" s="832"/>
      <c r="J152" s="833"/>
    </row>
    <row r="153" spans="1:10">
      <c r="A153" s="832"/>
      <c r="B153" s="832"/>
      <c r="C153" s="832"/>
      <c r="D153" s="832"/>
      <c r="E153" s="832"/>
      <c r="F153" s="832"/>
      <c r="G153" s="832"/>
      <c r="H153" s="832"/>
      <c r="I153" s="832"/>
      <c r="J153" s="832"/>
    </row>
    <row r="154" spans="1:10">
      <c r="A154" s="832"/>
      <c r="B154" s="832"/>
      <c r="C154" s="832"/>
      <c r="D154" s="832"/>
      <c r="E154" s="832"/>
      <c r="F154" s="832"/>
      <c r="G154" s="832"/>
      <c r="H154" s="832"/>
      <c r="I154" s="832"/>
      <c r="J154" s="832"/>
    </row>
    <row r="155" spans="1:10">
      <c r="A155" s="832"/>
      <c r="B155" s="832"/>
      <c r="C155" s="832"/>
      <c r="D155" s="832"/>
      <c r="E155" s="832"/>
      <c r="F155" s="832"/>
      <c r="G155" s="832"/>
      <c r="H155" s="832"/>
      <c r="I155" s="832"/>
      <c r="J155" s="832"/>
    </row>
    <row r="156" spans="1:10">
      <c r="A156" s="832"/>
      <c r="B156" s="832"/>
      <c r="C156" s="832"/>
      <c r="D156" s="832"/>
      <c r="E156" s="832"/>
      <c r="F156" s="832"/>
      <c r="G156" s="832"/>
      <c r="H156" s="832"/>
      <c r="I156" s="832"/>
      <c r="J156" s="832"/>
    </row>
    <row r="157" spans="1:10">
      <c r="A157" s="832"/>
      <c r="B157" s="832"/>
      <c r="C157" s="832"/>
      <c r="D157" s="832"/>
      <c r="E157" s="832"/>
      <c r="F157" s="832"/>
      <c r="G157" s="832"/>
      <c r="H157" s="832"/>
      <c r="I157" s="832"/>
      <c r="J157" s="832"/>
    </row>
  </sheetData>
  <mergeCells count="5">
    <mergeCell ref="A1:J1"/>
    <mergeCell ref="A2:J2"/>
    <mergeCell ref="A118:J118"/>
    <mergeCell ref="A119:J119"/>
    <mergeCell ref="A117:J117"/>
  </mergeCells>
  <conditionalFormatting sqref="D79:D115 D5:D77 B5:C115 E5:J115">
    <cfRule type="cellIs" dxfId="124" priority="9" operator="between">
      <formula>0.0000000000000001</formula>
      <formula>0.4999999999</formula>
    </cfRule>
    <cfRule type="cellIs" dxfId="123" priority="10" operator="between">
      <formula>0.1</formula>
      <formula>0.5</formula>
    </cfRule>
    <cfRule type="cellIs" dxfId="122" priority="11" operator="between">
      <formula>0.0000000001</formula>
      <formula>0.00049999999</formula>
    </cfRule>
  </conditionalFormatting>
  <conditionalFormatting sqref="B5:J115">
    <cfRule type="cellIs" dxfId="121" priority="8" operator="between">
      <formula>0.1</formula>
      <formula>0.5</formula>
    </cfRule>
  </conditionalFormatting>
  <conditionalFormatting sqref="B5:J115">
    <cfRule type="cellIs" dxfId="120" priority="4" operator="between">
      <formula>0.0000000000000001</formula>
      <formula>0.4999999999</formula>
    </cfRule>
    <cfRule type="cellIs" dxfId="119" priority="5" operator="between">
      <formula>0.0000000001</formula>
      <formula>0.0004999999</formula>
    </cfRule>
    <cfRule type="cellIs" dxfId="118" priority="6" operator="between">
      <formula>0.0000000001</formula>
      <formula>0.00049999999</formula>
    </cfRule>
    <cfRule type="cellIs" dxfId="117" priority="7" operator="between">
      <formula>0.0000000000000001</formula>
      <formula>0.4999999999</formula>
    </cfRule>
  </conditionalFormatting>
  <conditionalFormatting sqref="L6:L115 M5:M115 B5:J115">
    <cfRule type="cellIs" dxfId="116" priority="3" operator="between">
      <formula>0.0000000000000001</formula>
      <formula>0.4999999999</formula>
    </cfRule>
  </conditionalFormatting>
  <conditionalFormatting sqref="B5:J115">
    <cfRule type="cellIs" dxfId="115" priority="2" operator="between">
      <formula>0.00000001</formula>
      <formula>0.49999999</formula>
    </cfRule>
  </conditionalFormatting>
  <conditionalFormatting sqref="B153:J157 B125:J132 B134:J151">
    <cfRule type="cellIs" dxfId="114" priority="1" operator="equal">
      <formula>1</formula>
    </cfRule>
  </conditionalFormatting>
  <hyperlinks>
    <hyperlink ref="A122" r:id="rId1"/>
    <hyperlink ref="B116:J116"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8.xml><?xml version="1.0" encoding="utf-8"?>
<worksheet xmlns="http://schemas.openxmlformats.org/spreadsheetml/2006/main" xmlns:r="http://schemas.openxmlformats.org/officeDocument/2006/relationships">
  <dimension ref="A1:AC122"/>
  <sheetViews>
    <sheetView showGridLines="0" zoomScaleNormal="100" zoomScaleSheetLayoutView="100" workbookViewId="0">
      <selection activeCell="A13" sqref="A13"/>
    </sheetView>
  </sheetViews>
  <sheetFormatPr defaultColWidth="7.7109375" defaultRowHeight="12.75"/>
  <cols>
    <col min="1" max="1" width="17.7109375" style="274" customWidth="1"/>
    <col min="2" max="10" width="9" style="274" customWidth="1"/>
    <col min="11" max="11" width="4.5703125" style="274" customWidth="1"/>
    <col min="12" max="12" width="5.7109375" style="274" customWidth="1"/>
    <col min="13" max="13" width="11" style="274" bestFit="1" customWidth="1"/>
    <col min="14" max="14" width="7.28515625" style="274" customWidth="1"/>
    <col min="15" max="16" width="3" style="810" customWidth="1"/>
    <col min="17" max="17" width="4.85546875" style="809" customWidth="1"/>
    <col min="18" max="18" width="7.7109375" style="808"/>
    <col min="19" max="19" width="10" style="274" customWidth="1"/>
    <col min="20" max="16384" width="7.7109375" style="274"/>
  </cols>
  <sheetData>
    <row r="1" spans="1:29" s="803" customFormat="1" ht="30" customHeight="1">
      <c r="A1" s="1478" t="s">
        <v>1503</v>
      </c>
      <c r="B1" s="1478"/>
      <c r="C1" s="1478"/>
      <c r="D1" s="1478"/>
      <c r="E1" s="1478"/>
      <c r="F1" s="1478"/>
      <c r="G1" s="1478"/>
      <c r="H1" s="1478"/>
      <c r="I1" s="1478"/>
      <c r="J1" s="1478"/>
      <c r="K1" s="838"/>
      <c r="O1" s="824"/>
      <c r="P1" s="824"/>
      <c r="Q1" s="604"/>
      <c r="R1" s="604"/>
    </row>
    <row r="2" spans="1:29" s="803" customFormat="1" ht="30" customHeight="1">
      <c r="A2" s="1478" t="s">
        <v>1502</v>
      </c>
      <c r="B2" s="1478"/>
      <c r="C2" s="1478"/>
      <c r="D2" s="1478"/>
      <c r="E2" s="1478"/>
      <c r="F2" s="1478"/>
      <c r="G2" s="1478"/>
      <c r="H2" s="1478"/>
      <c r="I2" s="1478"/>
      <c r="J2" s="1478"/>
      <c r="K2" s="838"/>
      <c r="O2" s="824"/>
      <c r="P2" s="824"/>
      <c r="Q2" s="604"/>
      <c r="R2" s="604"/>
    </row>
    <row r="3" spans="1:29" s="803" customFormat="1" ht="16.5">
      <c r="A3" s="830" t="s">
        <v>1180</v>
      </c>
      <c r="B3" s="829"/>
      <c r="C3" s="829"/>
      <c r="D3" s="829"/>
      <c r="E3" s="829"/>
      <c r="F3" s="829"/>
      <c r="G3" s="829"/>
      <c r="H3" s="829"/>
      <c r="I3" s="829"/>
      <c r="J3" s="828" t="s">
        <v>1179</v>
      </c>
      <c r="K3" s="828"/>
      <c r="O3" s="826"/>
      <c r="P3" s="826"/>
      <c r="Q3" s="683"/>
      <c r="R3" s="683"/>
    </row>
    <row r="4" spans="1:29" s="803" customFormat="1" ht="15" customHeight="1">
      <c r="A4" s="794"/>
      <c r="B4" s="729" t="s">
        <v>15</v>
      </c>
      <c r="C4" s="729" t="s">
        <v>1496</v>
      </c>
      <c r="D4" s="729" t="s">
        <v>1495</v>
      </c>
      <c r="E4" s="729" t="s">
        <v>1494</v>
      </c>
      <c r="F4" s="729" t="s">
        <v>1493</v>
      </c>
      <c r="G4" s="729" t="s">
        <v>1492</v>
      </c>
      <c r="H4" s="729" t="s">
        <v>1491</v>
      </c>
      <c r="I4" s="729" t="s">
        <v>1490</v>
      </c>
      <c r="J4" s="729" t="s">
        <v>1489</v>
      </c>
      <c r="K4" s="289"/>
      <c r="M4" s="804" t="s">
        <v>354</v>
      </c>
      <c r="N4" s="804" t="s">
        <v>353</v>
      </c>
      <c r="O4" s="824"/>
      <c r="P4" s="824"/>
      <c r="Q4" s="604"/>
      <c r="R4" s="604"/>
    </row>
    <row r="5" spans="1:29" s="601" customFormat="1" ht="12.75" customHeight="1">
      <c r="A5" s="601" t="s">
        <v>75</v>
      </c>
      <c r="B5" s="801">
        <v>367790351</v>
      </c>
      <c r="C5" s="801">
        <v>7176951</v>
      </c>
      <c r="D5" s="801">
        <v>1053763</v>
      </c>
      <c r="E5" s="801">
        <v>89883153</v>
      </c>
      <c r="F5" s="801">
        <v>20579906</v>
      </c>
      <c r="G5" s="801">
        <v>3523288</v>
      </c>
      <c r="H5" s="801">
        <v>17903211</v>
      </c>
      <c r="I5" s="801">
        <v>137435723</v>
      </c>
      <c r="J5" s="801">
        <v>18410935</v>
      </c>
      <c r="K5" s="798"/>
      <c r="L5" s="23">
        <v>1</v>
      </c>
      <c r="M5" s="802" t="s">
        <v>352</v>
      </c>
      <c r="N5" s="23" t="s">
        <v>133</v>
      </c>
      <c r="O5" s="818"/>
      <c r="P5" s="817"/>
      <c r="Q5" s="816"/>
      <c r="R5" s="815"/>
      <c r="S5" s="837"/>
      <c r="T5" s="837"/>
      <c r="U5" s="837"/>
      <c r="V5" s="837"/>
      <c r="W5" s="837"/>
      <c r="X5" s="837"/>
      <c r="Y5" s="837"/>
      <c r="Z5" s="837"/>
      <c r="AA5" s="837"/>
      <c r="AB5" s="837"/>
      <c r="AC5" s="837"/>
    </row>
    <row r="6" spans="1:29" s="601" customFormat="1" ht="12.75" customHeight="1">
      <c r="A6" s="23" t="s">
        <v>73</v>
      </c>
      <c r="B6" s="801">
        <v>357396714</v>
      </c>
      <c r="C6" s="801">
        <v>6787699</v>
      </c>
      <c r="D6" s="801">
        <v>1042993</v>
      </c>
      <c r="E6" s="801">
        <v>88866926</v>
      </c>
      <c r="F6" s="801">
        <v>20172395</v>
      </c>
      <c r="G6" s="801">
        <v>3443398</v>
      </c>
      <c r="H6" s="801">
        <v>17135164</v>
      </c>
      <c r="I6" s="801">
        <v>133071718</v>
      </c>
      <c r="J6" s="801">
        <v>17581065</v>
      </c>
      <c r="K6" s="798"/>
      <c r="L6" s="27">
        <v>2</v>
      </c>
      <c r="M6" s="447" t="s">
        <v>351</v>
      </c>
      <c r="N6" s="23" t="s">
        <v>133</v>
      </c>
      <c r="O6" s="818"/>
      <c r="P6" s="817"/>
      <c r="Q6" s="816"/>
      <c r="R6" s="815"/>
      <c r="S6" s="837"/>
      <c r="T6" s="837"/>
      <c r="U6" s="837"/>
      <c r="V6" s="837"/>
      <c r="W6" s="837"/>
    </row>
    <row r="7" spans="1:29" s="601" customFormat="1" ht="12.75" customHeight="1">
      <c r="A7" s="22" t="s">
        <v>53</v>
      </c>
      <c r="B7" s="799">
        <v>67878091</v>
      </c>
      <c r="C7" s="799">
        <v>2389891</v>
      </c>
      <c r="D7" s="799" t="s">
        <v>1424</v>
      </c>
      <c r="E7" s="799">
        <v>22953753</v>
      </c>
      <c r="F7" s="799">
        <v>1676862</v>
      </c>
      <c r="G7" s="799">
        <v>697857</v>
      </c>
      <c r="H7" s="799">
        <v>3399347</v>
      </c>
      <c r="I7" s="799">
        <v>25783617</v>
      </c>
      <c r="J7" s="799">
        <v>3418406</v>
      </c>
      <c r="K7" s="821"/>
      <c r="L7" s="839">
        <v>98</v>
      </c>
      <c r="M7" s="447" t="s">
        <v>350</v>
      </c>
      <c r="N7" s="446" t="s">
        <v>133</v>
      </c>
      <c r="O7" s="818"/>
      <c r="P7" s="817"/>
      <c r="Q7" s="816"/>
      <c r="R7" s="815"/>
      <c r="S7" s="837"/>
      <c r="T7" s="837"/>
      <c r="U7" s="837"/>
      <c r="V7" s="837"/>
      <c r="W7" s="837"/>
    </row>
    <row r="8" spans="1:29" s="601" customFormat="1" ht="12.75" customHeight="1">
      <c r="A8" s="23" t="s">
        <v>51</v>
      </c>
      <c r="B8" s="799">
        <v>10490393</v>
      </c>
      <c r="C8" s="799">
        <v>749917</v>
      </c>
      <c r="D8" s="799">
        <v>44280</v>
      </c>
      <c r="E8" s="799">
        <v>2551009</v>
      </c>
      <c r="F8" s="799">
        <v>41239</v>
      </c>
      <c r="G8" s="799">
        <v>125193</v>
      </c>
      <c r="H8" s="799">
        <v>485346</v>
      </c>
      <c r="I8" s="799">
        <v>4815643</v>
      </c>
      <c r="J8" s="799">
        <v>517270</v>
      </c>
      <c r="K8" s="821"/>
      <c r="L8" s="839">
        <v>99</v>
      </c>
      <c r="M8" s="447" t="s">
        <v>349</v>
      </c>
      <c r="N8" s="446" t="s">
        <v>133</v>
      </c>
      <c r="O8" s="818"/>
      <c r="P8" s="817"/>
      <c r="Q8" s="816"/>
      <c r="R8" s="815"/>
      <c r="S8" s="837"/>
      <c r="T8" s="837"/>
      <c r="U8" s="837"/>
      <c r="V8" s="837"/>
      <c r="W8" s="837"/>
    </row>
    <row r="9" spans="1:29" s="312" customFormat="1" ht="12.75" customHeight="1">
      <c r="A9" s="57" t="s">
        <v>348</v>
      </c>
      <c r="B9" s="797">
        <v>1584598</v>
      </c>
      <c r="C9" s="797">
        <v>131267</v>
      </c>
      <c r="D9" s="797">
        <v>22206</v>
      </c>
      <c r="E9" s="797">
        <v>480867</v>
      </c>
      <c r="F9" s="797">
        <v>2032</v>
      </c>
      <c r="G9" s="797">
        <v>13072</v>
      </c>
      <c r="H9" s="797">
        <v>75067</v>
      </c>
      <c r="I9" s="797">
        <v>696926</v>
      </c>
      <c r="J9" s="797">
        <v>30865</v>
      </c>
      <c r="K9" s="820"/>
      <c r="L9" s="839">
        <v>100</v>
      </c>
      <c r="M9" s="57" t="s">
        <v>347</v>
      </c>
      <c r="N9" s="448">
        <v>1001</v>
      </c>
      <c r="O9" s="818"/>
      <c r="P9" s="817"/>
      <c r="Q9" s="816"/>
      <c r="R9" s="815"/>
      <c r="S9" s="837"/>
      <c r="T9" s="837"/>
      <c r="U9" s="837"/>
      <c r="V9" s="837"/>
      <c r="W9" s="837"/>
    </row>
    <row r="10" spans="1:29" s="312" customFormat="1" ht="12.75" customHeight="1">
      <c r="A10" s="57" t="s">
        <v>346</v>
      </c>
      <c r="B10" s="797">
        <v>1473005</v>
      </c>
      <c r="C10" s="797">
        <v>38753</v>
      </c>
      <c r="D10" s="797">
        <v>14943</v>
      </c>
      <c r="E10" s="797">
        <v>485747</v>
      </c>
      <c r="F10" s="797">
        <v>2589</v>
      </c>
      <c r="G10" s="797">
        <v>11079</v>
      </c>
      <c r="H10" s="797">
        <v>48727</v>
      </c>
      <c r="I10" s="797">
        <v>605276</v>
      </c>
      <c r="J10" s="797">
        <v>156223</v>
      </c>
      <c r="K10" s="820"/>
      <c r="L10" s="839">
        <v>101</v>
      </c>
      <c r="M10" s="57" t="s">
        <v>345</v>
      </c>
      <c r="N10" s="448">
        <v>1101</v>
      </c>
      <c r="O10" s="818"/>
      <c r="P10" s="817"/>
      <c r="Q10" s="816"/>
      <c r="R10" s="815"/>
      <c r="S10" s="837"/>
      <c r="T10" s="837"/>
      <c r="U10" s="837"/>
      <c r="V10" s="837"/>
      <c r="W10" s="837"/>
    </row>
    <row r="11" spans="1:29" s="312" customFormat="1" ht="12.75" customHeight="1">
      <c r="A11" s="57" t="s">
        <v>344</v>
      </c>
      <c r="B11" s="797">
        <v>299414</v>
      </c>
      <c r="C11" s="797">
        <v>8609</v>
      </c>
      <c r="D11" s="797">
        <v>0</v>
      </c>
      <c r="E11" s="797">
        <v>37701</v>
      </c>
      <c r="F11" s="797">
        <v>507</v>
      </c>
      <c r="G11" s="797">
        <v>15470</v>
      </c>
      <c r="H11" s="797">
        <v>14985</v>
      </c>
      <c r="I11" s="797">
        <v>118504</v>
      </c>
      <c r="J11" s="797">
        <v>65297</v>
      </c>
      <c r="K11" s="820"/>
      <c r="L11" s="839">
        <v>102</v>
      </c>
      <c r="M11" s="57" t="s">
        <v>343</v>
      </c>
      <c r="N11" s="448">
        <v>1102</v>
      </c>
      <c r="O11" s="818"/>
      <c r="P11" s="817"/>
      <c r="Q11" s="816"/>
      <c r="R11" s="815"/>
      <c r="S11" s="837"/>
      <c r="T11" s="837"/>
      <c r="U11" s="837"/>
      <c r="V11" s="837"/>
      <c r="W11" s="837"/>
    </row>
    <row r="12" spans="1:29" s="312" customFormat="1" ht="12.75" customHeight="1">
      <c r="A12" s="57" t="s">
        <v>342</v>
      </c>
      <c r="B12" s="797">
        <v>361945</v>
      </c>
      <c r="C12" s="797">
        <v>47710</v>
      </c>
      <c r="D12" s="797">
        <v>0</v>
      </c>
      <c r="E12" s="797">
        <v>27154</v>
      </c>
      <c r="F12" s="797">
        <v>0</v>
      </c>
      <c r="G12" s="797" t="s">
        <v>1424</v>
      </c>
      <c r="H12" s="797" t="s">
        <v>1424</v>
      </c>
      <c r="I12" s="797">
        <v>231175</v>
      </c>
      <c r="J12" s="797">
        <v>19342</v>
      </c>
      <c r="K12" s="820"/>
      <c r="L12" s="839">
        <v>103</v>
      </c>
      <c r="M12" s="57" t="s">
        <v>341</v>
      </c>
      <c r="N12" s="448">
        <v>1005</v>
      </c>
      <c r="O12" s="818"/>
      <c r="P12" s="817"/>
      <c r="Q12" s="816"/>
      <c r="R12" s="815"/>
      <c r="S12" s="837"/>
      <c r="T12" s="837"/>
      <c r="U12" s="837"/>
      <c r="V12" s="837"/>
      <c r="W12" s="837"/>
    </row>
    <row r="13" spans="1:29" s="312" customFormat="1" ht="12.75" customHeight="1">
      <c r="A13" s="57" t="s">
        <v>340</v>
      </c>
      <c r="B13" s="797">
        <v>310051</v>
      </c>
      <c r="C13" s="797">
        <v>45105</v>
      </c>
      <c r="D13" s="797">
        <v>1458</v>
      </c>
      <c r="E13" s="797">
        <v>46596</v>
      </c>
      <c r="F13" s="797">
        <v>13</v>
      </c>
      <c r="G13" s="797" t="s">
        <v>1424</v>
      </c>
      <c r="H13" s="797" t="s">
        <v>1424</v>
      </c>
      <c r="I13" s="797">
        <v>169916</v>
      </c>
      <c r="J13" s="797">
        <v>7827</v>
      </c>
      <c r="K13" s="820"/>
      <c r="L13" s="839">
        <v>104</v>
      </c>
      <c r="M13" s="57" t="s">
        <v>339</v>
      </c>
      <c r="N13" s="448">
        <v>1104</v>
      </c>
      <c r="O13" s="818"/>
      <c r="P13" s="817"/>
      <c r="Q13" s="816"/>
      <c r="R13" s="815"/>
      <c r="S13" s="837"/>
      <c r="T13" s="837"/>
      <c r="U13" s="837"/>
      <c r="V13" s="837"/>
      <c r="W13" s="837"/>
    </row>
    <row r="14" spans="1:29" s="312" customFormat="1" ht="12.75" customHeight="1">
      <c r="A14" s="57" t="s">
        <v>338</v>
      </c>
      <c r="B14" s="797">
        <v>1472113</v>
      </c>
      <c r="C14" s="797">
        <v>60465</v>
      </c>
      <c r="D14" s="797">
        <v>833</v>
      </c>
      <c r="E14" s="797">
        <v>192242</v>
      </c>
      <c r="F14" s="797">
        <v>5183</v>
      </c>
      <c r="G14" s="797">
        <v>11388</v>
      </c>
      <c r="H14" s="797">
        <v>72218</v>
      </c>
      <c r="I14" s="797">
        <v>858464</v>
      </c>
      <c r="J14" s="797">
        <v>66916</v>
      </c>
      <c r="K14" s="820"/>
      <c r="L14" s="839">
        <v>105</v>
      </c>
      <c r="M14" s="57" t="s">
        <v>337</v>
      </c>
      <c r="N14" s="448">
        <v>1006</v>
      </c>
      <c r="O14" s="818"/>
      <c r="P14" s="817"/>
      <c r="Q14" s="816"/>
      <c r="R14" s="815"/>
      <c r="S14" s="837"/>
      <c r="T14" s="837"/>
      <c r="U14" s="837"/>
      <c r="V14" s="837"/>
      <c r="W14" s="837"/>
    </row>
    <row r="15" spans="1:29" s="312" customFormat="1" ht="12.75" customHeight="1">
      <c r="A15" s="57" t="s">
        <v>336</v>
      </c>
      <c r="B15" s="797">
        <v>672815</v>
      </c>
      <c r="C15" s="797">
        <v>133087</v>
      </c>
      <c r="D15" s="797">
        <v>1759</v>
      </c>
      <c r="E15" s="797">
        <v>112351</v>
      </c>
      <c r="F15" s="797">
        <v>7555</v>
      </c>
      <c r="G15" s="797">
        <v>132</v>
      </c>
      <c r="H15" s="797">
        <v>40400</v>
      </c>
      <c r="I15" s="797">
        <v>283616</v>
      </c>
      <c r="J15" s="797">
        <v>42027</v>
      </c>
      <c r="K15" s="820"/>
      <c r="L15" s="839">
        <v>106</v>
      </c>
      <c r="M15" s="57" t="s">
        <v>335</v>
      </c>
      <c r="N15" s="448">
        <v>1108</v>
      </c>
      <c r="O15" s="818"/>
      <c r="P15" s="817"/>
      <c r="Q15" s="816"/>
      <c r="R15" s="815"/>
      <c r="S15" s="837"/>
      <c r="T15" s="837"/>
      <c r="U15" s="837"/>
      <c r="V15" s="837"/>
      <c r="W15" s="837"/>
    </row>
    <row r="16" spans="1:29" s="312" customFormat="1" ht="12.75" customHeight="1">
      <c r="A16" s="57" t="s">
        <v>334</v>
      </c>
      <c r="B16" s="797">
        <v>263571</v>
      </c>
      <c r="C16" s="797">
        <v>11355</v>
      </c>
      <c r="D16" s="797" t="s">
        <v>1424</v>
      </c>
      <c r="E16" s="797">
        <v>54756</v>
      </c>
      <c r="F16" s="797" t="s">
        <v>1424</v>
      </c>
      <c r="G16" s="797" t="s">
        <v>1424</v>
      </c>
      <c r="H16" s="797">
        <v>12802</v>
      </c>
      <c r="I16" s="797">
        <v>99094</v>
      </c>
      <c r="J16" s="797">
        <v>13214</v>
      </c>
      <c r="K16" s="820"/>
      <c r="L16" s="839">
        <v>107</v>
      </c>
      <c r="M16" s="57" t="s">
        <v>333</v>
      </c>
      <c r="N16" s="448">
        <v>1011</v>
      </c>
      <c r="O16" s="818"/>
      <c r="P16" s="817"/>
      <c r="Q16" s="816"/>
      <c r="R16" s="815"/>
      <c r="S16" s="837"/>
      <c r="T16" s="837"/>
      <c r="U16" s="837"/>
      <c r="V16" s="837"/>
      <c r="W16" s="837"/>
    </row>
    <row r="17" spans="1:23" s="312" customFormat="1" ht="12.75" customHeight="1">
      <c r="A17" s="57" t="s">
        <v>332</v>
      </c>
      <c r="B17" s="797">
        <v>364682</v>
      </c>
      <c r="C17" s="797">
        <v>33037</v>
      </c>
      <c r="D17" s="797">
        <v>2702</v>
      </c>
      <c r="E17" s="797">
        <v>48271</v>
      </c>
      <c r="F17" s="797">
        <v>20</v>
      </c>
      <c r="G17" s="797">
        <v>23743</v>
      </c>
      <c r="H17" s="797">
        <v>16986</v>
      </c>
      <c r="I17" s="797">
        <v>150632</v>
      </c>
      <c r="J17" s="797">
        <v>3963</v>
      </c>
      <c r="K17" s="820"/>
      <c r="L17" s="839">
        <v>108</v>
      </c>
      <c r="M17" s="57" t="s">
        <v>331</v>
      </c>
      <c r="N17" s="448">
        <v>1012</v>
      </c>
      <c r="O17" s="818"/>
      <c r="P17" s="817"/>
      <c r="Q17" s="816"/>
      <c r="R17" s="815"/>
      <c r="S17" s="837"/>
      <c r="T17" s="837"/>
      <c r="U17" s="837"/>
      <c r="V17" s="837"/>
      <c r="W17" s="837"/>
    </row>
    <row r="18" spans="1:23" s="312" customFormat="1" ht="12.75" customHeight="1">
      <c r="A18" s="57" t="s">
        <v>330</v>
      </c>
      <c r="B18" s="797">
        <v>552231</v>
      </c>
      <c r="C18" s="797">
        <v>57046</v>
      </c>
      <c r="D18" s="797" t="s">
        <v>1424</v>
      </c>
      <c r="E18" s="797">
        <v>175379</v>
      </c>
      <c r="F18" s="797" t="s">
        <v>1424</v>
      </c>
      <c r="G18" s="797">
        <v>8130</v>
      </c>
      <c r="H18" s="797">
        <v>29096</v>
      </c>
      <c r="I18" s="797">
        <v>200764</v>
      </c>
      <c r="J18" s="797">
        <v>6521</v>
      </c>
      <c r="K18" s="820"/>
      <c r="L18" s="839">
        <v>109</v>
      </c>
      <c r="M18" s="57" t="s">
        <v>329</v>
      </c>
      <c r="N18" s="448">
        <v>1014</v>
      </c>
      <c r="O18" s="818"/>
      <c r="P18" s="817"/>
      <c r="Q18" s="816"/>
      <c r="R18" s="815"/>
      <c r="S18" s="837"/>
      <c r="T18" s="837"/>
      <c r="U18" s="837"/>
      <c r="V18" s="837"/>
      <c r="W18" s="837"/>
    </row>
    <row r="19" spans="1:23" s="312" customFormat="1" ht="12.75" customHeight="1">
      <c r="A19" s="57" t="s">
        <v>328</v>
      </c>
      <c r="B19" s="797">
        <v>240412</v>
      </c>
      <c r="C19" s="797">
        <v>9661</v>
      </c>
      <c r="D19" s="797">
        <v>0</v>
      </c>
      <c r="E19" s="797">
        <v>44284</v>
      </c>
      <c r="F19" s="797" t="s">
        <v>1424</v>
      </c>
      <c r="G19" s="797" t="s">
        <v>1424</v>
      </c>
      <c r="H19" s="797">
        <v>24685</v>
      </c>
      <c r="I19" s="797">
        <v>97780</v>
      </c>
      <c r="J19" s="797">
        <v>13638</v>
      </c>
      <c r="K19" s="820"/>
      <c r="L19" s="839">
        <v>110</v>
      </c>
      <c r="M19" s="57" t="s">
        <v>327</v>
      </c>
      <c r="N19" s="448">
        <v>1112</v>
      </c>
      <c r="O19" s="818"/>
      <c r="P19" s="817"/>
      <c r="Q19" s="816"/>
      <c r="R19" s="815"/>
      <c r="S19" s="837"/>
      <c r="T19" s="837"/>
      <c r="U19" s="837"/>
      <c r="V19" s="837"/>
      <c r="W19" s="837"/>
    </row>
    <row r="20" spans="1:23" s="312" customFormat="1" ht="12.75" customHeight="1">
      <c r="A20" s="57" t="s">
        <v>326</v>
      </c>
      <c r="B20" s="797">
        <v>2895555</v>
      </c>
      <c r="C20" s="797">
        <v>173822</v>
      </c>
      <c r="D20" s="797">
        <v>1</v>
      </c>
      <c r="E20" s="797">
        <v>845661</v>
      </c>
      <c r="F20" s="797">
        <v>18296</v>
      </c>
      <c r="G20" s="797">
        <v>24609</v>
      </c>
      <c r="H20" s="797">
        <v>127585</v>
      </c>
      <c r="I20" s="797">
        <v>1303497</v>
      </c>
      <c r="J20" s="797">
        <v>91435</v>
      </c>
      <c r="K20" s="820"/>
      <c r="L20" s="839">
        <v>111</v>
      </c>
      <c r="M20" s="57" t="s">
        <v>325</v>
      </c>
      <c r="N20" s="448">
        <v>1113</v>
      </c>
      <c r="O20" s="818"/>
      <c r="P20" s="817"/>
      <c r="Q20" s="816"/>
      <c r="R20" s="815"/>
      <c r="S20" s="837"/>
      <c r="T20" s="837"/>
      <c r="U20" s="837"/>
      <c r="V20" s="837"/>
      <c r="W20" s="837"/>
    </row>
    <row r="21" spans="1:23" s="601" customFormat="1" ht="12.75" customHeight="1">
      <c r="A21" s="23" t="s">
        <v>49</v>
      </c>
      <c r="B21" s="799">
        <v>14914617</v>
      </c>
      <c r="C21" s="799">
        <v>254802</v>
      </c>
      <c r="D21" s="799">
        <v>18101</v>
      </c>
      <c r="E21" s="799">
        <v>7177826</v>
      </c>
      <c r="F21" s="799">
        <v>62239</v>
      </c>
      <c r="G21" s="799">
        <v>153853</v>
      </c>
      <c r="H21" s="799">
        <v>345798</v>
      </c>
      <c r="I21" s="799">
        <v>4579901</v>
      </c>
      <c r="J21" s="799">
        <v>1055086</v>
      </c>
      <c r="K21" s="821"/>
      <c r="L21" s="839">
        <v>112</v>
      </c>
      <c r="M21" s="447" t="s">
        <v>324</v>
      </c>
      <c r="N21" s="446" t="s">
        <v>133</v>
      </c>
      <c r="O21" s="818"/>
      <c r="P21" s="817"/>
      <c r="Q21" s="816"/>
      <c r="R21" s="815"/>
      <c r="S21" s="837"/>
      <c r="T21" s="837"/>
      <c r="U21" s="837"/>
      <c r="V21" s="837"/>
      <c r="W21" s="837"/>
    </row>
    <row r="22" spans="1:23" s="312" customFormat="1" ht="12.75" customHeight="1">
      <c r="A22" s="57" t="s">
        <v>323</v>
      </c>
      <c r="B22" s="797">
        <v>1574558</v>
      </c>
      <c r="C22" s="797">
        <v>21599</v>
      </c>
      <c r="D22" s="797">
        <v>7964</v>
      </c>
      <c r="E22" s="797">
        <v>841049</v>
      </c>
      <c r="F22" s="797">
        <v>214</v>
      </c>
      <c r="G22" s="797">
        <v>26053</v>
      </c>
      <c r="H22" s="797">
        <v>39531</v>
      </c>
      <c r="I22" s="797">
        <v>519637</v>
      </c>
      <c r="J22" s="797">
        <v>18260</v>
      </c>
      <c r="K22" s="820"/>
      <c r="L22" s="839">
        <v>113</v>
      </c>
      <c r="M22" s="57" t="s">
        <v>322</v>
      </c>
      <c r="N22" s="27" t="s">
        <v>321</v>
      </c>
      <c r="O22" s="818"/>
      <c r="P22" s="817"/>
      <c r="Q22" s="816"/>
      <c r="R22" s="815"/>
      <c r="S22" s="837"/>
      <c r="T22" s="837"/>
      <c r="U22" s="837"/>
      <c r="V22" s="837"/>
      <c r="W22" s="837"/>
    </row>
    <row r="23" spans="1:23" s="312" customFormat="1" ht="12.75" customHeight="1">
      <c r="A23" s="57" t="s">
        <v>320</v>
      </c>
      <c r="B23" s="797">
        <v>1179415</v>
      </c>
      <c r="C23" s="797">
        <v>18073</v>
      </c>
      <c r="D23" s="797" t="s">
        <v>1424</v>
      </c>
      <c r="E23" s="797">
        <v>625367</v>
      </c>
      <c r="F23" s="797" t="s">
        <v>1424</v>
      </c>
      <c r="G23" s="797">
        <v>20426</v>
      </c>
      <c r="H23" s="797">
        <v>39364</v>
      </c>
      <c r="I23" s="797">
        <v>401080</v>
      </c>
      <c r="J23" s="797">
        <v>34177</v>
      </c>
      <c r="K23" s="820"/>
      <c r="L23" s="839">
        <v>114</v>
      </c>
      <c r="M23" s="57" t="s">
        <v>319</v>
      </c>
      <c r="N23" s="27" t="s">
        <v>318</v>
      </c>
      <c r="O23" s="818"/>
      <c r="P23" s="817"/>
      <c r="Q23" s="816"/>
      <c r="R23" s="815"/>
      <c r="S23" s="837"/>
      <c r="T23" s="837"/>
      <c r="U23" s="837"/>
      <c r="V23" s="837"/>
      <c r="W23" s="837"/>
    </row>
    <row r="24" spans="1:23" s="312" customFormat="1" ht="12.75" customHeight="1">
      <c r="A24" s="57" t="s">
        <v>317</v>
      </c>
      <c r="B24" s="797">
        <v>608062</v>
      </c>
      <c r="C24" s="797">
        <v>22490</v>
      </c>
      <c r="D24" s="797" t="s">
        <v>1424</v>
      </c>
      <c r="E24" s="797">
        <v>328014</v>
      </c>
      <c r="F24" s="797">
        <v>71</v>
      </c>
      <c r="G24" s="797" t="s">
        <v>1424</v>
      </c>
      <c r="H24" s="797">
        <v>27169</v>
      </c>
      <c r="I24" s="797">
        <v>153419</v>
      </c>
      <c r="J24" s="797">
        <v>12375</v>
      </c>
      <c r="K24" s="820"/>
      <c r="L24" s="839">
        <v>115</v>
      </c>
      <c r="M24" s="57" t="s">
        <v>316</v>
      </c>
      <c r="N24" s="27" t="s">
        <v>315</v>
      </c>
      <c r="O24" s="818"/>
      <c r="P24" s="817"/>
      <c r="Q24" s="816"/>
      <c r="R24" s="815"/>
      <c r="S24" s="837"/>
      <c r="T24" s="837"/>
      <c r="U24" s="837"/>
      <c r="V24" s="837"/>
      <c r="W24" s="837"/>
    </row>
    <row r="25" spans="1:23" s="312" customFormat="1" ht="12.75" customHeight="1">
      <c r="A25" s="57" t="s">
        <v>314</v>
      </c>
      <c r="B25" s="797">
        <v>3684364</v>
      </c>
      <c r="C25" s="797">
        <v>15367</v>
      </c>
      <c r="D25" s="797">
        <v>798</v>
      </c>
      <c r="E25" s="797">
        <v>1505346</v>
      </c>
      <c r="F25" s="797">
        <v>44164</v>
      </c>
      <c r="G25" s="797">
        <v>63233</v>
      </c>
      <c r="H25" s="797">
        <v>76280</v>
      </c>
      <c r="I25" s="797">
        <v>1304790</v>
      </c>
      <c r="J25" s="797">
        <v>60109</v>
      </c>
      <c r="K25" s="820"/>
      <c r="L25" s="839">
        <v>116</v>
      </c>
      <c r="M25" s="57" t="s">
        <v>313</v>
      </c>
      <c r="N25" s="27" t="s">
        <v>312</v>
      </c>
      <c r="O25" s="818"/>
      <c r="P25" s="817"/>
      <c r="Q25" s="816"/>
      <c r="R25" s="815"/>
      <c r="S25" s="837"/>
      <c r="T25" s="837"/>
      <c r="U25" s="837"/>
      <c r="V25" s="837"/>
      <c r="W25" s="837"/>
    </row>
    <row r="26" spans="1:23" s="312" customFormat="1" ht="12.75" customHeight="1">
      <c r="A26" s="57" t="s">
        <v>311</v>
      </c>
      <c r="B26" s="797">
        <v>1703039</v>
      </c>
      <c r="C26" s="797">
        <v>12262</v>
      </c>
      <c r="D26" s="797">
        <v>0</v>
      </c>
      <c r="E26" s="797">
        <v>1216886</v>
      </c>
      <c r="F26" s="797">
        <v>8251</v>
      </c>
      <c r="G26" s="797">
        <v>26238</v>
      </c>
      <c r="H26" s="797">
        <v>34242</v>
      </c>
      <c r="I26" s="797">
        <v>235035</v>
      </c>
      <c r="J26" s="797">
        <v>73666</v>
      </c>
      <c r="K26" s="820"/>
      <c r="L26" s="839">
        <v>117</v>
      </c>
      <c r="M26" s="57" t="s">
        <v>310</v>
      </c>
      <c r="N26" s="27" t="s">
        <v>309</v>
      </c>
      <c r="O26" s="818"/>
      <c r="P26" s="817"/>
      <c r="Q26" s="816"/>
      <c r="R26" s="815"/>
      <c r="S26" s="837"/>
      <c r="T26" s="837"/>
      <c r="U26" s="837"/>
      <c r="V26" s="837"/>
      <c r="W26" s="837"/>
    </row>
    <row r="27" spans="1:23" s="312" customFormat="1" ht="12.75" customHeight="1">
      <c r="A27" s="57" t="s">
        <v>308</v>
      </c>
      <c r="B27" s="797">
        <v>1826392</v>
      </c>
      <c r="C27" s="797">
        <v>119679</v>
      </c>
      <c r="D27" s="797">
        <v>3890</v>
      </c>
      <c r="E27" s="797">
        <v>480925</v>
      </c>
      <c r="F27" s="797">
        <v>41</v>
      </c>
      <c r="G27" s="797">
        <v>4083</v>
      </c>
      <c r="H27" s="797">
        <v>18376</v>
      </c>
      <c r="I27" s="797">
        <v>344462</v>
      </c>
      <c r="J27" s="797">
        <v>775485</v>
      </c>
      <c r="K27" s="820"/>
      <c r="L27" s="839">
        <v>118</v>
      </c>
      <c r="M27" s="57" t="s">
        <v>307</v>
      </c>
      <c r="N27" s="27" t="s">
        <v>306</v>
      </c>
      <c r="O27" s="818"/>
      <c r="P27" s="817"/>
      <c r="Q27" s="816"/>
      <c r="R27" s="815"/>
      <c r="S27" s="837"/>
      <c r="T27" s="837"/>
      <c r="U27" s="837"/>
      <c r="V27" s="837"/>
      <c r="W27" s="837"/>
    </row>
    <row r="28" spans="1:23" s="312" customFormat="1" ht="12.75" customHeight="1">
      <c r="A28" s="57" t="s">
        <v>305</v>
      </c>
      <c r="B28" s="797">
        <v>119257</v>
      </c>
      <c r="C28" s="797">
        <v>13699</v>
      </c>
      <c r="D28" s="797">
        <v>0</v>
      </c>
      <c r="E28" s="797">
        <v>37813</v>
      </c>
      <c r="F28" s="797" t="s">
        <v>1424</v>
      </c>
      <c r="G28" s="797" t="s">
        <v>1424</v>
      </c>
      <c r="H28" s="797">
        <v>4913</v>
      </c>
      <c r="I28" s="797">
        <v>41087</v>
      </c>
      <c r="J28" s="797">
        <v>2262</v>
      </c>
      <c r="K28" s="820"/>
      <c r="L28" s="839">
        <v>119</v>
      </c>
      <c r="M28" s="57" t="s">
        <v>304</v>
      </c>
      <c r="N28" s="27" t="s">
        <v>303</v>
      </c>
      <c r="O28" s="818"/>
      <c r="P28" s="817"/>
      <c r="Q28" s="816"/>
      <c r="R28" s="815"/>
      <c r="S28" s="837"/>
      <c r="T28" s="837"/>
      <c r="U28" s="837"/>
      <c r="V28" s="837"/>
      <c r="W28" s="837"/>
    </row>
    <row r="29" spans="1:23" s="312" customFormat="1" ht="12.75" customHeight="1">
      <c r="A29" s="57" t="s">
        <v>302</v>
      </c>
      <c r="B29" s="797">
        <v>792694</v>
      </c>
      <c r="C29" s="797">
        <v>3353</v>
      </c>
      <c r="D29" s="797" t="s">
        <v>1424</v>
      </c>
      <c r="E29" s="797">
        <v>322035</v>
      </c>
      <c r="F29" s="797" t="s">
        <v>1424</v>
      </c>
      <c r="G29" s="797">
        <v>1957</v>
      </c>
      <c r="H29" s="797">
        <v>42835</v>
      </c>
      <c r="I29" s="797">
        <v>356859</v>
      </c>
      <c r="J29" s="797">
        <v>19308</v>
      </c>
      <c r="K29" s="820"/>
      <c r="L29" s="839">
        <v>120</v>
      </c>
      <c r="M29" s="57" t="s">
        <v>301</v>
      </c>
      <c r="N29" s="27" t="s">
        <v>300</v>
      </c>
      <c r="O29" s="818"/>
      <c r="P29" s="817"/>
      <c r="Q29" s="816"/>
      <c r="R29" s="815"/>
      <c r="S29" s="837"/>
      <c r="T29" s="837"/>
      <c r="U29" s="837"/>
      <c r="V29" s="837"/>
      <c r="W29" s="837"/>
    </row>
    <row r="30" spans="1:23" s="601" customFormat="1" ht="12.75" customHeight="1">
      <c r="A30" s="57" t="s">
        <v>299</v>
      </c>
      <c r="B30" s="797">
        <v>2493568</v>
      </c>
      <c r="C30" s="797">
        <v>14262</v>
      </c>
      <c r="D30" s="797">
        <v>569</v>
      </c>
      <c r="E30" s="797">
        <v>1387972</v>
      </c>
      <c r="F30" s="797">
        <v>286</v>
      </c>
      <c r="G30" s="797">
        <v>6232</v>
      </c>
      <c r="H30" s="797">
        <v>29962</v>
      </c>
      <c r="I30" s="797">
        <v>860256</v>
      </c>
      <c r="J30" s="797">
        <v>45066</v>
      </c>
      <c r="K30" s="821"/>
      <c r="L30" s="839">
        <v>121</v>
      </c>
      <c r="M30" s="57" t="s">
        <v>298</v>
      </c>
      <c r="N30" s="27" t="s">
        <v>297</v>
      </c>
      <c r="O30" s="818"/>
      <c r="P30" s="817"/>
      <c r="Q30" s="816"/>
      <c r="R30" s="815"/>
      <c r="S30" s="837"/>
      <c r="T30" s="837"/>
      <c r="U30" s="837"/>
      <c r="V30" s="837"/>
      <c r="W30" s="837"/>
    </row>
    <row r="31" spans="1:23" s="312" customFormat="1" ht="12.75" customHeight="1">
      <c r="A31" s="57" t="s">
        <v>296</v>
      </c>
      <c r="B31" s="797">
        <v>222153</v>
      </c>
      <c r="C31" s="797">
        <v>6641</v>
      </c>
      <c r="D31" s="797">
        <v>18</v>
      </c>
      <c r="E31" s="797">
        <v>116477</v>
      </c>
      <c r="F31" s="797">
        <v>9073</v>
      </c>
      <c r="G31" s="797">
        <v>0</v>
      </c>
      <c r="H31" s="797">
        <v>13436</v>
      </c>
      <c r="I31" s="797">
        <v>54860</v>
      </c>
      <c r="J31" s="797">
        <v>5212</v>
      </c>
      <c r="K31" s="820"/>
      <c r="L31" s="839">
        <v>122</v>
      </c>
      <c r="M31" s="57" t="s">
        <v>295</v>
      </c>
      <c r="N31" s="27" t="s">
        <v>294</v>
      </c>
      <c r="O31" s="818"/>
      <c r="P31" s="817"/>
      <c r="Q31" s="816"/>
      <c r="R31" s="815"/>
      <c r="S31" s="837"/>
      <c r="T31" s="837"/>
      <c r="U31" s="837"/>
      <c r="V31" s="837"/>
      <c r="W31" s="837"/>
    </row>
    <row r="32" spans="1:23" s="312" customFormat="1" ht="12.75" customHeight="1">
      <c r="A32" s="57" t="s">
        <v>293</v>
      </c>
      <c r="B32" s="797">
        <v>711116</v>
      </c>
      <c r="C32" s="797">
        <v>7378</v>
      </c>
      <c r="D32" s="797">
        <v>704</v>
      </c>
      <c r="E32" s="797">
        <v>315943</v>
      </c>
      <c r="F32" s="797">
        <v>65</v>
      </c>
      <c r="G32" s="797">
        <v>2308</v>
      </c>
      <c r="H32" s="797">
        <v>19689</v>
      </c>
      <c r="I32" s="797">
        <v>308416</v>
      </c>
      <c r="J32" s="797">
        <v>9167</v>
      </c>
      <c r="K32" s="820"/>
      <c r="L32" s="839">
        <v>123</v>
      </c>
      <c r="M32" s="57" t="s">
        <v>292</v>
      </c>
      <c r="N32" s="27" t="s">
        <v>291</v>
      </c>
      <c r="O32" s="818"/>
      <c r="P32" s="817"/>
      <c r="Q32" s="816"/>
      <c r="R32" s="815"/>
      <c r="S32" s="837"/>
      <c r="T32" s="837"/>
      <c r="U32" s="837"/>
      <c r="V32" s="837"/>
      <c r="W32" s="837"/>
    </row>
    <row r="33" spans="1:23" s="312" customFormat="1" ht="12.75" customHeight="1">
      <c r="A33" s="23" t="s">
        <v>47</v>
      </c>
      <c r="B33" s="799">
        <v>12674694</v>
      </c>
      <c r="C33" s="799">
        <v>287823</v>
      </c>
      <c r="D33" s="799">
        <v>14931</v>
      </c>
      <c r="E33" s="799">
        <v>3883499</v>
      </c>
      <c r="F33" s="799">
        <v>1050431</v>
      </c>
      <c r="G33" s="799">
        <v>116533</v>
      </c>
      <c r="H33" s="799">
        <v>599795</v>
      </c>
      <c r="I33" s="799">
        <v>4505437</v>
      </c>
      <c r="J33" s="799">
        <v>562358</v>
      </c>
      <c r="K33" s="820"/>
      <c r="L33" s="839">
        <v>124</v>
      </c>
      <c r="M33" s="447" t="s">
        <v>290</v>
      </c>
      <c r="N33" s="446" t="s">
        <v>133</v>
      </c>
      <c r="O33" s="818"/>
      <c r="P33" s="817"/>
      <c r="Q33" s="816"/>
      <c r="R33" s="815"/>
      <c r="S33" s="837"/>
      <c r="T33" s="837"/>
      <c r="U33" s="837"/>
      <c r="V33" s="837"/>
      <c r="W33" s="837"/>
    </row>
    <row r="34" spans="1:23" s="312" customFormat="1" ht="12.75" customHeight="1">
      <c r="A34" s="57" t="s">
        <v>289</v>
      </c>
      <c r="B34" s="797">
        <v>177899</v>
      </c>
      <c r="C34" s="797">
        <v>11277</v>
      </c>
      <c r="D34" s="797" t="s">
        <v>1424</v>
      </c>
      <c r="E34" s="797">
        <v>52602</v>
      </c>
      <c r="F34" s="797">
        <v>16728</v>
      </c>
      <c r="G34" s="797" t="s">
        <v>1424</v>
      </c>
      <c r="H34" s="797">
        <v>17031</v>
      </c>
      <c r="I34" s="797">
        <v>55699</v>
      </c>
      <c r="J34" s="797">
        <v>7682</v>
      </c>
      <c r="K34" s="820"/>
      <c r="L34" s="839">
        <v>125</v>
      </c>
      <c r="M34" s="57" t="s">
        <v>288</v>
      </c>
      <c r="N34" s="27" t="s">
        <v>287</v>
      </c>
      <c r="O34" s="818"/>
      <c r="P34" s="817"/>
      <c r="Q34" s="816"/>
      <c r="R34" s="815"/>
      <c r="S34" s="837"/>
      <c r="T34" s="837"/>
      <c r="U34" s="837"/>
      <c r="V34" s="837"/>
      <c r="W34" s="837"/>
    </row>
    <row r="35" spans="1:23" s="312" customFormat="1" ht="12.75" customHeight="1">
      <c r="A35" s="57" t="s">
        <v>286</v>
      </c>
      <c r="B35" s="797">
        <v>1147478</v>
      </c>
      <c r="C35" s="797">
        <v>21886</v>
      </c>
      <c r="D35" s="797">
        <v>1298</v>
      </c>
      <c r="E35" s="797">
        <v>471517</v>
      </c>
      <c r="F35" s="797">
        <v>224</v>
      </c>
      <c r="G35" s="797">
        <v>8743</v>
      </c>
      <c r="H35" s="797">
        <v>47792</v>
      </c>
      <c r="I35" s="797">
        <v>490656</v>
      </c>
      <c r="J35" s="797">
        <v>33833</v>
      </c>
      <c r="K35" s="820"/>
      <c r="L35" s="839">
        <v>126</v>
      </c>
      <c r="M35" s="57" t="s">
        <v>285</v>
      </c>
      <c r="N35" s="27" t="s">
        <v>284</v>
      </c>
      <c r="O35" s="818"/>
      <c r="P35" s="817"/>
      <c r="Q35" s="816"/>
      <c r="R35" s="815"/>
      <c r="S35" s="837"/>
      <c r="T35" s="837"/>
      <c r="U35" s="837"/>
      <c r="V35" s="837"/>
      <c r="W35" s="837"/>
    </row>
    <row r="36" spans="1:23" s="601" customFormat="1" ht="12.75" customHeight="1">
      <c r="A36" s="57" t="s">
        <v>283</v>
      </c>
      <c r="B36" s="797">
        <v>4582276</v>
      </c>
      <c r="C36" s="797">
        <v>23263</v>
      </c>
      <c r="D36" s="797">
        <v>280</v>
      </c>
      <c r="E36" s="797">
        <v>324654</v>
      </c>
      <c r="F36" s="797">
        <v>932858</v>
      </c>
      <c r="G36" s="797">
        <v>72710</v>
      </c>
      <c r="H36" s="797">
        <v>188067</v>
      </c>
      <c r="I36" s="797">
        <v>1947587</v>
      </c>
      <c r="J36" s="797">
        <v>146919</v>
      </c>
      <c r="K36" s="821"/>
      <c r="L36" s="839">
        <v>127</v>
      </c>
      <c r="M36" s="57" t="s">
        <v>282</v>
      </c>
      <c r="N36" s="27" t="s">
        <v>281</v>
      </c>
      <c r="O36" s="818"/>
      <c r="P36" s="817"/>
      <c r="Q36" s="816"/>
      <c r="R36" s="815"/>
      <c r="S36" s="837"/>
      <c r="T36" s="837"/>
      <c r="U36" s="837"/>
      <c r="V36" s="837"/>
      <c r="W36" s="837"/>
    </row>
    <row r="37" spans="1:23" s="312" customFormat="1" ht="12.75" customHeight="1">
      <c r="A37" s="57" t="s">
        <v>280</v>
      </c>
      <c r="B37" s="797">
        <v>269524</v>
      </c>
      <c r="C37" s="797">
        <v>3375</v>
      </c>
      <c r="D37" s="797" t="s">
        <v>1424</v>
      </c>
      <c r="E37" s="797">
        <v>68112</v>
      </c>
      <c r="F37" s="797">
        <v>34</v>
      </c>
      <c r="G37" s="797" t="s">
        <v>1424</v>
      </c>
      <c r="H37" s="797">
        <v>9049</v>
      </c>
      <c r="I37" s="797">
        <v>131519</v>
      </c>
      <c r="J37" s="797">
        <v>17792</v>
      </c>
      <c r="K37" s="820"/>
      <c r="L37" s="839">
        <v>128</v>
      </c>
      <c r="M37" s="57" t="s">
        <v>279</v>
      </c>
      <c r="N37" s="27" t="s">
        <v>278</v>
      </c>
      <c r="O37" s="818"/>
      <c r="P37" s="817"/>
      <c r="Q37" s="816"/>
      <c r="R37" s="815"/>
      <c r="S37" s="837"/>
      <c r="T37" s="837"/>
      <c r="U37" s="837"/>
      <c r="V37" s="837"/>
      <c r="W37" s="837"/>
    </row>
    <row r="38" spans="1:23" s="312" customFormat="1" ht="12.75" customHeight="1">
      <c r="A38" s="57" t="s">
        <v>277</v>
      </c>
      <c r="B38" s="797">
        <v>3097502</v>
      </c>
      <c r="C38" s="797">
        <v>67892</v>
      </c>
      <c r="D38" s="797">
        <v>1316</v>
      </c>
      <c r="E38" s="797">
        <v>1875015</v>
      </c>
      <c r="F38" s="797">
        <v>4626</v>
      </c>
      <c r="G38" s="797">
        <v>26692</v>
      </c>
      <c r="H38" s="797">
        <v>106533</v>
      </c>
      <c r="I38" s="797">
        <v>662928</v>
      </c>
      <c r="J38" s="797">
        <v>95739</v>
      </c>
      <c r="K38" s="820"/>
      <c r="L38" s="839">
        <v>129</v>
      </c>
      <c r="M38" s="57" t="s">
        <v>276</v>
      </c>
      <c r="N38" s="27" t="s">
        <v>275</v>
      </c>
      <c r="O38" s="818"/>
      <c r="P38" s="817"/>
      <c r="Q38" s="816"/>
      <c r="R38" s="815"/>
      <c r="S38" s="837"/>
      <c r="T38" s="837"/>
      <c r="U38" s="837"/>
      <c r="V38" s="837"/>
      <c r="W38" s="837"/>
    </row>
    <row r="39" spans="1:23" s="312" customFormat="1" ht="12.75" customHeight="1">
      <c r="A39" s="57" t="s">
        <v>274</v>
      </c>
      <c r="B39" s="797">
        <v>49718</v>
      </c>
      <c r="C39" s="797">
        <v>5435</v>
      </c>
      <c r="D39" s="797">
        <v>0</v>
      </c>
      <c r="E39" s="797">
        <v>7462</v>
      </c>
      <c r="F39" s="797">
        <v>7849</v>
      </c>
      <c r="G39" s="797">
        <v>0</v>
      </c>
      <c r="H39" s="797">
        <v>8806</v>
      </c>
      <c r="I39" s="797">
        <v>12689</v>
      </c>
      <c r="J39" s="797">
        <v>2368</v>
      </c>
      <c r="K39" s="820"/>
      <c r="L39" s="839">
        <v>130</v>
      </c>
      <c r="M39" s="57" t="s">
        <v>273</v>
      </c>
      <c r="N39" s="27" t="s">
        <v>272</v>
      </c>
      <c r="O39" s="818"/>
      <c r="P39" s="817"/>
      <c r="Q39" s="816"/>
      <c r="R39" s="815"/>
      <c r="S39" s="837"/>
      <c r="T39" s="837"/>
      <c r="U39" s="837"/>
      <c r="V39" s="837"/>
      <c r="W39" s="837"/>
    </row>
    <row r="40" spans="1:23" s="312" customFormat="1" ht="12.75" customHeight="1">
      <c r="A40" s="57" t="s">
        <v>271</v>
      </c>
      <c r="B40" s="797">
        <v>355482</v>
      </c>
      <c r="C40" s="797">
        <v>4046</v>
      </c>
      <c r="D40" s="797" t="s">
        <v>1424</v>
      </c>
      <c r="E40" s="797">
        <v>155370</v>
      </c>
      <c r="F40" s="797">
        <v>19786</v>
      </c>
      <c r="G40" s="797" t="s">
        <v>1424</v>
      </c>
      <c r="H40" s="797">
        <v>13913</v>
      </c>
      <c r="I40" s="797">
        <v>122039</v>
      </c>
      <c r="J40" s="797">
        <v>4157</v>
      </c>
      <c r="K40" s="820"/>
      <c r="L40" s="839">
        <v>131</v>
      </c>
      <c r="M40" s="57" t="s">
        <v>270</v>
      </c>
      <c r="N40" s="27" t="s">
        <v>269</v>
      </c>
      <c r="O40" s="818"/>
      <c r="P40" s="817"/>
      <c r="Q40" s="816"/>
      <c r="R40" s="815"/>
      <c r="S40" s="837"/>
      <c r="T40" s="837"/>
      <c r="U40" s="837"/>
      <c r="V40" s="837"/>
      <c r="W40" s="837"/>
    </row>
    <row r="41" spans="1:23" s="312" customFormat="1" ht="12.75" customHeight="1">
      <c r="A41" s="57" t="s">
        <v>268</v>
      </c>
      <c r="B41" s="797">
        <v>551455</v>
      </c>
      <c r="C41" s="797">
        <v>12225</v>
      </c>
      <c r="D41" s="797">
        <v>0</v>
      </c>
      <c r="E41" s="797">
        <v>172066</v>
      </c>
      <c r="F41" s="797">
        <v>86</v>
      </c>
      <c r="G41" s="797">
        <v>0</v>
      </c>
      <c r="H41" s="797">
        <v>18457</v>
      </c>
      <c r="I41" s="797">
        <v>149652</v>
      </c>
      <c r="J41" s="797">
        <v>141517</v>
      </c>
      <c r="K41" s="820"/>
      <c r="L41" s="839">
        <v>132</v>
      </c>
      <c r="M41" s="57" t="s">
        <v>267</v>
      </c>
      <c r="N41" s="27" t="s">
        <v>266</v>
      </c>
      <c r="O41" s="818"/>
      <c r="P41" s="817"/>
      <c r="Q41" s="816"/>
      <c r="R41" s="815"/>
      <c r="S41" s="837"/>
      <c r="T41" s="837"/>
      <c r="U41" s="837"/>
      <c r="V41" s="837"/>
      <c r="W41" s="837"/>
    </row>
    <row r="42" spans="1:23" s="312" customFormat="1" ht="12.75" customHeight="1">
      <c r="A42" s="57" t="s">
        <v>265</v>
      </c>
      <c r="B42" s="797">
        <v>221766</v>
      </c>
      <c r="C42" s="797">
        <v>25465</v>
      </c>
      <c r="D42" s="797">
        <v>0</v>
      </c>
      <c r="E42" s="797">
        <v>72143</v>
      </c>
      <c r="F42" s="797">
        <v>43</v>
      </c>
      <c r="G42" s="797">
        <v>0</v>
      </c>
      <c r="H42" s="797">
        <v>6160</v>
      </c>
      <c r="I42" s="797">
        <v>91833</v>
      </c>
      <c r="J42" s="797">
        <v>975</v>
      </c>
      <c r="K42" s="820"/>
      <c r="L42" s="839">
        <v>133</v>
      </c>
      <c r="M42" s="57" t="s">
        <v>264</v>
      </c>
      <c r="N42" s="27" t="s">
        <v>263</v>
      </c>
      <c r="O42" s="818"/>
      <c r="P42" s="817"/>
      <c r="Q42" s="816"/>
      <c r="R42" s="815"/>
      <c r="S42" s="837"/>
      <c r="T42" s="837"/>
      <c r="U42" s="837"/>
      <c r="V42" s="837"/>
      <c r="W42" s="837"/>
    </row>
    <row r="43" spans="1:23" s="312" customFormat="1" ht="12.75" customHeight="1">
      <c r="A43" s="57" t="s">
        <v>262</v>
      </c>
      <c r="B43" s="797">
        <v>116726</v>
      </c>
      <c r="C43" s="797">
        <v>8005</v>
      </c>
      <c r="D43" s="797" t="s">
        <v>1424</v>
      </c>
      <c r="E43" s="797">
        <v>5266</v>
      </c>
      <c r="F43" s="797">
        <v>6106</v>
      </c>
      <c r="G43" s="797">
        <v>0</v>
      </c>
      <c r="H43" s="797">
        <v>19348</v>
      </c>
      <c r="I43" s="797">
        <v>57355</v>
      </c>
      <c r="J43" s="797">
        <v>3723</v>
      </c>
      <c r="K43" s="820"/>
      <c r="L43" s="839">
        <v>134</v>
      </c>
      <c r="M43" s="57" t="s">
        <v>261</v>
      </c>
      <c r="N43" s="27" t="s">
        <v>260</v>
      </c>
      <c r="O43" s="818"/>
      <c r="P43" s="817"/>
      <c r="Q43" s="816"/>
      <c r="R43" s="815"/>
      <c r="S43" s="837"/>
      <c r="T43" s="837"/>
      <c r="U43" s="837"/>
      <c r="V43" s="837"/>
      <c r="W43" s="837"/>
    </row>
    <row r="44" spans="1:23" s="312" customFormat="1" ht="12.75" customHeight="1">
      <c r="A44" s="57" t="s">
        <v>259</v>
      </c>
      <c r="B44" s="797">
        <v>287668</v>
      </c>
      <c r="C44" s="797">
        <v>25448</v>
      </c>
      <c r="D44" s="797" t="s">
        <v>1424</v>
      </c>
      <c r="E44" s="797">
        <v>47423</v>
      </c>
      <c r="F44" s="797">
        <v>139</v>
      </c>
      <c r="G44" s="797">
        <v>0</v>
      </c>
      <c r="H44" s="797">
        <v>27925</v>
      </c>
      <c r="I44" s="797">
        <v>124165</v>
      </c>
      <c r="J44" s="797">
        <v>23532</v>
      </c>
      <c r="K44" s="820"/>
      <c r="L44" s="839">
        <v>135</v>
      </c>
      <c r="M44" s="57" t="s">
        <v>258</v>
      </c>
      <c r="N44" s="27" t="s">
        <v>257</v>
      </c>
      <c r="O44" s="818"/>
      <c r="P44" s="817"/>
      <c r="Q44" s="816"/>
      <c r="R44" s="815"/>
      <c r="S44" s="837"/>
      <c r="T44" s="837"/>
      <c r="U44" s="837"/>
      <c r="V44" s="837"/>
      <c r="W44" s="837"/>
    </row>
    <row r="45" spans="1:23" s="312" customFormat="1" ht="12.75" customHeight="1">
      <c r="A45" s="57" t="s">
        <v>256</v>
      </c>
      <c r="B45" s="797">
        <v>305572</v>
      </c>
      <c r="C45" s="797">
        <v>22986</v>
      </c>
      <c r="D45" s="797">
        <v>0</v>
      </c>
      <c r="E45" s="797">
        <v>85241</v>
      </c>
      <c r="F45" s="797">
        <v>9870</v>
      </c>
      <c r="G45" s="797">
        <v>973</v>
      </c>
      <c r="H45" s="797">
        <v>26349</v>
      </c>
      <c r="I45" s="797">
        <v>127152</v>
      </c>
      <c r="J45" s="797">
        <v>2902</v>
      </c>
      <c r="K45" s="820"/>
      <c r="L45" s="839">
        <v>136</v>
      </c>
      <c r="M45" s="57" t="s">
        <v>255</v>
      </c>
      <c r="N45" s="448">
        <v>1808</v>
      </c>
      <c r="O45" s="818"/>
      <c r="P45" s="817"/>
      <c r="Q45" s="816"/>
      <c r="R45" s="815"/>
      <c r="S45" s="837"/>
      <c r="T45" s="837"/>
      <c r="U45" s="837"/>
      <c r="V45" s="837"/>
      <c r="W45" s="837"/>
    </row>
    <row r="46" spans="1:23" s="312" customFormat="1" ht="12.75" customHeight="1">
      <c r="A46" s="57" t="s">
        <v>254</v>
      </c>
      <c r="B46" s="797">
        <v>407938</v>
      </c>
      <c r="C46" s="797">
        <v>2536</v>
      </c>
      <c r="D46" s="797">
        <v>771</v>
      </c>
      <c r="E46" s="797">
        <v>167448</v>
      </c>
      <c r="F46" s="797">
        <v>11</v>
      </c>
      <c r="G46" s="797">
        <v>44</v>
      </c>
      <c r="H46" s="797">
        <v>58436</v>
      </c>
      <c r="I46" s="797">
        <v>142078</v>
      </c>
      <c r="J46" s="797">
        <v>7379</v>
      </c>
      <c r="K46" s="820"/>
      <c r="L46" s="839">
        <v>137</v>
      </c>
      <c r="M46" s="57" t="s">
        <v>253</v>
      </c>
      <c r="N46" s="27" t="s">
        <v>252</v>
      </c>
      <c r="O46" s="818"/>
      <c r="P46" s="817"/>
      <c r="Q46" s="816"/>
      <c r="R46" s="815"/>
      <c r="S46" s="837"/>
      <c r="T46" s="837"/>
      <c r="U46" s="837"/>
      <c r="V46" s="837"/>
      <c r="W46" s="837"/>
    </row>
    <row r="47" spans="1:23" s="312" customFormat="1" ht="12.75" customHeight="1">
      <c r="A47" s="57" t="s">
        <v>251</v>
      </c>
      <c r="B47" s="797">
        <v>71119</v>
      </c>
      <c r="C47" s="797">
        <v>1877</v>
      </c>
      <c r="D47" s="797">
        <v>0</v>
      </c>
      <c r="E47" s="797">
        <v>1310</v>
      </c>
      <c r="F47" s="797">
        <v>49167</v>
      </c>
      <c r="G47" s="797">
        <v>0</v>
      </c>
      <c r="H47" s="797">
        <v>3335</v>
      </c>
      <c r="I47" s="797">
        <v>8935</v>
      </c>
      <c r="J47" s="797" t="s">
        <v>1424</v>
      </c>
      <c r="K47" s="820"/>
      <c r="L47" s="839">
        <v>138</v>
      </c>
      <c r="M47" s="57" t="s">
        <v>250</v>
      </c>
      <c r="N47" s="27" t="s">
        <v>249</v>
      </c>
      <c r="O47" s="818"/>
      <c r="P47" s="817"/>
      <c r="Q47" s="816"/>
      <c r="R47" s="815"/>
      <c r="S47" s="837"/>
      <c r="T47" s="837"/>
      <c r="U47" s="837"/>
      <c r="V47" s="837"/>
      <c r="W47" s="837"/>
    </row>
    <row r="48" spans="1:23" s="312" customFormat="1" ht="12.75" customHeight="1">
      <c r="A48" s="57" t="s">
        <v>248</v>
      </c>
      <c r="B48" s="797">
        <v>183079</v>
      </c>
      <c r="C48" s="797">
        <v>6123</v>
      </c>
      <c r="D48" s="797">
        <v>0</v>
      </c>
      <c r="E48" s="797">
        <v>32167</v>
      </c>
      <c r="F48" s="797">
        <v>11</v>
      </c>
      <c r="G48" s="797">
        <v>3853</v>
      </c>
      <c r="H48" s="797">
        <v>19958</v>
      </c>
      <c r="I48" s="797">
        <v>63758</v>
      </c>
      <c r="J48" s="797">
        <v>39935</v>
      </c>
      <c r="K48" s="820"/>
      <c r="L48" s="839">
        <v>139</v>
      </c>
      <c r="M48" s="57" t="s">
        <v>247</v>
      </c>
      <c r="N48" s="27" t="s">
        <v>246</v>
      </c>
      <c r="O48" s="818"/>
      <c r="P48" s="817"/>
      <c r="Q48" s="816"/>
      <c r="R48" s="815"/>
      <c r="S48" s="837"/>
      <c r="T48" s="837"/>
      <c r="U48" s="837"/>
      <c r="V48" s="837"/>
      <c r="W48" s="837"/>
    </row>
    <row r="49" spans="1:23" s="312" customFormat="1" ht="12.75" customHeight="1">
      <c r="A49" s="57" t="s">
        <v>245</v>
      </c>
      <c r="B49" s="797">
        <v>128664</v>
      </c>
      <c r="C49" s="797">
        <v>7040</v>
      </c>
      <c r="D49" s="797">
        <v>0</v>
      </c>
      <c r="E49" s="797">
        <v>63410</v>
      </c>
      <c r="F49" s="797">
        <v>2831</v>
      </c>
      <c r="G49" s="797" t="s">
        <v>1424</v>
      </c>
      <c r="H49" s="797">
        <v>9018</v>
      </c>
      <c r="I49" s="797">
        <v>23274</v>
      </c>
      <c r="J49" s="797" t="s">
        <v>1424</v>
      </c>
      <c r="K49" s="820"/>
      <c r="L49" s="839">
        <v>140</v>
      </c>
      <c r="M49" s="57" t="s">
        <v>244</v>
      </c>
      <c r="N49" s="27" t="s">
        <v>243</v>
      </c>
      <c r="O49" s="818"/>
      <c r="P49" s="817"/>
      <c r="Q49" s="816"/>
      <c r="R49" s="815"/>
      <c r="S49" s="837"/>
      <c r="T49" s="837"/>
      <c r="U49" s="837"/>
      <c r="V49" s="837"/>
      <c r="W49" s="837"/>
    </row>
    <row r="50" spans="1:23" s="312" customFormat="1" ht="12.75" customHeight="1">
      <c r="A50" s="57" t="s">
        <v>242</v>
      </c>
      <c r="B50" s="797">
        <v>210959</v>
      </c>
      <c r="C50" s="797">
        <v>30205</v>
      </c>
      <c r="D50" s="797">
        <v>3212</v>
      </c>
      <c r="E50" s="797">
        <v>59701</v>
      </c>
      <c r="F50" s="797">
        <v>37</v>
      </c>
      <c r="G50" s="797" t="s">
        <v>1424</v>
      </c>
      <c r="H50" s="797">
        <v>6813</v>
      </c>
      <c r="I50" s="797">
        <v>86575</v>
      </c>
      <c r="J50" s="797" t="s">
        <v>1424</v>
      </c>
      <c r="K50" s="820"/>
      <c r="L50" s="839">
        <v>141</v>
      </c>
      <c r="M50" s="57" t="s">
        <v>241</v>
      </c>
      <c r="N50" s="27" t="s">
        <v>240</v>
      </c>
      <c r="O50" s="818"/>
      <c r="P50" s="817"/>
      <c r="Q50" s="816"/>
      <c r="R50" s="815"/>
      <c r="S50" s="837"/>
      <c r="T50" s="837"/>
      <c r="U50" s="837"/>
      <c r="V50" s="837"/>
      <c r="W50" s="837"/>
    </row>
    <row r="51" spans="1:23" s="601" customFormat="1" ht="12.75" customHeight="1">
      <c r="A51" s="57" t="s">
        <v>239</v>
      </c>
      <c r="B51" s="797">
        <v>272484</v>
      </c>
      <c r="C51" s="797">
        <v>4998</v>
      </c>
      <c r="D51" s="797" t="s">
        <v>1424</v>
      </c>
      <c r="E51" s="797">
        <v>179718</v>
      </c>
      <c r="F51" s="797">
        <v>11</v>
      </c>
      <c r="G51" s="797">
        <v>48</v>
      </c>
      <c r="H51" s="797">
        <v>9559</v>
      </c>
      <c r="I51" s="797">
        <v>44834</v>
      </c>
      <c r="J51" s="797">
        <v>5827</v>
      </c>
      <c r="K51" s="821"/>
      <c r="L51" s="839">
        <v>142</v>
      </c>
      <c r="M51" s="57" t="s">
        <v>238</v>
      </c>
      <c r="N51" s="27" t="s">
        <v>237</v>
      </c>
      <c r="O51" s="818"/>
      <c r="P51" s="817"/>
      <c r="Q51" s="816"/>
      <c r="R51" s="815"/>
      <c r="S51" s="837"/>
      <c r="T51" s="837"/>
      <c r="U51" s="837"/>
      <c r="V51" s="837"/>
      <c r="W51" s="837"/>
    </row>
    <row r="52" spans="1:23" s="312" customFormat="1" ht="12.75" customHeight="1">
      <c r="A52" s="57" t="s">
        <v>236</v>
      </c>
      <c r="B52" s="797">
        <v>237386</v>
      </c>
      <c r="C52" s="797">
        <v>3739</v>
      </c>
      <c r="D52" s="797">
        <v>0</v>
      </c>
      <c r="E52" s="797">
        <v>42871</v>
      </c>
      <c r="F52" s="797">
        <v>12</v>
      </c>
      <c r="G52" s="797">
        <v>197</v>
      </c>
      <c r="H52" s="797">
        <v>3246</v>
      </c>
      <c r="I52" s="797">
        <v>162708</v>
      </c>
      <c r="J52" s="797">
        <v>14826</v>
      </c>
      <c r="K52" s="820"/>
      <c r="L52" s="839">
        <v>143</v>
      </c>
      <c r="M52" s="57" t="s">
        <v>235</v>
      </c>
      <c r="N52" s="27" t="s">
        <v>234</v>
      </c>
      <c r="O52" s="818"/>
      <c r="P52" s="817"/>
      <c r="Q52" s="816"/>
      <c r="R52" s="815"/>
      <c r="S52" s="837"/>
      <c r="T52" s="837"/>
      <c r="U52" s="837"/>
      <c r="V52" s="837"/>
      <c r="W52" s="837"/>
    </row>
    <row r="53" spans="1:23" s="312" customFormat="1" ht="12.75" customHeight="1">
      <c r="A53" s="23" t="s">
        <v>45</v>
      </c>
      <c r="B53" s="799">
        <v>10688380</v>
      </c>
      <c r="C53" s="799">
        <v>399741</v>
      </c>
      <c r="D53" s="799" t="s">
        <v>1424</v>
      </c>
      <c r="E53" s="799">
        <v>3497566</v>
      </c>
      <c r="F53" s="799">
        <v>61545</v>
      </c>
      <c r="G53" s="799">
        <v>81933</v>
      </c>
      <c r="H53" s="799">
        <v>831817</v>
      </c>
      <c r="I53" s="799">
        <v>4122766</v>
      </c>
      <c r="J53" s="799">
        <v>495494</v>
      </c>
      <c r="K53" s="820"/>
      <c r="L53" s="839">
        <v>144</v>
      </c>
      <c r="M53" s="447" t="s">
        <v>233</v>
      </c>
      <c r="N53" s="446" t="s">
        <v>133</v>
      </c>
      <c r="O53" s="818"/>
      <c r="P53" s="817"/>
      <c r="Q53" s="816"/>
      <c r="R53" s="815"/>
      <c r="S53" s="837"/>
      <c r="T53" s="837"/>
      <c r="U53" s="837"/>
      <c r="V53" s="837"/>
      <c r="W53" s="837"/>
    </row>
    <row r="54" spans="1:23" s="312" customFormat="1" ht="12.75" customHeight="1">
      <c r="A54" s="57" t="s">
        <v>232</v>
      </c>
      <c r="B54" s="797">
        <v>113830</v>
      </c>
      <c r="C54" s="797">
        <v>3645</v>
      </c>
      <c r="D54" s="797" t="s">
        <v>1424</v>
      </c>
      <c r="E54" s="797">
        <v>10343</v>
      </c>
      <c r="F54" s="797">
        <v>5464</v>
      </c>
      <c r="G54" s="797">
        <v>0</v>
      </c>
      <c r="H54" s="797">
        <v>21102</v>
      </c>
      <c r="I54" s="797">
        <v>42181</v>
      </c>
      <c r="J54" s="797">
        <v>19820</v>
      </c>
      <c r="K54" s="820"/>
      <c r="L54" s="839">
        <v>145</v>
      </c>
      <c r="M54" s="57" t="s">
        <v>231</v>
      </c>
      <c r="N54" s="448">
        <v>1002</v>
      </c>
      <c r="O54" s="818"/>
      <c r="P54" s="817"/>
      <c r="Q54" s="816"/>
      <c r="R54" s="815"/>
      <c r="S54" s="837"/>
      <c r="T54" s="837"/>
      <c r="U54" s="837"/>
      <c r="V54" s="837"/>
      <c r="W54" s="837"/>
    </row>
    <row r="55" spans="1:23" s="312" customFormat="1" ht="12.75" customHeight="1">
      <c r="A55" s="57" t="s">
        <v>230</v>
      </c>
      <c r="B55" s="797">
        <v>227381</v>
      </c>
      <c r="C55" s="797">
        <v>9649</v>
      </c>
      <c r="D55" s="797">
        <v>206</v>
      </c>
      <c r="E55" s="797">
        <v>50831</v>
      </c>
      <c r="F55" s="797" t="s">
        <v>1424</v>
      </c>
      <c r="G55" s="797">
        <v>1185</v>
      </c>
      <c r="H55" s="797">
        <v>26448</v>
      </c>
      <c r="I55" s="797">
        <v>91177</v>
      </c>
      <c r="J55" s="797">
        <v>26161</v>
      </c>
      <c r="K55" s="820"/>
      <c r="L55" s="839">
        <v>146</v>
      </c>
      <c r="M55" s="57" t="s">
        <v>229</v>
      </c>
      <c r="N55" s="448">
        <v>1003</v>
      </c>
      <c r="O55" s="818"/>
      <c r="P55" s="817"/>
      <c r="Q55" s="816"/>
      <c r="R55" s="815"/>
      <c r="S55" s="837"/>
      <c r="T55" s="837"/>
      <c r="U55" s="837"/>
      <c r="V55" s="837"/>
      <c r="W55" s="837"/>
    </row>
    <row r="56" spans="1:23" s="312" customFormat="1" ht="12.75" customHeight="1">
      <c r="A56" s="57" t="s">
        <v>228</v>
      </c>
      <c r="B56" s="797">
        <v>561260</v>
      </c>
      <c r="C56" s="797">
        <v>10375</v>
      </c>
      <c r="D56" s="797">
        <v>3456</v>
      </c>
      <c r="E56" s="797">
        <v>157413</v>
      </c>
      <c r="F56" s="797">
        <v>32</v>
      </c>
      <c r="G56" s="797">
        <v>4520</v>
      </c>
      <c r="H56" s="797">
        <v>71544</v>
      </c>
      <c r="I56" s="797">
        <v>223850</v>
      </c>
      <c r="J56" s="797">
        <v>40360</v>
      </c>
      <c r="K56" s="820"/>
      <c r="L56" s="839">
        <v>147</v>
      </c>
      <c r="M56" s="57" t="s">
        <v>227</v>
      </c>
      <c r="N56" s="448">
        <v>1004</v>
      </c>
      <c r="O56" s="818"/>
      <c r="P56" s="817"/>
      <c r="Q56" s="816"/>
      <c r="R56" s="815"/>
      <c r="S56" s="837"/>
      <c r="T56" s="837"/>
      <c r="U56" s="837"/>
      <c r="V56" s="837"/>
      <c r="W56" s="837"/>
    </row>
    <row r="57" spans="1:23" s="312" customFormat="1" ht="12.75" customHeight="1">
      <c r="A57" s="57" t="s">
        <v>226</v>
      </c>
      <c r="B57" s="797">
        <v>26098</v>
      </c>
      <c r="C57" s="797">
        <v>2682</v>
      </c>
      <c r="D57" s="797">
        <v>0</v>
      </c>
      <c r="E57" s="797">
        <v>8370</v>
      </c>
      <c r="F57" s="797">
        <v>0</v>
      </c>
      <c r="G57" s="797" t="s">
        <v>1424</v>
      </c>
      <c r="H57" s="797">
        <v>1806</v>
      </c>
      <c r="I57" s="797">
        <v>8188</v>
      </c>
      <c r="J57" s="797">
        <v>574</v>
      </c>
      <c r="K57" s="820"/>
      <c r="L57" s="839">
        <v>148</v>
      </c>
      <c r="M57" s="57" t="s">
        <v>225</v>
      </c>
      <c r="N57" s="448">
        <v>1007</v>
      </c>
      <c r="O57" s="818"/>
      <c r="P57" s="817"/>
      <c r="Q57" s="816"/>
      <c r="R57" s="815"/>
      <c r="S57" s="837"/>
      <c r="T57" s="837"/>
      <c r="U57" s="837"/>
      <c r="V57" s="837"/>
      <c r="W57" s="837"/>
    </row>
    <row r="58" spans="1:23" s="312" customFormat="1" ht="12.75" customHeight="1">
      <c r="A58" s="57" t="s">
        <v>224</v>
      </c>
      <c r="B58" s="797">
        <v>76186</v>
      </c>
      <c r="C58" s="797">
        <v>9500</v>
      </c>
      <c r="D58" s="797">
        <v>0</v>
      </c>
      <c r="E58" s="797">
        <v>9443</v>
      </c>
      <c r="F58" s="797" t="s">
        <v>1424</v>
      </c>
      <c r="G58" s="797" t="s">
        <v>1424</v>
      </c>
      <c r="H58" s="797">
        <v>8383</v>
      </c>
      <c r="I58" s="797">
        <v>27257</v>
      </c>
      <c r="J58" s="797">
        <v>2765</v>
      </c>
      <c r="K58" s="820"/>
      <c r="L58" s="839">
        <v>149</v>
      </c>
      <c r="M58" s="57" t="s">
        <v>223</v>
      </c>
      <c r="N58" s="448">
        <v>1008</v>
      </c>
      <c r="O58" s="818"/>
      <c r="P58" s="817"/>
      <c r="Q58" s="816"/>
      <c r="R58" s="815"/>
      <c r="S58" s="837"/>
      <c r="T58" s="837"/>
      <c r="U58" s="837"/>
      <c r="V58" s="837"/>
      <c r="W58" s="837"/>
    </row>
    <row r="59" spans="1:23" s="312" customFormat="1" ht="12.75" customHeight="1">
      <c r="A59" s="57" t="s">
        <v>222</v>
      </c>
      <c r="B59" s="797">
        <v>5578782</v>
      </c>
      <c r="C59" s="797">
        <v>277912</v>
      </c>
      <c r="D59" s="797">
        <v>19937</v>
      </c>
      <c r="E59" s="797">
        <v>1549415</v>
      </c>
      <c r="F59" s="797">
        <v>13900</v>
      </c>
      <c r="G59" s="797">
        <v>48312</v>
      </c>
      <c r="H59" s="797">
        <v>398590</v>
      </c>
      <c r="I59" s="797">
        <v>2424591</v>
      </c>
      <c r="J59" s="797">
        <v>167920</v>
      </c>
      <c r="K59" s="820"/>
      <c r="L59" s="839">
        <v>150</v>
      </c>
      <c r="M59" s="57" t="s">
        <v>221</v>
      </c>
      <c r="N59" s="448">
        <v>1009</v>
      </c>
      <c r="O59" s="818"/>
      <c r="P59" s="817"/>
      <c r="Q59" s="816"/>
      <c r="R59" s="815"/>
      <c r="S59" s="837"/>
      <c r="T59" s="837"/>
      <c r="U59" s="837"/>
      <c r="V59" s="837"/>
      <c r="W59" s="837"/>
    </row>
    <row r="60" spans="1:23" s="312" customFormat="1" ht="12.75" customHeight="1">
      <c r="A60" s="57" t="s">
        <v>220</v>
      </c>
      <c r="B60" s="797">
        <v>1770850</v>
      </c>
      <c r="C60" s="797">
        <v>6423</v>
      </c>
      <c r="D60" s="797" t="s">
        <v>1424</v>
      </c>
      <c r="E60" s="797">
        <v>1041519</v>
      </c>
      <c r="F60" s="797" t="s">
        <v>1424</v>
      </c>
      <c r="G60" s="797">
        <v>3683</v>
      </c>
      <c r="H60" s="797">
        <v>48031</v>
      </c>
      <c r="I60" s="797">
        <v>497419</v>
      </c>
      <c r="J60" s="797">
        <v>35657</v>
      </c>
      <c r="K60" s="820"/>
      <c r="L60" s="839">
        <v>151</v>
      </c>
      <c r="M60" s="57" t="s">
        <v>219</v>
      </c>
      <c r="N60" s="448">
        <v>1010</v>
      </c>
      <c r="O60" s="818"/>
      <c r="P60" s="817"/>
      <c r="Q60" s="816"/>
      <c r="R60" s="815"/>
      <c r="S60" s="837"/>
      <c r="T60" s="837"/>
      <c r="U60" s="837"/>
      <c r="V60" s="837"/>
      <c r="W60" s="837"/>
    </row>
    <row r="61" spans="1:23" s="312" customFormat="1" ht="12.75" customHeight="1">
      <c r="A61" s="57" t="s">
        <v>218</v>
      </c>
      <c r="B61" s="797">
        <v>38185</v>
      </c>
      <c r="C61" s="797">
        <v>4049</v>
      </c>
      <c r="D61" s="797">
        <v>0</v>
      </c>
      <c r="E61" s="797">
        <v>10934</v>
      </c>
      <c r="F61" s="797" t="s">
        <v>1424</v>
      </c>
      <c r="G61" s="797" t="s">
        <v>1424</v>
      </c>
      <c r="H61" s="797">
        <v>1540</v>
      </c>
      <c r="I61" s="797">
        <v>13740</v>
      </c>
      <c r="J61" s="797">
        <v>813</v>
      </c>
      <c r="K61" s="820"/>
      <c r="L61" s="839">
        <v>152</v>
      </c>
      <c r="M61" s="57" t="s">
        <v>217</v>
      </c>
      <c r="N61" s="448">
        <v>1013</v>
      </c>
      <c r="O61" s="818"/>
      <c r="P61" s="817"/>
      <c r="Q61" s="816"/>
      <c r="R61" s="815"/>
      <c r="S61" s="837"/>
      <c r="T61" s="837"/>
      <c r="U61" s="837"/>
      <c r="V61" s="837"/>
      <c r="W61" s="837"/>
    </row>
    <row r="62" spans="1:23" s="312" customFormat="1" ht="12.75" customHeight="1">
      <c r="A62" s="57" t="s">
        <v>216</v>
      </c>
      <c r="B62" s="797">
        <v>1653094</v>
      </c>
      <c r="C62" s="797">
        <v>63307</v>
      </c>
      <c r="D62" s="797">
        <v>57545</v>
      </c>
      <c r="E62" s="797">
        <v>396774</v>
      </c>
      <c r="F62" s="797">
        <v>18005</v>
      </c>
      <c r="G62" s="797">
        <v>7572</v>
      </c>
      <c r="H62" s="797">
        <v>194567</v>
      </c>
      <c r="I62" s="797">
        <v>609838</v>
      </c>
      <c r="J62" s="797">
        <v>172060</v>
      </c>
      <c r="K62" s="820"/>
      <c r="L62" s="839">
        <v>153</v>
      </c>
      <c r="M62" s="57" t="s">
        <v>215</v>
      </c>
      <c r="N62" s="448">
        <v>1015</v>
      </c>
      <c r="O62" s="818"/>
      <c r="P62" s="817"/>
      <c r="Q62" s="816"/>
      <c r="R62" s="815"/>
      <c r="S62" s="837"/>
      <c r="T62" s="837"/>
      <c r="U62" s="837"/>
      <c r="V62" s="837"/>
      <c r="W62" s="837"/>
    </row>
    <row r="63" spans="1:23" s="312" customFormat="1" ht="12.75" customHeight="1">
      <c r="A63" s="57" t="s">
        <v>214</v>
      </c>
      <c r="B63" s="797">
        <v>642714</v>
      </c>
      <c r="C63" s="797">
        <v>12198</v>
      </c>
      <c r="D63" s="797">
        <v>18368</v>
      </c>
      <c r="E63" s="797">
        <v>262524</v>
      </c>
      <c r="F63" s="797">
        <v>23658</v>
      </c>
      <c r="G63" s="797">
        <v>16565</v>
      </c>
      <c r="H63" s="797">
        <v>59804</v>
      </c>
      <c r="I63" s="797">
        <v>184523</v>
      </c>
      <c r="J63" s="797">
        <v>29364</v>
      </c>
      <c r="K63" s="820"/>
      <c r="L63" s="839">
        <v>154</v>
      </c>
      <c r="M63" s="57" t="s">
        <v>213</v>
      </c>
      <c r="N63" s="448">
        <v>1016</v>
      </c>
      <c r="O63" s="818"/>
      <c r="P63" s="817"/>
      <c r="Q63" s="816"/>
      <c r="R63" s="815"/>
      <c r="S63" s="837"/>
      <c r="T63" s="837"/>
      <c r="U63" s="837"/>
      <c r="V63" s="837"/>
      <c r="W63" s="837"/>
    </row>
    <row r="64" spans="1:23" s="312" customFormat="1" ht="12.75" customHeight="1">
      <c r="A64" s="23" t="s">
        <v>43</v>
      </c>
      <c r="B64" s="799">
        <v>6810791</v>
      </c>
      <c r="C64" s="799">
        <v>270166</v>
      </c>
      <c r="D64" s="799">
        <v>24451</v>
      </c>
      <c r="E64" s="799">
        <v>2532044</v>
      </c>
      <c r="F64" s="799">
        <v>89769</v>
      </c>
      <c r="G64" s="799">
        <v>46727</v>
      </c>
      <c r="H64" s="799">
        <v>480232</v>
      </c>
      <c r="I64" s="799">
        <v>2348964</v>
      </c>
      <c r="J64" s="799">
        <v>329644</v>
      </c>
      <c r="K64" s="820"/>
      <c r="L64" s="839">
        <v>155</v>
      </c>
      <c r="M64" s="447" t="s">
        <v>212</v>
      </c>
      <c r="N64" s="446" t="s">
        <v>133</v>
      </c>
      <c r="O64" s="818"/>
      <c r="P64" s="817"/>
      <c r="Q64" s="816"/>
      <c r="R64" s="815"/>
      <c r="S64" s="837"/>
      <c r="T64" s="837"/>
      <c r="U64" s="837"/>
      <c r="V64" s="837"/>
      <c r="W64" s="837"/>
    </row>
    <row r="65" spans="1:23" s="312" customFormat="1" ht="12.75" customHeight="1">
      <c r="A65" s="57" t="s">
        <v>211</v>
      </c>
      <c r="B65" s="797">
        <v>80221</v>
      </c>
      <c r="C65" s="797">
        <v>4808</v>
      </c>
      <c r="D65" s="797">
        <v>1087</v>
      </c>
      <c r="E65" s="797">
        <v>19223</v>
      </c>
      <c r="F65" s="797">
        <v>10</v>
      </c>
      <c r="G65" s="797" t="s">
        <v>1424</v>
      </c>
      <c r="H65" s="797">
        <v>8874</v>
      </c>
      <c r="I65" s="797">
        <v>33439</v>
      </c>
      <c r="J65" s="797">
        <v>4990</v>
      </c>
      <c r="K65" s="820"/>
      <c r="L65" s="839">
        <v>156</v>
      </c>
      <c r="M65" s="57" t="s">
        <v>210</v>
      </c>
      <c r="N65" s="27" t="s">
        <v>209</v>
      </c>
      <c r="O65" s="818"/>
      <c r="P65" s="817"/>
      <c r="Q65" s="816"/>
      <c r="R65" s="815"/>
      <c r="S65" s="837"/>
      <c r="T65" s="837"/>
      <c r="U65" s="837"/>
      <c r="V65" s="837"/>
      <c r="W65" s="837"/>
    </row>
    <row r="66" spans="1:23" s="312" customFormat="1" ht="12.75" customHeight="1">
      <c r="A66" s="57" t="s">
        <v>208</v>
      </c>
      <c r="B66" s="797">
        <v>180422</v>
      </c>
      <c r="C66" s="797">
        <v>4633</v>
      </c>
      <c r="D66" s="797" t="s">
        <v>1424</v>
      </c>
      <c r="E66" s="797">
        <v>100531</v>
      </c>
      <c r="F66" s="797" t="s">
        <v>1424</v>
      </c>
      <c r="G66" s="797">
        <v>190</v>
      </c>
      <c r="H66" s="797">
        <v>14041</v>
      </c>
      <c r="I66" s="797">
        <v>39033</v>
      </c>
      <c r="J66" s="797">
        <v>1265</v>
      </c>
      <c r="K66" s="820"/>
      <c r="L66" s="839">
        <v>157</v>
      </c>
      <c r="M66" s="57" t="s">
        <v>207</v>
      </c>
      <c r="N66" s="448">
        <v>1802</v>
      </c>
      <c r="O66" s="818"/>
      <c r="P66" s="817"/>
      <c r="Q66" s="816"/>
      <c r="R66" s="815"/>
      <c r="S66" s="837"/>
      <c r="T66" s="837"/>
      <c r="U66" s="837"/>
      <c r="V66" s="837"/>
      <c r="W66" s="837"/>
    </row>
    <row r="67" spans="1:23" s="601" customFormat="1" ht="12.75" customHeight="1">
      <c r="A67" s="57" t="s">
        <v>206</v>
      </c>
      <c r="B67" s="797">
        <v>174471</v>
      </c>
      <c r="C67" s="797">
        <v>6898</v>
      </c>
      <c r="D67" s="797">
        <v>2119</v>
      </c>
      <c r="E67" s="797">
        <v>22001</v>
      </c>
      <c r="F67" s="797">
        <v>10523</v>
      </c>
      <c r="G67" s="797">
        <v>517</v>
      </c>
      <c r="H67" s="797">
        <v>14143</v>
      </c>
      <c r="I67" s="797">
        <v>74549</v>
      </c>
      <c r="J67" s="797">
        <v>23172</v>
      </c>
      <c r="K67" s="821"/>
      <c r="L67" s="839">
        <v>158</v>
      </c>
      <c r="M67" s="57" t="s">
        <v>205</v>
      </c>
      <c r="N67" s="448">
        <v>1803</v>
      </c>
      <c r="O67" s="818"/>
      <c r="P67" s="817"/>
      <c r="Q67" s="816"/>
      <c r="R67" s="815"/>
      <c r="S67" s="837"/>
      <c r="T67" s="837"/>
      <c r="U67" s="837"/>
      <c r="V67" s="837"/>
      <c r="W67" s="837"/>
    </row>
    <row r="68" spans="1:23" s="312" customFormat="1" ht="12.75" customHeight="1">
      <c r="A68" s="57" t="s">
        <v>204</v>
      </c>
      <c r="B68" s="797">
        <v>1007212</v>
      </c>
      <c r="C68" s="797">
        <v>5478</v>
      </c>
      <c r="D68" s="797">
        <v>8550</v>
      </c>
      <c r="E68" s="797">
        <v>627902</v>
      </c>
      <c r="F68" s="797">
        <v>3849</v>
      </c>
      <c r="G68" s="797">
        <v>643</v>
      </c>
      <c r="H68" s="797">
        <v>27449</v>
      </c>
      <c r="I68" s="797">
        <v>162744</v>
      </c>
      <c r="J68" s="797">
        <v>139892</v>
      </c>
      <c r="K68" s="820"/>
      <c r="L68" s="839">
        <v>159</v>
      </c>
      <c r="M68" s="57" t="s">
        <v>203</v>
      </c>
      <c r="N68" s="448">
        <v>1806</v>
      </c>
      <c r="O68" s="818"/>
      <c r="P68" s="817"/>
      <c r="Q68" s="816"/>
      <c r="R68" s="815"/>
      <c r="S68" s="837"/>
      <c r="T68" s="837"/>
      <c r="U68" s="837"/>
      <c r="V68" s="837"/>
      <c r="W68" s="837"/>
    </row>
    <row r="69" spans="1:23" s="312" customFormat="1" ht="12.75" customHeight="1">
      <c r="A69" s="57" t="s">
        <v>202</v>
      </c>
      <c r="B69" s="797">
        <v>379362</v>
      </c>
      <c r="C69" s="797">
        <v>5064</v>
      </c>
      <c r="D69" s="797" t="s">
        <v>1424</v>
      </c>
      <c r="E69" s="797">
        <v>270218</v>
      </c>
      <c r="F69" s="797">
        <v>97</v>
      </c>
      <c r="G69" s="797" t="s">
        <v>1424</v>
      </c>
      <c r="H69" s="797">
        <v>12394</v>
      </c>
      <c r="I69" s="797">
        <v>59335</v>
      </c>
      <c r="J69" s="797">
        <v>2187</v>
      </c>
      <c r="K69" s="820"/>
      <c r="L69" s="839">
        <v>160</v>
      </c>
      <c r="M69" s="57" t="s">
        <v>201</v>
      </c>
      <c r="N69" s="448">
        <v>1809</v>
      </c>
      <c r="O69" s="818"/>
      <c r="P69" s="817"/>
      <c r="Q69" s="816"/>
      <c r="R69" s="815"/>
      <c r="S69" s="837"/>
      <c r="T69" s="837"/>
      <c r="U69" s="837"/>
      <c r="V69" s="837"/>
      <c r="W69" s="837"/>
    </row>
    <row r="70" spans="1:23" s="312" customFormat="1" ht="12.75" customHeight="1">
      <c r="A70" s="57" t="s">
        <v>200</v>
      </c>
      <c r="B70" s="797">
        <v>844566</v>
      </c>
      <c r="C70" s="797">
        <v>30465</v>
      </c>
      <c r="D70" s="797" t="s">
        <v>1424</v>
      </c>
      <c r="E70" s="797">
        <v>420682</v>
      </c>
      <c r="F70" s="797">
        <v>5078</v>
      </c>
      <c r="G70" s="797" t="s">
        <v>1424</v>
      </c>
      <c r="H70" s="797">
        <v>26806</v>
      </c>
      <c r="I70" s="797">
        <v>332963</v>
      </c>
      <c r="J70" s="797">
        <v>10872</v>
      </c>
      <c r="K70" s="820"/>
      <c r="L70" s="839">
        <v>161</v>
      </c>
      <c r="M70" s="57" t="s">
        <v>199</v>
      </c>
      <c r="N70" s="448">
        <v>1810</v>
      </c>
      <c r="O70" s="818"/>
      <c r="P70" s="817"/>
      <c r="Q70" s="816"/>
      <c r="R70" s="815"/>
      <c r="S70" s="837"/>
      <c r="T70" s="837"/>
      <c r="U70" s="837"/>
      <c r="V70" s="837"/>
      <c r="W70" s="837"/>
    </row>
    <row r="71" spans="1:23" s="312" customFormat="1" ht="12.75" customHeight="1">
      <c r="A71" s="57" t="s">
        <v>198</v>
      </c>
      <c r="B71" s="797">
        <v>78883</v>
      </c>
      <c r="C71" s="797">
        <v>2814</v>
      </c>
      <c r="D71" s="797">
        <v>4609</v>
      </c>
      <c r="E71" s="797">
        <v>10287</v>
      </c>
      <c r="F71" s="797">
        <v>12</v>
      </c>
      <c r="G71" s="797" t="s">
        <v>1424</v>
      </c>
      <c r="H71" s="797">
        <v>21991</v>
      </c>
      <c r="I71" s="797">
        <v>20348</v>
      </c>
      <c r="J71" s="797">
        <v>11278</v>
      </c>
      <c r="K71" s="820"/>
      <c r="L71" s="839">
        <v>162</v>
      </c>
      <c r="M71" s="57" t="s">
        <v>197</v>
      </c>
      <c r="N71" s="448">
        <v>1811</v>
      </c>
      <c r="O71" s="818"/>
      <c r="P71" s="817"/>
      <c r="Q71" s="816"/>
      <c r="R71" s="815"/>
      <c r="S71" s="837"/>
      <c r="T71" s="837"/>
      <c r="U71" s="837"/>
      <c r="V71" s="837"/>
      <c r="W71" s="837"/>
    </row>
    <row r="72" spans="1:23" s="312" customFormat="1" ht="12.75" customHeight="1">
      <c r="A72" s="57" t="s">
        <v>196</v>
      </c>
      <c r="B72" s="797">
        <v>131485</v>
      </c>
      <c r="C72" s="797">
        <v>4730</v>
      </c>
      <c r="D72" s="797" t="s">
        <v>1424</v>
      </c>
      <c r="E72" s="797">
        <v>32063</v>
      </c>
      <c r="F72" s="797">
        <v>10</v>
      </c>
      <c r="G72" s="797" t="s">
        <v>1424</v>
      </c>
      <c r="H72" s="797">
        <v>6883</v>
      </c>
      <c r="I72" s="797">
        <v>62747</v>
      </c>
      <c r="J72" s="797">
        <v>2858</v>
      </c>
      <c r="K72" s="820"/>
      <c r="L72" s="839">
        <v>163</v>
      </c>
      <c r="M72" s="57" t="s">
        <v>195</v>
      </c>
      <c r="N72" s="448">
        <v>1814</v>
      </c>
      <c r="O72" s="818"/>
      <c r="P72" s="817"/>
      <c r="Q72" s="816"/>
      <c r="R72" s="815"/>
      <c r="S72" s="837"/>
      <c r="T72" s="837"/>
      <c r="U72" s="837"/>
      <c r="V72" s="837"/>
      <c r="W72" s="837"/>
    </row>
    <row r="73" spans="1:23" s="601" customFormat="1" ht="12.75" customHeight="1">
      <c r="A73" s="57" t="s">
        <v>194</v>
      </c>
      <c r="B73" s="797">
        <v>248645</v>
      </c>
      <c r="C73" s="797">
        <v>60400</v>
      </c>
      <c r="D73" s="797" t="s">
        <v>1424</v>
      </c>
      <c r="E73" s="797">
        <v>66398</v>
      </c>
      <c r="F73" s="797" t="s">
        <v>1424</v>
      </c>
      <c r="G73" s="797" t="s">
        <v>1424</v>
      </c>
      <c r="H73" s="797">
        <v>9131</v>
      </c>
      <c r="I73" s="797">
        <v>84667</v>
      </c>
      <c r="J73" s="797">
        <v>1499</v>
      </c>
      <c r="K73" s="821"/>
      <c r="L73" s="839">
        <v>164</v>
      </c>
      <c r="M73" s="57" t="s">
        <v>193</v>
      </c>
      <c r="N73" s="448">
        <v>1816</v>
      </c>
      <c r="O73" s="818"/>
      <c r="P73" s="817"/>
      <c r="Q73" s="816"/>
      <c r="R73" s="815"/>
      <c r="S73" s="837"/>
      <c r="T73" s="837"/>
      <c r="U73" s="837"/>
      <c r="V73" s="837"/>
      <c r="W73" s="837"/>
    </row>
    <row r="74" spans="1:23" s="312" customFormat="1" ht="12.75" customHeight="1">
      <c r="A74" s="57" t="s">
        <v>192</v>
      </c>
      <c r="B74" s="797">
        <v>119990</v>
      </c>
      <c r="C74" s="797">
        <v>4984</v>
      </c>
      <c r="D74" s="797" t="s">
        <v>1424</v>
      </c>
      <c r="E74" s="797">
        <v>21586</v>
      </c>
      <c r="F74" s="797">
        <v>8</v>
      </c>
      <c r="G74" s="797" t="s">
        <v>1424</v>
      </c>
      <c r="H74" s="797">
        <v>17835</v>
      </c>
      <c r="I74" s="797">
        <v>50818</v>
      </c>
      <c r="J74" s="797">
        <v>12803</v>
      </c>
      <c r="K74" s="820"/>
      <c r="L74" s="839">
        <v>165</v>
      </c>
      <c r="M74" s="57" t="s">
        <v>191</v>
      </c>
      <c r="N74" s="448">
        <v>1817</v>
      </c>
      <c r="O74" s="818"/>
      <c r="P74" s="817"/>
      <c r="Q74" s="816"/>
      <c r="R74" s="815"/>
      <c r="S74" s="837"/>
      <c r="T74" s="837"/>
      <c r="U74" s="837"/>
      <c r="V74" s="837"/>
      <c r="W74" s="837"/>
    </row>
    <row r="75" spans="1:23" s="312" customFormat="1" ht="12.75" customHeight="1">
      <c r="A75" s="57" t="s">
        <v>190</v>
      </c>
      <c r="B75" s="797">
        <v>922051</v>
      </c>
      <c r="C75" s="797">
        <v>48565</v>
      </c>
      <c r="D75" s="797">
        <v>145</v>
      </c>
      <c r="E75" s="797">
        <v>540183</v>
      </c>
      <c r="F75" s="797">
        <v>22181</v>
      </c>
      <c r="G75" s="797">
        <v>30063</v>
      </c>
      <c r="H75" s="797">
        <v>23113</v>
      </c>
      <c r="I75" s="797">
        <v>197883</v>
      </c>
      <c r="J75" s="797">
        <v>7636</v>
      </c>
      <c r="K75" s="820"/>
      <c r="L75" s="839">
        <v>166</v>
      </c>
      <c r="M75" s="57" t="s">
        <v>189</v>
      </c>
      <c r="N75" s="448">
        <v>1821</v>
      </c>
      <c r="O75" s="818"/>
      <c r="P75" s="817"/>
      <c r="Q75" s="816"/>
      <c r="R75" s="815"/>
      <c r="S75" s="837"/>
      <c r="T75" s="837"/>
      <c r="U75" s="837"/>
      <c r="V75" s="837"/>
      <c r="W75" s="837"/>
    </row>
    <row r="76" spans="1:23" s="312" customFormat="1" ht="12.75" customHeight="1">
      <c r="A76" s="57" t="s">
        <v>188</v>
      </c>
      <c r="B76" s="797">
        <v>48191</v>
      </c>
      <c r="C76" s="797">
        <v>3344</v>
      </c>
      <c r="D76" s="797">
        <v>0</v>
      </c>
      <c r="E76" s="797">
        <v>8503</v>
      </c>
      <c r="F76" s="797">
        <v>7059</v>
      </c>
      <c r="G76" s="797" t="s">
        <v>1424</v>
      </c>
      <c r="H76" s="797">
        <v>4103</v>
      </c>
      <c r="I76" s="797">
        <v>19308</v>
      </c>
      <c r="J76" s="797">
        <v>1964</v>
      </c>
      <c r="K76" s="820"/>
      <c r="L76" s="839">
        <v>167</v>
      </c>
      <c r="M76" s="57" t="s">
        <v>187</v>
      </c>
      <c r="N76" s="448">
        <v>1822</v>
      </c>
      <c r="O76" s="818"/>
      <c r="P76" s="817"/>
      <c r="Q76" s="816"/>
      <c r="R76" s="815"/>
      <c r="S76" s="837"/>
      <c r="T76" s="837"/>
      <c r="U76" s="837"/>
      <c r="V76" s="837"/>
      <c r="W76" s="837"/>
    </row>
    <row r="77" spans="1:23" s="601" customFormat="1" ht="12.75" customHeight="1">
      <c r="A77" s="57" t="s">
        <v>186</v>
      </c>
      <c r="B77" s="797">
        <v>2417589</v>
      </c>
      <c r="C77" s="797">
        <v>69178</v>
      </c>
      <c r="D77" s="797">
        <v>5191</v>
      </c>
      <c r="E77" s="797">
        <v>299125</v>
      </c>
      <c r="F77" s="797">
        <v>40322</v>
      </c>
      <c r="G77" s="797">
        <v>12227</v>
      </c>
      <c r="H77" s="797">
        <v>279132</v>
      </c>
      <c r="I77" s="797">
        <v>1172484</v>
      </c>
      <c r="J77" s="797">
        <v>108842</v>
      </c>
      <c r="K77" s="821"/>
      <c r="L77" s="839">
        <v>168</v>
      </c>
      <c r="M77" s="57" t="s">
        <v>185</v>
      </c>
      <c r="N77" s="448">
        <v>1823</v>
      </c>
      <c r="O77" s="818"/>
      <c r="P77" s="817"/>
      <c r="Q77" s="816"/>
      <c r="R77" s="815"/>
      <c r="S77" s="837"/>
      <c r="T77" s="837"/>
      <c r="U77" s="837"/>
      <c r="V77" s="837"/>
      <c r="W77" s="837"/>
    </row>
    <row r="78" spans="1:23" s="312" customFormat="1" ht="12.75" customHeight="1">
      <c r="A78" s="57" t="s">
        <v>184</v>
      </c>
      <c r="B78" s="797">
        <v>177702</v>
      </c>
      <c r="C78" s="797">
        <v>18804</v>
      </c>
      <c r="D78" s="797" t="s">
        <v>1424</v>
      </c>
      <c r="E78" s="797">
        <v>93344</v>
      </c>
      <c r="F78" s="797" t="s">
        <v>1424</v>
      </c>
      <c r="G78" s="797">
        <v>244</v>
      </c>
      <c r="H78" s="797">
        <v>14338</v>
      </c>
      <c r="I78" s="797">
        <v>38646</v>
      </c>
      <c r="J78" s="797">
        <v>386</v>
      </c>
      <c r="K78" s="820"/>
      <c r="L78" s="839">
        <v>169</v>
      </c>
      <c r="M78" s="57" t="s">
        <v>183</v>
      </c>
      <c r="N78" s="448">
        <v>1824</v>
      </c>
      <c r="O78" s="818"/>
      <c r="P78" s="817"/>
      <c r="Q78" s="816"/>
      <c r="R78" s="815"/>
      <c r="S78" s="837"/>
      <c r="T78" s="837"/>
      <c r="U78" s="837"/>
      <c r="V78" s="837"/>
      <c r="W78" s="837"/>
    </row>
    <row r="79" spans="1:23" s="312" customFormat="1" ht="12.75" customHeight="1">
      <c r="A79" s="23" t="s">
        <v>41</v>
      </c>
      <c r="B79" s="799">
        <v>1817603</v>
      </c>
      <c r="C79" s="799">
        <v>57544</v>
      </c>
      <c r="D79" s="799">
        <v>3788</v>
      </c>
      <c r="E79" s="799">
        <v>531387</v>
      </c>
      <c r="F79" s="799">
        <v>146845</v>
      </c>
      <c r="G79" s="799">
        <v>29288</v>
      </c>
      <c r="H79" s="799">
        <v>118167</v>
      </c>
      <c r="I79" s="799">
        <v>687334</v>
      </c>
      <c r="J79" s="799">
        <v>41570</v>
      </c>
      <c r="K79" s="820"/>
      <c r="L79" s="839">
        <v>170</v>
      </c>
      <c r="M79" s="447" t="s">
        <v>182</v>
      </c>
      <c r="N79" s="446" t="s">
        <v>133</v>
      </c>
      <c r="O79" s="818"/>
      <c r="P79" s="817"/>
      <c r="Q79" s="816"/>
      <c r="R79" s="815"/>
      <c r="S79" s="837"/>
      <c r="T79" s="837"/>
      <c r="U79" s="837"/>
      <c r="V79" s="837"/>
      <c r="W79" s="837"/>
    </row>
    <row r="80" spans="1:23" s="312" customFormat="1" ht="12.75" customHeight="1">
      <c r="A80" s="57" t="s">
        <v>181</v>
      </c>
      <c r="B80" s="797">
        <v>1234796</v>
      </c>
      <c r="C80" s="797">
        <v>25896</v>
      </c>
      <c r="D80" s="797">
        <v>3788</v>
      </c>
      <c r="E80" s="797">
        <v>251067</v>
      </c>
      <c r="F80" s="797">
        <v>37209</v>
      </c>
      <c r="G80" s="797">
        <v>26989</v>
      </c>
      <c r="H80" s="797">
        <v>97765</v>
      </c>
      <c r="I80" s="797">
        <v>592472</v>
      </c>
      <c r="J80" s="797">
        <v>34899</v>
      </c>
      <c r="K80" s="820"/>
      <c r="L80" s="839">
        <v>171</v>
      </c>
      <c r="M80" s="57" t="s">
        <v>180</v>
      </c>
      <c r="N80" s="27" t="s">
        <v>179</v>
      </c>
      <c r="O80" s="818"/>
      <c r="P80" s="817"/>
      <c r="Q80" s="816"/>
      <c r="R80" s="815"/>
      <c r="S80" s="837"/>
      <c r="T80" s="837"/>
      <c r="U80" s="837"/>
      <c r="V80" s="837"/>
      <c r="W80" s="837"/>
    </row>
    <row r="81" spans="1:23" s="312" customFormat="1" ht="12.75" customHeight="1">
      <c r="A81" s="57" t="s">
        <v>178</v>
      </c>
      <c r="B81" s="797">
        <v>59250</v>
      </c>
      <c r="C81" s="797">
        <v>14591</v>
      </c>
      <c r="D81" s="797">
        <v>0</v>
      </c>
      <c r="E81" s="797">
        <v>5795</v>
      </c>
      <c r="F81" s="797">
        <v>18</v>
      </c>
      <c r="G81" s="797" t="s">
        <v>1424</v>
      </c>
      <c r="H81" s="797">
        <v>3857</v>
      </c>
      <c r="I81" s="797">
        <v>22667</v>
      </c>
      <c r="J81" s="797">
        <v>584</v>
      </c>
      <c r="K81" s="820"/>
      <c r="L81" s="839">
        <v>172</v>
      </c>
      <c r="M81" s="57" t="s">
        <v>177</v>
      </c>
      <c r="N81" s="27" t="s">
        <v>176</v>
      </c>
      <c r="O81" s="818"/>
      <c r="P81" s="817"/>
      <c r="Q81" s="816"/>
      <c r="R81" s="815"/>
      <c r="S81" s="837"/>
      <c r="T81" s="837"/>
      <c r="U81" s="837"/>
      <c r="V81" s="837"/>
      <c r="W81" s="837"/>
    </row>
    <row r="82" spans="1:23" s="312" customFormat="1" ht="12.75" customHeight="1">
      <c r="A82" s="57" t="s">
        <v>175</v>
      </c>
      <c r="B82" s="797">
        <v>103024</v>
      </c>
      <c r="C82" s="797">
        <v>5242</v>
      </c>
      <c r="D82" s="797">
        <v>0</v>
      </c>
      <c r="E82" s="797">
        <v>30282</v>
      </c>
      <c r="F82" s="797">
        <v>37501</v>
      </c>
      <c r="G82" s="797" t="s">
        <v>1424</v>
      </c>
      <c r="H82" s="797">
        <v>3796</v>
      </c>
      <c r="I82" s="797">
        <v>18852</v>
      </c>
      <c r="J82" s="797">
        <v>1859</v>
      </c>
      <c r="K82" s="820"/>
      <c r="L82" s="839">
        <v>173</v>
      </c>
      <c r="M82" s="57" t="s">
        <v>174</v>
      </c>
      <c r="N82" s="27" t="s">
        <v>173</v>
      </c>
      <c r="O82" s="818"/>
      <c r="P82" s="817"/>
      <c r="Q82" s="816"/>
      <c r="R82" s="815"/>
      <c r="S82" s="837"/>
      <c r="T82" s="837"/>
      <c r="U82" s="837"/>
      <c r="V82" s="837"/>
      <c r="W82" s="837"/>
    </row>
    <row r="83" spans="1:23" s="312" customFormat="1" ht="12.75" customHeight="1">
      <c r="A83" s="57" t="s">
        <v>172</v>
      </c>
      <c r="B83" s="797">
        <v>85757</v>
      </c>
      <c r="C83" s="797">
        <v>6773</v>
      </c>
      <c r="D83" s="797">
        <v>0</v>
      </c>
      <c r="E83" s="797">
        <v>3874</v>
      </c>
      <c r="F83" s="797" t="s">
        <v>1424</v>
      </c>
      <c r="G83" s="797" t="s">
        <v>1424</v>
      </c>
      <c r="H83" s="797">
        <v>4244</v>
      </c>
      <c r="I83" s="797">
        <v>10966</v>
      </c>
      <c r="J83" s="797">
        <v>1329</v>
      </c>
      <c r="K83" s="820"/>
      <c r="L83" s="839">
        <v>174</v>
      </c>
      <c r="M83" s="57" t="s">
        <v>171</v>
      </c>
      <c r="N83" s="27" t="s">
        <v>170</v>
      </c>
      <c r="O83" s="818"/>
      <c r="P83" s="817"/>
      <c r="Q83" s="816"/>
      <c r="R83" s="815"/>
      <c r="S83" s="837"/>
      <c r="T83" s="837"/>
      <c r="U83" s="837"/>
      <c r="V83" s="837"/>
      <c r="W83" s="837"/>
    </row>
    <row r="84" spans="1:23" s="312" customFormat="1" ht="12.75" customHeight="1">
      <c r="A84" s="57" t="s">
        <v>169</v>
      </c>
      <c r="B84" s="797">
        <v>76398</v>
      </c>
      <c r="C84" s="797">
        <v>3258</v>
      </c>
      <c r="D84" s="797">
        <v>0</v>
      </c>
      <c r="E84" s="797">
        <v>14928</v>
      </c>
      <c r="F84" s="797" t="s">
        <v>1424</v>
      </c>
      <c r="G84" s="797">
        <v>2160</v>
      </c>
      <c r="H84" s="797">
        <v>7308</v>
      </c>
      <c r="I84" s="797">
        <v>33918</v>
      </c>
      <c r="J84" s="797">
        <v>2497</v>
      </c>
      <c r="K84" s="820"/>
      <c r="L84" s="839">
        <v>175</v>
      </c>
      <c r="M84" s="57" t="s">
        <v>168</v>
      </c>
      <c r="N84" s="27" t="s">
        <v>167</v>
      </c>
      <c r="O84" s="818"/>
      <c r="P84" s="817"/>
      <c r="Q84" s="816"/>
      <c r="R84" s="815"/>
      <c r="S84" s="837"/>
      <c r="T84" s="837"/>
      <c r="U84" s="837"/>
      <c r="V84" s="837"/>
      <c r="W84" s="837"/>
    </row>
    <row r="85" spans="1:23" s="312" customFormat="1" ht="12.75" customHeight="1">
      <c r="A85" s="57" t="s">
        <v>166</v>
      </c>
      <c r="B85" s="797">
        <v>258379</v>
      </c>
      <c r="C85" s="797">
        <v>1784</v>
      </c>
      <c r="D85" s="797">
        <v>0</v>
      </c>
      <c r="E85" s="797">
        <v>225441</v>
      </c>
      <c r="F85" s="797" t="s">
        <v>1424</v>
      </c>
      <c r="G85" s="797" t="s">
        <v>1424</v>
      </c>
      <c r="H85" s="797">
        <v>1196</v>
      </c>
      <c r="I85" s="797">
        <v>8459</v>
      </c>
      <c r="J85" s="797">
        <v>402</v>
      </c>
      <c r="K85" s="820"/>
      <c r="L85" s="839">
        <v>176</v>
      </c>
      <c r="M85" s="57" t="s">
        <v>165</v>
      </c>
      <c r="N85" s="27" t="s">
        <v>164</v>
      </c>
      <c r="O85" s="818"/>
      <c r="P85" s="817"/>
      <c r="Q85" s="816"/>
      <c r="R85" s="815"/>
      <c r="S85" s="837"/>
      <c r="T85" s="837"/>
      <c r="U85" s="837"/>
      <c r="V85" s="837"/>
      <c r="W85" s="837"/>
    </row>
    <row r="86" spans="1:23" s="312" customFormat="1" ht="12.75" customHeight="1">
      <c r="A86" s="23" t="s">
        <v>39</v>
      </c>
      <c r="B86" s="799">
        <v>6891054</v>
      </c>
      <c r="C86" s="799">
        <v>270519</v>
      </c>
      <c r="D86" s="799">
        <v>9417</v>
      </c>
      <c r="E86" s="799">
        <v>1869331</v>
      </c>
      <c r="F86" s="799">
        <v>156933</v>
      </c>
      <c r="G86" s="799">
        <v>97214</v>
      </c>
      <c r="H86" s="799">
        <v>335925</v>
      </c>
      <c r="I86" s="799">
        <v>3218955</v>
      </c>
      <c r="J86" s="799">
        <v>212652</v>
      </c>
      <c r="K86" s="820"/>
      <c r="L86" s="839">
        <v>177</v>
      </c>
      <c r="M86" s="447" t="s">
        <v>163</v>
      </c>
      <c r="N86" s="446" t="s">
        <v>133</v>
      </c>
      <c r="O86" s="818"/>
      <c r="P86" s="817"/>
      <c r="Q86" s="816"/>
      <c r="R86" s="815"/>
      <c r="S86" s="837"/>
      <c r="T86" s="837"/>
      <c r="U86" s="837"/>
      <c r="V86" s="837"/>
      <c r="W86" s="837"/>
    </row>
    <row r="87" spans="1:23" s="601" customFormat="1" ht="12.75" customHeight="1">
      <c r="A87" s="57" t="s">
        <v>162</v>
      </c>
      <c r="B87" s="797">
        <v>980156</v>
      </c>
      <c r="C87" s="797">
        <v>39172</v>
      </c>
      <c r="D87" s="797">
        <v>0</v>
      </c>
      <c r="E87" s="797">
        <v>439947</v>
      </c>
      <c r="F87" s="797">
        <v>133549</v>
      </c>
      <c r="G87" s="797">
        <v>32104</v>
      </c>
      <c r="H87" s="797">
        <v>23623</v>
      </c>
      <c r="I87" s="797">
        <v>229583</v>
      </c>
      <c r="J87" s="797">
        <v>8902</v>
      </c>
      <c r="K87" s="821"/>
      <c r="L87" s="839">
        <v>178</v>
      </c>
      <c r="M87" s="57" t="s">
        <v>161</v>
      </c>
      <c r="N87" s="448">
        <v>1401</v>
      </c>
      <c r="O87" s="818"/>
      <c r="P87" s="817"/>
      <c r="Q87" s="816"/>
      <c r="R87" s="815"/>
      <c r="S87" s="837"/>
      <c r="T87" s="837"/>
      <c r="U87" s="837"/>
      <c r="V87" s="837"/>
      <c r="W87" s="837"/>
    </row>
    <row r="88" spans="1:23" s="312" customFormat="1" ht="12.75" customHeight="1">
      <c r="A88" s="57" t="s">
        <v>160</v>
      </c>
      <c r="B88" s="797">
        <v>1412177</v>
      </c>
      <c r="C88" s="797">
        <v>2668</v>
      </c>
      <c r="D88" s="797" t="s">
        <v>1424</v>
      </c>
      <c r="E88" s="797">
        <v>256988</v>
      </c>
      <c r="F88" s="797">
        <v>21</v>
      </c>
      <c r="G88" s="797" t="s">
        <v>1424</v>
      </c>
      <c r="H88" s="797">
        <v>11033</v>
      </c>
      <c r="I88" s="797">
        <v>1003762</v>
      </c>
      <c r="J88" s="797">
        <v>56798</v>
      </c>
      <c r="K88" s="820"/>
      <c r="L88" s="839">
        <v>179</v>
      </c>
      <c r="M88" s="57" t="s">
        <v>159</v>
      </c>
      <c r="N88" s="448">
        <v>1402</v>
      </c>
      <c r="O88" s="818"/>
      <c r="P88" s="817"/>
      <c r="Q88" s="816"/>
      <c r="R88" s="815"/>
      <c r="S88" s="837"/>
      <c r="T88" s="837"/>
      <c r="U88" s="837"/>
      <c r="V88" s="837"/>
      <c r="W88" s="837"/>
    </row>
    <row r="89" spans="1:23" s="312" customFormat="1" ht="12.75" customHeight="1">
      <c r="A89" s="57" t="s">
        <v>158</v>
      </c>
      <c r="B89" s="797">
        <v>182414</v>
      </c>
      <c r="C89" s="797">
        <v>20103</v>
      </c>
      <c r="D89" s="797" t="s">
        <v>1424</v>
      </c>
      <c r="E89" s="797">
        <v>137219</v>
      </c>
      <c r="F89" s="797">
        <v>11043</v>
      </c>
      <c r="G89" s="797" t="s">
        <v>1424</v>
      </c>
      <c r="H89" s="797">
        <v>249</v>
      </c>
      <c r="I89" s="797">
        <v>5234</v>
      </c>
      <c r="J89" s="797">
        <v>914</v>
      </c>
      <c r="K89" s="820"/>
      <c r="L89" s="839">
        <v>180</v>
      </c>
      <c r="M89" s="57" t="s">
        <v>157</v>
      </c>
      <c r="N89" s="448">
        <v>1408</v>
      </c>
      <c r="O89" s="818"/>
      <c r="P89" s="817"/>
      <c r="Q89" s="816"/>
      <c r="R89" s="815"/>
      <c r="S89" s="837"/>
      <c r="T89" s="837"/>
      <c r="U89" s="837"/>
      <c r="V89" s="837"/>
      <c r="W89" s="837"/>
    </row>
    <row r="90" spans="1:23" s="312" customFormat="1" ht="12.75" customHeight="1">
      <c r="A90" s="57" t="s">
        <v>156</v>
      </c>
      <c r="B90" s="797">
        <v>276609</v>
      </c>
      <c r="C90" s="797">
        <v>2557</v>
      </c>
      <c r="D90" s="797">
        <v>0</v>
      </c>
      <c r="E90" s="797">
        <v>78698</v>
      </c>
      <c r="F90" s="797">
        <v>446</v>
      </c>
      <c r="G90" s="797" t="s">
        <v>1424</v>
      </c>
      <c r="H90" s="797">
        <v>11091</v>
      </c>
      <c r="I90" s="797">
        <v>109539</v>
      </c>
      <c r="J90" s="797">
        <v>24565</v>
      </c>
      <c r="K90" s="820"/>
      <c r="L90" s="839">
        <v>181</v>
      </c>
      <c r="M90" s="57" t="s">
        <v>155</v>
      </c>
      <c r="N90" s="448">
        <v>1410</v>
      </c>
      <c r="O90" s="818"/>
      <c r="P90" s="817"/>
      <c r="Q90" s="816"/>
      <c r="R90" s="815"/>
      <c r="S90" s="837"/>
      <c r="T90" s="837"/>
      <c r="U90" s="837"/>
      <c r="V90" s="837"/>
      <c r="W90" s="837"/>
    </row>
    <row r="91" spans="1:23" s="312" customFormat="1" ht="12.75" customHeight="1">
      <c r="A91" s="57" t="s">
        <v>154</v>
      </c>
      <c r="B91" s="797">
        <v>245596</v>
      </c>
      <c r="C91" s="797">
        <v>75639</v>
      </c>
      <c r="D91" s="797">
        <v>0</v>
      </c>
      <c r="E91" s="797">
        <v>71079</v>
      </c>
      <c r="F91" s="797">
        <v>22</v>
      </c>
      <c r="G91" s="797" t="s">
        <v>1424</v>
      </c>
      <c r="H91" s="797">
        <v>20883</v>
      </c>
      <c r="I91" s="797">
        <v>62778</v>
      </c>
      <c r="J91" s="797">
        <v>2528</v>
      </c>
      <c r="K91" s="820"/>
      <c r="L91" s="839">
        <v>182</v>
      </c>
      <c r="M91" s="57" t="s">
        <v>153</v>
      </c>
      <c r="N91" s="448">
        <v>1411</v>
      </c>
      <c r="O91" s="818"/>
      <c r="P91" s="817"/>
      <c r="Q91" s="816"/>
      <c r="R91" s="815"/>
      <c r="S91" s="837"/>
      <c r="T91" s="837"/>
      <c r="U91" s="837"/>
      <c r="V91" s="837"/>
      <c r="W91" s="837"/>
    </row>
    <row r="92" spans="1:23" s="601" customFormat="1" ht="12.75" customHeight="1">
      <c r="A92" s="57" t="s">
        <v>152</v>
      </c>
      <c r="B92" s="797">
        <v>99435</v>
      </c>
      <c r="C92" s="797" t="s">
        <v>1424</v>
      </c>
      <c r="D92" s="797">
        <v>0</v>
      </c>
      <c r="E92" s="797">
        <v>27155</v>
      </c>
      <c r="F92" s="797">
        <v>23</v>
      </c>
      <c r="G92" s="797" t="s">
        <v>1424</v>
      </c>
      <c r="H92" s="797">
        <v>4923</v>
      </c>
      <c r="I92" s="797">
        <v>44109</v>
      </c>
      <c r="J92" s="797">
        <v>4834</v>
      </c>
      <c r="K92" s="821"/>
      <c r="L92" s="839">
        <v>183</v>
      </c>
      <c r="M92" s="57" t="s">
        <v>151</v>
      </c>
      <c r="N92" s="448">
        <v>1413</v>
      </c>
      <c r="O92" s="818"/>
      <c r="P92" s="817"/>
      <c r="Q92" s="816"/>
      <c r="R92" s="815"/>
      <c r="S92" s="837"/>
      <c r="T92" s="837"/>
      <c r="U92" s="837"/>
      <c r="V92" s="837"/>
      <c r="W92" s="837"/>
    </row>
    <row r="93" spans="1:23" s="312" customFormat="1" ht="12.75" customHeight="1">
      <c r="A93" s="57" t="s">
        <v>150</v>
      </c>
      <c r="B93" s="797">
        <v>1431603</v>
      </c>
      <c r="C93" s="797">
        <v>28135</v>
      </c>
      <c r="D93" s="797">
        <v>7938</v>
      </c>
      <c r="E93" s="797">
        <v>263093</v>
      </c>
      <c r="F93" s="797">
        <v>36</v>
      </c>
      <c r="G93" s="797">
        <v>17836</v>
      </c>
      <c r="H93" s="797">
        <v>157132</v>
      </c>
      <c r="I93" s="797">
        <v>684654</v>
      </c>
      <c r="J93" s="797">
        <v>35769</v>
      </c>
      <c r="K93" s="820"/>
      <c r="L93" s="839">
        <v>184</v>
      </c>
      <c r="M93" s="57" t="s">
        <v>149</v>
      </c>
      <c r="N93" s="448">
        <v>1421</v>
      </c>
      <c r="O93" s="818"/>
      <c r="P93" s="817"/>
      <c r="Q93" s="816"/>
      <c r="R93" s="815"/>
      <c r="S93" s="837"/>
      <c r="T93" s="837"/>
      <c r="U93" s="837"/>
      <c r="V93" s="837"/>
      <c r="W93" s="837"/>
    </row>
    <row r="94" spans="1:23" s="312" customFormat="1" ht="12.75" customHeight="1">
      <c r="A94" s="57" t="s">
        <v>148</v>
      </c>
      <c r="B94" s="797">
        <v>48773</v>
      </c>
      <c r="C94" s="797" t="s">
        <v>1424</v>
      </c>
      <c r="D94" s="797">
        <v>0</v>
      </c>
      <c r="E94" s="797">
        <v>2488</v>
      </c>
      <c r="F94" s="797" t="s">
        <v>1424</v>
      </c>
      <c r="G94" s="797">
        <v>0</v>
      </c>
      <c r="H94" s="797">
        <v>22597</v>
      </c>
      <c r="I94" s="797">
        <v>7992</v>
      </c>
      <c r="J94" s="797">
        <v>202</v>
      </c>
      <c r="K94" s="820"/>
      <c r="L94" s="839">
        <v>185</v>
      </c>
      <c r="M94" s="57" t="s">
        <v>147</v>
      </c>
      <c r="N94" s="448">
        <v>1417</v>
      </c>
      <c r="O94" s="818"/>
      <c r="P94" s="817"/>
      <c r="Q94" s="816"/>
      <c r="R94" s="815"/>
      <c r="S94" s="837"/>
      <c r="T94" s="837"/>
      <c r="U94" s="837"/>
      <c r="V94" s="837"/>
      <c r="W94" s="837"/>
    </row>
    <row r="95" spans="1:23" s="312" customFormat="1" ht="12.75" customHeight="1">
      <c r="A95" s="57" t="s">
        <v>146</v>
      </c>
      <c r="B95" s="797">
        <v>291693</v>
      </c>
      <c r="C95" s="797">
        <v>26958</v>
      </c>
      <c r="D95" s="797">
        <v>0</v>
      </c>
      <c r="E95" s="797">
        <v>65061</v>
      </c>
      <c r="F95" s="797">
        <v>3502</v>
      </c>
      <c r="G95" s="797">
        <v>7177</v>
      </c>
      <c r="H95" s="797">
        <v>23746</v>
      </c>
      <c r="I95" s="797">
        <v>135223</v>
      </c>
      <c r="J95" s="797">
        <v>6185</v>
      </c>
      <c r="K95" s="820"/>
      <c r="L95" s="839">
        <v>186</v>
      </c>
      <c r="M95" s="57" t="s">
        <v>145</v>
      </c>
      <c r="N95" s="27" t="s">
        <v>144</v>
      </c>
      <c r="O95" s="818"/>
      <c r="P95" s="817"/>
      <c r="Q95" s="816"/>
      <c r="R95" s="815"/>
      <c r="S95" s="837"/>
      <c r="T95" s="837"/>
      <c r="U95" s="837"/>
      <c r="V95" s="837"/>
      <c r="W95" s="837"/>
    </row>
    <row r="96" spans="1:23" s="312" customFormat="1" ht="12.75" customHeight="1">
      <c r="A96" s="57" t="s">
        <v>143</v>
      </c>
      <c r="B96" s="797">
        <v>570220</v>
      </c>
      <c r="C96" s="797">
        <v>40399</v>
      </c>
      <c r="D96" s="797">
        <v>691</v>
      </c>
      <c r="E96" s="797">
        <v>163538</v>
      </c>
      <c r="F96" s="797">
        <v>7899</v>
      </c>
      <c r="G96" s="797">
        <v>18954</v>
      </c>
      <c r="H96" s="797">
        <v>16765</v>
      </c>
      <c r="I96" s="797">
        <v>232291</v>
      </c>
      <c r="J96" s="797">
        <v>5262</v>
      </c>
      <c r="K96" s="821"/>
      <c r="L96" s="839">
        <v>187</v>
      </c>
      <c r="M96" s="57" t="s">
        <v>142</v>
      </c>
      <c r="N96" s="448">
        <v>1418</v>
      </c>
      <c r="O96" s="818"/>
      <c r="P96" s="817"/>
      <c r="Q96" s="816"/>
      <c r="R96" s="815"/>
      <c r="S96" s="837"/>
      <c r="T96" s="837"/>
      <c r="U96" s="837"/>
      <c r="V96" s="837"/>
      <c r="W96" s="837"/>
    </row>
    <row r="97" spans="1:23" s="312" customFormat="1" ht="12.75" customHeight="1">
      <c r="A97" s="57" t="s">
        <v>141</v>
      </c>
      <c r="B97" s="797">
        <v>1267931</v>
      </c>
      <c r="C97" s="797">
        <v>18950</v>
      </c>
      <c r="D97" s="797">
        <v>0</v>
      </c>
      <c r="E97" s="797">
        <v>355618</v>
      </c>
      <c r="F97" s="797">
        <v>332</v>
      </c>
      <c r="G97" s="797">
        <v>14986</v>
      </c>
      <c r="H97" s="797">
        <v>31334</v>
      </c>
      <c r="I97" s="797">
        <v>663243</v>
      </c>
      <c r="J97" s="797">
        <v>63012</v>
      </c>
      <c r="K97" s="820"/>
      <c r="L97" s="839">
        <v>188</v>
      </c>
      <c r="M97" s="57" t="s">
        <v>140</v>
      </c>
      <c r="N97" s="448">
        <v>1419</v>
      </c>
      <c r="O97" s="818"/>
      <c r="P97" s="817"/>
      <c r="Q97" s="816"/>
      <c r="R97" s="815"/>
      <c r="S97" s="837"/>
      <c r="T97" s="837"/>
      <c r="U97" s="837"/>
      <c r="V97" s="837"/>
      <c r="W97" s="837"/>
    </row>
    <row r="98" spans="1:23" s="312" customFormat="1" ht="12.75" customHeight="1">
      <c r="A98" s="57" t="s">
        <v>139</v>
      </c>
      <c r="B98" s="797">
        <v>38015</v>
      </c>
      <c r="C98" s="797" t="s">
        <v>1424</v>
      </c>
      <c r="D98" s="797">
        <v>0</v>
      </c>
      <c r="E98" s="797">
        <v>6181</v>
      </c>
      <c r="F98" s="797">
        <v>7</v>
      </c>
      <c r="G98" s="797">
        <v>0</v>
      </c>
      <c r="H98" s="797">
        <v>9920</v>
      </c>
      <c r="I98" s="797">
        <v>10431</v>
      </c>
      <c r="J98" s="797">
        <v>2807</v>
      </c>
      <c r="K98" s="820"/>
      <c r="L98" s="839">
        <v>189</v>
      </c>
      <c r="M98" s="57" t="s">
        <v>138</v>
      </c>
      <c r="N98" s="27" t="s">
        <v>137</v>
      </c>
      <c r="O98" s="818"/>
      <c r="P98" s="817"/>
      <c r="Q98" s="816"/>
      <c r="R98" s="815"/>
      <c r="S98" s="837"/>
      <c r="T98" s="837"/>
      <c r="U98" s="837"/>
      <c r="V98" s="837"/>
      <c r="W98" s="837"/>
    </row>
    <row r="99" spans="1:23" s="312" customFormat="1" ht="12.75" customHeight="1">
      <c r="A99" s="57" t="s">
        <v>136</v>
      </c>
      <c r="B99" s="797">
        <v>46433</v>
      </c>
      <c r="C99" s="797">
        <v>2959</v>
      </c>
      <c r="D99" s="797">
        <v>0</v>
      </c>
      <c r="E99" s="797">
        <v>2268</v>
      </c>
      <c r="F99" s="797" t="s">
        <v>1424</v>
      </c>
      <c r="G99" s="797" t="s">
        <v>1424</v>
      </c>
      <c r="H99" s="797">
        <v>2629</v>
      </c>
      <c r="I99" s="797">
        <v>30116</v>
      </c>
      <c r="J99" s="797">
        <v>874</v>
      </c>
      <c r="K99" s="820"/>
      <c r="L99" s="839">
        <v>190</v>
      </c>
      <c r="M99" s="57" t="s">
        <v>135</v>
      </c>
      <c r="N99" s="448">
        <v>1420</v>
      </c>
      <c r="O99" s="818"/>
      <c r="P99" s="817"/>
      <c r="Q99" s="816"/>
      <c r="R99" s="815"/>
      <c r="S99" s="837"/>
      <c r="T99" s="837"/>
      <c r="U99" s="837"/>
      <c r="V99" s="837"/>
      <c r="W99" s="837"/>
    </row>
    <row r="100" spans="1:23" s="312" customFormat="1" ht="12.75" customHeight="1">
      <c r="A100" s="23" t="s">
        <v>37</v>
      </c>
      <c r="B100" s="799">
        <v>3590559</v>
      </c>
      <c r="C100" s="799">
        <v>99380</v>
      </c>
      <c r="D100" s="799">
        <v>25474</v>
      </c>
      <c r="E100" s="799">
        <v>911091</v>
      </c>
      <c r="F100" s="799">
        <v>67861</v>
      </c>
      <c r="G100" s="799">
        <v>47116</v>
      </c>
      <c r="H100" s="799">
        <v>202268</v>
      </c>
      <c r="I100" s="799">
        <v>1504617</v>
      </c>
      <c r="J100" s="799">
        <v>204332</v>
      </c>
      <c r="K100" s="820"/>
      <c r="L100" s="839">
        <v>191</v>
      </c>
      <c r="M100" s="447" t="s">
        <v>134</v>
      </c>
      <c r="N100" s="446" t="s">
        <v>133</v>
      </c>
      <c r="O100" s="818"/>
      <c r="P100" s="817"/>
      <c r="Q100" s="816"/>
      <c r="R100" s="815"/>
      <c r="S100" s="837"/>
      <c r="T100" s="837"/>
      <c r="U100" s="837"/>
      <c r="V100" s="837"/>
      <c r="W100" s="837"/>
    </row>
    <row r="101" spans="1:23" s="312" customFormat="1" ht="12.75" customHeight="1">
      <c r="A101" s="57" t="s">
        <v>132</v>
      </c>
      <c r="B101" s="797">
        <v>57126</v>
      </c>
      <c r="C101" s="797">
        <v>3729</v>
      </c>
      <c r="D101" s="797">
        <v>131</v>
      </c>
      <c r="E101" s="797">
        <v>2049</v>
      </c>
      <c r="F101" s="797">
        <v>20</v>
      </c>
      <c r="G101" s="797" t="s">
        <v>1424</v>
      </c>
      <c r="H101" s="797">
        <v>3618</v>
      </c>
      <c r="I101" s="797">
        <v>30238</v>
      </c>
      <c r="J101" s="797">
        <v>11110</v>
      </c>
      <c r="K101" s="820"/>
      <c r="L101" s="839">
        <v>192</v>
      </c>
      <c r="M101" s="57" t="s">
        <v>131</v>
      </c>
      <c r="N101" s="27" t="s">
        <v>130</v>
      </c>
      <c r="O101" s="818"/>
      <c r="P101" s="817"/>
      <c r="Q101" s="816"/>
      <c r="R101" s="815"/>
      <c r="S101" s="837"/>
      <c r="T101" s="837"/>
      <c r="U101" s="837"/>
      <c r="V101" s="837"/>
      <c r="W101" s="837"/>
    </row>
    <row r="102" spans="1:23" s="312" customFormat="1" ht="12.75" customHeight="1">
      <c r="A102" s="57" t="s">
        <v>129</v>
      </c>
      <c r="B102" s="797">
        <v>94488</v>
      </c>
      <c r="C102" s="797">
        <v>3681</v>
      </c>
      <c r="D102" s="797">
        <v>0</v>
      </c>
      <c r="E102" s="797">
        <v>30142</v>
      </c>
      <c r="F102" s="797">
        <v>3</v>
      </c>
      <c r="G102" s="797" t="s">
        <v>1424</v>
      </c>
      <c r="H102" s="797">
        <v>4485</v>
      </c>
      <c r="I102" s="797">
        <v>41494</v>
      </c>
      <c r="J102" s="797">
        <v>868</v>
      </c>
      <c r="K102" s="820"/>
      <c r="L102" s="839">
        <v>193</v>
      </c>
      <c r="M102" s="57" t="s">
        <v>128</v>
      </c>
      <c r="N102" s="27" t="s">
        <v>127</v>
      </c>
      <c r="O102" s="818"/>
      <c r="P102" s="817"/>
      <c r="Q102" s="816"/>
      <c r="R102" s="815"/>
      <c r="S102" s="837"/>
      <c r="T102" s="837"/>
      <c r="U102" s="837"/>
      <c r="V102" s="837"/>
      <c r="W102" s="837"/>
    </row>
    <row r="103" spans="1:23" s="312" customFormat="1" ht="12.75" customHeight="1">
      <c r="A103" s="57" t="s">
        <v>126</v>
      </c>
      <c r="B103" s="797">
        <v>65057</v>
      </c>
      <c r="C103" s="797">
        <v>1769</v>
      </c>
      <c r="D103" s="797" t="s">
        <v>1424</v>
      </c>
      <c r="E103" s="797">
        <v>9069</v>
      </c>
      <c r="F103" s="797">
        <v>9104</v>
      </c>
      <c r="G103" s="797" t="s">
        <v>1424</v>
      </c>
      <c r="H103" s="797">
        <v>2577</v>
      </c>
      <c r="I103" s="797">
        <v>24132</v>
      </c>
      <c r="J103" s="797">
        <v>10992</v>
      </c>
      <c r="K103" s="820"/>
      <c r="L103" s="839">
        <v>194</v>
      </c>
      <c r="M103" s="57" t="s">
        <v>125</v>
      </c>
      <c r="N103" s="27" t="s">
        <v>124</v>
      </c>
      <c r="O103" s="818"/>
      <c r="P103" s="817"/>
      <c r="Q103" s="816"/>
      <c r="R103" s="815"/>
      <c r="S103" s="837"/>
      <c r="T103" s="837"/>
      <c r="U103" s="837"/>
      <c r="V103" s="837"/>
      <c r="W103" s="837"/>
    </row>
    <row r="104" spans="1:23" s="312" customFormat="1" ht="12.75" customHeight="1">
      <c r="A104" s="57" t="s">
        <v>123</v>
      </c>
      <c r="B104" s="797">
        <v>847705</v>
      </c>
      <c r="C104" s="797">
        <v>8948</v>
      </c>
      <c r="D104" s="797">
        <v>16353</v>
      </c>
      <c r="E104" s="797">
        <v>239863</v>
      </c>
      <c r="F104" s="797">
        <v>26793</v>
      </c>
      <c r="G104" s="797">
        <v>17376</v>
      </c>
      <c r="H104" s="797">
        <v>33187</v>
      </c>
      <c r="I104" s="797">
        <v>329964</v>
      </c>
      <c r="J104" s="797">
        <v>13619</v>
      </c>
      <c r="K104" s="820"/>
      <c r="L104" s="839">
        <v>195</v>
      </c>
      <c r="M104" s="57" t="s">
        <v>122</v>
      </c>
      <c r="N104" s="27" t="s">
        <v>121</v>
      </c>
      <c r="O104" s="818"/>
      <c r="P104" s="817"/>
      <c r="Q104" s="816"/>
      <c r="R104" s="815"/>
      <c r="S104" s="837"/>
      <c r="T104" s="837"/>
      <c r="U104" s="837"/>
      <c r="V104" s="837"/>
      <c r="W104" s="837"/>
    </row>
    <row r="105" spans="1:23" s="312" customFormat="1" ht="12.75" customHeight="1">
      <c r="A105" s="57" t="s">
        <v>120</v>
      </c>
      <c r="B105" s="797">
        <v>54076</v>
      </c>
      <c r="C105" s="797">
        <v>9528</v>
      </c>
      <c r="D105" s="797">
        <v>0</v>
      </c>
      <c r="E105" s="797">
        <v>5299</v>
      </c>
      <c r="F105" s="797">
        <v>1920</v>
      </c>
      <c r="G105" s="797" t="s">
        <v>1424</v>
      </c>
      <c r="H105" s="797" t="s">
        <v>1424</v>
      </c>
      <c r="I105" s="797">
        <v>26698</v>
      </c>
      <c r="J105" s="797">
        <v>1485</v>
      </c>
      <c r="K105" s="820"/>
      <c r="L105" s="839">
        <v>196</v>
      </c>
      <c r="M105" s="57" t="s">
        <v>119</v>
      </c>
      <c r="N105" s="27" t="s">
        <v>118</v>
      </c>
      <c r="O105" s="818"/>
      <c r="P105" s="817"/>
      <c r="Q105" s="816"/>
      <c r="R105" s="815"/>
      <c r="S105" s="837"/>
      <c r="T105" s="837"/>
      <c r="U105" s="837"/>
      <c r="V105" s="837"/>
      <c r="W105" s="837"/>
    </row>
    <row r="106" spans="1:23" s="312" customFormat="1" ht="12.75" customHeight="1">
      <c r="A106" s="57" t="s">
        <v>117</v>
      </c>
      <c r="B106" s="797">
        <v>33071</v>
      </c>
      <c r="C106" s="797">
        <v>2272</v>
      </c>
      <c r="D106" s="797" t="s">
        <v>1424</v>
      </c>
      <c r="E106" s="797">
        <v>5002</v>
      </c>
      <c r="F106" s="797">
        <v>0</v>
      </c>
      <c r="G106" s="797" t="s">
        <v>1424</v>
      </c>
      <c r="H106" s="797">
        <v>2743</v>
      </c>
      <c r="I106" s="797">
        <v>13518</v>
      </c>
      <c r="J106" s="797">
        <v>3673</v>
      </c>
      <c r="K106" s="820"/>
      <c r="L106" s="839">
        <v>197</v>
      </c>
      <c r="M106" s="57" t="s">
        <v>116</v>
      </c>
      <c r="N106" s="27" t="s">
        <v>115</v>
      </c>
      <c r="O106" s="818"/>
      <c r="P106" s="817"/>
      <c r="Q106" s="816"/>
      <c r="R106" s="815"/>
      <c r="S106" s="837"/>
      <c r="T106" s="837"/>
      <c r="U106" s="837"/>
      <c r="V106" s="837"/>
      <c r="W106" s="837"/>
    </row>
    <row r="107" spans="1:23" s="601" customFormat="1" ht="12.75" customHeight="1">
      <c r="A107" s="57" t="s">
        <v>114</v>
      </c>
      <c r="B107" s="797">
        <v>452400</v>
      </c>
      <c r="C107" s="797">
        <v>20009</v>
      </c>
      <c r="D107" s="797" t="s">
        <v>1424</v>
      </c>
      <c r="E107" s="797">
        <v>74545</v>
      </c>
      <c r="F107" s="797" t="s">
        <v>1424</v>
      </c>
      <c r="G107" s="797">
        <v>9564</v>
      </c>
      <c r="H107" s="797">
        <v>22639</v>
      </c>
      <c r="I107" s="797">
        <v>240987</v>
      </c>
      <c r="J107" s="797">
        <v>15170</v>
      </c>
      <c r="K107" s="820"/>
      <c r="L107" s="839">
        <v>198</v>
      </c>
      <c r="M107" s="57" t="s">
        <v>113</v>
      </c>
      <c r="N107" s="27" t="s">
        <v>112</v>
      </c>
      <c r="O107" s="818"/>
      <c r="P107" s="817"/>
      <c r="Q107" s="816"/>
      <c r="R107" s="815"/>
      <c r="S107" s="837"/>
      <c r="T107" s="837"/>
      <c r="U107" s="837"/>
      <c r="V107" s="837"/>
      <c r="W107" s="837"/>
    </row>
    <row r="108" spans="1:23" s="312" customFormat="1" ht="12.75" customHeight="1">
      <c r="A108" s="57" t="s">
        <v>111</v>
      </c>
      <c r="B108" s="797">
        <v>93274</v>
      </c>
      <c r="C108" s="797">
        <v>4973</v>
      </c>
      <c r="D108" s="797" t="s">
        <v>1424</v>
      </c>
      <c r="E108" s="797">
        <v>12763</v>
      </c>
      <c r="F108" s="797">
        <v>28</v>
      </c>
      <c r="G108" s="797" t="s">
        <v>1424</v>
      </c>
      <c r="H108" s="797">
        <v>6329</v>
      </c>
      <c r="I108" s="797">
        <v>50690</v>
      </c>
      <c r="J108" s="797">
        <v>2438</v>
      </c>
      <c r="K108" s="820"/>
      <c r="L108" s="839">
        <v>199</v>
      </c>
      <c r="M108" s="57" t="s">
        <v>110</v>
      </c>
      <c r="N108" s="27" t="s">
        <v>109</v>
      </c>
      <c r="O108" s="818"/>
      <c r="P108" s="817"/>
      <c r="Q108" s="816"/>
      <c r="R108" s="815"/>
      <c r="S108" s="837"/>
      <c r="T108" s="837"/>
      <c r="U108" s="837"/>
      <c r="V108" s="837"/>
      <c r="W108" s="837"/>
    </row>
    <row r="109" spans="1:23" s="312" customFormat="1" ht="12.75" customHeight="1">
      <c r="A109" s="57" t="s">
        <v>108</v>
      </c>
      <c r="B109" s="797">
        <v>1133024</v>
      </c>
      <c r="C109" s="797">
        <v>14126</v>
      </c>
      <c r="D109" s="797">
        <v>811</v>
      </c>
      <c r="E109" s="797">
        <v>382885</v>
      </c>
      <c r="F109" s="797">
        <v>11175</v>
      </c>
      <c r="G109" s="797">
        <v>17210</v>
      </c>
      <c r="H109" s="797">
        <v>54069</v>
      </c>
      <c r="I109" s="797">
        <v>386985</v>
      </c>
      <c r="J109" s="797">
        <v>114650</v>
      </c>
      <c r="K109" s="821"/>
      <c r="L109" s="839">
        <v>200</v>
      </c>
      <c r="M109" s="57" t="s">
        <v>107</v>
      </c>
      <c r="N109" s="27" t="s">
        <v>106</v>
      </c>
      <c r="O109" s="818"/>
      <c r="P109" s="817"/>
      <c r="Q109" s="816"/>
      <c r="R109" s="815"/>
      <c r="S109" s="837"/>
      <c r="T109" s="837"/>
      <c r="U109" s="837"/>
      <c r="V109" s="837"/>
      <c r="W109" s="837"/>
    </row>
    <row r="110" spans="1:23" s="601" customFormat="1" ht="12.75" customHeight="1">
      <c r="A110" s="57" t="s">
        <v>105</v>
      </c>
      <c r="B110" s="797">
        <v>24187</v>
      </c>
      <c r="C110" s="797">
        <v>637</v>
      </c>
      <c r="D110" s="797">
        <v>0</v>
      </c>
      <c r="E110" s="797">
        <v>2474</v>
      </c>
      <c r="F110" s="797" t="s">
        <v>1424</v>
      </c>
      <c r="G110" s="797" t="s">
        <v>1424</v>
      </c>
      <c r="H110" s="797" t="s">
        <v>1424</v>
      </c>
      <c r="I110" s="797">
        <v>6453</v>
      </c>
      <c r="J110" s="797">
        <v>882</v>
      </c>
      <c r="K110" s="820"/>
      <c r="L110" s="839">
        <v>201</v>
      </c>
      <c r="M110" s="57" t="s">
        <v>104</v>
      </c>
      <c r="N110" s="27" t="s">
        <v>103</v>
      </c>
      <c r="O110" s="818"/>
      <c r="P110" s="817"/>
      <c r="Q110" s="816"/>
      <c r="R110" s="815"/>
      <c r="S110" s="837"/>
      <c r="T110" s="837"/>
      <c r="U110" s="837"/>
      <c r="V110" s="837"/>
      <c r="W110" s="837"/>
    </row>
    <row r="111" spans="1:23" s="312" customFormat="1" ht="12.75" customHeight="1">
      <c r="A111" s="57" t="s">
        <v>102</v>
      </c>
      <c r="B111" s="797">
        <v>56566</v>
      </c>
      <c r="C111" s="797">
        <v>5684</v>
      </c>
      <c r="D111" s="797" t="s">
        <v>1424</v>
      </c>
      <c r="E111" s="797">
        <v>5241</v>
      </c>
      <c r="F111" s="797" t="s">
        <v>1424</v>
      </c>
      <c r="G111" s="797" t="s">
        <v>1424</v>
      </c>
      <c r="H111" s="797">
        <v>14007</v>
      </c>
      <c r="I111" s="797">
        <v>19847</v>
      </c>
      <c r="J111" s="797">
        <v>2701</v>
      </c>
      <c r="K111" s="820"/>
      <c r="L111" s="839">
        <v>202</v>
      </c>
      <c r="M111" s="57" t="s">
        <v>101</v>
      </c>
      <c r="N111" s="27" t="s">
        <v>100</v>
      </c>
      <c r="O111" s="818"/>
      <c r="P111" s="817"/>
      <c r="Q111" s="816"/>
      <c r="R111" s="815"/>
      <c r="S111" s="837"/>
      <c r="T111" s="837"/>
      <c r="U111" s="837"/>
      <c r="V111" s="837"/>
      <c r="W111" s="837"/>
    </row>
    <row r="112" spans="1:23" s="312" customFormat="1" ht="12.75" customHeight="1">
      <c r="A112" s="57" t="s">
        <v>99</v>
      </c>
      <c r="B112" s="797">
        <v>115756</v>
      </c>
      <c r="C112" s="797">
        <v>6474</v>
      </c>
      <c r="D112" s="797">
        <v>3556</v>
      </c>
      <c r="E112" s="797">
        <v>38474</v>
      </c>
      <c r="F112" s="797">
        <v>9</v>
      </c>
      <c r="G112" s="797" t="s">
        <v>1424</v>
      </c>
      <c r="H112" s="797">
        <v>14998</v>
      </c>
      <c r="I112" s="797">
        <v>39405</v>
      </c>
      <c r="J112" s="797">
        <v>4407</v>
      </c>
      <c r="K112" s="820"/>
      <c r="L112" s="839">
        <v>203</v>
      </c>
      <c r="M112" s="57" t="s">
        <v>98</v>
      </c>
      <c r="N112" s="27" t="s">
        <v>97</v>
      </c>
      <c r="O112" s="818"/>
      <c r="P112" s="817"/>
      <c r="Q112" s="816"/>
      <c r="R112" s="815"/>
      <c r="S112" s="837"/>
      <c r="T112" s="837"/>
      <c r="U112" s="837"/>
      <c r="V112" s="837"/>
      <c r="W112" s="837"/>
    </row>
    <row r="113" spans="1:23" s="312" customFormat="1" ht="12.75" customHeight="1">
      <c r="A113" s="57" t="s">
        <v>96</v>
      </c>
      <c r="B113" s="797">
        <v>101832</v>
      </c>
      <c r="C113" s="797">
        <v>7254</v>
      </c>
      <c r="D113" s="797" t="s">
        <v>1424</v>
      </c>
      <c r="E113" s="797">
        <v>13487</v>
      </c>
      <c r="F113" s="797" t="s">
        <v>1424</v>
      </c>
      <c r="G113" s="797" t="s">
        <v>1424</v>
      </c>
      <c r="H113" s="797">
        <v>6427</v>
      </c>
      <c r="I113" s="797">
        <v>56015</v>
      </c>
      <c r="J113" s="797">
        <v>5574</v>
      </c>
      <c r="K113" s="820"/>
      <c r="L113" s="839">
        <v>204</v>
      </c>
      <c r="M113" s="57" t="s">
        <v>95</v>
      </c>
      <c r="N113" s="27" t="s">
        <v>94</v>
      </c>
      <c r="O113" s="818"/>
      <c r="P113" s="817"/>
      <c r="Q113" s="816"/>
      <c r="R113" s="815"/>
      <c r="S113" s="837"/>
      <c r="T113" s="837"/>
      <c r="U113" s="837"/>
      <c r="V113" s="837"/>
      <c r="W113" s="837"/>
    </row>
    <row r="114" spans="1:23" s="312" customFormat="1" ht="12.75" customHeight="1">
      <c r="A114" s="57" t="s">
        <v>93</v>
      </c>
      <c r="B114" s="797">
        <v>307920</v>
      </c>
      <c r="C114" s="797">
        <v>4317</v>
      </c>
      <c r="D114" s="797" t="s">
        <v>1424</v>
      </c>
      <c r="E114" s="797">
        <v>66153</v>
      </c>
      <c r="F114" s="797">
        <v>8612</v>
      </c>
      <c r="G114" s="797" t="s">
        <v>1424</v>
      </c>
      <c r="H114" s="797">
        <v>23004</v>
      </c>
      <c r="I114" s="797">
        <v>154069</v>
      </c>
      <c r="J114" s="797">
        <v>4325</v>
      </c>
      <c r="K114" s="820"/>
      <c r="L114" s="839">
        <v>205</v>
      </c>
      <c r="M114" s="57" t="s">
        <v>92</v>
      </c>
      <c r="N114" s="27" t="s">
        <v>91</v>
      </c>
      <c r="O114" s="818"/>
      <c r="P114" s="817"/>
      <c r="Q114" s="816"/>
      <c r="R114" s="815"/>
      <c r="S114" s="837"/>
      <c r="T114" s="837"/>
      <c r="U114" s="837"/>
      <c r="V114" s="837"/>
      <c r="W114" s="837"/>
    </row>
    <row r="115" spans="1:23" s="312" customFormat="1" ht="12.75" customHeight="1">
      <c r="A115" s="57" t="s">
        <v>90</v>
      </c>
      <c r="B115" s="797">
        <v>154078</v>
      </c>
      <c r="C115" s="797">
        <v>5980</v>
      </c>
      <c r="D115" s="797" t="s">
        <v>1424</v>
      </c>
      <c r="E115" s="797">
        <v>23644</v>
      </c>
      <c r="F115" s="797">
        <v>7527</v>
      </c>
      <c r="G115" s="797">
        <v>1570</v>
      </c>
      <c r="H115" s="797">
        <v>7984</v>
      </c>
      <c r="I115" s="797">
        <v>84121</v>
      </c>
      <c r="J115" s="797">
        <v>12437</v>
      </c>
      <c r="K115" s="820"/>
      <c r="L115" s="839">
        <v>206</v>
      </c>
      <c r="M115" s="57" t="s">
        <v>88</v>
      </c>
      <c r="N115" s="27" t="s">
        <v>87</v>
      </c>
      <c r="O115" s="818"/>
      <c r="P115" s="817"/>
      <c r="Q115" s="816"/>
      <c r="R115" s="815"/>
      <c r="S115" s="837"/>
      <c r="T115" s="837"/>
      <c r="U115" s="837"/>
      <c r="V115" s="837"/>
      <c r="W115" s="837"/>
    </row>
    <row r="116" spans="1:23" ht="15" customHeight="1">
      <c r="A116" s="794"/>
      <c r="B116" s="729" t="s">
        <v>15</v>
      </c>
      <c r="C116" s="729" t="s">
        <v>1496</v>
      </c>
      <c r="D116" s="729" t="s">
        <v>1495</v>
      </c>
      <c r="E116" s="729" t="s">
        <v>1494</v>
      </c>
      <c r="F116" s="729" t="s">
        <v>1493</v>
      </c>
      <c r="G116" s="729" t="s">
        <v>1492</v>
      </c>
      <c r="H116" s="729" t="s">
        <v>1491</v>
      </c>
      <c r="I116" s="729" t="s">
        <v>1490</v>
      </c>
      <c r="J116" s="729" t="s">
        <v>1489</v>
      </c>
    </row>
    <row r="117" spans="1:23" ht="9.75" customHeight="1">
      <c r="A117" s="1521" t="s">
        <v>8</v>
      </c>
      <c r="B117" s="1477"/>
      <c r="C117" s="1477"/>
      <c r="D117" s="1477"/>
      <c r="E117" s="1477"/>
      <c r="F117" s="1477"/>
      <c r="G117" s="1477"/>
      <c r="H117" s="1477"/>
      <c r="I117" s="1477"/>
      <c r="J117" s="1477"/>
      <c r="K117" s="1477"/>
    </row>
    <row r="118" spans="1:23">
      <c r="A118" s="1475" t="s">
        <v>1418</v>
      </c>
      <c r="B118" s="1475"/>
      <c r="C118" s="1475"/>
      <c r="D118" s="1475"/>
      <c r="E118" s="1475"/>
      <c r="F118" s="1475"/>
      <c r="G118" s="1475"/>
      <c r="H118" s="1475"/>
      <c r="I118" s="1475"/>
      <c r="J118" s="1475"/>
    </row>
    <row r="119" spans="1:23">
      <c r="A119" s="1475" t="s">
        <v>1417</v>
      </c>
      <c r="B119" s="1475"/>
      <c r="C119" s="1475"/>
      <c r="D119" s="1475"/>
      <c r="E119" s="1475"/>
      <c r="F119" s="1475"/>
      <c r="G119" s="1475"/>
      <c r="H119" s="1475"/>
      <c r="I119" s="1475"/>
      <c r="J119" s="1475"/>
    </row>
    <row r="120" spans="1:23">
      <c r="A120" s="792"/>
    </row>
    <row r="121" spans="1:23">
      <c r="A121" s="193" t="s">
        <v>3</v>
      </c>
    </row>
    <row r="122" spans="1:23">
      <c r="A122" s="194" t="s">
        <v>1499</v>
      </c>
      <c r="O122" s="813"/>
      <c r="P122" s="813"/>
      <c r="Q122" s="812"/>
      <c r="R122" s="736"/>
    </row>
  </sheetData>
  <mergeCells count="5">
    <mergeCell ref="A1:J1"/>
    <mergeCell ref="A2:J2"/>
    <mergeCell ref="A118:J118"/>
    <mergeCell ref="A119:J119"/>
    <mergeCell ref="A117:K117"/>
  </mergeCells>
  <conditionalFormatting sqref="B5:J115">
    <cfRule type="cellIs" dxfId="113" priority="10" operator="between">
      <formula>0.0000000000000001</formula>
      <formula>0.4999999999</formula>
    </cfRule>
    <cfRule type="cellIs" dxfId="112" priority="11" operator="between">
      <formula>0.0000000001</formula>
      <formula>0.0004999999</formula>
    </cfRule>
    <cfRule type="cellIs" dxfId="111" priority="12" operator="between">
      <formula>0.0000000001</formula>
      <formula>0.00049999999</formula>
    </cfRule>
    <cfRule type="cellIs" dxfId="110" priority="13" operator="between">
      <formula>0.0000000000000001</formula>
      <formula>0.4999999999</formula>
    </cfRule>
  </conditionalFormatting>
  <conditionalFormatting sqref="D79:D115 D21:D77 B5:C115 D5:D19 E5:J115">
    <cfRule type="cellIs" dxfId="109" priority="7" operator="between">
      <formula>0.0000000000000001</formula>
      <formula>0.4999999999</formula>
    </cfRule>
    <cfRule type="cellIs" dxfId="108" priority="8" operator="between">
      <formula>0.1</formula>
      <formula>0.5</formula>
    </cfRule>
    <cfRule type="cellIs" dxfId="107" priority="9" operator="between">
      <formula>0.0000000001</formula>
      <formula>0.00049999999</formula>
    </cfRule>
  </conditionalFormatting>
  <conditionalFormatting sqref="B21:J115 B20:C20 E20:J20 B5:J19">
    <cfRule type="cellIs" dxfId="106" priority="6" operator="between">
      <formula>0.1</formula>
      <formula>0.5</formula>
    </cfRule>
  </conditionalFormatting>
  <conditionalFormatting sqref="B21:J115 B20:C20 E20:J20 B5:J19">
    <cfRule type="cellIs" dxfId="105" priority="5" operator="between">
      <formula>0.0000000000000001</formula>
      <formula>0.5</formula>
    </cfRule>
  </conditionalFormatting>
  <conditionalFormatting sqref="B21:J115 B20:C20 E20:J20 B5:J19">
    <cfRule type="cellIs" dxfId="104" priority="4" operator="between">
      <formula>0.1</formula>
      <formula>0.5</formula>
    </cfRule>
  </conditionalFormatting>
  <conditionalFormatting sqref="L5:L115 N5:N115 M6:M115 B5:J115">
    <cfRule type="cellIs" dxfId="103" priority="3" operator="between">
      <formula>0.0000000000000001</formula>
      <formula>0.4999999999</formula>
    </cfRule>
  </conditionalFormatting>
  <conditionalFormatting sqref="D20">
    <cfRule type="cellIs" dxfId="102" priority="2" operator="between">
      <formula>0.00000001</formula>
      <formula>0.49999999</formula>
    </cfRule>
  </conditionalFormatting>
  <conditionalFormatting sqref="Q5:Q115">
    <cfRule type="cellIs" dxfId="101" priority="1" operator="equal">
      <formula>1</formula>
    </cfRule>
  </conditionalFormatting>
  <hyperlinks>
    <hyperlink ref="B116:J116" r:id="rId1" display="Total"/>
    <hyperlink ref="A122" r:id="rId2"/>
    <hyperlink ref="B4:J4" r:id="rId3" display="Total"/>
  </hyperlinks>
  <printOptions horizontalCentered="1"/>
  <pageMargins left="0.39370078740157483" right="0.39370078740157483" top="0.39370078740157483" bottom="0.39370078740157483" header="0" footer="0"/>
  <pageSetup orientation="portrait" verticalDpi="0" r:id="rId4"/>
</worksheet>
</file>

<file path=xl/worksheets/sheet29.xml><?xml version="1.0" encoding="utf-8"?>
<worksheet xmlns="http://schemas.openxmlformats.org/spreadsheetml/2006/main" xmlns:r="http://schemas.openxmlformats.org/officeDocument/2006/relationships">
  <dimension ref="A1:U157"/>
  <sheetViews>
    <sheetView showGridLines="0" workbookViewId="0">
      <selection activeCell="A13" sqref="A13"/>
    </sheetView>
  </sheetViews>
  <sheetFormatPr defaultColWidth="7.7109375" defaultRowHeight="12.75"/>
  <cols>
    <col min="1" max="1" width="18.28515625" style="274" customWidth="1"/>
    <col min="2" max="10" width="8.42578125" style="274" customWidth="1"/>
    <col min="11" max="11" width="6.7109375" style="274" customWidth="1"/>
    <col min="12" max="12" width="9.42578125" style="274" customWidth="1"/>
    <col min="13" max="13" width="6.7109375" style="274" customWidth="1"/>
    <col min="14" max="15" width="8.28515625" style="274" customWidth="1"/>
    <col min="16" max="16" width="9.7109375" style="274" customWidth="1"/>
    <col min="17" max="17" width="7.42578125" style="274" customWidth="1"/>
    <col min="18" max="18" width="11.7109375" style="274" customWidth="1"/>
    <col min="19" max="19" width="4.5703125" style="274" customWidth="1"/>
    <col min="20" max="16384" width="7.7109375" style="274"/>
  </cols>
  <sheetData>
    <row r="1" spans="1:21" s="803" customFormat="1" ht="30" customHeight="1">
      <c r="A1" s="1478" t="s">
        <v>1501</v>
      </c>
      <c r="B1" s="1478"/>
      <c r="C1" s="1478"/>
      <c r="D1" s="1478"/>
      <c r="E1" s="1478"/>
      <c r="F1" s="1478"/>
      <c r="G1" s="1478"/>
      <c r="H1" s="1478"/>
      <c r="I1" s="1478"/>
      <c r="J1" s="1478"/>
      <c r="K1" s="838"/>
    </row>
    <row r="2" spans="1:21" s="803" customFormat="1" ht="30" customHeight="1">
      <c r="A2" s="1478" t="s">
        <v>1500</v>
      </c>
      <c r="B2" s="1478"/>
      <c r="C2" s="1478"/>
      <c r="D2" s="1478"/>
      <c r="E2" s="1478"/>
      <c r="F2" s="1478"/>
      <c r="G2" s="1478"/>
      <c r="H2" s="1478"/>
      <c r="I2" s="1478"/>
      <c r="J2" s="1478"/>
      <c r="K2" s="838"/>
    </row>
    <row r="3" spans="1:21" s="803" customFormat="1" ht="16.5">
      <c r="A3" s="830" t="s">
        <v>1180</v>
      </c>
      <c r="B3" s="829"/>
      <c r="C3" s="829"/>
      <c r="D3" s="829"/>
      <c r="E3" s="829"/>
      <c r="F3" s="829"/>
      <c r="G3" s="829"/>
      <c r="H3" s="829"/>
      <c r="I3" s="829"/>
      <c r="J3" s="828" t="s">
        <v>1179</v>
      </c>
      <c r="K3" s="828"/>
    </row>
    <row r="4" spans="1:21" s="803" customFormat="1" ht="15" customHeight="1">
      <c r="A4" s="794"/>
      <c r="B4" s="729" t="s">
        <v>1486</v>
      </c>
      <c r="C4" s="729" t="s">
        <v>1485</v>
      </c>
      <c r="D4" s="729" t="s">
        <v>1484</v>
      </c>
      <c r="E4" s="729" t="s">
        <v>1483</v>
      </c>
      <c r="F4" s="729" t="s">
        <v>1482</v>
      </c>
      <c r="G4" s="729" t="s">
        <v>1481</v>
      </c>
      <c r="H4" s="729" t="s">
        <v>1480</v>
      </c>
      <c r="I4" s="729" t="s">
        <v>1479</v>
      </c>
      <c r="J4" s="729" t="s">
        <v>1478</v>
      </c>
      <c r="K4" s="289"/>
      <c r="L4" s="804" t="s">
        <v>354</v>
      </c>
      <c r="M4" s="804" t="s">
        <v>353</v>
      </c>
    </row>
    <row r="5" spans="1:21" s="601" customFormat="1" ht="12.75" customHeight="1">
      <c r="A5" s="601" t="s">
        <v>75</v>
      </c>
      <c r="B5" s="801">
        <v>13924696</v>
      </c>
      <c r="C5" s="801">
        <v>12491690</v>
      </c>
      <c r="D5" s="801">
        <v>6985262</v>
      </c>
      <c r="E5" s="801">
        <v>13113689</v>
      </c>
      <c r="F5" s="801">
        <v>12468053</v>
      </c>
      <c r="G5" s="801">
        <v>1547983</v>
      </c>
      <c r="H5" s="801">
        <v>7186254</v>
      </c>
      <c r="I5" s="801">
        <v>2452629</v>
      </c>
      <c r="J5" s="801">
        <v>1653168</v>
      </c>
      <c r="K5" s="798"/>
      <c r="L5" s="802" t="s">
        <v>352</v>
      </c>
      <c r="M5" s="23" t="s">
        <v>133</v>
      </c>
      <c r="N5" s="837"/>
      <c r="O5" s="837"/>
      <c r="P5" s="837"/>
      <c r="Q5" s="837"/>
      <c r="R5" s="837"/>
      <c r="S5" s="837"/>
      <c r="T5" s="837"/>
      <c r="U5" s="837"/>
    </row>
    <row r="6" spans="1:21" s="601" customFormat="1" ht="12.75" customHeight="1">
      <c r="A6" s="23" t="s">
        <v>73</v>
      </c>
      <c r="B6" s="801">
        <v>12909073</v>
      </c>
      <c r="C6" s="801">
        <v>12249201</v>
      </c>
      <c r="D6" s="801">
        <v>6816838</v>
      </c>
      <c r="E6" s="801">
        <v>12868324</v>
      </c>
      <c r="F6" s="801">
        <v>11955242</v>
      </c>
      <c r="G6" s="801">
        <v>1517310</v>
      </c>
      <c r="H6" s="801">
        <v>7004166</v>
      </c>
      <c r="I6" s="801">
        <v>2379886</v>
      </c>
      <c r="J6" s="801">
        <v>1595317</v>
      </c>
      <c r="K6" s="798"/>
      <c r="L6" s="447" t="s">
        <v>351</v>
      </c>
      <c r="M6" s="23" t="s">
        <v>133</v>
      </c>
      <c r="N6" s="837"/>
      <c r="O6" s="837"/>
      <c r="P6" s="837"/>
      <c r="Q6" s="837"/>
      <c r="R6" s="837"/>
      <c r="S6" s="837"/>
      <c r="T6" s="837"/>
      <c r="U6" s="837"/>
    </row>
    <row r="7" spans="1:21" s="601" customFormat="1" ht="12.75" customHeight="1">
      <c r="A7" s="22" t="s">
        <v>53</v>
      </c>
      <c r="B7" s="799">
        <v>1845455</v>
      </c>
      <c r="C7" s="799">
        <v>803070</v>
      </c>
      <c r="D7" s="799">
        <v>599241</v>
      </c>
      <c r="E7" s="799">
        <v>1196783</v>
      </c>
      <c r="F7" s="799">
        <v>1140403</v>
      </c>
      <c r="G7" s="799">
        <v>194152</v>
      </c>
      <c r="H7" s="799">
        <v>1059423</v>
      </c>
      <c r="I7" s="799" t="s">
        <v>1424</v>
      </c>
      <c r="J7" s="799">
        <v>284967</v>
      </c>
      <c r="K7" s="821"/>
      <c r="L7" s="447" t="s">
        <v>350</v>
      </c>
      <c r="M7" s="446" t="s">
        <v>133</v>
      </c>
      <c r="N7" s="837"/>
      <c r="O7" s="837"/>
      <c r="P7" s="837"/>
      <c r="Q7" s="837"/>
      <c r="R7" s="837"/>
      <c r="S7" s="837"/>
      <c r="T7" s="837"/>
      <c r="U7" s="837"/>
    </row>
    <row r="8" spans="1:21" s="601" customFormat="1" ht="12.75" customHeight="1">
      <c r="A8" s="23" t="s">
        <v>51</v>
      </c>
      <c r="B8" s="799">
        <v>344617</v>
      </c>
      <c r="C8" s="799">
        <v>77684</v>
      </c>
      <c r="D8" s="799">
        <v>141526</v>
      </c>
      <c r="E8" s="799">
        <v>165546</v>
      </c>
      <c r="F8" s="799">
        <v>180663</v>
      </c>
      <c r="G8" s="799">
        <v>35821</v>
      </c>
      <c r="H8" s="799">
        <v>147106</v>
      </c>
      <c r="I8" s="799">
        <v>26214</v>
      </c>
      <c r="J8" s="799">
        <v>41318</v>
      </c>
      <c r="K8" s="821"/>
      <c r="L8" s="447" t="s">
        <v>349</v>
      </c>
      <c r="M8" s="446" t="s">
        <v>133</v>
      </c>
      <c r="N8" s="837"/>
      <c r="O8" s="837"/>
      <c r="P8" s="837"/>
      <c r="Q8" s="837"/>
      <c r="R8" s="837"/>
      <c r="S8" s="837"/>
      <c r="T8" s="837"/>
      <c r="U8" s="837"/>
    </row>
    <row r="9" spans="1:21" s="312" customFormat="1" ht="12.75" customHeight="1">
      <c r="A9" s="57" t="s">
        <v>348</v>
      </c>
      <c r="B9" s="797">
        <v>41967</v>
      </c>
      <c r="C9" s="797">
        <v>4623</v>
      </c>
      <c r="D9" s="797">
        <v>14955</v>
      </c>
      <c r="E9" s="797">
        <v>18971</v>
      </c>
      <c r="F9" s="797">
        <v>16458</v>
      </c>
      <c r="G9" s="797">
        <v>6233</v>
      </c>
      <c r="H9" s="797">
        <v>19165</v>
      </c>
      <c r="I9" s="797">
        <v>2917</v>
      </c>
      <c r="J9" s="797">
        <v>7008</v>
      </c>
      <c r="K9" s="820"/>
      <c r="L9" s="57" t="s">
        <v>347</v>
      </c>
      <c r="M9" s="448">
        <v>1001</v>
      </c>
      <c r="N9" s="837"/>
      <c r="O9" s="837"/>
      <c r="P9" s="837"/>
      <c r="Q9" s="837"/>
      <c r="R9" s="837"/>
      <c r="S9" s="837"/>
      <c r="T9" s="837"/>
      <c r="U9" s="837"/>
    </row>
    <row r="10" spans="1:21" s="312" customFormat="1" ht="12.75" customHeight="1">
      <c r="A10" s="57" t="s">
        <v>346</v>
      </c>
      <c r="B10" s="797">
        <v>26680</v>
      </c>
      <c r="C10" s="797">
        <v>4169</v>
      </c>
      <c r="D10" s="797">
        <v>16381</v>
      </c>
      <c r="E10" s="797">
        <v>19535</v>
      </c>
      <c r="F10" s="797">
        <v>25634</v>
      </c>
      <c r="G10" s="797">
        <v>1183</v>
      </c>
      <c r="H10" s="797">
        <v>9216</v>
      </c>
      <c r="I10" s="797">
        <v>2632</v>
      </c>
      <c r="J10" s="797">
        <v>4238</v>
      </c>
      <c r="K10" s="820"/>
      <c r="L10" s="57" t="s">
        <v>345</v>
      </c>
      <c r="M10" s="448">
        <v>1101</v>
      </c>
      <c r="N10" s="837"/>
      <c r="O10" s="837"/>
      <c r="P10" s="837"/>
      <c r="Q10" s="837"/>
      <c r="R10" s="837"/>
      <c r="S10" s="837"/>
      <c r="T10" s="837"/>
      <c r="U10" s="837"/>
    </row>
    <row r="11" spans="1:21" s="312" customFormat="1" ht="12.75" customHeight="1">
      <c r="A11" s="57" t="s">
        <v>344</v>
      </c>
      <c r="B11" s="797">
        <v>7385</v>
      </c>
      <c r="C11" s="797">
        <v>3888</v>
      </c>
      <c r="D11" s="797">
        <v>5327</v>
      </c>
      <c r="E11" s="797">
        <v>7486</v>
      </c>
      <c r="F11" s="797">
        <v>7702</v>
      </c>
      <c r="G11" s="797">
        <v>1544</v>
      </c>
      <c r="H11" s="797">
        <v>3391</v>
      </c>
      <c r="I11" s="797">
        <v>592</v>
      </c>
      <c r="J11" s="797">
        <v>1027</v>
      </c>
      <c r="K11" s="820"/>
      <c r="L11" s="57" t="s">
        <v>343</v>
      </c>
      <c r="M11" s="448">
        <v>1102</v>
      </c>
      <c r="N11" s="837"/>
      <c r="O11" s="837"/>
      <c r="P11" s="837"/>
      <c r="Q11" s="837"/>
      <c r="R11" s="837"/>
      <c r="S11" s="837"/>
      <c r="T11" s="837"/>
      <c r="U11" s="837"/>
    </row>
    <row r="12" spans="1:21" s="312" customFormat="1" ht="12.75" customHeight="1">
      <c r="A12" s="57" t="s">
        <v>342</v>
      </c>
      <c r="B12" s="797">
        <v>7712</v>
      </c>
      <c r="C12" s="797">
        <v>343</v>
      </c>
      <c r="D12" s="797">
        <v>2535</v>
      </c>
      <c r="E12" s="797">
        <v>2854</v>
      </c>
      <c r="F12" s="797">
        <v>2570</v>
      </c>
      <c r="G12" s="797">
        <v>272</v>
      </c>
      <c r="H12" s="797">
        <v>3060</v>
      </c>
      <c r="I12" s="797">
        <v>2006</v>
      </c>
      <c r="J12" s="797">
        <v>979</v>
      </c>
      <c r="K12" s="820"/>
      <c r="L12" s="57" t="s">
        <v>341</v>
      </c>
      <c r="M12" s="448">
        <v>1005</v>
      </c>
      <c r="N12" s="837"/>
      <c r="O12" s="837"/>
      <c r="P12" s="837"/>
      <c r="Q12" s="837"/>
      <c r="R12" s="837"/>
      <c r="S12" s="837"/>
      <c r="T12" s="837"/>
      <c r="U12" s="837"/>
    </row>
    <row r="13" spans="1:21" s="312" customFormat="1" ht="12.75" customHeight="1">
      <c r="A13" s="57" t="s">
        <v>340</v>
      </c>
      <c r="B13" s="797">
        <v>4310</v>
      </c>
      <c r="C13" s="797">
        <v>1951</v>
      </c>
      <c r="D13" s="797">
        <v>1169</v>
      </c>
      <c r="E13" s="797">
        <v>5059</v>
      </c>
      <c r="F13" s="797">
        <v>4499</v>
      </c>
      <c r="G13" s="797">
        <v>750</v>
      </c>
      <c r="H13" s="797">
        <v>1087</v>
      </c>
      <c r="I13" s="797">
        <v>301</v>
      </c>
      <c r="J13" s="797">
        <v>1226</v>
      </c>
      <c r="K13" s="820"/>
      <c r="L13" s="57" t="s">
        <v>339</v>
      </c>
      <c r="M13" s="448">
        <v>1104</v>
      </c>
      <c r="N13" s="837"/>
      <c r="O13" s="837"/>
      <c r="P13" s="837"/>
      <c r="Q13" s="837"/>
      <c r="R13" s="837"/>
      <c r="S13" s="837"/>
      <c r="T13" s="837"/>
      <c r="U13" s="837"/>
    </row>
    <row r="14" spans="1:21" s="312" customFormat="1" ht="12.75" customHeight="1">
      <c r="A14" s="57" t="s">
        <v>338</v>
      </c>
      <c r="B14" s="797">
        <v>53256</v>
      </c>
      <c r="C14" s="797">
        <v>21760</v>
      </c>
      <c r="D14" s="797">
        <v>31496</v>
      </c>
      <c r="E14" s="797">
        <v>26397</v>
      </c>
      <c r="F14" s="797">
        <v>28034</v>
      </c>
      <c r="G14" s="797">
        <v>9925</v>
      </c>
      <c r="H14" s="797">
        <v>23114</v>
      </c>
      <c r="I14" s="797">
        <v>3341</v>
      </c>
      <c r="J14" s="797">
        <v>7082</v>
      </c>
      <c r="K14" s="820"/>
      <c r="L14" s="57" t="s">
        <v>337</v>
      </c>
      <c r="M14" s="448">
        <v>1006</v>
      </c>
      <c r="N14" s="837"/>
      <c r="O14" s="837"/>
      <c r="P14" s="837"/>
      <c r="Q14" s="837"/>
      <c r="R14" s="837"/>
      <c r="S14" s="837"/>
      <c r="T14" s="837"/>
      <c r="U14" s="837"/>
    </row>
    <row r="15" spans="1:21" s="312" customFormat="1" ht="12.75" customHeight="1">
      <c r="A15" s="57" t="s">
        <v>336</v>
      </c>
      <c r="B15" s="797">
        <v>16296</v>
      </c>
      <c r="C15" s="797">
        <v>1808</v>
      </c>
      <c r="D15" s="797">
        <v>4363</v>
      </c>
      <c r="E15" s="797">
        <v>10292</v>
      </c>
      <c r="F15" s="797">
        <v>6143</v>
      </c>
      <c r="G15" s="797">
        <v>1929</v>
      </c>
      <c r="H15" s="797">
        <v>6987</v>
      </c>
      <c r="I15" s="797">
        <v>1048</v>
      </c>
      <c r="J15" s="797">
        <v>3023</v>
      </c>
      <c r="K15" s="820"/>
      <c r="L15" s="57" t="s">
        <v>335</v>
      </c>
      <c r="M15" s="448">
        <v>1108</v>
      </c>
      <c r="N15" s="837"/>
      <c r="O15" s="837"/>
      <c r="P15" s="837"/>
      <c r="Q15" s="837"/>
      <c r="R15" s="837"/>
      <c r="S15" s="837"/>
      <c r="T15" s="837"/>
      <c r="U15" s="837"/>
    </row>
    <row r="16" spans="1:21" s="312" customFormat="1" ht="12.75" customHeight="1">
      <c r="A16" s="57" t="s">
        <v>334</v>
      </c>
      <c r="B16" s="797">
        <v>40351</v>
      </c>
      <c r="C16" s="797">
        <v>608</v>
      </c>
      <c r="D16" s="797">
        <v>4918</v>
      </c>
      <c r="E16" s="797">
        <v>3611</v>
      </c>
      <c r="F16" s="797">
        <v>7503</v>
      </c>
      <c r="G16" s="797">
        <v>1323</v>
      </c>
      <c r="H16" s="797">
        <v>3905</v>
      </c>
      <c r="I16" s="797">
        <v>574</v>
      </c>
      <c r="J16" s="797">
        <v>2202</v>
      </c>
      <c r="K16" s="820"/>
      <c r="L16" s="57" t="s">
        <v>333</v>
      </c>
      <c r="M16" s="448">
        <v>1011</v>
      </c>
      <c r="N16" s="837"/>
      <c r="O16" s="837"/>
      <c r="P16" s="837"/>
      <c r="Q16" s="837"/>
      <c r="R16" s="837"/>
      <c r="S16" s="837"/>
      <c r="T16" s="837"/>
      <c r="U16" s="837"/>
    </row>
    <row r="17" spans="1:21" s="312" customFormat="1" ht="12.75" customHeight="1">
      <c r="A17" s="57" t="s">
        <v>332</v>
      </c>
      <c r="B17" s="797">
        <v>34136</v>
      </c>
      <c r="C17" s="797">
        <v>11976</v>
      </c>
      <c r="D17" s="797">
        <v>5569</v>
      </c>
      <c r="E17" s="797">
        <v>19383</v>
      </c>
      <c r="F17" s="797">
        <v>3585</v>
      </c>
      <c r="G17" s="797">
        <v>775</v>
      </c>
      <c r="H17" s="797">
        <v>5659</v>
      </c>
      <c r="I17" s="797">
        <v>3174</v>
      </c>
      <c r="J17" s="797">
        <v>1069</v>
      </c>
      <c r="K17" s="820"/>
      <c r="L17" s="57" t="s">
        <v>331</v>
      </c>
      <c r="M17" s="448">
        <v>1012</v>
      </c>
      <c r="N17" s="837"/>
      <c r="O17" s="837"/>
      <c r="P17" s="837"/>
      <c r="Q17" s="837"/>
      <c r="R17" s="837"/>
      <c r="S17" s="837"/>
      <c r="T17" s="837"/>
      <c r="U17" s="837"/>
    </row>
    <row r="18" spans="1:21" s="312" customFormat="1" ht="12.75" customHeight="1">
      <c r="A18" s="57" t="s">
        <v>330</v>
      </c>
      <c r="B18" s="797">
        <v>42181</v>
      </c>
      <c r="C18" s="797">
        <v>2289</v>
      </c>
      <c r="D18" s="797">
        <v>5445</v>
      </c>
      <c r="E18" s="797">
        <v>5053</v>
      </c>
      <c r="F18" s="797">
        <v>5274</v>
      </c>
      <c r="G18" s="797">
        <v>3111</v>
      </c>
      <c r="H18" s="797">
        <v>4097</v>
      </c>
      <c r="I18" s="797">
        <v>2762</v>
      </c>
      <c r="J18" s="797">
        <v>3917</v>
      </c>
      <c r="K18" s="820"/>
      <c r="L18" s="57" t="s">
        <v>329</v>
      </c>
      <c r="M18" s="448">
        <v>1014</v>
      </c>
      <c r="N18" s="837"/>
      <c r="O18" s="837"/>
      <c r="P18" s="837"/>
      <c r="Q18" s="837"/>
      <c r="R18" s="837"/>
      <c r="S18" s="837"/>
      <c r="T18" s="837"/>
      <c r="U18" s="837"/>
    </row>
    <row r="19" spans="1:21" s="312" customFormat="1" ht="12.75" customHeight="1">
      <c r="A19" s="57" t="s">
        <v>328</v>
      </c>
      <c r="B19" s="797">
        <v>4152</v>
      </c>
      <c r="C19" s="797">
        <v>647</v>
      </c>
      <c r="D19" s="797">
        <v>3836</v>
      </c>
      <c r="E19" s="797">
        <v>5568</v>
      </c>
      <c r="F19" s="797">
        <v>28113</v>
      </c>
      <c r="G19" s="797">
        <v>629</v>
      </c>
      <c r="H19" s="797">
        <v>2307</v>
      </c>
      <c r="I19" s="797">
        <v>227</v>
      </c>
      <c r="J19" s="797">
        <v>638</v>
      </c>
      <c r="K19" s="820"/>
      <c r="L19" s="57" t="s">
        <v>327</v>
      </c>
      <c r="M19" s="448">
        <v>1112</v>
      </c>
      <c r="N19" s="837"/>
      <c r="O19" s="837"/>
      <c r="P19" s="837"/>
      <c r="Q19" s="837"/>
      <c r="R19" s="837"/>
      <c r="S19" s="837"/>
      <c r="T19" s="837"/>
      <c r="U19" s="837"/>
    </row>
    <row r="20" spans="1:21" s="312" customFormat="1" ht="12.75" customHeight="1">
      <c r="A20" s="57" t="s">
        <v>326</v>
      </c>
      <c r="B20" s="797">
        <v>66192</v>
      </c>
      <c r="C20" s="797">
        <v>23623</v>
      </c>
      <c r="D20" s="797">
        <v>45533</v>
      </c>
      <c r="E20" s="797">
        <v>41337</v>
      </c>
      <c r="F20" s="797">
        <v>45149</v>
      </c>
      <c r="G20" s="797">
        <v>8148</v>
      </c>
      <c r="H20" s="797">
        <v>65119</v>
      </c>
      <c r="I20" s="797">
        <v>6640</v>
      </c>
      <c r="J20" s="797">
        <v>8909</v>
      </c>
      <c r="K20" s="820"/>
      <c r="L20" s="57" t="s">
        <v>325</v>
      </c>
      <c r="M20" s="448">
        <v>1113</v>
      </c>
      <c r="N20" s="837"/>
      <c r="O20" s="837"/>
      <c r="P20" s="837"/>
      <c r="Q20" s="837"/>
      <c r="R20" s="837"/>
      <c r="S20" s="837"/>
      <c r="T20" s="837"/>
      <c r="U20" s="837"/>
    </row>
    <row r="21" spans="1:21" s="601" customFormat="1" ht="12.75" customHeight="1">
      <c r="A21" s="23" t="s">
        <v>49</v>
      </c>
      <c r="B21" s="799">
        <v>271147</v>
      </c>
      <c r="C21" s="799">
        <v>197368</v>
      </c>
      <c r="D21" s="799">
        <v>77759</v>
      </c>
      <c r="E21" s="799">
        <v>226590</v>
      </c>
      <c r="F21" s="799">
        <v>235929</v>
      </c>
      <c r="G21" s="799">
        <v>30562</v>
      </c>
      <c r="H21" s="799">
        <v>139795</v>
      </c>
      <c r="I21" s="799">
        <v>39679</v>
      </c>
      <c r="J21" s="799">
        <v>48184</v>
      </c>
      <c r="K21" s="821"/>
      <c r="L21" s="447" t="s">
        <v>324</v>
      </c>
      <c r="M21" s="446" t="s">
        <v>133</v>
      </c>
      <c r="N21" s="837"/>
      <c r="O21" s="837"/>
      <c r="P21" s="837"/>
      <c r="Q21" s="837"/>
      <c r="R21" s="837"/>
      <c r="S21" s="837"/>
      <c r="T21" s="837"/>
      <c r="U21" s="837"/>
    </row>
    <row r="22" spans="1:21" s="312" customFormat="1" ht="12.75" customHeight="1">
      <c r="A22" s="57" t="s">
        <v>323</v>
      </c>
      <c r="B22" s="797">
        <v>24108</v>
      </c>
      <c r="C22" s="797">
        <v>3014</v>
      </c>
      <c r="D22" s="797">
        <v>9435</v>
      </c>
      <c r="E22" s="797">
        <v>21515</v>
      </c>
      <c r="F22" s="797">
        <v>19523</v>
      </c>
      <c r="G22" s="797">
        <v>2669</v>
      </c>
      <c r="H22" s="797">
        <v>11868</v>
      </c>
      <c r="I22" s="797">
        <v>1793</v>
      </c>
      <c r="J22" s="797">
        <v>6326</v>
      </c>
      <c r="K22" s="820"/>
      <c r="L22" s="57" t="s">
        <v>322</v>
      </c>
      <c r="M22" s="27" t="s">
        <v>321</v>
      </c>
      <c r="N22" s="837"/>
      <c r="O22" s="837"/>
      <c r="P22" s="837"/>
      <c r="Q22" s="837"/>
      <c r="R22" s="837"/>
      <c r="S22" s="837"/>
      <c r="T22" s="837"/>
      <c r="U22" s="837"/>
    </row>
    <row r="23" spans="1:21" s="312" customFormat="1" ht="12.75" customHeight="1">
      <c r="A23" s="57" t="s">
        <v>320</v>
      </c>
      <c r="B23" s="797">
        <v>9646</v>
      </c>
      <c r="C23" s="797">
        <v>1641</v>
      </c>
      <c r="D23" s="797">
        <v>4453</v>
      </c>
      <c r="E23" s="797">
        <v>11092</v>
      </c>
      <c r="F23" s="797">
        <v>3784</v>
      </c>
      <c r="G23" s="797">
        <v>2555</v>
      </c>
      <c r="H23" s="797">
        <v>5310</v>
      </c>
      <c r="I23" s="797">
        <v>720</v>
      </c>
      <c r="J23" s="797">
        <v>1583</v>
      </c>
      <c r="K23" s="820"/>
      <c r="L23" s="57" t="s">
        <v>319</v>
      </c>
      <c r="M23" s="27" t="s">
        <v>318</v>
      </c>
      <c r="N23" s="837"/>
      <c r="O23" s="837"/>
      <c r="P23" s="837"/>
      <c r="Q23" s="837"/>
      <c r="R23" s="837"/>
      <c r="S23" s="837"/>
      <c r="T23" s="837"/>
      <c r="U23" s="837"/>
    </row>
    <row r="24" spans="1:21" s="312" customFormat="1" ht="12.75" customHeight="1">
      <c r="A24" s="57" t="s">
        <v>317</v>
      </c>
      <c r="B24" s="797">
        <v>20631</v>
      </c>
      <c r="C24" s="797">
        <v>2170</v>
      </c>
      <c r="D24" s="797">
        <v>1710</v>
      </c>
      <c r="E24" s="797">
        <v>15283</v>
      </c>
      <c r="F24" s="797">
        <v>8859</v>
      </c>
      <c r="G24" s="797">
        <v>1032</v>
      </c>
      <c r="H24" s="797">
        <v>8243</v>
      </c>
      <c r="I24" s="797">
        <v>1211</v>
      </c>
      <c r="J24" s="797">
        <v>2251</v>
      </c>
      <c r="K24" s="820"/>
      <c r="L24" s="57" t="s">
        <v>316</v>
      </c>
      <c r="M24" s="27" t="s">
        <v>315</v>
      </c>
      <c r="N24" s="837"/>
      <c r="O24" s="837"/>
      <c r="P24" s="837"/>
      <c r="Q24" s="837"/>
      <c r="R24" s="837"/>
      <c r="S24" s="837"/>
      <c r="T24" s="837"/>
      <c r="U24" s="837"/>
    </row>
    <row r="25" spans="1:21" s="312" customFormat="1" ht="12.75" customHeight="1">
      <c r="A25" s="57" t="s">
        <v>314</v>
      </c>
      <c r="B25" s="797">
        <v>100434</v>
      </c>
      <c r="C25" s="797">
        <v>176571</v>
      </c>
      <c r="D25" s="797">
        <v>23459</v>
      </c>
      <c r="E25" s="797">
        <v>102365</v>
      </c>
      <c r="F25" s="797">
        <v>95184</v>
      </c>
      <c r="G25" s="797">
        <v>13364</v>
      </c>
      <c r="H25" s="797">
        <v>66255</v>
      </c>
      <c r="I25" s="797">
        <v>21622</v>
      </c>
      <c r="J25" s="797">
        <v>15022</v>
      </c>
      <c r="K25" s="820"/>
      <c r="L25" s="57" t="s">
        <v>313</v>
      </c>
      <c r="M25" s="27" t="s">
        <v>312</v>
      </c>
      <c r="N25" s="837"/>
      <c r="O25" s="837"/>
      <c r="P25" s="837"/>
      <c r="Q25" s="837"/>
      <c r="R25" s="837"/>
      <c r="S25" s="837"/>
      <c r="T25" s="837"/>
      <c r="U25" s="837"/>
    </row>
    <row r="26" spans="1:21" s="312" customFormat="1" ht="12.75" customHeight="1">
      <c r="A26" s="57" t="s">
        <v>311</v>
      </c>
      <c r="B26" s="797">
        <v>12233</v>
      </c>
      <c r="C26" s="797">
        <v>5749</v>
      </c>
      <c r="D26" s="797">
        <v>5065</v>
      </c>
      <c r="E26" s="797">
        <v>8749</v>
      </c>
      <c r="F26" s="797">
        <v>48906</v>
      </c>
      <c r="G26" s="797">
        <v>1219</v>
      </c>
      <c r="H26" s="797">
        <v>7850</v>
      </c>
      <c r="I26" s="797">
        <v>4645</v>
      </c>
      <c r="J26" s="797">
        <v>2045</v>
      </c>
      <c r="K26" s="820"/>
      <c r="L26" s="57" t="s">
        <v>310</v>
      </c>
      <c r="M26" s="27" t="s">
        <v>309</v>
      </c>
      <c r="N26" s="837"/>
      <c r="O26" s="837"/>
      <c r="P26" s="837"/>
      <c r="Q26" s="837"/>
      <c r="R26" s="837"/>
      <c r="S26" s="837"/>
      <c r="T26" s="837"/>
      <c r="U26" s="837"/>
    </row>
    <row r="27" spans="1:21" s="312" customFormat="1" ht="12.75" customHeight="1">
      <c r="A27" s="57" t="s">
        <v>308</v>
      </c>
      <c r="B27" s="797">
        <v>30002</v>
      </c>
      <c r="C27" s="797">
        <v>2803</v>
      </c>
      <c r="D27" s="797">
        <v>3512</v>
      </c>
      <c r="E27" s="797">
        <v>16149</v>
      </c>
      <c r="F27" s="797">
        <v>9942</v>
      </c>
      <c r="G27" s="797">
        <v>2601</v>
      </c>
      <c r="H27" s="797">
        <v>8443</v>
      </c>
      <c r="I27" s="797">
        <v>1425</v>
      </c>
      <c r="J27" s="797">
        <v>4575</v>
      </c>
      <c r="K27" s="820"/>
      <c r="L27" s="57" t="s">
        <v>307</v>
      </c>
      <c r="M27" s="27" t="s">
        <v>306</v>
      </c>
      <c r="N27" s="837"/>
      <c r="O27" s="837"/>
      <c r="P27" s="837"/>
      <c r="Q27" s="837"/>
      <c r="R27" s="837"/>
      <c r="S27" s="837"/>
      <c r="T27" s="837"/>
      <c r="U27" s="837"/>
    </row>
    <row r="28" spans="1:21" s="312" customFormat="1" ht="12.75" customHeight="1">
      <c r="A28" s="57" t="s">
        <v>305</v>
      </c>
      <c r="B28" s="797">
        <v>8306</v>
      </c>
      <c r="C28" s="797">
        <v>52</v>
      </c>
      <c r="D28" s="797">
        <v>826</v>
      </c>
      <c r="E28" s="797">
        <v>1276</v>
      </c>
      <c r="F28" s="797">
        <v>2163</v>
      </c>
      <c r="G28" s="797">
        <v>1113</v>
      </c>
      <c r="H28" s="797">
        <v>4778</v>
      </c>
      <c r="I28" s="797">
        <v>111</v>
      </c>
      <c r="J28" s="797">
        <v>646</v>
      </c>
      <c r="K28" s="820"/>
      <c r="L28" s="57" t="s">
        <v>304</v>
      </c>
      <c r="M28" s="27" t="s">
        <v>303</v>
      </c>
      <c r="N28" s="837"/>
      <c r="O28" s="837"/>
      <c r="P28" s="837"/>
      <c r="Q28" s="837"/>
      <c r="R28" s="837"/>
      <c r="S28" s="837"/>
      <c r="T28" s="837"/>
      <c r="U28" s="837"/>
    </row>
    <row r="29" spans="1:21" s="312" customFormat="1" ht="12.75" customHeight="1">
      <c r="A29" s="57" t="s">
        <v>302</v>
      </c>
      <c r="B29" s="797">
        <v>9726</v>
      </c>
      <c r="C29" s="797">
        <v>1960</v>
      </c>
      <c r="D29" s="797">
        <v>4690</v>
      </c>
      <c r="E29" s="797">
        <v>7416</v>
      </c>
      <c r="F29" s="797">
        <v>4430</v>
      </c>
      <c r="G29" s="797">
        <v>1098</v>
      </c>
      <c r="H29" s="797">
        <v>9494</v>
      </c>
      <c r="I29" s="797">
        <v>1175</v>
      </c>
      <c r="J29" s="797">
        <v>2288</v>
      </c>
      <c r="K29" s="820"/>
      <c r="L29" s="57" t="s">
        <v>301</v>
      </c>
      <c r="M29" s="27" t="s">
        <v>300</v>
      </c>
      <c r="N29" s="837"/>
      <c r="O29" s="837"/>
      <c r="P29" s="837"/>
      <c r="Q29" s="837"/>
      <c r="R29" s="837"/>
      <c r="S29" s="837"/>
      <c r="T29" s="837"/>
      <c r="U29" s="837"/>
    </row>
    <row r="30" spans="1:21" s="601" customFormat="1" ht="12.75" customHeight="1">
      <c r="A30" s="57" t="s">
        <v>299</v>
      </c>
      <c r="B30" s="797">
        <v>35016</v>
      </c>
      <c r="C30" s="797">
        <v>2658</v>
      </c>
      <c r="D30" s="797">
        <v>21041</v>
      </c>
      <c r="E30" s="797">
        <v>31430</v>
      </c>
      <c r="F30" s="797">
        <v>34071</v>
      </c>
      <c r="G30" s="797">
        <v>3881</v>
      </c>
      <c r="H30" s="797">
        <v>11685</v>
      </c>
      <c r="I30" s="797">
        <v>4250</v>
      </c>
      <c r="J30" s="797">
        <v>4930</v>
      </c>
      <c r="K30" s="821"/>
      <c r="L30" s="57" t="s">
        <v>298</v>
      </c>
      <c r="M30" s="27" t="s">
        <v>297</v>
      </c>
      <c r="N30" s="837"/>
      <c r="O30" s="837"/>
      <c r="P30" s="837"/>
      <c r="Q30" s="837"/>
      <c r="R30" s="837"/>
      <c r="S30" s="837"/>
      <c r="T30" s="837"/>
      <c r="U30" s="837"/>
    </row>
    <row r="31" spans="1:21" s="312" customFormat="1" ht="12.75" customHeight="1">
      <c r="A31" s="57" t="s">
        <v>296</v>
      </c>
      <c r="B31" s="797">
        <v>5401</v>
      </c>
      <c r="C31" s="797">
        <v>240</v>
      </c>
      <c r="D31" s="797">
        <v>1512</v>
      </c>
      <c r="E31" s="797">
        <v>2570</v>
      </c>
      <c r="F31" s="797">
        <v>2056</v>
      </c>
      <c r="G31" s="797">
        <v>270</v>
      </c>
      <c r="H31" s="797">
        <v>1701</v>
      </c>
      <c r="I31" s="797">
        <v>1380</v>
      </c>
      <c r="J31" s="797">
        <v>1309</v>
      </c>
      <c r="K31" s="820"/>
      <c r="L31" s="57" t="s">
        <v>295</v>
      </c>
      <c r="M31" s="27" t="s">
        <v>294</v>
      </c>
      <c r="N31" s="837"/>
      <c r="O31" s="837"/>
      <c r="P31" s="837"/>
      <c r="Q31" s="837"/>
      <c r="R31" s="837"/>
      <c r="S31" s="837"/>
      <c r="T31" s="837"/>
      <c r="U31" s="837"/>
    </row>
    <row r="32" spans="1:21" s="312" customFormat="1" ht="12.75" customHeight="1">
      <c r="A32" s="57" t="s">
        <v>293</v>
      </c>
      <c r="B32" s="797">
        <v>15643</v>
      </c>
      <c r="C32" s="797">
        <v>508</v>
      </c>
      <c r="D32" s="797">
        <v>2056</v>
      </c>
      <c r="E32" s="797">
        <v>8745</v>
      </c>
      <c r="F32" s="797">
        <v>7012</v>
      </c>
      <c r="G32" s="797">
        <v>761</v>
      </c>
      <c r="H32" s="797">
        <v>4167</v>
      </c>
      <c r="I32" s="797">
        <v>1349</v>
      </c>
      <c r="J32" s="797">
        <v>7207</v>
      </c>
      <c r="K32" s="820"/>
      <c r="L32" s="57" t="s">
        <v>292</v>
      </c>
      <c r="M32" s="27" t="s">
        <v>291</v>
      </c>
      <c r="N32" s="837"/>
      <c r="O32" s="837"/>
      <c r="P32" s="837"/>
      <c r="Q32" s="837"/>
      <c r="R32" s="837"/>
      <c r="S32" s="837"/>
      <c r="T32" s="837"/>
      <c r="U32" s="837"/>
    </row>
    <row r="33" spans="1:21" s="312" customFormat="1" ht="12.75" customHeight="1">
      <c r="A33" s="23" t="s">
        <v>47</v>
      </c>
      <c r="B33" s="799">
        <v>383357</v>
      </c>
      <c r="C33" s="799">
        <v>216729</v>
      </c>
      <c r="D33" s="799">
        <v>89953</v>
      </c>
      <c r="E33" s="799">
        <v>249357</v>
      </c>
      <c r="F33" s="799">
        <v>241016</v>
      </c>
      <c r="G33" s="799">
        <v>42889</v>
      </c>
      <c r="H33" s="799">
        <v>329204</v>
      </c>
      <c r="I33" s="799">
        <v>43698</v>
      </c>
      <c r="J33" s="799">
        <v>57683</v>
      </c>
      <c r="K33" s="820"/>
      <c r="L33" s="447" t="s">
        <v>290</v>
      </c>
      <c r="M33" s="446" t="s">
        <v>133</v>
      </c>
      <c r="N33" s="837"/>
      <c r="O33" s="837"/>
      <c r="P33" s="837"/>
      <c r="Q33" s="837"/>
      <c r="R33" s="837"/>
      <c r="S33" s="837"/>
      <c r="T33" s="837"/>
      <c r="U33" s="837"/>
    </row>
    <row r="34" spans="1:21" s="312" customFormat="1" ht="12.75" customHeight="1">
      <c r="A34" s="57" t="s">
        <v>289</v>
      </c>
      <c r="B34" s="797">
        <v>6737</v>
      </c>
      <c r="C34" s="797" t="s">
        <v>1424</v>
      </c>
      <c r="D34" s="797">
        <v>1730</v>
      </c>
      <c r="E34" s="797">
        <v>2486</v>
      </c>
      <c r="F34" s="797">
        <v>1366</v>
      </c>
      <c r="G34" s="797">
        <v>431</v>
      </c>
      <c r="H34" s="797">
        <v>1561</v>
      </c>
      <c r="I34" s="797">
        <v>998</v>
      </c>
      <c r="J34" s="797">
        <v>733</v>
      </c>
      <c r="K34" s="820"/>
      <c r="L34" s="57" t="s">
        <v>288</v>
      </c>
      <c r="M34" s="27" t="s">
        <v>287</v>
      </c>
      <c r="N34" s="837"/>
      <c r="O34" s="837"/>
      <c r="P34" s="837"/>
      <c r="Q34" s="837"/>
      <c r="R34" s="837"/>
      <c r="S34" s="837"/>
      <c r="T34" s="837"/>
      <c r="U34" s="837"/>
    </row>
    <row r="35" spans="1:21" s="312" customFormat="1" ht="12.75" customHeight="1">
      <c r="A35" s="57" t="s">
        <v>286</v>
      </c>
      <c r="B35" s="797">
        <v>27411</v>
      </c>
      <c r="C35" s="797">
        <v>567</v>
      </c>
      <c r="D35" s="797">
        <v>6883</v>
      </c>
      <c r="E35" s="797">
        <v>8428</v>
      </c>
      <c r="F35" s="797">
        <v>7382</v>
      </c>
      <c r="G35" s="797">
        <v>2421</v>
      </c>
      <c r="H35" s="797">
        <v>8093</v>
      </c>
      <c r="I35" s="797">
        <v>1474</v>
      </c>
      <c r="J35" s="797">
        <v>8871</v>
      </c>
      <c r="K35" s="820"/>
      <c r="L35" s="57" t="s">
        <v>285</v>
      </c>
      <c r="M35" s="27" t="s">
        <v>284</v>
      </c>
      <c r="N35" s="837"/>
      <c r="O35" s="837"/>
      <c r="P35" s="837"/>
      <c r="Q35" s="837"/>
      <c r="R35" s="837"/>
      <c r="S35" s="837"/>
      <c r="T35" s="837"/>
      <c r="U35" s="837"/>
    </row>
    <row r="36" spans="1:21" s="601" customFormat="1" ht="12.75" customHeight="1">
      <c r="A36" s="57" t="s">
        <v>283</v>
      </c>
      <c r="B36" s="797">
        <v>160690</v>
      </c>
      <c r="C36" s="797">
        <v>191009</v>
      </c>
      <c r="D36" s="797">
        <v>38745</v>
      </c>
      <c r="E36" s="797">
        <v>148177</v>
      </c>
      <c r="F36" s="797">
        <v>100038</v>
      </c>
      <c r="G36" s="797">
        <v>25865</v>
      </c>
      <c r="H36" s="797">
        <v>242246</v>
      </c>
      <c r="I36" s="797">
        <v>17666</v>
      </c>
      <c r="J36" s="797">
        <v>21502</v>
      </c>
      <c r="K36" s="821"/>
      <c r="L36" s="57" t="s">
        <v>282</v>
      </c>
      <c r="M36" s="27" t="s">
        <v>281</v>
      </c>
      <c r="N36" s="837"/>
      <c r="O36" s="837"/>
      <c r="P36" s="837"/>
      <c r="Q36" s="837"/>
      <c r="R36" s="837"/>
      <c r="S36" s="837"/>
      <c r="T36" s="837"/>
      <c r="U36" s="837"/>
    </row>
    <row r="37" spans="1:21" s="312" customFormat="1" ht="12.75" customHeight="1">
      <c r="A37" s="57" t="s">
        <v>280</v>
      </c>
      <c r="B37" s="797">
        <v>9535</v>
      </c>
      <c r="C37" s="797">
        <v>1988</v>
      </c>
      <c r="D37" s="797">
        <v>1437</v>
      </c>
      <c r="E37" s="797">
        <v>4756</v>
      </c>
      <c r="F37" s="797">
        <v>2240</v>
      </c>
      <c r="G37" s="797">
        <v>859</v>
      </c>
      <c r="H37" s="797">
        <v>9847</v>
      </c>
      <c r="I37" s="797">
        <v>672</v>
      </c>
      <c r="J37" s="797">
        <v>1333</v>
      </c>
      <c r="K37" s="820"/>
      <c r="L37" s="57" t="s">
        <v>279</v>
      </c>
      <c r="M37" s="27" t="s">
        <v>278</v>
      </c>
      <c r="N37" s="837"/>
      <c r="O37" s="837"/>
      <c r="P37" s="837"/>
      <c r="Q37" s="837"/>
      <c r="R37" s="837"/>
      <c r="S37" s="837"/>
      <c r="T37" s="837"/>
      <c r="U37" s="837"/>
    </row>
    <row r="38" spans="1:21" s="312" customFormat="1" ht="12.75" customHeight="1">
      <c r="A38" s="57" t="s">
        <v>277</v>
      </c>
      <c r="B38" s="797">
        <v>65378</v>
      </c>
      <c r="C38" s="797">
        <v>10146</v>
      </c>
      <c r="D38" s="797">
        <v>14084</v>
      </c>
      <c r="E38" s="797">
        <v>24005</v>
      </c>
      <c r="F38" s="797">
        <v>90089</v>
      </c>
      <c r="G38" s="797">
        <v>3135</v>
      </c>
      <c r="H38" s="797">
        <v>24279</v>
      </c>
      <c r="I38" s="797">
        <v>18141</v>
      </c>
      <c r="J38" s="797">
        <v>7503</v>
      </c>
      <c r="K38" s="820"/>
      <c r="L38" s="57" t="s">
        <v>276</v>
      </c>
      <c r="M38" s="27" t="s">
        <v>275</v>
      </c>
      <c r="N38" s="837"/>
      <c r="O38" s="837"/>
      <c r="P38" s="837"/>
      <c r="Q38" s="837"/>
      <c r="R38" s="837"/>
      <c r="S38" s="837"/>
      <c r="T38" s="837"/>
      <c r="U38" s="837"/>
    </row>
    <row r="39" spans="1:21" s="312" customFormat="1" ht="12.75" customHeight="1">
      <c r="A39" s="57" t="s">
        <v>274</v>
      </c>
      <c r="B39" s="797">
        <v>2043</v>
      </c>
      <c r="C39" s="797">
        <v>0</v>
      </c>
      <c r="D39" s="797">
        <v>58</v>
      </c>
      <c r="E39" s="797">
        <v>780</v>
      </c>
      <c r="F39" s="797">
        <v>327</v>
      </c>
      <c r="G39" s="797">
        <v>44</v>
      </c>
      <c r="H39" s="797">
        <v>957</v>
      </c>
      <c r="I39" s="797">
        <v>718</v>
      </c>
      <c r="J39" s="797">
        <v>183</v>
      </c>
      <c r="K39" s="820"/>
      <c r="L39" s="57" t="s">
        <v>273</v>
      </c>
      <c r="M39" s="27" t="s">
        <v>272</v>
      </c>
      <c r="N39" s="837"/>
      <c r="O39" s="837"/>
      <c r="P39" s="837"/>
      <c r="Q39" s="837"/>
      <c r="R39" s="837"/>
      <c r="S39" s="837"/>
      <c r="T39" s="837"/>
      <c r="U39" s="837"/>
    </row>
    <row r="40" spans="1:21" s="312" customFormat="1" ht="12.75" customHeight="1">
      <c r="A40" s="57" t="s">
        <v>271</v>
      </c>
      <c r="B40" s="797">
        <v>8894</v>
      </c>
      <c r="C40" s="797">
        <v>2429</v>
      </c>
      <c r="D40" s="797">
        <v>1849</v>
      </c>
      <c r="E40" s="797">
        <v>7358</v>
      </c>
      <c r="F40" s="797">
        <v>4980</v>
      </c>
      <c r="G40" s="797">
        <v>789</v>
      </c>
      <c r="H40" s="797">
        <v>4781</v>
      </c>
      <c r="I40" s="797">
        <v>677</v>
      </c>
      <c r="J40" s="797">
        <v>1673</v>
      </c>
      <c r="K40" s="820"/>
      <c r="L40" s="57" t="s">
        <v>270</v>
      </c>
      <c r="M40" s="27" t="s">
        <v>269</v>
      </c>
      <c r="N40" s="837"/>
      <c r="O40" s="837"/>
      <c r="P40" s="837"/>
      <c r="Q40" s="837"/>
      <c r="R40" s="837"/>
      <c r="S40" s="837"/>
      <c r="T40" s="837"/>
      <c r="U40" s="837"/>
    </row>
    <row r="41" spans="1:21" s="312" customFormat="1" ht="12.75" customHeight="1">
      <c r="A41" s="57" t="s">
        <v>268</v>
      </c>
      <c r="B41" s="797">
        <v>30013</v>
      </c>
      <c r="C41" s="797">
        <v>3359</v>
      </c>
      <c r="D41" s="797">
        <v>1606</v>
      </c>
      <c r="E41" s="797">
        <v>6785</v>
      </c>
      <c r="F41" s="797">
        <v>7559</v>
      </c>
      <c r="G41" s="797">
        <v>810</v>
      </c>
      <c r="H41" s="797">
        <v>4634</v>
      </c>
      <c r="I41" s="797">
        <v>455</v>
      </c>
      <c r="J41" s="797">
        <v>2230</v>
      </c>
      <c r="K41" s="820"/>
      <c r="L41" s="57" t="s">
        <v>267</v>
      </c>
      <c r="M41" s="27" t="s">
        <v>266</v>
      </c>
      <c r="N41" s="837"/>
      <c r="O41" s="837"/>
      <c r="P41" s="837"/>
      <c r="Q41" s="837"/>
      <c r="R41" s="837"/>
      <c r="S41" s="837"/>
      <c r="T41" s="837"/>
      <c r="U41" s="837"/>
    </row>
    <row r="42" spans="1:21" s="312" customFormat="1" ht="12.75" customHeight="1">
      <c r="A42" s="57" t="s">
        <v>265</v>
      </c>
      <c r="B42" s="797">
        <v>10592</v>
      </c>
      <c r="C42" s="797">
        <v>733</v>
      </c>
      <c r="D42" s="797">
        <v>2866</v>
      </c>
      <c r="E42" s="797">
        <v>3814</v>
      </c>
      <c r="F42" s="797">
        <v>1603</v>
      </c>
      <c r="G42" s="797">
        <v>528</v>
      </c>
      <c r="H42" s="797">
        <v>3353</v>
      </c>
      <c r="I42" s="797">
        <v>254</v>
      </c>
      <c r="J42" s="797">
        <v>1402</v>
      </c>
      <c r="K42" s="820"/>
      <c r="L42" s="57" t="s">
        <v>264</v>
      </c>
      <c r="M42" s="27" t="s">
        <v>263</v>
      </c>
      <c r="N42" s="837"/>
      <c r="O42" s="837"/>
      <c r="P42" s="837"/>
      <c r="Q42" s="837"/>
      <c r="R42" s="837"/>
      <c r="S42" s="837"/>
      <c r="T42" s="837"/>
      <c r="U42" s="837"/>
    </row>
    <row r="43" spans="1:21" s="312" customFormat="1" ht="12.75" customHeight="1">
      <c r="A43" s="57" t="s">
        <v>262</v>
      </c>
      <c r="B43" s="797">
        <v>5865</v>
      </c>
      <c r="C43" s="797" t="s">
        <v>1424</v>
      </c>
      <c r="D43" s="797">
        <v>606</v>
      </c>
      <c r="E43" s="797">
        <v>1604</v>
      </c>
      <c r="F43" s="797">
        <v>1776</v>
      </c>
      <c r="G43" s="797">
        <v>387</v>
      </c>
      <c r="H43" s="797">
        <v>3699</v>
      </c>
      <c r="I43" s="797">
        <v>162</v>
      </c>
      <c r="J43" s="797">
        <v>1231</v>
      </c>
      <c r="K43" s="820"/>
      <c r="L43" s="57" t="s">
        <v>261</v>
      </c>
      <c r="M43" s="27" t="s">
        <v>260</v>
      </c>
      <c r="N43" s="837"/>
      <c r="O43" s="837"/>
      <c r="P43" s="837"/>
      <c r="Q43" s="837"/>
      <c r="R43" s="837"/>
      <c r="S43" s="837"/>
      <c r="T43" s="837"/>
      <c r="U43" s="837"/>
    </row>
    <row r="44" spans="1:21" s="312" customFormat="1" ht="12.75" customHeight="1">
      <c r="A44" s="57" t="s">
        <v>259</v>
      </c>
      <c r="B44" s="797">
        <v>12190</v>
      </c>
      <c r="C44" s="797" t="s">
        <v>1424</v>
      </c>
      <c r="D44" s="797">
        <v>1310</v>
      </c>
      <c r="E44" s="797">
        <v>8082</v>
      </c>
      <c r="F44" s="797">
        <v>5616</v>
      </c>
      <c r="G44" s="797">
        <v>2223</v>
      </c>
      <c r="H44" s="797">
        <v>7535</v>
      </c>
      <c r="I44" s="797">
        <v>325</v>
      </c>
      <c r="J44" s="797">
        <v>1268</v>
      </c>
      <c r="K44" s="820"/>
      <c r="L44" s="57" t="s">
        <v>258</v>
      </c>
      <c r="M44" s="27" t="s">
        <v>257</v>
      </c>
      <c r="N44" s="837"/>
      <c r="O44" s="837"/>
      <c r="P44" s="837"/>
      <c r="Q44" s="837"/>
      <c r="R44" s="837"/>
      <c r="S44" s="837"/>
      <c r="T44" s="837"/>
      <c r="U44" s="837"/>
    </row>
    <row r="45" spans="1:21" s="312" customFormat="1" ht="12.75" customHeight="1">
      <c r="A45" s="57" t="s">
        <v>256</v>
      </c>
      <c r="B45" s="797">
        <v>6970</v>
      </c>
      <c r="C45" s="797">
        <v>1394</v>
      </c>
      <c r="D45" s="797">
        <v>1111</v>
      </c>
      <c r="E45" s="797">
        <v>12199</v>
      </c>
      <c r="F45" s="797">
        <v>4102</v>
      </c>
      <c r="G45" s="797">
        <v>496</v>
      </c>
      <c r="H45" s="797">
        <v>2493</v>
      </c>
      <c r="I45" s="797">
        <v>134</v>
      </c>
      <c r="J45" s="797">
        <v>1199</v>
      </c>
      <c r="K45" s="820"/>
      <c r="L45" s="57" t="s">
        <v>255</v>
      </c>
      <c r="M45" s="448">
        <v>1808</v>
      </c>
      <c r="N45" s="837"/>
      <c r="O45" s="837"/>
      <c r="P45" s="837"/>
      <c r="Q45" s="837"/>
      <c r="R45" s="837"/>
      <c r="S45" s="837"/>
      <c r="T45" s="837"/>
      <c r="U45" s="837"/>
    </row>
    <row r="46" spans="1:21" s="312" customFormat="1" ht="12.75" customHeight="1">
      <c r="A46" s="57" t="s">
        <v>254</v>
      </c>
      <c r="B46" s="797">
        <v>10833</v>
      </c>
      <c r="C46" s="797">
        <v>588</v>
      </c>
      <c r="D46" s="797">
        <v>1019</v>
      </c>
      <c r="E46" s="797">
        <v>5544</v>
      </c>
      <c r="F46" s="797">
        <v>2711</v>
      </c>
      <c r="G46" s="797">
        <v>1867</v>
      </c>
      <c r="H46" s="797">
        <v>3841</v>
      </c>
      <c r="I46" s="797">
        <v>565</v>
      </c>
      <c r="J46" s="797">
        <v>2267</v>
      </c>
      <c r="K46" s="820"/>
      <c r="L46" s="57" t="s">
        <v>253</v>
      </c>
      <c r="M46" s="27" t="s">
        <v>252</v>
      </c>
      <c r="N46" s="837"/>
      <c r="O46" s="837"/>
      <c r="P46" s="837"/>
      <c r="Q46" s="837"/>
      <c r="R46" s="837"/>
      <c r="S46" s="837"/>
      <c r="T46" s="837"/>
      <c r="U46" s="837"/>
    </row>
    <row r="47" spans="1:21" s="312" customFormat="1" ht="12.75" customHeight="1">
      <c r="A47" s="57" t="s">
        <v>251</v>
      </c>
      <c r="B47" s="797">
        <v>1640</v>
      </c>
      <c r="C47" s="797" t="s">
        <v>1424</v>
      </c>
      <c r="D47" s="797">
        <v>815</v>
      </c>
      <c r="E47" s="797">
        <v>963</v>
      </c>
      <c r="F47" s="797">
        <v>34</v>
      </c>
      <c r="G47" s="797">
        <v>13</v>
      </c>
      <c r="H47" s="797">
        <v>18</v>
      </c>
      <c r="I47" s="797">
        <v>222</v>
      </c>
      <c r="J47" s="797">
        <v>595</v>
      </c>
      <c r="K47" s="820"/>
      <c r="L47" s="57" t="s">
        <v>250</v>
      </c>
      <c r="M47" s="27" t="s">
        <v>249</v>
      </c>
      <c r="N47" s="837"/>
      <c r="O47" s="837"/>
      <c r="P47" s="837"/>
      <c r="Q47" s="837"/>
      <c r="R47" s="837"/>
      <c r="S47" s="837"/>
      <c r="T47" s="837"/>
      <c r="U47" s="837"/>
    </row>
    <row r="48" spans="1:21" s="312" customFormat="1" ht="12.75" customHeight="1">
      <c r="A48" s="57" t="s">
        <v>248</v>
      </c>
      <c r="B48" s="797">
        <v>6858</v>
      </c>
      <c r="C48" s="797">
        <v>23</v>
      </c>
      <c r="D48" s="797">
        <v>1087</v>
      </c>
      <c r="E48" s="797">
        <v>2919</v>
      </c>
      <c r="F48" s="797">
        <v>1585</v>
      </c>
      <c r="G48" s="797">
        <v>234</v>
      </c>
      <c r="H48" s="797">
        <v>3121</v>
      </c>
      <c r="I48" s="797">
        <v>465</v>
      </c>
      <c r="J48" s="797">
        <v>980</v>
      </c>
      <c r="K48" s="820"/>
      <c r="L48" s="57" t="s">
        <v>247</v>
      </c>
      <c r="M48" s="27" t="s">
        <v>246</v>
      </c>
      <c r="N48" s="837"/>
      <c r="O48" s="837"/>
      <c r="P48" s="837"/>
      <c r="Q48" s="837"/>
      <c r="R48" s="837"/>
      <c r="S48" s="837"/>
      <c r="T48" s="837"/>
      <c r="U48" s="837"/>
    </row>
    <row r="49" spans="1:21" s="312" customFormat="1" ht="12.75" customHeight="1">
      <c r="A49" s="57" t="s">
        <v>245</v>
      </c>
      <c r="B49" s="797">
        <v>4329</v>
      </c>
      <c r="C49" s="797">
        <v>55</v>
      </c>
      <c r="D49" s="797">
        <v>197</v>
      </c>
      <c r="E49" s="797">
        <v>2941</v>
      </c>
      <c r="F49" s="797">
        <v>6690</v>
      </c>
      <c r="G49" s="797">
        <v>662</v>
      </c>
      <c r="H49" s="797">
        <v>2637</v>
      </c>
      <c r="I49" s="797">
        <v>82</v>
      </c>
      <c r="J49" s="797">
        <v>374</v>
      </c>
      <c r="K49" s="820"/>
      <c r="L49" s="57" t="s">
        <v>244</v>
      </c>
      <c r="M49" s="27" t="s">
        <v>243</v>
      </c>
      <c r="N49" s="837"/>
      <c r="O49" s="837"/>
      <c r="P49" s="837"/>
      <c r="Q49" s="837"/>
      <c r="R49" s="837"/>
      <c r="S49" s="837"/>
      <c r="T49" s="837"/>
      <c r="U49" s="837"/>
    </row>
    <row r="50" spans="1:21" s="312" customFormat="1" ht="12.75" customHeight="1">
      <c r="A50" s="57" t="s">
        <v>242</v>
      </c>
      <c r="B50" s="797">
        <v>4394</v>
      </c>
      <c r="C50" s="797">
        <v>1085</v>
      </c>
      <c r="D50" s="797">
        <v>477</v>
      </c>
      <c r="E50" s="797">
        <v>2360</v>
      </c>
      <c r="F50" s="797">
        <v>1291</v>
      </c>
      <c r="G50" s="797">
        <v>1620</v>
      </c>
      <c r="H50" s="797">
        <v>3220</v>
      </c>
      <c r="I50" s="797">
        <v>181</v>
      </c>
      <c r="J50" s="797">
        <v>1906</v>
      </c>
      <c r="K50" s="820"/>
      <c r="L50" s="57" t="s">
        <v>241</v>
      </c>
      <c r="M50" s="27" t="s">
        <v>240</v>
      </c>
      <c r="N50" s="837"/>
      <c r="O50" s="837"/>
      <c r="P50" s="837"/>
      <c r="Q50" s="837"/>
      <c r="R50" s="837"/>
      <c r="S50" s="837"/>
      <c r="T50" s="837"/>
      <c r="U50" s="837"/>
    </row>
    <row r="51" spans="1:21" s="601" customFormat="1" ht="12.75" customHeight="1">
      <c r="A51" s="57" t="s">
        <v>239</v>
      </c>
      <c r="B51" s="797">
        <v>5031</v>
      </c>
      <c r="C51" s="797" t="s">
        <v>1424</v>
      </c>
      <c r="D51" s="797">
        <v>13581</v>
      </c>
      <c r="E51" s="797">
        <v>4179</v>
      </c>
      <c r="F51" s="797">
        <v>527</v>
      </c>
      <c r="G51" s="797">
        <v>318</v>
      </c>
      <c r="H51" s="797">
        <v>1822</v>
      </c>
      <c r="I51" s="797">
        <v>98</v>
      </c>
      <c r="J51" s="797">
        <v>1892</v>
      </c>
      <c r="K51" s="821"/>
      <c r="L51" s="57" t="s">
        <v>238</v>
      </c>
      <c r="M51" s="27" t="s">
        <v>237</v>
      </c>
      <c r="N51" s="837"/>
      <c r="O51" s="837"/>
      <c r="P51" s="837"/>
      <c r="Q51" s="837"/>
      <c r="R51" s="837"/>
      <c r="S51" s="837"/>
      <c r="T51" s="837"/>
      <c r="U51" s="837"/>
    </row>
    <row r="52" spans="1:21" s="312" customFormat="1" ht="12.75" customHeight="1">
      <c r="A52" s="57" t="s">
        <v>236</v>
      </c>
      <c r="B52" s="797">
        <v>3953</v>
      </c>
      <c r="C52" s="797">
        <v>62</v>
      </c>
      <c r="D52" s="797">
        <v>493</v>
      </c>
      <c r="E52" s="797">
        <v>1978</v>
      </c>
      <c r="F52" s="797">
        <v>1100</v>
      </c>
      <c r="G52" s="797">
        <v>189</v>
      </c>
      <c r="H52" s="797">
        <v>1065</v>
      </c>
      <c r="I52" s="797">
        <v>407</v>
      </c>
      <c r="J52" s="797">
        <v>539</v>
      </c>
      <c r="K52" s="820"/>
      <c r="L52" s="57" t="s">
        <v>235</v>
      </c>
      <c r="M52" s="27" t="s">
        <v>234</v>
      </c>
      <c r="N52" s="837"/>
      <c r="O52" s="837"/>
      <c r="P52" s="837"/>
      <c r="Q52" s="837"/>
      <c r="R52" s="837"/>
      <c r="S52" s="837"/>
      <c r="T52" s="837"/>
      <c r="U52" s="837"/>
    </row>
    <row r="53" spans="1:21" s="312" customFormat="1" ht="12.75" customHeight="1">
      <c r="A53" s="23" t="s">
        <v>45</v>
      </c>
      <c r="B53" s="799">
        <v>234864</v>
      </c>
      <c r="C53" s="799">
        <v>80823</v>
      </c>
      <c r="D53" s="799">
        <v>100515</v>
      </c>
      <c r="E53" s="799">
        <v>232793</v>
      </c>
      <c r="F53" s="799">
        <v>211496</v>
      </c>
      <c r="G53" s="799">
        <v>33751</v>
      </c>
      <c r="H53" s="799">
        <v>142741</v>
      </c>
      <c r="I53" s="799" t="s">
        <v>1424</v>
      </c>
      <c r="J53" s="799">
        <v>44638</v>
      </c>
      <c r="K53" s="820"/>
      <c r="L53" s="447" t="s">
        <v>233</v>
      </c>
      <c r="M53" s="446" t="s">
        <v>133</v>
      </c>
      <c r="N53" s="837"/>
      <c r="O53" s="837"/>
      <c r="P53" s="837"/>
      <c r="Q53" s="837"/>
      <c r="R53" s="837"/>
      <c r="S53" s="837"/>
      <c r="T53" s="837"/>
      <c r="U53" s="837"/>
    </row>
    <row r="54" spans="1:21" s="312" customFormat="1" ht="12.75" customHeight="1">
      <c r="A54" s="57" t="s">
        <v>232</v>
      </c>
      <c r="B54" s="797">
        <v>2803</v>
      </c>
      <c r="C54" s="797" t="s">
        <v>1424</v>
      </c>
      <c r="D54" s="797">
        <v>2412</v>
      </c>
      <c r="E54" s="797">
        <v>1492</v>
      </c>
      <c r="F54" s="797">
        <v>409</v>
      </c>
      <c r="G54" s="797">
        <v>154</v>
      </c>
      <c r="H54" s="797">
        <v>1925</v>
      </c>
      <c r="I54" s="797">
        <v>32</v>
      </c>
      <c r="J54" s="797">
        <v>685</v>
      </c>
      <c r="K54" s="820"/>
      <c r="L54" s="57" t="s">
        <v>231</v>
      </c>
      <c r="M54" s="448">
        <v>1002</v>
      </c>
      <c r="N54" s="837"/>
      <c r="O54" s="837"/>
      <c r="P54" s="837"/>
      <c r="Q54" s="837"/>
      <c r="R54" s="837"/>
      <c r="S54" s="837"/>
      <c r="T54" s="837"/>
      <c r="U54" s="837"/>
    </row>
    <row r="55" spans="1:21" s="312" customFormat="1" ht="12.75" customHeight="1">
      <c r="A55" s="57" t="s">
        <v>230</v>
      </c>
      <c r="B55" s="797">
        <v>6911</v>
      </c>
      <c r="C55" s="797">
        <v>739</v>
      </c>
      <c r="D55" s="797" t="s">
        <v>1424</v>
      </c>
      <c r="E55" s="797">
        <v>2340</v>
      </c>
      <c r="F55" s="797">
        <v>2176</v>
      </c>
      <c r="G55" s="797">
        <v>1278</v>
      </c>
      <c r="H55" s="797">
        <v>2668</v>
      </c>
      <c r="I55" s="797" t="s">
        <v>1424</v>
      </c>
      <c r="J55" s="797">
        <v>1235</v>
      </c>
      <c r="K55" s="820"/>
      <c r="L55" s="57" t="s">
        <v>229</v>
      </c>
      <c r="M55" s="448">
        <v>1003</v>
      </c>
      <c r="N55" s="837"/>
      <c r="O55" s="837"/>
      <c r="P55" s="837"/>
      <c r="Q55" s="837"/>
      <c r="R55" s="837"/>
      <c r="S55" s="837"/>
      <c r="T55" s="837"/>
      <c r="U55" s="837"/>
    </row>
    <row r="56" spans="1:21" s="312" customFormat="1" ht="12.75" customHeight="1">
      <c r="A56" s="57" t="s">
        <v>228</v>
      </c>
      <c r="B56" s="797">
        <v>14085</v>
      </c>
      <c r="C56" s="797">
        <v>293</v>
      </c>
      <c r="D56" s="797">
        <v>7631</v>
      </c>
      <c r="E56" s="797">
        <v>10692</v>
      </c>
      <c r="F56" s="797">
        <v>8347</v>
      </c>
      <c r="G56" s="797">
        <v>2481</v>
      </c>
      <c r="H56" s="797">
        <v>2760</v>
      </c>
      <c r="I56" s="797">
        <v>1938</v>
      </c>
      <c r="J56" s="797">
        <v>1482</v>
      </c>
      <c r="K56" s="820"/>
      <c r="L56" s="57" t="s">
        <v>227</v>
      </c>
      <c r="M56" s="448">
        <v>1004</v>
      </c>
      <c r="N56" s="837"/>
      <c r="O56" s="837"/>
      <c r="P56" s="837"/>
      <c r="Q56" s="837"/>
      <c r="R56" s="837"/>
      <c r="S56" s="837"/>
      <c r="T56" s="837"/>
      <c r="U56" s="837"/>
    </row>
    <row r="57" spans="1:21" s="312" customFormat="1" ht="12.75" customHeight="1">
      <c r="A57" s="57" t="s">
        <v>226</v>
      </c>
      <c r="B57" s="797">
        <v>1633</v>
      </c>
      <c r="C57" s="797" t="s">
        <v>1424</v>
      </c>
      <c r="D57" s="797" t="s">
        <v>1424</v>
      </c>
      <c r="E57" s="797">
        <v>1332</v>
      </c>
      <c r="F57" s="797">
        <v>1138</v>
      </c>
      <c r="G57" s="797">
        <v>124</v>
      </c>
      <c r="H57" s="797">
        <v>93</v>
      </c>
      <c r="I57" s="797">
        <v>9</v>
      </c>
      <c r="J57" s="797">
        <v>111</v>
      </c>
      <c r="K57" s="820"/>
      <c r="L57" s="57" t="s">
        <v>225</v>
      </c>
      <c r="M57" s="448">
        <v>1007</v>
      </c>
      <c r="N57" s="837"/>
      <c r="O57" s="837"/>
      <c r="P57" s="837"/>
      <c r="Q57" s="837"/>
      <c r="R57" s="837"/>
      <c r="S57" s="837"/>
      <c r="T57" s="837"/>
      <c r="U57" s="837"/>
    </row>
    <row r="58" spans="1:21" s="312" customFormat="1" ht="12.75" customHeight="1">
      <c r="A58" s="57" t="s">
        <v>224</v>
      </c>
      <c r="B58" s="797">
        <v>3130</v>
      </c>
      <c r="C58" s="797">
        <v>818</v>
      </c>
      <c r="D58" s="797" t="s">
        <v>1424</v>
      </c>
      <c r="E58" s="797">
        <v>1531</v>
      </c>
      <c r="F58" s="797">
        <v>9356</v>
      </c>
      <c r="G58" s="797">
        <v>189</v>
      </c>
      <c r="H58" s="797">
        <v>1208</v>
      </c>
      <c r="I58" s="797">
        <v>45</v>
      </c>
      <c r="J58" s="797">
        <v>435</v>
      </c>
      <c r="K58" s="820"/>
      <c r="L58" s="57" t="s">
        <v>223</v>
      </c>
      <c r="M58" s="448">
        <v>1008</v>
      </c>
      <c r="N58" s="837"/>
      <c r="O58" s="837"/>
      <c r="P58" s="837"/>
      <c r="Q58" s="837"/>
      <c r="R58" s="837"/>
      <c r="S58" s="837"/>
      <c r="T58" s="837"/>
      <c r="U58" s="837"/>
    </row>
    <row r="59" spans="1:21" s="312" customFormat="1" ht="12.75" customHeight="1">
      <c r="A59" s="57" t="s">
        <v>222</v>
      </c>
      <c r="B59" s="797">
        <v>124635</v>
      </c>
      <c r="C59" s="797">
        <v>66390</v>
      </c>
      <c r="D59" s="797">
        <v>53195</v>
      </c>
      <c r="E59" s="797">
        <v>139274</v>
      </c>
      <c r="F59" s="797">
        <v>148443</v>
      </c>
      <c r="G59" s="797">
        <v>15193</v>
      </c>
      <c r="H59" s="797">
        <v>95490</v>
      </c>
      <c r="I59" s="797">
        <v>7254</v>
      </c>
      <c r="J59" s="797">
        <v>28330</v>
      </c>
      <c r="K59" s="820"/>
      <c r="L59" s="57" t="s">
        <v>221</v>
      </c>
      <c r="M59" s="448">
        <v>1009</v>
      </c>
      <c r="N59" s="837"/>
      <c r="O59" s="837"/>
      <c r="P59" s="837"/>
      <c r="Q59" s="837"/>
      <c r="R59" s="837"/>
      <c r="S59" s="837"/>
      <c r="T59" s="837"/>
      <c r="U59" s="837"/>
    </row>
    <row r="60" spans="1:21" s="312" customFormat="1" ht="12.75" customHeight="1">
      <c r="A60" s="57" t="s">
        <v>220</v>
      </c>
      <c r="B60" s="797">
        <v>32334</v>
      </c>
      <c r="C60" s="797">
        <v>6567</v>
      </c>
      <c r="D60" s="797">
        <v>10249</v>
      </c>
      <c r="E60" s="797">
        <v>47977</v>
      </c>
      <c r="F60" s="797">
        <v>17875</v>
      </c>
      <c r="G60" s="797">
        <v>4791</v>
      </c>
      <c r="H60" s="797">
        <v>12981</v>
      </c>
      <c r="I60" s="797">
        <v>1359</v>
      </c>
      <c r="J60" s="797">
        <v>3455</v>
      </c>
      <c r="K60" s="820"/>
      <c r="L60" s="57" t="s">
        <v>219</v>
      </c>
      <c r="M60" s="448">
        <v>1010</v>
      </c>
      <c r="N60" s="837"/>
      <c r="O60" s="837"/>
      <c r="P60" s="837"/>
      <c r="Q60" s="837"/>
      <c r="R60" s="837"/>
      <c r="S60" s="837"/>
      <c r="T60" s="837"/>
      <c r="U60" s="837"/>
    </row>
    <row r="61" spans="1:21" s="312" customFormat="1" ht="12.75" customHeight="1">
      <c r="A61" s="57" t="s">
        <v>218</v>
      </c>
      <c r="B61" s="797">
        <v>2158</v>
      </c>
      <c r="C61" s="797" t="s">
        <v>1424</v>
      </c>
      <c r="D61" s="797" t="s">
        <v>1424</v>
      </c>
      <c r="E61" s="797">
        <v>1372</v>
      </c>
      <c r="F61" s="797">
        <v>575</v>
      </c>
      <c r="G61" s="797">
        <v>183</v>
      </c>
      <c r="H61" s="797">
        <v>422</v>
      </c>
      <c r="I61" s="797">
        <v>596</v>
      </c>
      <c r="J61" s="797">
        <v>346</v>
      </c>
      <c r="K61" s="820"/>
      <c r="L61" s="57" t="s">
        <v>217</v>
      </c>
      <c r="M61" s="448">
        <v>1013</v>
      </c>
      <c r="N61" s="837"/>
      <c r="O61" s="837"/>
      <c r="P61" s="837"/>
      <c r="Q61" s="837"/>
      <c r="R61" s="837"/>
      <c r="S61" s="837"/>
      <c r="T61" s="837"/>
      <c r="U61" s="837"/>
    </row>
    <row r="62" spans="1:21" s="312" customFormat="1" ht="12.75" customHeight="1">
      <c r="A62" s="57" t="s">
        <v>216</v>
      </c>
      <c r="B62" s="797">
        <v>38286</v>
      </c>
      <c r="C62" s="797">
        <v>5094</v>
      </c>
      <c r="D62" s="797">
        <v>16270</v>
      </c>
      <c r="E62" s="797">
        <v>17363</v>
      </c>
      <c r="F62" s="797">
        <v>19954</v>
      </c>
      <c r="G62" s="797">
        <v>7350</v>
      </c>
      <c r="H62" s="797">
        <v>21095</v>
      </c>
      <c r="I62" s="797">
        <v>1744</v>
      </c>
      <c r="J62" s="797">
        <v>6269</v>
      </c>
      <c r="K62" s="820"/>
      <c r="L62" s="57" t="s">
        <v>215</v>
      </c>
      <c r="M62" s="448">
        <v>1015</v>
      </c>
      <c r="N62" s="837"/>
      <c r="O62" s="837"/>
      <c r="P62" s="837"/>
      <c r="Q62" s="837"/>
      <c r="R62" s="837"/>
      <c r="S62" s="837"/>
      <c r="T62" s="837"/>
      <c r="U62" s="837"/>
    </row>
    <row r="63" spans="1:21" s="312" customFormat="1" ht="12.75" customHeight="1">
      <c r="A63" s="57" t="s">
        <v>214</v>
      </c>
      <c r="B63" s="797">
        <v>8890</v>
      </c>
      <c r="C63" s="797">
        <v>798</v>
      </c>
      <c r="D63" s="797">
        <v>3615</v>
      </c>
      <c r="E63" s="797">
        <v>9421</v>
      </c>
      <c r="F63" s="797">
        <v>3222</v>
      </c>
      <c r="G63" s="797">
        <v>2008</v>
      </c>
      <c r="H63" s="797">
        <v>4099</v>
      </c>
      <c r="I63" s="797">
        <v>1367</v>
      </c>
      <c r="J63" s="797">
        <v>2290</v>
      </c>
      <c r="K63" s="820"/>
      <c r="L63" s="57" t="s">
        <v>213</v>
      </c>
      <c r="M63" s="448">
        <v>1016</v>
      </c>
      <c r="N63" s="837"/>
      <c r="O63" s="837"/>
      <c r="P63" s="837"/>
      <c r="Q63" s="837"/>
      <c r="R63" s="837"/>
      <c r="S63" s="837"/>
      <c r="T63" s="837"/>
      <c r="U63" s="837"/>
    </row>
    <row r="64" spans="1:21" s="312" customFormat="1" ht="12.75" customHeight="1">
      <c r="A64" s="23" t="s">
        <v>43</v>
      </c>
      <c r="B64" s="799">
        <v>178853</v>
      </c>
      <c r="C64" s="799">
        <v>53138</v>
      </c>
      <c r="D64" s="799">
        <v>48487</v>
      </c>
      <c r="E64" s="799">
        <v>125779</v>
      </c>
      <c r="F64" s="799">
        <v>81346</v>
      </c>
      <c r="G64" s="799">
        <v>19133</v>
      </c>
      <c r="H64" s="799">
        <v>120885</v>
      </c>
      <c r="I64" s="799">
        <v>26900</v>
      </c>
      <c r="J64" s="799">
        <v>34271</v>
      </c>
      <c r="K64" s="820"/>
      <c r="L64" s="447" t="s">
        <v>212</v>
      </c>
      <c r="M64" s="446" t="s">
        <v>133</v>
      </c>
      <c r="N64" s="837"/>
      <c r="O64" s="837"/>
      <c r="P64" s="837"/>
      <c r="Q64" s="837"/>
      <c r="R64" s="837"/>
      <c r="S64" s="837"/>
      <c r="T64" s="837"/>
      <c r="U64" s="837"/>
    </row>
    <row r="65" spans="1:21" s="312" customFormat="1" ht="12.75" customHeight="1">
      <c r="A65" s="57" t="s">
        <v>211</v>
      </c>
      <c r="B65" s="797">
        <v>3034</v>
      </c>
      <c r="C65" s="797" t="s">
        <v>1424</v>
      </c>
      <c r="D65" s="797">
        <v>108</v>
      </c>
      <c r="E65" s="797">
        <v>1355</v>
      </c>
      <c r="F65" s="797">
        <v>85</v>
      </c>
      <c r="G65" s="797">
        <v>483</v>
      </c>
      <c r="H65" s="797">
        <v>1552</v>
      </c>
      <c r="I65" s="797">
        <v>57</v>
      </c>
      <c r="J65" s="797">
        <v>341</v>
      </c>
      <c r="K65" s="820"/>
      <c r="L65" s="57" t="s">
        <v>210</v>
      </c>
      <c r="M65" s="27" t="s">
        <v>209</v>
      </c>
      <c r="N65" s="837"/>
      <c r="O65" s="837"/>
      <c r="P65" s="837"/>
      <c r="Q65" s="837"/>
      <c r="R65" s="837"/>
      <c r="S65" s="837"/>
      <c r="T65" s="837"/>
      <c r="U65" s="837"/>
    </row>
    <row r="66" spans="1:21" s="312" customFormat="1" ht="12.75" customHeight="1">
      <c r="A66" s="57" t="s">
        <v>208</v>
      </c>
      <c r="B66" s="797">
        <v>6725</v>
      </c>
      <c r="C66" s="797">
        <v>146</v>
      </c>
      <c r="D66" s="797">
        <v>340</v>
      </c>
      <c r="E66" s="797">
        <v>4499</v>
      </c>
      <c r="F66" s="797">
        <v>5679</v>
      </c>
      <c r="G66" s="797">
        <v>171</v>
      </c>
      <c r="H66" s="797">
        <v>2105</v>
      </c>
      <c r="I66" s="797">
        <v>67</v>
      </c>
      <c r="J66" s="797">
        <v>858</v>
      </c>
      <c r="K66" s="820"/>
      <c r="L66" s="57" t="s">
        <v>207</v>
      </c>
      <c r="M66" s="448">
        <v>1802</v>
      </c>
      <c r="N66" s="837"/>
      <c r="O66" s="837"/>
      <c r="P66" s="837"/>
      <c r="Q66" s="837"/>
      <c r="R66" s="837"/>
      <c r="S66" s="837"/>
      <c r="T66" s="837"/>
      <c r="U66" s="837"/>
    </row>
    <row r="67" spans="1:21" s="601" customFormat="1" ht="12.75" customHeight="1">
      <c r="A67" s="57" t="s">
        <v>206</v>
      </c>
      <c r="B67" s="797">
        <v>5861</v>
      </c>
      <c r="C67" s="797">
        <v>524</v>
      </c>
      <c r="D67" s="797">
        <v>7115</v>
      </c>
      <c r="E67" s="797">
        <v>2682</v>
      </c>
      <c r="F67" s="797">
        <v>735</v>
      </c>
      <c r="G67" s="797">
        <v>407</v>
      </c>
      <c r="H67" s="797">
        <v>2016</v>
      </c>
      <c r="I67" s="797">
        <v>478</v>
      </c>
      <c r="J67" s="797">
        <v>730</v>
      </c>
      <c r="K67" s="821"/>
      <c r="L67" s="57" t="s">
        <v>205</v>
      </c>
      <c r="M67" s="448">
        <v>1803</v>
      </c>
      <c r="N67" s="837"/>
      <c r="O67" s="837"/>
      <c r="P67" s="837"/>
      <c r="Q67" s="837"/>
      <c r="R67" s="837"/>
      <c r="S67" s="837"/>
      <c r="T67" s="837"/>
      <c r="U67" s="837"/>
    </row>
    <row r="68" spans="1:21" s="312" customFormat="1" ht="12.75" customHeight="1">
      <c r="A68" s="57" t="s">
        <v>204</v>
      </c>
      <c r="B68" s="797">
        <v>8920</v>
      </c>
      <c r="C68" s="797">
        <v>427</v>
      </c>
      <c r="D68" s="797">
        <v>2382</v>
      </c>
      <c r="E68" s="797">
        <v>6481</v>
      </c>
      <c r="F68" s="797">
        <v>3699</v>
      </c>
      <c r="G68" s="797">
        <v>762</v>
      </c>
      <c r="H68" s="797">
        <v>6188</v>
      </c>
      <c r="I68" s="797">
        <v>224</v>
      </c>
      <c r="J68" s="797">
        <v>1623</v>
      </c>
      <c r="K68" s="820"/>
      <c r="L68" s="57" t="s">
        <v>203</v>
      </c>
      <c r="M68" s="448">
        <v>1806</v>
      </c>
      <c r="N68" s="837"/>
      <c r="O68" s="837"/>
      <c r="P68" s="837"/>
      <c r="Q68" s="837"/>
      <c r="R68" s="837"/>
      <c r="S68" s="837"/>
      <c r="T68" s="837"/>
      <c r="U68" s="837"/>
    </row>
    <row r="69" spans="1:21" s="312" customFormat="1" ht="12.75" customHeight="1">
      <c r="A69" s="57" t="s">
        <v>202</v>
      </c>
      <c r="B69" s="797">
        <v>6762</v>
      </c>
      <c r="C69" s="797">
        <v>1213</v>
      </c>
      <c r="D69" s="797">
        <v>4868</v>
      </c>
      <c r="E69" s="797">
        <v>6476</v>
      </c>
      <c r="F69" s="797">
        <v>2351</v>
      </c>
      <c r="G69" s="797">
        <v>421</v>
      </c>
      <c r="H69" s="797">
        <v>5004</v>
      </c>
      <c r="I69" s="797">
        <v>185</v>
      </c>
      <c r="J69" s="797">
        <v>1097</v>
      </c>
      <c r="K69" s="820"/>
      <c r="L69" s="57" t="s">
        <v>201</v>
      </c>
      <c r="M69" s="448">
        <v>1809</v>
      </c>
      <c r="N69" s="837"/>
      <c r="O69" s="837"/>
      <c r="P69" s="837"/>
      <c r="Q69" s="837"/>
      <c r="R69" s="837"/>
      <c r="S69" s="837"/>
      <c r="T69" s="837"/>
      <c r="U69" s="837"/>
    </row>
    <row r="70" spans="1:21" s="312" customFormat="1" ht="12.75" customHeight="1">
      <c r="A70" s="57" t="s">
        <v>200</v>
      </c>
      <c r="B70" s="797">
        <v>3871</v>
      </c>
      <c r="C70" s="797">
        <v>104</v>
      </c>
      <c r="D70" s="797">
        <v>2372</v>
      </c>
      <c r="E70" s="797">
        <v>4555</v>
      </c>
      <c r="F70" s="797">
        <v>2612</v>
      </c>
      <c r="G70" s="797">
        <v>578</v>
      </c>
      <c r="H70" s="797">
        <v>2800</v>
      </c>
      <c r="I70" s="797">
        <v>74</v>
      </c>
      <c r="J70" s="797">
        <v>697</v>
      </c>
      <c r="K70" s="820"/>
      <c r="L70" s="57" t="s">
        <v>199</v>
      </c>
      <c r="M70" s="448">
        <v>1810</v>
      </c>
      <c r="N70" s="837"/>
      <c r="O70" s="837"/>
      <c r="P70" s="837"/>
      <c r="Q70" s="837"/>
      <c r="R70" s="837"/>
      <c r="S70" s="837"/>
      <c r="T70" s="837"/>
      <c r="U70" s="837"/>
    </row>
    <row r="71" spans="1:21" s="312" customFormat="1" ht="12.75" customHeight="1">
      <c r="A71" s="57" t="s">
        <v>198</v>
      </c>
      <c r="B71" s="797">
        <v>4238</v>
      </c>
      <c r="C71" s="797" t="s">
        <v>1424</v>
      </c>
      <c r="D71" s="797">
        <v>144</v>
      </c>
      <c r="E71" s="797">
        <v>1258</v>
      </c>
      <c r="F71" s="797">
        <v>291</v>
      </c>
      <c r="G71" s="797">
        <v>380</v>
      </c>
      <c r="H71" s="797">
        <v>374</v>
      </c>
      <c r="I71" s="797">
        <v>161</v>
      </c>
      <c r="J71" s="797">
        <v>556</v>
      </c>
      <c r="K71" s="820"/>
      <c r="L71" s="57" t="s">
        <v>197</v>
      </c>
      <c r="M71" s="448">
        <v>1811</v>
      </c>
      <c r="N71" s="837"/>
      <c r="O71" s="837"/>
      <c r="P71" s="837"/>
      <c r="Q71" s="837"/>
      <c r="R71" s="837"/>
      <c r="S71" s="837"/>
      <c r="T71" s="837"/>
      <c r="U71" s="837"/>
    </row>
    <row r="72" spans="1:21" s="312" customFormat="1" ht="12.75" customHeight="1">
      <c r="A72" s="57" t="s">
        <v>196</v>
      </c>
      <c r="B72" s="797">
        <v>7812</v>
      </c>
      <c r="C72" s="797">
        <v>140</v>
      </c>
      <c r="D72" s="797">
        <v>514</v>
      </c>
      <c r="E72" s="797">
        <v>1954</v>
      </c>
      <c r="F72" s="797">
        <v>5417</v>
      </c>
      <c r="G72" s="797">
        <v>681</v>
      </c>
      <c r="H72" s="797">
        <v>3554</v>
      </c>
      <c r="I72" s="797">
        <v>688</v>
      </c>
      <c r="J72" s="797">
        <v>728</v>
      </c>
      <c r="K72" s="820"/>
      <c r="L72" s="57" t="s">
        <v>195</v>
      </c>
      <c r="M72" s="448">
        <v>1814</v>
      </c>
      <c r="N72" s="837"/>
      <c r="O72" s="837"/>
      <c r="P72" s="837"/>
      <c r="Q72" s="837"/>
      <c r="R72" s="837"/>
      <c r="S72" s="837"/>
      <c r="T72" s="837"/>
      <c r="U72" s="837"/>
    </row>
    <row r="73" spans="1:21" s="601" customFormat="1" ht="12.75" customHeight="1">
      <c r="A73" s="57" t="s">
        <v>194</v>
      </c>
      <c r="B73" s="797">
        <v>11540</v>
      </c>
      <c r="C73" s="797">
        <v>240</v>
      </c>
      <c r="D73" s="797">
        <v>737</v>
      </c>
      <c r="E73" s="797">
        <v>2514</v>
      </c>
      <c r="F73" s="797">
        <v>1324</v>
      </c>
      <c r="G73" s="797">
        <v>658</v>
      </c>
      <c r="H73" s="797">
        <v>6584</v>
      </c>
      <c r="I73" s="797">
        <v>206</v>
      </c>
      <c r="J73" s="797">
        <v>1120</v>
      </c>
      <c r="K73" s="821"/>
      <c r="L73" s="57" t="s">
        <v>193</v>
      </c>
      <c r="M73" s="448">
        <v>1816</v>
      </c>
      <c r="N73" s="837"/>
      <c r="O73" s="837"/>
      <c r="P73" s="837"/>
      <c r="Q73" s="837"/>
      <c r="R73" s="837"/>
      <c r="S73" s="837"/>
      <c r="T73" s="837"/>
      <c r="U73" s="837"/>
    </row>
    <row r="74" spans="1:21" s="312" customFormat="1" ht="12.75" customHeight="1">
      <c r="A74" s="57" t="s">
        <v>192</v>
      </c>
      <c r="B74" s="797">
        <v>3475</v>
      </c>
      <c r="C74" s="797">
        <v>30</v>
      </c>
      <c r="D74" s="797">
        <v>979</v>
      </c>
      <c r="E74" s="797">
        <v>1440</v>
      </c>
      <c r="F74" s="797">
        <v>688</v>
      </c>
      <c r="G74" s="797">
        <v>466</v>
      </c>
      <c r="H74" s="797">
        <v>3296</v>
      </c>
      <c r="I74" s="797">
        <v>253</v>
      </c>
      <c r="J74" s="797">
        <v>765</v>
      </c>
      <c r="K74" s="820"/>
      <c r="L74" s="57" t="s">
        <v>191</v>
      </c>
      <c r="M74" s="448">
        <v>1817</v>
      </c>
      <c r="N74" s="837"/>
      <c r="O74" s="837"/>
      <c r="P74" s="837"/>
      <c r="Q74" s="837"/>
      <c r="R74" s="837"/>
      <c r="S74" s="837"/>
      <c r="T74" s="837"/>
      <c r="U74" s="837"/>
    </row>
    <row r="75" spans="1:21" s="312" customFormat="1" ht="12.75" customHeight="1">
      <c r="A75" s="57" t="s">
        <v>190</v>
      </c>
      <c r="B75" s="797">
        <v>11330</v>
      </c>
      <c r="C75" s="797">
        <v>840</v>
      </c>
      <c r="D75" s="797">
        <v>4822</v>
      </c>
      <c r="E75" s="797">
        <v>15160</v>
      </c>
      <c r="F75" s="797">
        <v>5080</v>
      </c>
      <c r="G75" s="797">
        <v>893</v>
      </c>
      <c r="H75" s="797">
        <v>7644</v>
      </c>
      <c r="I75" s="797">
        <v>4686</v>
      </c>
      <c r="J75" s="797">
        <v>1826</v>
      </c>
      <c r="K75" s="820"/>
      <c r="L75" s="57" t="s">
        <v>189</v>
      </c>
      <c r="M75" s="448">
        <v>1821</v>
      </c>
      <c r="N75" s="837"/>
      <c r="O75" s="837"/>
      <c r="P75" s="837"/>
      <c r="Q75" s="837"/>
      <c r="R75" s="837"/>
      <c r="S75" s="837"/>
      <c r="T75" s="837"/>
      <c r="U75" s="837"/>
    </row>
    <row r="76" spans="1:21" s="312" customFormat="1" ht="12.75" customHeight="1">
      <c r="A76" s="57" t="s">
        <v>188</v>
      </c>
      <c r="B76" s="797">
        <v>1725</v>
      </c>
      <c r="C76" s="797" t="s">
        <v>1424</v>
      </c>
      <c r="D76" s="797">
        <v>109</v>
      </c>
      <c r="E76" s="797">
        <v>422</v>
      </c>
      <c r="F76" s="797">
        <v>122</v>
      </c>
      <c r="G76" s="797">
        <v>206</v>
      </c>
      <c r="H76" s="797">
        <v>372</v>
      </c>
      <c r="I76" s="797">
        <v>214</v>
      </c>
      <c r="J76" s="797">
        <v>610</v>
      </c>
      <c r="K76" s="820"/>
      <c r="L76" s="57" t="s">
        <v>187</v>
      </c>
      <c r="M76" s="448">
        <v>1822</v>
      </c>
      <c r="N76" s="837"/>
      <c r="O76" s="837"/>
      <c r="P76" s="837"/>
      <c r="Q76" s="837"/>
      <c r="R76" s="837"/>
      <c r="S76" s="837"/>
      <c r="T76" s="837"/>
      <c r="U76" s="837"/>
    </row>
    <row r="77" spans="1:21" s="601" customFormat="1" ht="12.75" customHeight="1">
      <c r="A77" s="57" t="s">
        <v>186</v>
      </c>
      <c r="B77" s="797">
        <v>98173</v>
      </c>
      <c r="C77" s="797">
        <v>48753</v>
      </c>
      <c r="D77" s="797">
        <v>23899</v>
      </c>
      <c r="E77" s="797">
        <v>73779</v>
      </c>
      <c r="F77" s="797">
        <v>52748</v>
      </c>
      <c r="G77" s="797">
        <v>12597</v>
      </c>
      <c r="H77" s="797">
        <v>78717</v>
      </c>
      <c r="I77" s="797">
        <v>19514</v>
      </c>
      <c r="J77" s="797">
        <v>22908</v>
      </c>
      <c r="K77" s="821"/>
      <c r="L77" s="57" t="s">
        <v>185</v>
      </c>
      <c r="M77" s="448">
        <v>1823</v>
      </c>
      <c r="N77" s="837"/>
      <c r="O77" s="837"/>
      <c r="P77" s="837"/>
      <c r="Q77" s="837"/>
      <c r="R77" s="837"/>
      <c r="S77" s="837"/>
      <c r="T77" s="837"/>
      <c r="U77" s="837"/>
    </row>
    <row r="78" spans="1:21" s="312" customFormat="1" ht="12.75" customHeight="1">
      <c r="A78" s="57" t="s">
        <v>184</v>
      </c>
      <c r="B78" s="797">
        <v>5387</v>
      </c>
      <c r="C78" s="797">
        <v>501</v>
      </c>
      <c r="D78" s="797">
        <v>98</v>
      </c>
      <c r="E78" s="797">
        <v>3204</v>
      </c>
      <c r="F78" s="797">
        <v>516</v>
      </c>
      <c r="G78" s="797">
        <v>431</v>
      </c>
      <c r="H78" s="797">
        <v>678</v>
      </c>
      <c r="I78" s="797">
        <v>93</v>
      </c>
      <c r="J78" s="797">
        <v>412</v>
      </c>
      <c r="K78" s="820"/>
      <c r="L78" s="57" t="s">
        <v>183</v>
      </c>
      <c r="M78" s="448">
        <v>1824</v>
      </c>
      <c r="N78" s="837"/>
      <c r="O78" s="837"/>
      <c r="P78" s="837"/>
      <c r="Q78" s="837"/>
      <c r="R78" s="837"/>
      <c r="S78" s="837"/>
      <c r="T78" s="837"/>
      <c r="U78" s="837"/>
    </row>
    <row r="79" spans="1:21" s="312" customFormat="1" ht="12.75" customHeight="1">
      <c r="A79" s="23" t="s">
        <v>41</v>
      </c>
      <c r="B79" s="799">
        <v>56229</v>
      </c>
      <c r="C79" s="799">
        <v>24003</v>
      </c>
      <c r="D79" s="799">
        <v>21699</v>
      </c>
      <c r="E79" s="799">
        <v>25403</v>
      </c>
      <c r="F79" s="799">
        <v>25496</v>
      </c>
      <c r="G79" s="799">
        <v>4125</v>
      </c>
      <c r="H79" s="799">
        <v>26514</v>
      </c>
      <c r="I79" s="799">
        <v>6452</v>
      </c>
      <c r="J79" s="799">
        <v>11761</v>
      </c>
      <c r="K79" s="820"/>
      <c r="L79" s="447" t="s">
        <v>182</v>
      </c>
      <c r="M79" s="446" t="s">
        <v>133</v>
      </c>
      <c r="N79" s="837"/>
      <c r="O79" s="837"/>
      <c r="P79" s="837"/>
      <c r="Q79" s="837"/>
      <c r="R79" s="837"/>
      <c r="S79" s="837"/>
      <c r="T79" s="837"/>
      <c r="U79" s="837"/>
    </row>
    <row r="80" spans="1:21" s="312" customFormat="1" ht="12.75" customHeight="1">
      <c r="A80" s="57" t="s">
        <v>181</v>
      </c>
      <c r="B80" s="797">
        <v>40092</v>
      </c>
      <c r="C80" s="797">
        <v>23611</v>
      </c>
      <c r="D80" s="797">
        <v>20306</v>
      </c>
      <c r="E80" s="797">
        <v>21731</v>
      </c>
      <c r="F80" s="797">
        <v>20732</v>
      </c>
      <c r="G80" s="797">
        <v>3248</v>
      </c>
      <c r="H80" s="797">
        <v>21735</v>
      </c>
      <c r="I80" s="797">
        <v>3476</v>
      </c>
      <c r="J80" s="797">
        <v>9778</v>
      </c>
      <c r="K80" s="820"/>
      <c r="L80" s="57" t="s">
        <v>180</v>
      </c>
      <c r="M80" s="27" t="s">
        <v>179</v>
      </c>
      <c r="N80" s="837"/>
      <c r="O80" s="837"/>
      <c r="P80" s="837"/>
      <c r="Q80" s="837"/>
      <c r="R80" s="837"/>
      <c r="S80" s="837"/>
      <c r="T80" s="837"/>
      <c r="U80" s="837"/>
    </row>
    <row r="81" spans="1:21" s="312" customFormat="1" ht="12.75" customHeight="1">
      <c r="A81" s="57" t="s">
        <v>178</v>
      </c>
      <c r="B81" s="797">
        <v>5285</v>
      </c>
      <c r="C81" s="797">
        <v>57</v>
      </c>
      <c r="D81" s="797" t="s">
        <v>1424</v>
      </c>
      <c r="E81" s="797">
        <v>1870</v>
      </c>
      <c r="F81" s="797">
        <v>540</v>
      </c>
      <c r="G81" s="797">
        <v>435</v>
      </c>
      <c r="H81" s="797">
        <v>1738</v>
      </c>
      <c r="I81" s="797">
        <v>564</v>
      </c>
      <c r="J81" s="797">
        <v>1065</v>
      </c>
      <c r="K81" s="820"/>
      <c r="L81" s="57" t="s">
        <v>177</v>
      </c>
      <c r="M81" s="27" t="s">
        <v>176</v>
      </c>
      <c r="N81" s="837"/>
      <c r="O81" s="837"/>
      <c r="P81" s="837"/>
      <c r="Q81" s="837"/>
      <c r="R81" s="837"/>
      <c r="S81" s="837"/>
      <c r="T81" s="837"/>
      <c r="U81" s="837"/>
    </row>
    <row r="82" spans="1:21" s="312" customFormat="1" ht="12.75" customHeight="1">
      <c r="A82" s="57" t="s">
        <v>175</v>
      </c>
      <c r="B82" s="797">
        <v>2372</v>
      </c>
      <c r="C82" s="797">
        <v>143</v>
      </c>
      <c r="D82" s="797" t="s">
        <v>1424</v>
      </c>
      <c r="E82" s="797">
        <v>366</v>
      </c>
      <c r="F82" s="797">
        <v>427</v>
      </c>
      <c r="G82" s="797">
        <v>93</v>
      </c>
      <c r="H82" s="797">
        <v>287</v>
      </c>
      <c r="I82" s="797">
        <v>1585</v>
      </c>
      <c r="J82" s="797">
        <v>179</v>
      </c>
      <c r="K82" s="820"/>
      <c r="L82" s="57" t="s">
        <v>174</v>
      </c>
      <c r="M82" s="27" t="s">
        <v>173</v>
      </c>
      <c r="N82" s="837"/>
      <c r="O82" s="837"/>
      <c r="P82" s="837"/>
      <c r="Q82" s="837"/>
      <c r="R82" s="837"/>
      <c r="S82" s="837"/>
      <c r="T82" s="837"/>
      <c r="U82" s="837"/>
    </row>
    <row r="83" spans="1:21" s="312" customFormat="1" ht="12.75" customHeight="1">
      <c r="A83" s="57" t="s">
        <v>172</v>
      </c>
      <c r="B83" s="797">
        <v>2488</v>
      </c>
      <c r="C83" s="797" t="s">
        <v>1424</v>
      </c>
      <c r="D83" s="797">
        <v>340</v>
      </c>
      <c r="E83" s="797">
        <v>420</v>
      </c>
      <c r="F83" s="797">
        <v>937</v>
      </c>
      <c r="G83" s="797">
        <v>83</v>
      </c>
      <c r="H83" s="797">
        <v>80</v>
      </c>
      <c r="I83" s="797">
        <v>65</v>
      </c>
      <c r="J83" s="797">
        <v>104</v>
      </c>
      <c r="K83" s="820"/>
      <c r="L83" s="57" t="s">
        <v>171</v>
      </c>
      <c r="M83" s="27" t="s">
        <v>170</v>
      </c>
      <c r="N83" s="837"/>
      <c r="O83" s="837"/>
      <c r="P83" s="837"/>
      <c r="Q83" s="837"/>
      <c r="R83" s="837"/>
      <c r="S83" s="837"/>
      <c r="T83" s="837"/>
      <c r="U83" s="837"/>
    </row>
    <row r="84" spans="1:21" s="312" customFormat="1" ht="12.75" customHeight="1">
      <c r="A84" s="57" t="s">
        <v>169</v>
      </c>
      <c r="B84" s="797">
        <v>3505</v>
      </c>
      <c r="C84" s="797" t="s">
        <v>1424</v>
      </c>
      <c r="D84" s="797">
        <v>848</v>
      </c>
      <c r="E84" s="797">
        <v>837</v>
      </c>
      <c r="F84" s="797">
        <v>2545</v>
      </c>
      <c r="G84" s="797">
        <v>206</v>
      </c>
      <c r="H84" s="797">
        <v>1090</v>
      </c>
      <c r="I84" s="797">
        <v>750</v>
      </c>
      <c r="J84" s="797">
        <v>447</v>
      </c>
      <c r="K84" s="820"/>
      <c r="L84" s="57" t="s">
        <v>168</v>
      </c>
      <c r="M84" s="27" t="s">
        <v>167</v>
      </c>
      <c r="N84" s="837"/>
      <c r="O84" s="837"/>
      <c r="P84" s="837"/>
      <c r="Q84" s="837"/>
      <c r="R84" s="837"/>
      <c r="S84" s="837"/>
      <c r="T84" s="837"/>
      <c r="U84" s="837"/>
    </row>
    <row r="85" spans="1:21" s="312" customFormat="1" ht="12.75" customHeight="1">
      <c r="A85" s="57" t="s">
        <v>166</v>
      </c>
      <c r="B85" s="797">
        <v>2487</v>
      </c>
      <c r="C85" s="797" t="s">
        <v>1424</v>
      </c>
      <c r="D85" s="797" t="s">
        <v>1424</v>
      </c>
      <c r="E85" s="797">
        <v>179</v>
      </c>
      <c r="F85" s="797">
        <v>315</v>
      </c>
      <c r="G85" s="797">
        <v>58</v>
      </c>
      <c r="H85" s="797">
        <v>1583</v>
      </c>
      <c r="I85" s="797">
        <v>12</v>
      </c>
      <c r="J85" s="797">
        <v>188</v>
      </c>
      <c r="K85" s="820"/>
      <c r="L85" s="57" t="s">
        <v>165</v>
      </c>
      <c r="M85" s="27" t="s">
        <v>164</v>
      </c>
      <c r="N85" s="837"/>
      <c r="O85" s="837"/>
      <c r="P85" s="837"/>
      <c r="Q85" s="837"/>
      <c r="R85" s="837"/>
      <c r="S85" s="837"/>
      <c r="T85" s="837"/>
      <c r="U85" s="837"/>
    </row>
    <row r="86" spans="1:21" s="312" customFormat="1" ht="12.75" customHeight="1">
      <c r="A86" s="23" t="s">
        <v>39</v>
      </c>
      <c r="B86" s="799">
        <v>233870</v>
      </c>
      <c r="C86" s="799">
        <v>40523</v>
      </c>
      <c r="D86" s="799">
        <v>96995</v>
      </c>
      <c r="E86" s="799">
        <v>88603</v>
      </c>
      <c r="F86" s="799">
        <v>111498</v>
      </c>
      <c r="G86" s="799">
        <v>17117</v>
      </c>
      <c r="H86" s="799">
        <v>83304</v>
      </c>
      <c r="I86" s="799">
        <v>24973</v>
      </c>
      <c r="J86" s="799">
        <v>23223</v>
      </c>
      <c r="K86" s="820"/>
      <c r="L86" s="447" t="s">
        <v>163</v>
      </c>
      <c r="M86" s="446" t="s">
        <v>133</v>
      </c>
      <c r="N86" s="837"/>
      <c r="O86" s="837"/>
      <c r="P86" s="837"/>
      <c r="Q86" s="837"/>
      <c r="R86" s="837"/>
      <c r="S86" s="837"/>
      <c r="T86" s="837"/>
      <c r="U86" s="837"/>
    </row>
    <row r="87" spans="1:21" s="601" customFormat="1" ht="12.75" customHeight="1">
      <c r="A87" s="57" t="s">
        <v>162</v>
      </c>
      <c r="B87" s="797">
        <v>23025</v>
      </c>
      <c r="C87" s="797">
        <v>1601</v>
      </c>
      <c r="D87" s="797">
        <v>2898</v>
      </c>
      <c r="E87" s="797">
        <v>8407</v>
      </c>
      <c r="F87" s="797">
        <v>14253</v>
      </c>
      <c r="G87" s="797">
        <v>1647</v>
      </c>
      <c r="H87" s="797">
        <v>17194</v>
      </c>
      <c r="I87" s="797">
        <v>1349</v>
      </c>
      <c r="J87" s="797">
        <v>2904</v>
      </c>
      <c r="K87" s="821"/>
      <c r="L87" s="57" t="s">
        <v>161</v>
      </c>
      <c r="M87" s="448">
        <v>1401</v>
      </c>
      <c r="N87" s="837"/>
      <c r="O87" s="837"/>
      <c r="P87" s="837"/>
      <c r="Q87" s="837"/>
      <c r="R87" s="837"/>
      <c r="S87" s="837"/>
      <c r="T87" s="837"/>
      <c r="U87" s="837"/>
    </row>
    <row r="88" spans="1:21" s="312" customFormat="1" ht="12.75" customHeight="1">
      <c r="A88" s="57" t="s">
        <v>160</v>
      </c>
      <c r="B88" s="797">
        <v>6319</v>
      </c>
      <c r="C88" s="797">
        <v>3627</v>
      </c>
      <c r="D88" s="797">
        <v>35998</v>
      </c>
      <c r="E88" s="797">
        <v>20484</v>
      </c>
      <c r="F88" s="797">
        <v>1490</v>
      </c>
      <c r="G88" s="797">
        <v>2661</v>
      </c>
      <c r="H88" s="797">
        <v>1864</v>
      </c>
      <c r="I88" s="797">
        <v>1387</v>
      </c>
      <c r="J88" s="797">
        <v>1050</v>
      </c>
      <c r="K88" s="820"/>
      <c r="L88" s="57" t="s">
        <v>159</v>
      </c>
      <c r="M88" s="448">
        <v>1402</v>
      </c>
      <c r="N88" s="837"/>
      <c r="O88" s="837"/>
      <c r="P88" s="837"/>
      <c r="Q88" s="837"/>
      <c r="R88" s="837"/>
      <c r="S88" s="837"/>
      <c r="T88" s="837"/>
      <c r="U88" s="837"/>
    </row>
    <row r="89" spans="1:21" s="312" customFormat="1" ht="12.75" customHeight="1">
      <c r="A89" s="57" t="s">
        <v>158</v>
      </c>
      <c r="B89" s="797">
        <v>2542</v>
      </c>
      <c r="C89" s="797">
        <v>2020</v>
      </c>
      <c r="D89" s="797">
        <v>221</v>
      </c>
      <c r="E89" s="797">
        <v>420</v>
      </c>
      <c r="F89" s="797">
        <v>702</v>
      </c>
      <c r="G89" s="797">
        <v>111</v>
      </c>
      <c r="H89" s="797">
        <v>443</v>
      </c>
      <c r="I89" s="797">
        <v>251</v>
      </c>
      <c r="J89" s="797">
        <v>290</v>
      </c>
      <c r="K89" s="820"/>
      <c r="L89" s="57" t="s">
        <v>157</v>
      </c>
      <c r="M89" s="448">
        <v>1408</v>
      </c>
      <c r="N89" s="837"/>
      <c r="O89" s="837"/>
      <c r="P89" s="837"/>
      <c r="Q89" s="837"/>
      <c r="R89" s="837"/>
      <c r="S89" s="837"/>
      <c r="T89" s="837"/>
      <c r="U89" s="837"/>
    </row>
    <row r="90" spans="1:21" s="312" customFormat="1" ht="12.75" customHeight="1">
      <c r="A90" s="57" t="s">
        <v>156</v>
      </c>
      <c r="B90" s="797">
        <v>8212</v>
      </c>
      <c r="C90" s="797" t="s">
        <v>1424</v>
      </c>
      <c r="D90" s="797">
        <v>4614</v>
      </c>
      <c r="E90" s="797">
        <v>7604</v>
      </c>
      <c r="F90" s="797">
        <v>9123</v>
      </c>
      <c r="G90" s="797">
        <v>2855</v>
      </c>
      <c r="H90" s="797">
        <v>7890</v>
      </c>
      <c r="I90" s="797">
        <v>2031</v>
      </c>
      <c r="J90" s="797">
        <v>3561</v>
      </c>
      <c r="K90" s="820"/>
      <c r="L90" s="57" t="s">
        <v>155</v>
      </c>
      <c r="M90" s="448">
        <v>1410</v>
      </c>
      <c r="N90" s="837"/>
      <c r="O90" s="837"/>
      <c r="P90" s="837"/>
      <c r="Q90" s="837"/>
      <c r="R90" s="837"/>
      <c r="S90" s="837"/>
      <c r="T90" s="837"/>
      <c r="U90" s="837"/>
    </row>
    <row r="91" spans="1:21" s="312" customFormat="1" ht="12.75" customHeight="1">
      <c r="A91" s="57" t="s">
        <v>154</v>
      </c>
      <c r="B91" s="797">
        <v>5340</v>
      </c>
      <c r="C91" s="797" t="s">
        <v>1424</v>
      </c>
      <c r="D91" s="797">
        <v>1340</v>
      </c>
      <c r="E91" s="797">
        <v>2762</v>
      </c>
      <c r="F91" s="797">
        <v>746</v>
      </c>
      <c r="G91" s="797">
        <v>93</v>
      </c>
      <c r="H91" s="797">
        <v>892</v>
      </c>
      <c r="I91" s="797">
        <v>549</v>
      </c>
      <c r="J91" s="797">
        <v>729</v>
      </c>
      <c r="K91" s="820"/>
      <c r="L91" s="57" t="s">
        <v>153</v>
      </c>
      <c r="M91" s="448">
        <v>1411</v>
      </c>
      <c r="N91" s="837"/>
      <c r="O91" s="837"/>
      <c r="P91" s="837"/>
      <c r="Q91" s="837"/>
      <c r="R91" s="837"/>
      <c r="S91" s="837"/>
      <c r="T91" s="837"/>
      <c r="U91" s="837"/>
    </row>
    <row r="92" spans="1:21" s="601" customFormat="1" ht="12.75" customHeight="1">
      <c r="A92" s="57" t="s">
        <v>152</v>
      </c>
      <c r="B92" s="797">
        <v>3023</v>
      </c>
      <c r="C92" s="797">
        <v>6</v>
      </c>
      <c r="D92" s="797">
        <v>5642</v>
      </c>
      <c r="E92" s="797">
        <v>1222</v>
      </c>
      <c r="F92" s="797">
        <v>332</v>
      </c>
      <c r="G92" s="797">
        <v>79</v>
      </c>
      <c r="H92" s="797">
        <v>863</v>
      </c>
      <c r="I92" s="797">
        <v>87</v>
      </c>
      <c r="J92" s="797">
        <v>488</v>
      </c>
      <c r="K92" s="821"/>
      <c r="L92" s="57" t="s">
        <v>151</v>
      </c>
      <c r="M92" s="448">
        <v>1413</v>
      </c>
      <c r="N92" s="837"/>
      <c r="O92" s="837"/>
      <c r="P92" s="837"/>
      <c r="Q92" s="837"/>
      <c r="R92" s="837"/>
      <c r="S92" s="837"/>
      <c r="T92" s="837"/>
      <c r="U92" s="837"/>
    </row>
    <row r="93" spans="1:21" s="312" customFormat="1" ht="12.75" customHeight="1">
      <c r="A93" s="57" t="s">
        <v>150</v>
      </c>
      <c r="B93" s="797">
        <v>99556</v>
      </c>
      <c r="C93" s="797">
        <v>7342</v>
      </c>
      <c r="D93" s="797">
        <v>29613</v>
      </c>
      <c r="E93" s="797">
        <v>15997</v>
      </c>
      <c r="F93" s="797">
        <v>43211</v>
      </c>
      <c r="G93" s="797">
        <v>3208</v>
      </c>
      <c r="H93" s="797">
        <v>22141</v>
      </c>
      <c r="I93" s="797">
        <v>11176</v>
      </c>
      <c r="J93" s="797">
        <v>4766</v>
      </c>
      <c r="K93" s="820"/>
      <c r="L93" s="57" t="s">
        <v>149</v>
      </c>
      <c r="M93" s="448">
        <v>1421</v>
      </c>
      <c r="N93" s="837"/>
      <c r="O93" s="837"/>
      <c r="P93" s="837"/>
      <c r="Q93" s="837"/>
      <c r="R93" s="837"/>
      <c r="S93" s="837"/>
      <c r="T93" s="837"/>
      <c r="U93" s="837"/>
    </row>
    <row r="94" spans="1:21" s="312" customFormat="1" ht="12.75" customHeight="1">
      <c r="A94" s="57" t="s">
        <v>148</v>
      </c>
      <c r="B94" s="797">
        <v>3671</v>
      </c>
      <c r="C94" s="797">
        <v>26</v>
      </c>
      <c r="D94" s="797">
        <v>4164</v>
      </c>
      <c r="E94" s="797">
        <v>1337</v>
      </c>
      <c r="F94" s="797">
        <v>296</v>
      </c>
      <c r="G94" s="797">
        <v>120</v>
      </c>
      <c r="H94" s="797">
        <v>1707</v>
      </c>
      <c r="I94" s="797">
        <v>230</v>
      </c>
      <c r="J94" s="797">
        <v>229</v>
      </c>
      <c r="K94" s="820"/>
      <c r="L94" s="57" t="s">
        <v>147</v>
      </c>
      <c r="M94" s="448">
        <v>1417</v>
      </c>
      <c r="N94" s="837"/>
      <c r="O94" s="837"/>
      <c r="P94" s="837"/>
      <c r="Q94" s="837"/>
      <c r="R94" s="837"/>
      <c r="S94" s="837"/>
      <c r="T94" s="837"/>
      <c r="U94" s="837"/>
    </row>
    <row r="95" spans="1:21" s="312" customFormat="1" ht="12.75" customHeight="1">
      <c r="A95" s="57" t="s">
        <v>146</v>
      </c>
      <c r="B95" s="797">
        <v>12168</v>
      </c>
      <c r="C95" s="797">
        <v>1185</v>
      </c>
      <c r="D95" s="797">
        <v>1212</v>
      </c>
      <c r="E95" s="797">
        <v>3395</v>
      </c>
      <c r="F95" s="797">
        <v>1748</v>
      </c>
      <c r="G95" s="797">
        <v>1185</v>
      </c>
      <c r="H95" s="797">
        <v>1437</v>
      </c>
      <c r="I95" s="797">
        <v>307</v>
      </c>
      <c r="J95" s="797">
        <v>1205</v>
      </c>
      <c r="K95" s="820"/>
      <c r="L95" s="57" t="s">
        <v>145</v>
      </c>
      <c r="M95" s="27" t="s">
        <v>144</v>
      </c>
      <c r="N95" s="837"/>
      <c r="O95" s="837"/>
      <c r="P95" s="837"/>
      <c r="Q95" s="837"/>
      <c r="R95" s="837"/>
      <c r="S95" s="837"/>
      <c r="T95" s="837"/>
      <c r="U95" s="837"/>
    </row>
    <row r="96" spans="1:21" s="312" customFormat="1" ht="12.75" customHeight="1">
      <c r="A96" s="57" t="s">
        <v>143</v>
      </c>
      <c r="B96" s="797">
        <v>36050</v>
      </c>
      <c r="C96" s="797">
        <v>3477</v>
      </c>
      <c r="D96" s="797">
        <v>4490</v>
      </c>
      <c r="E96" s="797">
        <v>9487</v>
      </c>
      <c r="F96" s="797">
        <v>6300</v>
      </c>
      <c r="G96" s="797">
        <v>2638</v>
      </c>
      <c r="H96" s="797">
        <v>16009</v>
      </c>
      <c r="I96" s="797">
        <v>2594</v>
      </c>
      <c r="J96" s="797">
        <v>3378</v>
      </c>
      <c r="K96" s="821"/>
      <c r="L96" s="57" t="s">
        <v>142</v>
      </c>
      <c r="M96" s="448">
        <v>1418</v>
      </c>
      <c r="N96" s="837"/>
      <c r="O96" s="837"/>
      <c r="P96" s="837"/>
      <c r="Q96" s="837"/>
      <c r="R96" s="837"/>
      <c r="S96" s="837"/>
      <c r="T96" s="837"/>
      <c r="U96" s="837"/>
    </row>
    <row r="97" spans="1:21" s="312" customFormat="1" ht="12.75" customHeight="1">
      <c r="A97" s="57" t="s">
        <v>141</v>
      </c>
      <c r="B97" s="797">
        <v>26409</v>
      </c>
      <c r="C97" s="797">
        <v>17347</v>
      </c>
      <c r="D97" s="797">
        <v>6454</v>
      </c>
      <c r="E97" s="797">
        <v>16211</v>
      </c>
      <c r="F97" s="797">
        <v>32217</v>
      </c>
      <c r="G97" s="797">
        <v>2250</v>
      </c>
      <c r="H97" s="797">
        <v>11640</v>
      </c>
      <c r="I97" s="797">
        <v>3740</v>
      </c>
      <c r="J97" s="797">
        <v>4190</v>
      </c>
      <c r="K97" s="820"/>
      <c r="L97" s="57" t="s">
        <v>140</v>
      </c>
      <c r="M97" s="448">
        <v>1419</v>
      </c>
      <c r="N97" s="837"/>
      <c r="O97" s="837"/>
      <c r="P97" s="837"/>
      <c r="Q97" s="837"/>
      <c r="R97" s="837"/>
      <c r="S97" s="837"/>
      <c r="T97" s="837"/>
      <c r="U97" s="837"/>
    </row>
    <row r="98" spans="1:21" s="312" customFormat="1" ht="12.75" customHeight="1">
      <c r="A98" s="57" t="s">
        <v>139</v>
      </c>
      <c r="B98" s="797">
        <v>4326</v>
      </c>
      <c r="C98" s="797" t="s">
        <v>1424</v>
      </c>
      <c r="D98" s="797">
        <v>255</v>
      </c>
      <c r="E98" s="797">
        <v>336</v>
      </c>
      <c r="F98" s="797">
        <v>209</v>
      </c>
      <c r="G98" s="797">
        <v>104</v>
      </c>
      <c r="H98" s="797">
        <v>510</v>
      </c>
      <c r="I98" s="797">
        <v>120</v>
      </c>
      <c r="J98" s="797">
        <v>151</v>
      </c>
      <c r="K98" s="820"/>
      <c r="L98" s="57" t="s">
        <v>138</v>
      </c>
      <c r="M98" s="27" t="s">
        <v>137</v>
      </c>
      <c r="N98" s="837"/>
      <c r="O98" s="837"/>
      <c r="P98" s="837"/>
      <c r="Q98" s="837"/>
      <c r="R98" s="837"/>
      <c r="S98" s="837"/>
      <c r="T98" s="837"/>
      <c r="U98" s="837"/>
    </row>
    <row r="99" spans="1:21" s="312" customFormat="1" ht="12.75" customHeight="1">
      <c r="A99" s="57" t="s">
        <v>136</v>
      </c>
      <c r="B99" s="797">
        <v>3231</v>
      </c>
      <c r="C99" s="797">
        <v>64</v>
      </c>
      <c r="D99" s="797">
        <v>94</v>
      </c>
      <c r="E99" s="797">
        <v>942</v>
      </c>
      <c r="F99" s="797">
        <v>871</v>
      </c>
      <c r="G99" s="797">
        <v>168</v>
      </c>
      <c r="H99" s="797">
        <v>714</v>
      </c>
      <c r="I99" s="797">
        <v>1152</v>
      </c>
      <c r="J99" s="797">
        <v>281</v>
      </c>
      <c r="K99" s="820"/>
      <c r="L99" s="57" t="s">
        <v>135</v>
      </c>
      <c r="M99" s="448">
        <v>1420</v>
      </c>
      <c r="N99" s="837"/>
      <c r="O99" s="837"/>
      <c r="P99" s="837"/>
      <c r="Q99" s="837"/>
      <c r="R99" s="837"/>
      <c r="S99" s="837"/>
      <c r="T99" s="837"/>
      <c r="U99" s="837"/>
    </row>
    <row r="100" spans="1:21" s="312" customFormat="1" ht="12.75" customHeight="1">
      <c r="A100" s="23" t="s">
        <v>37</v>
      </c>
      <c r="B100" s="799">
        <v>142517</v>
      </c>
      <c r="C100" s="799">
        <v>112801</v>
      </c>
      <c r="D100" s="799">
        <v>22308</v>
      </c>
      <c r="E100" s="799">
        <v>82710</v>
      </c>
      <c r="F100" s="799">
        <v>52959</v>
      </c>
      <c r="G100" s="799">
        <v>10755</v>
      </c>
      <c r="H100" s="799">
        <v>69875</v>
      </c>
      <c r="I100" s="799">
        <v>10607</v>
      </c>
      <c r="J100" s="799">
        <v>23888</v>
      </c>
      <c r="K100" s="820"/>
      <c r="L100" s="447" t="s">
        <v>134</v>
      </c>
      <c r="M100" s="446" t="s">
        <v>133</v>
      </c>
      <c r="N100" s="837"/>
      <c r="O100" s="837"/>
      <c r="P100" s="837"/>
      <c r="Q100" s="837"/>
      <c r="R100" s="837"/>
      <c r="S100" s="837"/>
      <c r="T100" s="837"/>
      <c r="U100" s="837"/>
    </row>
    <row r="101" spans="1:21" s="312" customFormat="1" ht="12.75" customHeight="1">
      <c r="A101" s="57" t="s">
        <v>132</v>
      </c>
      <c r="B101" s="797">
        <v>3738</v>
      </c>
      <c r="C101" s="797">
        <v>0</v>
      </c>
      <c r="D101" s="797" t="s">
        <v>1424</v>
      </c>
      <c r="E101" s="797">
        <v>280</v>
      </c>
      <c r="F101" s="797">
        <v>614</v>
      </c>
      <c r="G101" s="797">
        <v>115</v>
      </c>
      <c r="H101" s="797">
        <v>681</v>
      </c>
      <c r="I101" s="797">
        <v>165</v>
      </c>
      <c r="J101" s="797">
        <v>477</v>
      </c>
      <c r="K101" s="820"/>
      <c r="L101" s="57" t="s">
        <v>131</v>
      </c>
      <c r="M101" s="27" t="s">
        <v>130</v>
      </c>
      <c r="N101" s="837"/>
      <c r="O101" s="837"/>
      <c r="P101" s="837"/>
      <c r="Q101" s="837"/>
      <c r="R101" s="837"/>
      <c r="S101" s="837"/>
      <c r="T101" s="837"/>
      <c r="U101" s="837"/>
    </row>
    <row r="102" spans="1:21" s="312" customFormat="1" ht="12.75" customHeight="1">
      <c r="A102" s="57" t="s">
        <v>129</v>
      </c>
      <c r="B102" s="797">
        <v>3934</v>
      </c>
      <c r="C102" s="797" t="s">
        <v>1424</v>
      </c>
      <c r="D102" s="797">
        <v>56</v>
      </c>
      <c r="E102" s="797">
        <v>5495</v>
      </c>
      <c r="F102" s="797">
        <v>1697</v>
      </c>
      <c r="G102" s="797">
        <v>348</v>
      </c>
      <c r="H102" s="797">
        <v>1481</v>
      </c>
      <c r="I102" s="797">
        <v>319</v>
      </c>
      <c r="J102" s="797">
        <v>313</v>
      </c>
      <c r="K102" s="820"/>
      <c r="L102" s="57" t="s">
        <v>128</v>
      </c>
      <c r="M102" s="27" t="s">
        <v>127</v>
      </c>
      <c r="N102" s="837"/>
      <c r="O102" s="837"/>
      <c r="P102" s="837"/>
      <c r="Q102" s="837"/>
      <c r="R102" s="837"/>
      <c r="S102" s="837"/>
      <c r="T102" s="837"/>
      <c r="U102" s="837"/>
    </row>
    <row r="103" spans="1:21" s="312" customFormat="1" ht="12.75" customHeight="1">
      <c r="A103" s="57" t="s">
        <v>126</v>
      </c>
      <c r="B103" s="797">
        <v>4558</v>
      </c>
      <c r="C103" s="797" t="s">
        <v>1424</v>
      </c>
      <c r="D103" s="797">
        <v>28</v>
      </c>
      <c r="E103" s="797">
        <v>945</v>
      </c>
      <c r="F103" s="797">
        <v>512</v>
      </c>
      <c r="G103" s="797">
        <v>60</v>
      </c>
      <c r="H103" s="797">
        <v>700</v>
      </c>
      <c r="I103" s="797">
        <v>8</v>
      </c>
      <c r="J103" s="797">
        <v>463</v>
      </c>
      <c r="K103" s="820"/>
      <c r="L103" s="57" t="s">
        <v>125</v>
      </c>
      <c r="M103" s="27" t="s">
        <v>124</v>
      </c>
      <c r="N103" s="837"/>
      <c r="O103" s="837"/>
      <c r="P103" s="837"/>
      <c r="Q103" s="837"/>
      <c r="R103" s="837"/>
      <c r="S103" s="837"/>
      <c r="T103" s="837"/>
      <c r="U103" s="837"/>
    </row>
    <row r="104" spans="1:21" s="312" customFormat="1" ht="12.75" customHeight="1">
      <c r="A104" s="57" t="s">
        <v>123</v>
      </c>
      <c r="B104" s="797">
        <v>32925</v>
      </c>
      <c r="C104" s="797">
        <v>44493</v>
      </c>
      <c r="D104" s="797">
        <v>9116</v>
      </c>
      <c r="E104" s="797">
        <v>19143</v>
      </c>
      <c r="F104" s="797">
        <v>20492</v>
      </c>
      <c r="G104" s="797">
        <v>2201</v>
      </c>
      <c r="H104" s="797">
        <v>22224</v>
      </c>
      <c r="I104" s="797">
        <v>5945</v>
      </c>
      <c r="J104" s="797">
        <v>5063</v>
      </c>
      <c r="K104" s="820"/>
      <c r="L104" s="57" t="s">
        <v>122</v>
      </c>
      <c r="M104" s="27" t="s">
        <v>121</v>
      </c>
      <c r="N104" s="837"/>
      <c r="O104" s="837"/>
      <c r="P104" s="837"/>
      <c r="Q104" s="837"/>
      <c r="R104" s="837"/>
      <c r="S104" s="837"/>
      <c r="T104" s="837"/>
      <c r="U104" s="837"/>
    </row>
    <row r="105" spans="1:21" s="312" customFormat="1" ht="12.75" customHeight="1">
      <c r="A105" s="57" t="s">
        <v>120</v>
      </c>
      <c r="B105" s="797">
        <v>2903</v>
      </c>
      <c r="C105" s="797">
        <v>52</v>
      </c>
      <c r="D105" s="797">
        <v>23</v>
      </c>
      <c r="E105" s="797">
        <v>510</v>
      </c>
      <c r="F105" s="797">
        <v>163</v>
      </c>
      <c r="G105" s="797">
        <v>111</v>
      </c>
      <c r="H105" s="797">
        <v>1364</v>
      </c>
      <c r="I105" s="797">
        <v>90</v>
      </c>
      <c r="J105" s="797">
        <v>533</v>
      </c>
      <c r="K105" s="820"/>
      <c r="L105" s="57" t="s">
        <v>119</v>
      </c>
      <c r="M105" s="27" t="s">
        <v>118</v>
      </c>
      <c r="N105" s="837"/>
      <c r="O105" s="837"/>
      <c r="P105" s="837"/>
      <c r="Q105" s="837"/>
      <c r="R105" s="837"/>
      <c r="S105" s="837"/>
      <c r="T105" s="837"/>
      <c r="U105" s="837"/>
    </row>
    <row r="106" spans="1:21" s="312" customFormat="1" ht="12.75" customHeight="1">
      <c r="A106" s="57" t="s">
        <v>117</v>
      </c>
      <c r="B106" s="797">
        <v>2752</v>
      </c>
      <c r="C106" s="797">
        <v>20</v>
      </c>
      <c r="D106" s="797" t="s">
        <v>1424</v>
      </c>
      <c r="E106" s="797">
        <v>317</v>
      </c>
      <c r="F106" s="797">
        <v>203</v>
      </c>
      <c r="G106" s="797">
        <v>121</v>
      </c>
      <c r="H106" s="797">
        <v>563</v>
      </c>
      <c r="I106" s="797">
        <v>129</v>
      </c>
      <c r="J106" s="797">
        <v>274</v>
      </c>
      <c r="K106" s="820"/>
      <c r="L106" s="57" t="s">
        <v>116</v>
      </c>
      <c r="M106" s="27" t="s">
        <v>115</v>
      </c>
      <c r="N106" s="837"/>
      <c r="O106" s="837"/>
      <c r="P106" s="837"/>
      <c r="Q106" s="837"/>
      <c r="R106" s="837"/>
      <c r="S106" s="837"/>
      <c r="T106" s="837"/>
      <c r="U106" s="837"/>
    </row>
    <row r="107" spans="1:21" s="601" customFormat="1" ht="12.75" customHeight="1">
      <c r="A107" s="57" t="s">
        <v>114</v>
      </c>
      <c r="B107" s="797">
        <v>17915</v>
      </c>
      <c r="C107" s="797">
        <v>16433</v>
      </c>
      <c r="D107" s="797">
        <v>1687</v>
      </c>
      <c r="E107" s="797">
        <v>17158</v>
      </c>
      <c r="F107" s="797">
        <v>4836</v>
      </c>
      <c r="G107" s="797">
        <v>1197</v>
      </c>
      <c r="H107" s="797">
        <v>5369</v>
      </c>
      <c r="I107" s="797">
        <v>1343</v>
      </c>
      <c r="J107" s="797">
        <v>2946</v>
      </c>
      <c r="K107" s="820"/>
      <c r="L107" s="57" t="s">
        <v>113</v>
      </c>
      <c r="M107" s="27" t="s">
        <v>112</v>
      </c>
      <c r="N107" s="837"/>
      <c r="O107" s="837"/>
      <c r="P107" s="837"/>
      <c r="Q107" s="837"/>
      <c r="R107" s="837"/>
      <c r="S107" s="837"/>
      <c r="T107" s="837"/>
      <c r="U107" s="837"/>
    </row>
    <row r="108" spans="1:21" s="312" customFormat="1" ht="12.75" customHeight="1">
      <c r="A108" s="57" t="s">
        <v>111</v>
      </c>
      <c r="B108" s="797">
        <v>6473</v>
      </c>
      <c r="C108" s="797">
        <v>578</v>
      </c>
      <c r="D108" s="797">
        <v>692</v>
      </c>
      <c r="E108" s="797">
        <v>1491</v>
      </c>
      <c r="F108" s="797">
        <v>1556</v>
      </c>
      <c r="G108" s="797">
        <v>375</v>
      </c>
      <c r="H108" s="797">
        <v>1269</v>
      </c>
      <c r="I108" s="797">
        <v>237</v>
      </c>
      <c r="J108" s="797">
        <v>1961</v>
      </c>
      <c r="K108" s="820"/>
      <c r="L108" s="57" t="s">
        <v>110</v>
      </c>
      <c r="M108" s="27" t="s">
        <v>109</v>
      </c>
      <c r="N108" s="837"/>
      <c r="O108" s="837"/>
      <c r="P108" s="837"/>
      <c r="Q108" s="837"/>
      <c r="R108" s="837"/>
      <c r="S108" s="837"/>
      <c r="T108" s="837"/>
      <c r="U108" s="837"/>
    </row>
    <row r="109" spans="1:21" s="312" customFormat="1" ht="12.75" customHeight="1">
      <c r="A109" s="57" t="s">
        <v>108</v>
      </c>
      <c r="B109" s="797">
        <v>23806</v>
      </c>
      <c r="C109" s="797">
        <v>48525</v>
      </c>
      <c r="D109" s="797">
        <v>5403</v>
      </c>
      <c r="E109" s="797">
        <v>21076</v>
      </c>
      <c r="F109" s="797">
        <v>15598</v>
      </c>
      <c r="G109" s="797">
        <v>3498</v>
      </c>
      <c r="H109" s="797">
        <v>25330</v>
      </c>
      <c r="I109" s="797">
        <v>1378</v>
      </c>
      <c r="J109" s="797">
        <v>6499</v>
      </c>
      <c r="K109" s="821"/>
      <c r="L109" s="57" t="s">
        <v>107</v>
      </c>
      <c r="M109" s="27" t="s">
        <v>106</v>
      </c>
      <c r="N109" s="837"/>
      <c r="O109" s="837"/>
      <c r="P109" s="837"/>
      <c r="Q109" s="837"/>
      <c r="R109" s="837"/>
      <c r="S109" s="837"/>
      <c r="T109" s="837"/>
      <c r="U109" s="837"/>
    </row>
    <row r="110" spans="1:21" s="601" customFormat="1" ht="12.75" customHeight="1">
      <c r="A110" s="57" t="s">
        <v>105</v>
      </c>
      <c r="B110" s="797">
        <v>8074</v>
      </c>
      <c r="C110" s="797">
        <v>254</v>
      </c>
      <c r="D110" s="797">
        <v>31</v>
      </c>
      <c r="E110" s="797">
        <v>763</v>
      </c>
      <c r="F110" s="797">
        <v>121</v>
      </c>
      <c r="G110" s="797">
        <v>87</v>
      </c>
      <c r="H110" s="797">
        <v>373</v>
      </c>
      <c r="I110" s="797">
        <v>131</v>
      </c>
      <c r="J110" s="797">
        <v>208</v>
      </c>
      <c r="K110" s="820"/>
      <c r="L110" s="57" t="s">
        <v>104</v>
      </c>
      <c r="M110" s="27" t="s">
        <v>103</v>
      </c>
      <c r="N110" s="837"/>
      <c r="O110" s="837"/>
      <c r="P110" s="837"/>
      <c r="Q110" s="837"/>
      <c r="R110" s="837"/>
      <c r="S110" s="837"/>
      <c r="T110" s="837"/>
      <c r="U110" s="837"/>
    </row>
    <row r="111" spans="1:21" s="312" customFormat="1" ht="12.75" customHeight="1">
      <c r="A111" s="57" t="s">
        <v>102</v>
      </c>
      <c r="B111" s="797">
        <v>3612</v>
      </c>
      <c r="C111" s="797">
        <v>20</v>
      </c>
      <c r="D111" s="797">
        <v>536</v>
      </c>
      <c r="E111" s="797">
        <v>1388</v>
      </c>
      <c r="F111" s="797">
        <v>1308</v>
      </c>
      <c r="G111" s="797">
        <v>55</v>
      </c>
      <c r="H111" s="797">
        <v>450</v>
      </c>
      <c r="I111" s="797" t="s">
        <v>1424</v>
      </c>
      <c r="J111" s="797">
        <v>370</v>
      </c>
      <c r="K111" s="820"/>
      <c r="L111" s="57" t="s">
        <v>101</v>
      </c>
      <c r="M111" s="27" t="s">
        <v>100</v>
      </c>
      <c r="N111" s="837"/>
      <c r="O111" s="837"/>
      <c r="P111" s="837"/>
      <c r="Q111" s="837"/>
      <c r="R111" s="837"/>
      <c r="S111" s="837"/>
      <c r="T111" s="837"/>
      <c r="U111" s="837"/>
    </row>
    <row r="112" spans="1:21" s="312" customFormat="1" ht="12.75" customHeight="1">
      <c r="A112" s="57" t="s">
        <v>99</v>
      </c>
      <c r="B112" s="797">
        <v>2926</v>
      </c>
      <c r="C112" s="797">
        <v>95</v>
      </c>
      <c r="D112" s="797">
        <v>117</v>
      </c>
      <c r="E112" s="797">
        <v>1292</v>
      </c>
      <c r="F112" s="797">
        <v>1486</v>
      </c>
      <c r="G112" s="797">
        <v>280</v>
      </c>
      <c r="H112" s="797">
        <v>1153</v>
      </c>
      <c r="I112" s="797" t="s">
        <v>1424</v>
      </c>
      <c r="J112" s="797">
        <v>726</v>
      </c>
      <c r="K112" s="820"/>
      <c r="L112" s="57" t="s">
        <v>98</v>
      </c>
      <c r="M112" s="27" t="s">
        <v>97</v>
      </c>
      <c r="N112" s="837"/>
      <c r="O112" s="837"/>
      <c r="P112" s="837"/>
      <c r="Q112" s="837"/>
      <c r="R112" s="837"/>
      <c r="S112" s="837"/>
      <c r="T112" s="837"/>
      <c r="U112" s="837"/>
    </row>
    <row r="113" spans="1:21" s="312" customFormat="1" ht="12.75" customHeight="1">
      <c r="A113" s="57" t="s">
        <v>96</v>
      </c>
      <c r="B113" s="797">
        <v>4213</v>
      </c>
      <c r="C113" s="797">
        <v>78</v>
      </c>
      <c r="D113" s="797">
        <v>1313</v>
      </c>
      <c r="E113" s="797">
        <v>2677</v>
      </c>
      <c r="F113" s="797">
        <v>391</v>
      </c>
      <c r="G113" s="797">
        <v>198</v>
      </c>
      <c r="H113" s="797">
        <v>1167</v>
      </c>
      <c r="I113" s="797">
        <v>52</v>
      </c>
      <c r="J113" s="797">
        <v>990</v>
      </c>
      <c r="K113" s="820"/>
      <c r="L113" s="57" t="s">
        <v>95</v>
      </c>
      <c r="M113" s="27" t="s">
        <v>94</v>
      </c>
      <c r="N113" s="837"/>
      <c r="O113" s="837"/>
      <c r="P113" s="837"/>
      <c r="Q113" s="837"/>
      <c r="R113" s="837"/>
      <c r="S113" s="837"/>
      <c r="T113" s="837"/>
      <c r="U113" s="837"/>
    </row>
    <row r="114" spans="1:21" s="312" customFormat="1" ht="12.75" customHeight="1">
      <c r="A114" s="57" t="s">
        <v>93</v>
      </c>
      <c r="B114" s="797">
        <v>21101</v>
      </c>
      <c r="C114" s="797">
        <v>2061</v>
      </c>
      <c r="D114" s="797">
        <v>1959</v>
      </c>
      <c r="E114" s="797">
        <v>8300</v>
      </c>
      <c r="F114" s="797">
        <v>3149</v>
      </c>
      <c r="G114" s="797">
        <v>1968</v>
      </c>
      <c r="H114" s="797">
        <v>6297</v>
      </c>
      <c r="I114" s="797">
        <v>610</v>
      </c>
      <c r="J114" s="797">
        <v>1816</v>
      </c>
      <c r="K114" s="820"/>
      <c r="L114" s="57" t="s">
        <v>92</v>
      </c>
      <c r="M114" s="27" t="s">
        <v>91</v>
      </c>
      <c r="N114" s="837"/>
      <c r="O114" s="837"/>
      <c r="P114" s="837"/>
      <c r="Q114" s="837"/>
      <c r="R114" s="837"/>
      <c r="S114" s="837"/>
      <c r="T114" s="837"/>
      <c r="U114" s="837"/>
    </row>
    <row r="115" spans="1:21" s="312" customFormat="1" ht="12.75" customHeight="1">
      <c r="A115" s="57" t="s">
        <v>90</v>
      </c>
      <c r="B115" s="797">
        <v>3588</v>
      </c>
      <c r="C115" s="797">
        <v>7</v>
      </c>
      <c r="D115" s="797" t="s">
        <v>1424</v>
      </c>
      <c r="E115" s="797">
        <v>1874</v>
      </c>
      <c r="F115" s="797">
        <v>833</v>
      </c>
      <c r="G115" s="797">
        <v>139</v>
      </c>
      <c r="H115" s="797">
        <v>1454</v>
      </c>
      <c r="I115" s="797">
        <v>170</v>
      </c>
      <c r="J115" s="797">
        <v>1248</v>
      </c>
      <c r="K115" s="820"/>
      <c r="L115" s="57" t="s">
        <v>88</v>
      </c>
      <c r="M115" s="27" t="s">
        <v>87</v>
      </c>
      <c r="N115" s="837"/>
      <c r="O115" s="837"/>
      <c r="P115" s="837"/>
      <c r="Q115" s="837"/>
      <c r="R115" s="837"/>
      <c r="S115" s="837"/>
      <c r="T115" s="837"/>
      <c r="U115" s="837"/>
    </row>
    <row r="116" spans="1:21" ht="15" customHeight="1">
      <c r="A116" s="794"/>
      <c r="B116" s="729" t="s">
        <v>1486</v>
      </c>
      <c r="C116" s="729" t="s">
        <v>1485</v>
      </c>
      <c r="D116" s="729" t="s">
        <v>1484</v>
      </c>
      <c r="E116" s="729" t="s">
        <v>1483</v>
      </c>
      <c r="F116" s="729" t="s">
        <v>1482</v>
      </c>
      <c r="G116" s="729" t="s">
        <v>1481</v>
      </c>
      <c r="H116" s="729" t="s">
        <v>1480</v>
      </c>
      <c r="I116" s="729" t="s">
        <v>1479</v>
      </c>
      <c r="J116" s="729" t="s">
        <v>1478</v>
      </c>
    </row>
    <row r="117" spans="1:21" ht="9.75" customHeight="1">
      <c r="A117" s="1519" t="s">
        <v>8</v>
      </c>
      <c r="B117" s="1533"/>
      <c r="C117" s="1533"/>
      <c r="D117" s="1533"/>
      <c r="E117" s="1533"/>
      <c r="F117" s="1533"/>
      <c r="G117" s="1533"/>
      <c r="H117" s="1533"/>
      <c r="I117" s="1533"/>
      <c r="J117" s="1533"/>
    </row>
    <row r="118" spans="1:21">
      <c r="A118" s="1475" t="s">
        <v>1418</v>
      </c>
      <c r="B118" s="1475"/>
      <c r="C118" s="1475"/>
      <c r="D118" s="1475"/>
      <c r="E118" s="1475"/>
      <c r="F118" s="836"/>
    </row>
    <row r="119" spans="1:21">
      <c r="A119" s="1475" t="s">
        <v>1417</v>
      </c>
      <c r="B119" s="1475"/>
      <c r="C119" s="1475"/>
      <c r="D119" s="1475"/>
      <c r="E119" s="1475"/>
      <c r="F119" s="836"/>
    </row>
    <row r="120" spans="1:21">
      <c r="A120" s="792"/>
    </row>
    <row r="121" spans="1:21">
      <c r="A121" s="193" t="s">
        <v>3</v>
      </c>
    </row>
    <row r="122" spans="1:21">
      <c r="A122" s="194" t="s">
        <v>1499</v>
      </c>
    </row>
    <row r="125" spans="1:21">
      <c r="A125" s="834"/>
      <c r="B125" s="730"/>
      <c r="C125" s="730"/>
      <c r="D125" s="730"/>
      <c r="E125" s="730"/>
      <c r="F125" s="730"/>
      <c r="G125" s="730"/>
      <c r="H125" s="730"/>
      <c r="I125" s="730"/>
      <c r="J125" s="730"/>
    </row>
    <row r="126" spans="1:21">
      <c r="A126" s="834"/>
      <c r="B126" s="730"/>
      <c r="C126" s="730"/>
      <c r="D126" s="730"/>
      <c r="E126" s="730"/>
      <c r="F126" s="730"/>
      <c r="G126" s="730"/>
      <c r="H126" s="730"/>
      <c r="I126" s="730"/>
      <c r="J126" s="730"/>
    </row>
    <row r="127" spans="1:21">
      <c r="A127" s="834"/>
      <c r="B127" s="730"/>
      <c r="C127" s="730"/>
      <c r="D127" s="730"/>
      <c r="E127" s="730"/>
      <c r="F127" s="730"/>
      <c r="G127" s="730"/>
      <c r="H127" s="730"/>
      <c r="I127" s="730"/>
      <c r="J127" s="730"/>
    </row>
    <row r="128" spans="1:21">
      <c r="A128" s="834"/>
      <c r="B128" s="730"/>
      <c r="C128" s="730"/>
      <c r="D128" s="730"/>
      <c r="E128" s="730"/>
      <c r="F128" s="730"/>
      <c r="G128" s="730"/>
      <c r="H128" s="730"/>
      <c r="I128" s="730"/>
      <c r="J128" s="730"/>
    </row>
    <row r="129" spans="1:10">
      <c r="A129" s="834"/>
      <c r="B129" s="730"/>
      <c r="C129" s="730"/>
      <c r="D129" s="730"/>
      <c r="E129" s="730"/>
      <c r="F129" s="730"/>
      <c r="G129" s="730"/>
      <c r="H129" s="730"/>
      <c r="I129" s="730"/>
      <c r="J129" s="730"/>
    </row>
    <row r="130" spans="1:10">
      <c r="A130" s="834"/>
      <c r="B130" s="730"/>
      <c r="C130" s="730"/>
      <c r="D130" s="730"/>
      <c r="E130" s="730"/>
      <c r="F130" s="730"/>
      <c r="G130" s="730"/>
      <c r="H130" s="730"/>
      <c r="I130" s="730"/>
      <c r="J130" s="730"/>
    </row>
    <row r="131" spans="1:10">
      <c r="A131" s="834"/>
      <c r="B131" s="730"/>
      <c r="C131" s="730"/>
      <c r="D131" s="730"/>
      <c r="E131" s="730"/>
      <c r="F131" s="730"/>
      <c r="G131" s="730"/>
      <c r="H131" s="730"/>
      <c r="I131" s="730"/>
      <c r="J131" s="730"/>
    </row>
    <row r="132" spans="1:10">
      <c r="A132" s="834"/>
      <c r="B132" s="730"/>
      <c r="C132" s="730"/>
      <c r="D132" s="730"/>
      <c r="E132" s="730"/>
      <c r="F132" s="730"/>
      <c r="G132" s="730"/>
      <c r="H132" s="730"/>
      <c r="I132" s="730"/>
      <c r="J132" s="730"/>
    </row>
    <row r="133" spans="1:10">
      <c r="A133" s="834"/>
      <c r="B133" s="730"/>
      <c r="C133" s="730"/>
      <c r="D133" s="835"/>
      <c r="E133" s="730"/>
      <c r="F133" s="730"/>
      <c r="G133" s="730"/>
      <c r="H133" s="730"/>
      <c r="I133" s="730"/>
      <c r="J133" s="730"/>
    </row>
    <row r="134" spans="1:10">
      <c r="A134" s="834"/>
      <c r="B134" s="730"/>
      <c r="C134" s="730"/>
      <c r="D134" s="730"/>
      <c r="E134" s="730"/>
      <c r="F134" s="730"/>
      <c r="G134" s="730"/>
      <c r="H134" s="730"/>
      <c r="I134" s="730"/>
      <c r="J134" s="730"/>
    </row>
    <row r="135" spans="1:10">
      <c r="A135" s="834"/>
      <c r="B135" s="730"/>
      <c r="C135" s="730"/>
      <c r="D135" s="730"/>
      <c r="E135" s="730"/>
      <c r="F135" s="730"/>
      <c r="G135" s="730"/>
      <c r="H135" s="730"/>
      <c r="I135" s="730"/>
      <c r="J135" s="730"/>
    </row>
    <row r="136" spans="1:10">
      <c r="A136" s="834"/>
      <c r="B136" s="730"/>
      <c r="C136" s="730"/>
      <c r="D136" s="730"/>
      <c r="E136" s="730"/>
      <c r="F136" s="730"/>
      <c r="G136" s="730"/>
      <c r="H136" s="730"/>
      <c r="I136" s="730"/>
      <c r="J136" s="730"/>
    </row>
    <row r="137" spans="1:10">
      <c r="A137" s="834"/>
      <c r="B137" s="730"/>
      <c r="C137" s="730"/>
      <c r="D137" s="730"/>
      <c r="E137" s="730"/>
      <c r="F137" s="730"/>
      <c r="G137" s="730"/>
      <c r="H137" s="730"/>
      <c r="I137" s="730"/>
      <c r="J137" s="730"/>
    </row>
    <row r="138" spans="1:10">
      <c r="A138" s="834"/>
      <c r="B138" s="730"/>
      <c r="C138" s="730"/>
      <c r="D138" s="730"/>
      <c r="E138" s="730"/>
      <c r="F138" s="730"/>
      <c r="G138" s="730"/>
      <c r="H138" s="730"/>
      <c r="I138" s="730"/>
      <c r="J138" s="730"/>
    </row>
    <row r="139" spans="1:10">
      <c r="A139" s="834"/>
      <c r="B139" s="730"/>
      <c r="C139" s="730"/>
      <c r="D139" s="730"/>
      <c r="E139" s="730"/>
      <c r="F139" s="730"/>
      <c r="G139" s="730"/>
      <c r="H139" s="730"/>
      <c r="I139" s="730"/>
      <c r="J139" s="730"/>
    </row>
    <row r="140" spans="1:10">
      <c r="A140" s="834"/>
      <c r="B140" s="730"/>
      <c r="C140" s="730"/>
      <c r="D140" s="730"/>
      <c r="E140" s="730"/>
      <c r="F140" s="730"/>
      <c r="G140" s="730"/>
      <c r="H140" s="730"/>
      <c r="I140" s="730"/>
      <c r="J140" s="730"/>
    </row>
    <row r="141" spans="1:10">
      <c r="A141" s="834"/>
      <c r="B141" s="730"/>
      <c r="C141" s="730"/>
      <c r="D141" s="730"/>
      <c r="E141" s="730"/>
      <c r="F141" s="730"/>
      <c r="G141" s="730"/>
      <c r="H141" s="730"/>
      <c r="I141" s="730"/>
      <c r="J141" s="730"/>
    </row>
    <row r="142" spans="1:10">
      <c r="A142" s="834"/>
      <c r="B142" s="730"/>
      <c r="C142" s="730"/>
      <c r="D142" s="730"/>
      <c r="E142" s="730"/>
      <c r="F142" s="730"/>
      <c r="G142" s="730"/>
      <c r="H142" s="730"/>
      <c r="I142" s="730"/>
      <c r="J142" s="730"/>
    </row>
    <row r="143" spans="1:10">
      <c r="A143" s="834"/>
      <c r="B143" s="730"/>
      <c r="C143" s="730"/>
      <c r="D143" s="730"/>
      <c r="E143" s="730"/>
      <c r="F143" s="730"/>
      <c r="G143" s="730"/>
      <c r="H143" s="730"/>
      <c r="I143" s="730"/>
      <c r="J143" s="730"/>
    </row>
    <row r="144" spans="1:10">
      <c r="A144" s="834"/>
      <c r="B144" s="730"/>
      <c r="C144" s="730"/>
      <c r="D144" s="730"/>
      <c r="E144" s="730"/>
      <c r="F144" s="730"/>
      <c r="G144" s="730"/>
      <c r="H144" s="730"/>
      <c r="I144" s="730"/>
      <c r="J144" s="730"/>
    </row>
    <row r="145" spans="1:10">
      <c r="A145" s="834"/>
      <c r="B145" s="730"/>
      <c r="C145" s="730"/>
      <c r="D145" s="730"/>
      <c r="E145" s="730"/>
      <c r="F145" s="730"/>
      <c r="G145" s="730"/>
      <c r="H145" s="730"/>
      <c r="I145" s="730"/>
      <c r="J145" s="730"/>
    </row>
    <row r="146" spans="1:10">
      <c r="A146" s="834"/>
      <c r="B146" s="730"/>
      <c r="C146" s="730"/>
      <c r="D146" s="730"/>
      <c r="E146" s="730"/>
      <c r="F146" s="730"/>
      <c r="G146" s="730"/>
      <c r="H146" s="730"/>
      <c r="I146" s="730"/>
      <c r="J146" s="730"/>
    </row>
    <row r="147" spans="1:10">
      <c r="A147" s="834"/>
      <c r="B147" s="730"/>
      <c r="C147" s="730"/>
      <c r="D147" s="730"/>
      <c r="E147" s="730"/>
      <c r="F147" s="730"/>
      <c r="G147" s="730"/>
      <c r="H147" s="730"/>
      <c r="I147" s="730"/>
      <c r="J147" s="730"/>
    </row>
    <row r="148" spans="1:10">
      <c r="A148" s="834"/>
      <c r="B148" s="730"/>
      <c r="C148" s="730"/>
      <c r="D148" s="730"/>
      <c r="E148" s="730"/>
      <c r="F148" s="730"/>
      <c r="G148" s="730"/>
      <c r="H148" s="730"/>
      <c r="I148" s="730"/>
      <c r="J148" s="730"/>
    </row>
    <row r="149" spans="1:10">
      <c r="A149" s="834"/>
      <c r="B149" s="730"/>
      <c r="C149" s="730"/>
      <c r="D149" s="730"/>
      <c r="E149" s="730"/>
      <c r="F149" s="730"/>
      <c r="G149" s="730"/>
      <c r="H149" s="730"/>
      <c r="I149" s="730"/>
      <c r="J149" s="730"/>
    </row>
    <row r="150" spans="1:10">
      <c r="A150" s="834"/>
      <c r="B150" s="730"/>
      <c r="C150" s="730"/>
      <c r="D150" s="730"/>
      <c r="E150" s="730"/>
      <c r="F150" s="730"/>
      <c r="G150" s="730"/>
      <c r="H150" s="730"/>
      <c r="I150" s="730"/>
      <c r="J150" s="730"/>
    </row>
    <row r="151" spans="1:10">
      <c r="A151" s="834"/>
      <c r="B151" s="730"/>
      <c r="C151" s="730"/>
      <c r="D151" s="730"/>
      <c r="E151" s="730"/>
      <c r="F151" s="730"/>
      <c r="G151" s="730"/>
      <c r="H151" s="730"/>
      <c r="I151" s="730"/>
      <c r="J151" s="730"/>
    </row>
    <row r="152" spans="1:10">
      <c r="A152" s="832"/>
      <c r="B152" s="832"/>
      <c r="C152" s="832"/>
      <c r="D152" s="832"/>
      <c r="E152" s="832"/>
      <c r="F152" s="832"/>
      <c r="G152" s="832"/>
      <c r="H152" s="832"/>
      <c r="I152" s="832"/>
      <c r="J152" s="833"/>
    </row>
    <row r="153" spans="1:10">
      <c r="A153" s="832"/>
      <c r="B153" s="832"/>
      <c r="C153" s="832"/>
      <c r="D153" s="832"/>
      <c r="E153" s="832"/>
      <c r="F153" s="832"/>
      <c r="G153" s="832"/>
      <c r="H153" s="832"/>
      <c r="I153" s="832"/>
      <c r="J153" s="832"/>
    </row>
    <row r="154" spans="1:10">
      <c r="A154" s="832"/>
      <c r="B154" s="832"/>
      <c r="C154" s="832"/>
      <c r="D154" s="832"/>
      <c r="E154" s="832"/>
      <c r="F154" s="832"/>
      <c r="G154" s="832"/>
      <c r="H154" s="832"/>
      <c r="I154" s="832"/>
      <c r="J154" s="832"/>
    </row>
    <row r="155" spans="1:10">
      <c r="A155" s="832"/>
      <c r="B155" s="832"/>
      <c r="C155" s="832"/>
      <c r="D155" s="832"/>
      <c r="E155" s="832"/>
      <c r="F155" s="832"/>
      <c r="G155" s="832"/>
      <c r="H155" s="832"/>
      <c r="I155" s="832"/>
      <c r="J155" s="832"/>
    </row>
    <row r="156" spans="1:10">
      <c r="A156" s="832"/>
      <c r="B156" s="832"/>
      <c r="C156" s="832"/>
      <c r="D156" s="832"/>
      <c r="E156" s="832"/>
      <c r="F156" s="832"/>
      <c r="G156" s="832"/>
      <c r="H156" s="832"/>
      <c r="I156" s="832"/>
      <c r="J156" s="832"/>
    </row>
    <row r="157" spans="1:10">
      <c r="A157" s="832"/>
      <c r="B157" s="832"/>
      <c r="C157" s="832"/>
      <c r="D157" s="832"/>
      <c r="E157" s="832"/>
      <c r="F157" s="832"/>
      <c r="G157" s="832"/>
      <c r="H157" s="832"/>
      <c r="I157" s="832"/>
      <c r="J157" s="832"/>
    </row>
  </sheetData>
  <mergeCells count="5">
    <mergeCell ref="A1:J1"/>
    <mergeCell ref="A2:J2"/>
    <mergeCell ref="A118:E118"/>
    <mergeCell ref="A119:E119"/>
    <mergeCell ref="A117:J117"/>
  </mergeCells>
  <conditionalFormatting sqref="D79:D115 D5:D77 E5:J115 B5:C115">
    <cfRule type="cellIs" dxfId="100" priority="11" operator="between">
      <formula>0.0000000000000001</formula>
      <formula>0.4999999999</formula>
    </cfRule>
    <cfRule type="cellIs" dxfId="99" priority="12" operator="between">
      <formula>0.1</formula>
      <formula>0.5</formula>
    </cfRule>
    <cfRule type="cellIs" dxfId="98" priority="13" operator="between">
      <formula>0.0000000001</formula>
      <formula>0.00049999999</formula>
    </cfRule>
  </conditionalFormatting>
  <conditionalFormatting sqref="B5:J115">
    <cfRule type="cellIs" dxfId="97" priority="10" operator="between">
      <formula>0.0000000000000001</formula>
      <formula>0.5</formula>
    </cfRule>
  </conditionalFormatting>
  <conditionalFormatting sqref="B5:J115">
    <cfRule type="cellIs" dxfId="96" priority="9" operator="between">
      <formula>0.1</formula>
      <formula>0.5</formula>
    </cfRule>
  </conditionalFormatting>
  <conditionalFormatting sqref="B5:J115">
    <cfRule type="cellIs" dxfId="95" priority="7" operator="between">
      <formula>0.00000001</formula>
      <formula>0.49999999</formula>
    </cfRule>
    <cfRule type="cellIs" dxfId="94" priority="8" operator="between">
      <formula>0.1</formula>
      <formula>0.5</formula>
    </cfRule>
  </conditionalFormatting>
  <conditionalFormatting sqref="B5:J115">
    <cfRule type="cellIs" dxfId="93" priority="3" operator="between">
      <formula>0.0000000000000001</formula>
      <formula>0.4999999999</formula>
    </cfRule>
    <cfRule type="cellIs" dxfId="92" priority="4" operator="between">
      <formula>0.0000000001</formula>
      <formula>0.0004999999</formula>
    </cfRule>
    <cfRule type="cellIs" dxfId="91" priority="5" operator="between">
      <formula>0.0000000001</formula>
      <formula>0.00049999999</formula>
    </cfRule>
    <cfRule type="cellIs" dxfId="90" priority="6" operator="between">
      <formula>0.0000000000000001</formula>
      <formula>0.4999999999</formula>
    </cfRule>
  </conditionalFormatting>
  <conditionalFormatting sqref="M5:M115 L6:L115 B5:J115">
    <cfRule type="cellIs" dxfId="89" priority="2" operator="between">
      <formula>0.0000000000000001</formula>
      <formula>0.4999999999</formula>
    </cfRule>
  </conditionalFormatting>
  <conditionalFormatting sqref="B153:J157 B125:J132 B134:J151">
    <cfRule type="cellIs" dxfId="88" priority="1" operator="equal">
      <formula>1</formula>
    </cfRule>
  </conditionalFormatting>
  <hyperlinks>
    <hyperlink ref="A122" r:id="rId1"/>
    <hyperlink ref="B116:J116"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xml><?xml version="1.0" encoding="utf-8"?>
<worksheet xmlns="http://schemas.openxmlformats.org/spreadsheetml/2006/main" xmlns:r="http://schemas.openxmlformats.org/officeDocument/2006/relationships">
  <sheetPr>
    <pageSetUpPr fitToPage="1"/>
  </sheetPr>
  <dimension ref="A1:AC53"/>
  <sheetViews>
    <sheetView showGridLines="0" showOutlineSymbols="0" workbookViewId="0">
      <selection activeCell="A13" sqref="A13"/>
    </sheetView>
  </sheetViews>
  <sheetFormatPr defaultColWidth="9.140625" defaultRowHeight="13.5"/>
  <cols>
    <col min="1" max="1" width="16.140625" style="1063" customWidth="1"/>
    <col min="2" max="2" width="5.7109375" style="1063" customWidth="1"/>
    <col min="3" max="3" width="6.42578125" style="1063" customWidth="1"/>
    <col min="4" max="4" width="9.42578125" style="1063" bestFit="1" customWidth="1"/>
    <col min="5" max="5" width="8" style="1063" bestFit="1" customWidth="1"/>
    <col min="6" max="6" width="12" style="1063" customWidth="1"/>
    <col min="7" max="7" width="9.28515625" style="1063" customWidth="1"/>
    <col min="8" max="8" width="8.42578125" style="1063" customWidth="1"/>
    <col min="9" max="9" width="4.7109375" style="1063" customWidth="1"/>
    <col min="10" max="10" width="5.85546875" style="1063" customWidth="1"/>
    <col min="11" max="11" width="6.85546875" style="1063" customWidth="1"/>
    <col min="12" max="12" width="9.42578125" style="1063" bestFit="1" customWidth="1"/>
    <col min="13" max="13" width="8" style="1063" bestFit="1" customWidth="1"/>
    <col min="14" max="14" width="12" style="1063" customWidth="1"/>
    <col min="15" max="17" width="9.140625" style="1063"/>
    <col min="18" max="24" width="8.85546875" style="1131" customWidth="1"/>
    <col min="25" max="16384" width="9.140625" style="1063"/>
  </cols>
  <sheetData>
    <row r="1" spans="1:26" s="1081" customFormat="1" ht="30" customHeight="1">
      <c r="A1" s="1396" t="s">
        <v>2338</v>
      </c>
      <c r="B1" s="1396"/>
      <c r="C1" s="1396"/>
      <c r="D1" s="1396"/>
      <c r="E1" s="1396"/>
      <c r="F1" s="1396"/>
      <c r="G1" s="1396"/>
      <c r="H1" s="1396"/>
      <c r="I1" s="1396"/>
      <c r="J1" s="1396"/>
      <c r="K1" s="1396"/>
      <c r="L1" s="1396"/>
      <c r="M1" s="1396"/>
      <c r="N1" s="1396"/>
    </row>
    <row r="2" spans="1:26" s="1081" customFormat="1" ht="30" customHeight="1">
      <c r="A2" s="1397" t="s">
        <v>2339</v>
      </c>
      <c r="B2" s="1397"/>
      <c r="C2" s="1397"/>
      <c r="D2" s="1397"/>
      <c r="E2" s="1397"/>
      <c r="F2" s="1397"/>
      <c r="G2" s="1397"/>
      <c r="H2" s="1397"/>
      <c r="I2" s="1397"/>
      <c r="J2" s="1397"/>
      <c r="K2" s="1397"/>
      <c r="L2" s="1397"/>
      <c r="M2" s="1397"/>
      <c r="N2" s="1397"/>
    </row>
    <row r="3" spans="1:26" s="1068" customFormat="1" ht="13.5" customHeight="1">
      <c r="A3" s="1398"/>
      <c r="B3" s="1399" t="s">
        <v>2296</v>
      </c>
      <c r="C3" s="1400"/>
      <c r="D3" s="1400"/>
      <c r="E3" s="1400"/>
      <c r="F3" s="1401" t="s">
        <v>2334</v>
      </c>
      <c r="G3" s="1404" t="s">
        <v>2333</v>
      </c>
      <c r="H3" s="1404" t="s">
        <v>2340</v>
      </c>
      <c r="I3" s="1404" t="s">
        <v>2331</v>
      </c>
      <c r="J3" s="1399" t="s">
        <v>2296</v>
      </c>
      <c r="K3" s="1400"/>
      <c r="L3" s="1400"/>
      <c r="M3" s="1405"/>
      <c r="N3" s="1401" t="s">
        <v>2334</v>
      </c>
    </row>
    <row r="4" spans="1:26" s="1068" customFormat="1" ht="13.5" customHeight="1">
      <c r="A4" s="1398"/>
      <c r="B4" s="1404" t="s">
        <v>2341</v>
      </c>
      <c r="C4" s="1406" t="s">
        <v>2342</v>
      </c>
      <c r="D4" s="1407"/>
      <c r="E4" s="1407"/>
      <c r="F4" s="1402"/>
      <c r="G4" s="1404"/>
      <c r="H4" s="1404"/>
      <c r="I4" s="1404"/>
      <c r="J4" s="1404" t="s">
        <v>2341</v>
      </c>
      <c r="K4" s="1406" t="s">
        <v>2342</v>
      </c>
      <c r="L4" s="1407"/>
      <c r="M4" s="1408"/>
      <c r="N4" s="1402"/>
    </row>
    <row r="5" spans="1:26" s="1068" customFormat="1" ht="41.25" customHeight="1">
      <c r="A5" s="1398"/>
      <c r="B5" s="1404"/>
      <c r="C5" s="1080" t="s">
        <v>2343</v>
      </c>
      <c r="D5" s="1132" t="s">
        <v>2344</v>
      </c>
      <c r="E5" s="1095" t="s">
        <v>2345</v>
      </c>
      <c r="F5" s="1403"/>
      <c r="G5" s="1404"/>
      <c r="H5" s="1404"/>
      <c r="I5" s="1404"/>
      <c r="J5" s="1404"/>
      <c r="K5" s="1080" t="s">
        <v>2343</v>
      </c>
      <c r="L5" s="1066" t="s">
        <v>2344</v>
      </c>
      <c r="M5" s="1095" t="s">
        <v>2345</v>
      </c>
      <c r="N5" s="1403"/>
    </row>
    <row r="6" spans="1:26" s="833" customFormat="1" ht="25.5">
      <c r="A6" s="1398"/>
      <c r="B6" s="1066" t="s">
        <v>709</v>
      </c>
      <c r="C6" s="1091" t="s">
        <v>448</v>
      </c>
      <c r="D6" s="1409" t="s">
        <v>709</v>
      </c>
      <c r="E6" s="1410"/>
      <c r="F6" s="1091" t="s">
        <v>448</v>
      </c>
      <c r="G6" s="1411" t="s">
        <v>2306</v>
      </c>
      <c r="H6" s="1412"/>
      <c r="I6" s="1066" t="s">
        <v>709</v>
      </c>
      <c r="J6" s="1066" t="s">
        <v>709</v>
      </c>
      <c r="K6" s="1091" t="s">
        <v>448</v>
      </c>
      <c r="L6" s="1409" t="s">
        <v>709</v>
      </c>
      <c r="M6" s="1410"/>
      <c r="N6" s="1091" t="s">
        <v>448</v>
      </c>
    </row>
    <row r="7" spans="1:26" s="833" customFormat="1" ht="12.75">
      <c r="A7" s="1398"/>
      <c r="B7" s="1413">
        <v>2017</v>
      </c>
      <c r="C7" s="1414"/>
      <c r="D7" s="1414"/>
      <c r="E7" s="1414"/>
      <c r="F7" s="1414"/>
      <c r="G7" s="1414"/>
      <c r="H7" s="1414"/>
      <c r="I7" s="1415"/>
      <c r="J7" s="1409" t="s">
        <v>708</v>
      </c>
      <c r="K7" s="1416"/>
      <c r="L7" s="1416"/>
      <c r="M7" s="1416"/>
      <c r="N7" s="1410"/>
      <c r="P7" s="1099" t="s">
        <v>2300</v>
      </c>
    </row>
    <row r="8" spans="1:26" s="1075" customFormat="1" ht="12.75">
      <c r="A8" s="1100" t="s">
        <v>75</v>
      </c>
      <c r="B8" s="1133">
        <v>100</v>
      </c>
      <c r="C8" s="1134">
        <v>19.023</v>
      </c>
      <c r="D8" s="1133">
        <v>100</v>
      </c>
      <c r="E8" s="1133">
        <v>76.599999999999994</v>
      </c>
      <c r="F8" s="1134">
        <v>35.323</v>
      </c>
      <c r="G8" s="1135">
        <v>20939</v>
      </c>
      <c r="H8" s="1136">
        <v>12773</v>
      </c>
      <c r="I8" s="1133">
        <v>19.399999999999999</v>
      </c>
      <c r="J8" s="1133">
        <v>100</v>
      </c>
      <c r="K8" s="1134">
        <v>19.827000000000002</v>
      </c>
      <c r="L8" s="1133">
        <v>100</v>
      </c>
      <c r="M8" s="1133">
        <v>76.8</v>
      </c>
      <c r="N8" s="1134">
        <v>35.875999999999998</v>
      </c>
      <c r="P8" s="1102" t="s">
        <v>74</v>
      </c>
      <c r="Q8" s="1137"/>
      <c r="Z8" s="1138"/>
    </row>
    <row r="9" spans="1:26" s="1075" customFormat="1" ht="12.75">
      <c r="A9" s="1100" t="s">
        <v>73</v>
      </c>
      <c r="B9" s="1133">
        <v>95.4</v>
      </c>
      <c r="C9" s="1134">
        <v>19.07</v>
      </c>
      <c r="D9" s="1133">
        <v>100.2</v>
      </c>
      <c r="E9" s="1133">
        <v>76.8</v>
      </c>
      <c r="F9" s="1134">
        <v>35.447000000000003</v>
      </c>
      <c r="G9" s="1135">
        <v>20992</v>
      </c>
      <c r="H9" s="1136">
        <v>12785</v>
      </c>
      <c r="I9" s="1133">
        <v>19.5</v>
      </c>
      <c r="J9" s="1133">
        <v>95.4</v>
      </c>
      <c r="K9" s="1134">
        <v>19.884</v>
      </c>
      <c r="L9" s="1133">
        <v>100.3</v>
      </c>
      <c r="M9" s="1133">
        <v>77</v>
      </c>
      <c r="N9" s="1134">
        <v>36.003999999999998</v>
      </c>
      <c r="P9" s="1102" t="s">
        <v>72</v>
      </c>
      <c r="Q9" s="1139"/>
      <c r="Z9" s="1138"/>
    </row>
    <row r="10" spans="1:26" s="1075" customFormat="1" ht="12.75">
      <c r="A10" s="1100" t="s">
        <v>71</v>
      </c>
      <c r="B10" s="1133">
        <v>29.4</v>
      </c>
      <c r="C10" s="1134">
        <v>16.102</v>
      </c>
      <c r="D10" s="1133">
        <v>84.6</v>
      </c>
      <c r="E10" s="1133">
        <v>64.900000000000006</v>
      </c>
      <c r="F10" s="1134">
        <v>30.372</v>
      </c>
      <c r="G10" s="1135">
        <v>18737</v>
      </c>
      <c r="H10" s="1136">
        <v>11289</v>
      </c>
      <c r="I10" s="1133">
        <v>20.9</v>
      </c>
      <c r="J10" s="1133">
        <v>29.5</v>
      </c>
      <c r="K10" s="1134">
        <v>16.853000000000002</v>
      </c>
      <c r="L10" s="1133">
        <v>85</v>
      </c>
      <c r="M10" s="1133">
        <v>65.2</v>
      </c>
      <c r="N10" s="1134">
        <v>30.934000000000001</v>
      </c>
      <c r="P10" s="1102" t="s">
        <v>70</v>
      </c>
      <c r="Q10" s="1137"/>
      <c r="Z10" s="1138"/>
    </row>
    <row r="11" spans="1:26" s="1075" customFormat="1" ht="12.75">
      <c r="A11" s="1103" t="s">
        <v>69</v>
      </c>
      <c r="B11" s="1140">
        <v>1.7</v>
      </c>
      <c r="C11" s="1141">
        <v>14.614000000000001</v>
      </c>
      <c r="D11" s="1140">
        <v>76.8</v>
      </c>
      <c r="E11" s="1140">
        <v>58.9</v>
      </c>
      <c r="F11" s="1141">
        <v>30.54</v>
      </c>
      <c r="G11" s="1142">
        <v>17877</v>
      </c>
      <c r="H11" s="1143" t="s">
        <v>691</v>
      </c>
      <c r="I11" s="157" t="s">
        <v>691</v>
      </c>
      <c r="J11" s="1140">
        <v>1.7</v>
      </c>
      <c r="K11" s="1141">
        <v>15.397</v>
      </c>
      <c r="L11" s="1140">
        <v>77.7</v>
      </c>
      <c r="M11" s="1140">
        <v>59.6</v>
      </c>
      <c r="N11" s="1141">
        <v>31.251000000000001</v>
      </c>
      <c r="P11" s="1105" t="s">
        <v>68</v>
      </c>
      <c r="Q11" s="1137"/>
      <c r="Z11" s="1138"/>
    </row>
    <row r="12" spans="1:26" s="1075" customFormat="1" ht="12.75">
      <c r="A12" s="1103" t="s">
        <v>67</v>
      </c>
      <c r="B12" s="1140">
        <v>3.3</v>
      </c>
      <c r="C12" s="1141">
        <v>15.888999999999999</v>
      </c>
      <c r="D12" s="1140">
        <v>83.5</v>
      </c>
      <c r="E12" s="1140">
        <v>64</v>
      </c>
      <c r="F12" s="1141">
        <v>28.507999999999999</v>
      </c>
      <c r="G12" s="1142">
        <v>17943</v>
      </c>
      <c r="H12" s="1143" t="s">
        <v>691</v>
      </c>
      <c r="I12" s="157" t="s">
        <v>691</v>
      </c>
      <c r="J12" s="1140">
        <v>3.3</v>
      </c>
      <c r="K12" s="1141">
        <v>16.661000000000001</v>
      </c>
      <c r="L12" s="1140">
        <v>84</v>
      </c>
      <c r="M12" s="1140">
        <v>64.5</v>
      </c>
      <c r="N12" s="1141">
        <v>29.073</v>
      </c>
      <c r="P12" s="1105" t="s">
        <v>66</v>
      </c>
      <c r="Q12" s="1137"/>
      <c r="Z12" s="1138"/>
    </row>
    <row r="13" spans="1:26" s="1075" customFormat="1" ht="12.75">
      <c r="A13" s="1103" t="s">
        <v>65</v>
      </c>
      <c r="B13" s="1140">
        <v>3.3</v>
      </c>
      <c r="C13" s="1141">
        <v>15.702</v>
      </c>
      <c r="D13" s="1140">
        <v>82.5</v>
      </c>
      <c r="E13" s="1140">
        <v>63.2</v>
      </c>
      <c r="F13" s="1141">
        <v>28.99</v>
      </c>
      <c r="G13" s="1142">
        <v>16725</v>
      </c>
      <c r="H13" s="1143" t="s">
        <v>691</v>
      </c>
      <c r="I13" s="157" t="s">
        <v>691</v>
      </c>
      <c r="J13" s="1140">
        <v>3.3</v>
      </c>
      <c r="K13" s="1141">
        <v>16.37</v>
      </c>
      <c r="L13" s="1140">
        <v>82.6</v>
      </c>
      <c r="M13" s="1140">
        <v>63.4</v>
      </c>
      <c r="N13" s="1141">
        <v>29.318000000000001</v>
      </c>
      <c r="P13" s="1105" t="s">
        <v>64</v>
      </c>
      <c r="Q13" s="1137"/>
      <c r="Z13" s="1138"/>
    </row>
    <row r="14" spans="1:26" s="1075" customFormat="1" ht="12.75">
      <c r="A14" s="1103" t="s">
        <v>836</v>
      </c>
      <c r="B14" s="1140">
        <v>16</v>
      </c>
      <c r="C14" s="1141">
        <v>18.225000000000001</v>
      </c>
      <c r="D14" s="1140">
        <v>95.8</v>
      </c>
      <c r="E14" s="1140">
        <v>73.400000000000006</v>
      </c>
      <c r="F14" s="1141">
        <v>33.902000000000001</v>
      </c>
      <c r="G14" s="1142">
        <v>20285</v>
      </c>
      <c r="H14" s="1143" t="s">
        <v>691</v>
      </c>
      <c r="I14" s="157" t="s">
        <v>691</v>
      </c>
      <c r="J14" s="1140">
        <v>16</v>
      </c>
      <c r="K14" s="1141">
        <v>18.931999999999999</v>
      </c>
      <c r="L14" s="1140">
        <v>95.5</v>
      </c>
      <c r="M14" s="1140">
        <v>73.3</v>
      </c>
      <c r="N14" s="1141">
        <v>34.274000000000001</v>
      </c>
      <c r="P14" s="1105" t="s">
        <v>62</v>
      </c>
      <c r="Q14" s="1137"/>
      <c r="Z14" s="1138"/>
    </row>
    <row r="15" spans="1:26" s="1075" customFormat="1" ht="12.75">
      <c r="A15" s="1103" t="s">
        <v>61</v>
      </c>
      <c r="B15" s="1140">
        <v>0.5</v>
      </c>
      <c r="C15" s="1141">
        <v>12.042</v>
      </c>
      <c r="D15" s="1140">
        <v>63.3</v>
      </c>
      <c r="E15" s="1140">
        <v>48.5</v>
      </c>
      <c r="F15" s="1141">
        <v>27.202000000000002</v>
      </c>
      <c r="G15" s="1142">
        <v>18154</v>
      </c>
      <c r="H15" s="1143" t="s">
        <v>691</v>
      </c>
      <c r="I15" s="157" t="s">
        <v>691</v>
      </c>
      <c r="J15" s="1140">
        <v>0.5</v>
      </c>
      <c r="K15" s="1141">
        <v>12.675000000000001</v>
      </c>
      <c r="L15" s="1140">
        <v>63.9</v>
      </c>
      <c r="M15" s="1140">
        <v>49.1</v>
      </c>
      <c r="N15" s="1141">
        <v>27.893999999999998</v>
      </c>
      <c r="P15" s="1105" t="s">
        <v>60</v>
      </c>
      <c r="Q15" s="1137"/>
      <c r="Z15" s="1138"/>
    </row>
    <row r="16" spans="1:26" s="1075" customFormat="1" ht="12.75">
      <c r="A16" s="1103" t="s">
        <v>59</v>
      </c>
      <c r="B16" s="1140">
        <v>2.5</v>
      </c>
      <c r="C16" s="1141">
        <v>11.569000000000001</v>
      </c>
      <c r="D16" s="1140">
        <v>60.8</v>
      </c>
      <c r="E16" s="1140">
        <v>46.6</v>
      </c>
      <c r="F16" s="1141">
        <v>23.8</v>
      </c>
      <c r="G16" s="1142">
        <v>15189</v>
      </c>
      <c r="H16" s="1143" t="s">
        <v>691</v>
      </c>
      <c r="I16" s="157" t="s">
        <v>691</v>
      </c>
      <c r="J16" s="1140">
        <v>2.5</v>
      </c>
      <c r="K16" s="1141">
        <v>12.233000000000001</v>
      </c>
      <c r="L16" s="1140">
        <v>61.7</v>
      </c>
      <c r="M16" s="1140">
        <v>47.4</v>
      </c>
      <c r="N16" s="1141">
        <v>24.273</v>
      </c>
      <c r="P16" s="1105" t="s">
        <v>58</v>
      </c>
      <c r="Q16" s="1137"/>
      <c r="Z16" s="1138"/>
    </row>
    <row r="17" spans="1:29" s="1075" customFormat="1" ht="12.75">
      <c r="A17" s="1103" t="s">
        <v>57</v>
      </c>
      <c r="B17" s="1140">
        <v>1.3</v>
      </c>
      <c r="C17" s="1141">
        <v>13.41</v>
      </c>
      <c r="D17" s="1140">
        <v>70.5</v>
      </c>
      <c r="E17" s="1140">
        <v>54</v>
      </c>
      <c r="F17" s="1141">
        <v>23.486999999999998</v>
      </c>
      <c r="G17" s="1142">
        <v>18594</v>
      </c>
      <c r="H17" s="1143" t="s">
        <v>691</v>
      </c>
      <c r="I17" s="157" t="s">
        <v>691</v>
      </c>
      <c r="J17" s="1140">
        <v>1.3</v>
      </c>
      <c r="K17" s="1141">
        <v>14.288</v>
      </c>
      <c r="L17" s="1140">
        <v>72.099999999999994</v>
      </c>
      <c r="M17" s="1140">
        <v>55.3</v>
      </c>
      <c r="N17" s="1141">
        <v>25.347000000000001</v>
      </c>
      <c r="P17" s="1105" t="s">
        <v>56</v>
      </c>
      <c r="Q17" s="1137"/>
      <c r="Z17" s="1138"/>
    </row>
    <row r="18" spans="1:29" s="1075" customFormat="1" ht="12.75">
      <c r="A18" s="1103" t="s">
        <v>55</v>
      </c>
      <c r="B18" s="1140">
        <v>0.8</v>
      </c>
      <c r="C18" s="1141">
        <v>13.593</v>
      </c>
      <c r="D18" s="1140">
        <v>71.5</v>
      </c>
      <c r="E18" s="1140">
        <v>54.7</v>
      </c>
      <c r="F18" s="1141">
        <v>24.83</v>
      </c>
      <c r="G18" s="1142">
        <v>18902</v>
      </c>
      <c r="H18" s="1143" t="s">
        <v>691</v>
      </c>
      <c r="I18" s="157" t="s">
        <v>691</v>
      </c>
      <c r="J18" s="1140">
        <v>0.8</v>
      </c>
      <c r="K18" s="1141">
        <v>15.201000000000001</v>
      </c>
      <c r="L18" s="1140">
        <v>76.7</v>
      </c>
      <c r="M18" s="1140">
        <v>58.8</v>
      </c>
      <c r="N18" s="1141">
        <v>26.417000000000002</v>
      </c>
      <c r="P18" s="1105" t="s">
        <v>54</v>
      </c>
      <c r="Q18" s="1137"/>
      <c r="Z18" s="1138"/>
    </row>
    <row r="19" spans="1:29" s="1075" customFormat="1" ht="12.75">
      <c r="A19" s="1106" t="s">
        <v>53</v>
      </c>
      <c r="B19" s="1133">
        <v>18.8</v>
      </c>
      <c r="C19" s="1134">
        <v>16.456</v>
      </c>
      <c r="D19" s="1133">
        <v>86.5</v>
      </c>
      <c r="E19" s="1133">
        <v>66.3</v>
      </c>
      <c r="F19" s="1134">
        <v>32.219000000000001</v>
      </c>
      <c r="G19" s="1135">
        <v>19378</v>
      </c>
      <c r="H19" s="1136">
        <v>12161</v>
      </c>
      <c r="I19" s="1133">
        <v>19.899999999999999</v>
      </c>
      <c r="J19" s="1133">
        <v>18.8</v>
      </c>
      <c r="K19" s="1134">
        <v>17.196000000000002</v>
      </c>
      <c r="L19" s="1133">
        <v>86.7</v>
      </c>
      <c r="M19" s="1133">
        <v>66.599999999999994</v>
      </c>
      <c r="N19" s="1134">
        <v>32.819000000000003</v>
      </c>
      <c r="P19" s="1102" t="s">
        <v>52</v>
      </c>
      <c r="Q19" s="1137"/>
      <c r="Z19" s="1138"/>
    </row>
    <row r="20" spans="1:29" s="1075" customFormat="1" ht="12.75">
      <c r="A20" s="1103" t="s">
        <v>51</v>
      </c>
      <c r="B20" s="1140">
        <v>2.8</v>
      </c>
      <c r="C20" s="1141">
        <v>15.467000000000001</v>
      </c>
      <c r="D20" s="1140">
        <v>81.3</v>
      </c>
      <c r="E20" s="1140">
        <v>62.3</v>
      </c>
      <c r="F20" s="1141">
        <v>28.459</v>
      </c>
      <c r="G20" s="1142">
        <v>18030</v>
      </c>
      <c r="H20" s="1143" t="s">
        <v>691</v>
      </c>
      <c r="I20" s="157" t="s">
        <v>691</v>
      </c>
      <c r="J20" s="1140">
        <v>2.8</v>
      </c>
      <c r="K20" s="1141">
        <v>15.964</v>
      </c>
      <c r="L20" s="1140">
        <v>80.5</v>
      </c>
      <c r="M20" s="1140">
        <v>61.8</v>
      </c>
      <c r="N20" s="1141">
        <v>29.260999999999999</v>
      </c>
      <c r="P20" s="1105" t="s">
        <v>50</v>
      </c>
      <c r="Q20" s="1137"/>
      <c r="Z20" s="1138"/>
    </row>
    <row r="21" spans="1:29" s="1075" customFormat="1" ht="12.75">
      <c r="A21" s="1103" t="s">
        <v>49</v>
      </c>
      <c r="B21" s="1140">
        <v>3.5</v>
      </c>
      <c r="C21" s="1141">
        <v>18.696999999999999</v>
      </c>
      <c r="D21" s="1140">
        <v>98.3</v>
      </c>
      <c r="E21" s="1140">
        <v>75.3</v>
      </c>
      <c r="F21" s="1141">
        <v>33.442999999999998</v>
      </c>
      <c r="G21" s="1142">
        <v>19639</v>
      </c>
      <c r="H21" s="1143" t="s">
        <v>691</v>
      </c>
      <c r="I21" s="157" t="s">
        <v>691</v>
      </c>
      <c r="J21" s="1140">
        <v>3.5</v>
      </c>
      <c r="K21" s="1141">
        <v>19.521000000000001</v>
      </c>
      <c r="L21" s="1140">
        <v>98.5</v>
      </c>
      <c r="M21" s="1140">
        <v>75.599999999999994</v>
      </c>
      <c r="N21" s="1141">
        <v>33.912999999999997</v>
      </c>
      <c r="P21" s="1105" t="s">
        <v>48</v>
      </c>
      <c r="Q21" s="1137"/>
      <c r="Z21" s="1138"/>
    </row>
    <row r="22" spans="1:29" s="1075" customFormat="1" ht="12.75">
      <c r="A22" s="1103" t="s">
        <v>47</v>
      </c>
      <c r="B22" s="1140">
        <v>3.9</v>
      </c>
      <c r="C22" s="1141">
        <v>17.247</v>
      </c>
      <c r="D22" s="1140">
        <v>90.7</v>
      </c>
      <c r="E22" s="1140">
        <v>69.5</v>
      </c>
      <c r="F22" s="1141">
        <v>34.622</v>
      </c>
      <c r="G22" s="1142">
        <v>20662</v>
      </c>
      <c r="H22" s="1143" t="s">
        <v>691</v>
      </c>
      <c r="I22" s="157" t="s">
        <v>691</v>
      </c>
      <c r="J22" s="1140">
        <v>3.8</v>
      </c>
      <c r="K22" s="1141">
        <v>17.963000000000001</v>
      </c>
      <c r="L22" s="1140">
        <v>90.6</v>
      </c>
      <c r="M22" s="1140">
        <v>69.5</v>
      </c>
      <c r="N22" s="1141">
        <v>35.207999999999998</v>
      </c>
      <c r="P22" s="1105" t="s">
        <v>46</v>
      </c>
      <c r="Q22" s="1137"/>
      <c r="Z22" s="1138"/>
    </row>
    <row r="23" spans="1:29" s="1075" customFormat="1" ht="12.75">
      <c r="A23" s="1103" t="s">
        <v>45</v>
      </c>
      <c r="B23" s="1140">
        <v>2.8</v>
      </c>
      <c r="C23" s="1141">
        <v>18.922999999999998</v>
      </c>
      <c r="D23" s="1140">
        <v>99.5</v>
      </c>
      <c r="E23" s="1140">
        <v>76.2</v>
      </c>
      <c r="F23" s="1141">
        <v>35.024999999999999</v>
      </c>
      <c r="G23" s="1142">
        <v>19797</v>
      </c>
      <c r="H23" s="1143" t="s">
        <v>691</v>
      </c>
      <c r="I23" s="157" t="s">
        <v>691</v>
      </c>
      <c r="J23" s="1140">
        <v>2.8</v>
      </c>
      <c r="K23" s="1141">
        <v>19.853000000000002</v>
      </c>
      <c r="L23" s="1140">
        <v>100.1</v>
      </c>
      <c r="M23" s="1140">
        <v>76.900000000000006</v>
      </c>
      <c r="N23" s="1141">
        <v>35.502000000000002</v>
      </c>
      <c r="P23" s="1105" t="s">
        <v>44</v>
      </c>
      <c r="Q23" s="1137"/>
      <c r="Z23" s="1138"/>
    </row>
    <row r="24" spans="1:29" s="1075" customFormat="1" ht="12.75">
      <c r="A24" s="1103" t="s">
        <v>43</v>
      </c>
      <c r="B24" s="1140">
        <v>1.8</v>
      </c>
      <c r="C24" s="1141">
        <v>14.108000000000001</v>
      </c>
      <c r="D24" s="1140">
        <v>74.2</v>
      </c>
      <c r="E24" s="1140">
        <v>56.8</v>
      </c>
      <c r="F24" s="1141">
        <v>29.324000000000002</v>
      </c>
      <c r="G24" s="1142">
        <v>18524</v>
      </c>
      <c r="H24" s="1143" t="s">
        <v>691</v>
      </c>
      <c r="I24" s="157" t="s">
        <v>691</v>
      </c>
      <c r="J24" s="1140">
        <v>1.8</v>
      </c>
      <c r="K24" s="1141">
        <v>14.839</v>
      </c>
      <c r="L24" s="1140">
        <v>74.8</v>
      </c>
      <c r="M24" s="1140">
        <v>57.4</v>
      </c>
      <c r="N24" s="1141">
        <v>29.988</v>
      </c>
      <c r="P24" s="1105" t="s">
        <v>42</v>
      </c>
      <c r="Q24" s="1137"/>
      <c r="Z24" s="1138"/>
    </row>
    <row r="25" spans="1:29" s="1075" customFormat="1" ht="12.75">
      <c r="A25" s="1103" t="s">
        <v>41</v>
      </c>
      <c r="B25" s="1140">
        <v>0.7</v>
      </c>
      <c r="C25" s="1141">
        <v>17.041</v>
      </c>
      <c r="D25" s="1140">
        <v>89.6</v>
      </c>
      <c r="E25" s="1140">
        <v>68.599999999999994</v>
      </c>
      <c r="F25" s="1141">
        <v>35.255000000000003</v>
      </c>
      <c r="G25" s="1142">
        <v>19344</v>
      </c>
      <c r="H25" s="1143" t="s">
        <v>691</v>
      </c>
      <c r="I25" s="157" t="s">
        <v>691</v>
      </c>
      <c r="J25" s="1140">
        <v>0.7</v>
      </c>
      <c r="K25" s="1141">
        <v>18.050999999999998</v>
      </c>
      <c r="L25" s="1140">
        <v>91</v>
      </c>
      <c r="M25" s="1140">
        <v>69.900000000000006</v>
      </c>
      <c r="N25" s="1141">
        <v>36.085000000000001</v>
      </c>
      <c r="P25" s="1105" t="s">
        <v>40</v>
      </c>
      <c r="Q25" s="1137"/>
      <c r="Z25" s="1138"/>
    </row>
    <row r="26" spans="1:29" s="1075" customFormat="1" ht="12.75">
      <c r="A26" s="1103" t="s">
        <v>39</v>
      </c>
      <c r="B26" s="1140">
        <v>1.9</v>
      </c>
      <c r="C26" s="1141">
        <v>15.625999999999999</v>
      </c>
      <c r="D26" s="1140">
        <v>82.1</v>
      </c>
      <c r="E26" s="1140">
        <v>62.9</v>
      </c>
      <c r="F26" s="1141">
        <v>33.69</v>
      </c>
      <c r="G26" s="1142">
        <v>19281</v>
      </c>
      <c r="H26" s="1143" t="s">
        <v>691</v>
      </c>
      <c r="I26" s="157" t="s">
        <v>691</v>
      </c>
      <c r="J26" s="1140">
        <v>1.9</v>
      </c>
      <c r="K26" s="1141">
        <v>16.321999999999999</v>
      </c>
      <c r="L26" s="1140">
        <v>82.3</v>
      </c>
      <c r="M26" s="1140">
        <v>63.2</v>
      </c>
      <c r="N26" s="1141">
        <v>34.396000000000001</v>
      </c>
      <c r="P26" s="1105" t="s">
        <v>38</v>
      </c>
      <c r="Q26" s="1137"/>
      <c r="Z26" s="1138"/>
    </row>
    <row r="27" spans="1:29" s="1075" customFormat="1" ht="12.75">
      <c r="A27" s="1103" t="s">
        <v>37</v>
      </c>
      <c r="B27" s="1140">
        <v>1.4</v>
      </c>
      <c r="C27" s="1141">
        <v>12.933</v>
      </c>
      <c r="D27" s="1140">
        <v>68</v>
      </c>
      <c r="E27" s="1140">
        <v>52.1</v>
      </c>
      <c r="F27" s="1141">
        <v>28.187000000000001</v>
      </c>
      <c r="G27" s="1142">
        <v>18743</v>
      </c>
      <c r="H27" s="1143" t="s">
        <v>691</v>
      </c>
      <c r="I27" s="157" t="s">
        <v>691</v>
      </c>
      <c r="J27" s="1140">
        <v>1.4</v>
      </c>
      <c r="K27" s="1141">
        <v>13.643000000000001</v>
      </c>
      <c r="L27" s="1140">
        <v>68.8</v>
      </c>
      <c r="M27" s="1140">
        <v>52.8</v>
      </c>
      <c r="N27" s="1141">
        <v>28.483000000000001</v>
      </c>
      <c r="P27" s="1105" t="s">
        <v>36</v>
      </c>
      <c r="Q27" s="1137"/>
      <c r="Z27" s="1138"/>
    </row>
    <row r="28" spans="1:29" s="1075" customFormat="1" ht="12.75">
      <c r="A28" s="1100" t="s">
        <v>35</v>
      </c>
      <c r="B28" s="1133">
        <v>35.9</v>
      </c>
      <c r="C28" s="1134">
        <v>24.884</v>
      </c>
      <c r="D28" s="1133">
        <v>130.80000000000001</v>
      </c>
      <c r="E28" s="1133">
        <v>100.2</v>
      </c>
      <c r="F28" s="1134">
        <v>43.573999999999998</v>
      </c>
      <c r="G28" s="1135">
        <v>25141</v>
      </c>
      <c r="H28" s="1136">
        <v>14949</v>
      </c>
      <c r="I28" s="1133">
        <v>18.399999999999999</v>
      </c>
      <c r="J28" s="1133">
        <v>36</v>
      </c>
      <c r="K28" s="1134">
        <v>25.821999999999999</v>
      </c>
      <c r="L28" s="1133">
        <v>130.19999999999999</v>
      </c>
      <c r="M28" s="1133">
        <v>100</v>
      </c>
      <c r="N28" s="1134">
        <v>44.119</v>
      </c>
      <c r="P28" s="1102" t="s">
        <v>34</v>
      </c>
      <c r="Q28" s="1137"/>
      <c r="Z28" s="1138"/>
    </row>
    <row r="29" spans="1:29" s="1075" customFormat="1" ht="12.75">
      <c r="A29" s="1100" t="s">
        <v>33</v>
      </c>
      <c r="B29" s="1133">
        <v>6.6</v>
      </c>
      <c r="C29" s="1134">
        <v>17.965</v>
      </c>
      <c r="D29" s="1133">
        <v>94.4</v>
      </c>
      <c r="E29" s="1133">
        <v>72.400000000000006</v>
      </c>
      <c r="F29" s="1134">
        <v>35.098999999999997</v>
      </c>
      <c r="G29" s="1135">
        <v>19053</v>
      </c>
      <c r="H29" s="1136">
        <v>12233</v>
      </c>
      <c r="I29" s="1133">
        <v>19.8</v>
      </c>
      <c r="J29" s="1133">
        <v>6.4</v>
      </c>
      <c r="K29" s="1134">
        <v>18.486999999999998</v>
      </c>
      <c r="L29" s="1133">
        <v>93.2</v>
      </c>
      <c r="M29" s="1133">
        <v>71.599999999999994</v>
      </c>
      <c r="N29" s="1134">
        <v>35.343000000000004</v>
      </c>
      <c r="P29" s="1102" t="s">
        <v>32</v>
      </c>
      <c r="Q29" s="1137"/>
      <c r="Z29" s="1138"/>
    </row>
    <row r="30" spans="1:29" s="1144" customFormat="1" ht="12.75">
      <c r="A30" s="1103" t="s">
        <v>31</v>
      </c>
      <c r="B30" s="1140">
        <v>1.3</v>
      </c>
      <c r="C30" s="1141">
        <v>26.414000000000001</v>
      </c>
      <c r="D30" s="1140">
        <v>138.9</v>
      </c>
      <c r="E30" s="1140">
        <v>106.4</v>
      </c>
      <c r="F30" s="1141">
        <v>50.716999999999999</v>
      </c>
      <c r="G30" s="1142">
        <v>20328</v>
      </c>
      <c r="H30" s="1143" t="s">
        <v>691</v>
      </c>
      <c r="I30" s="157" t="s">
        <v>691</v>
      </c>
      <c r="J30" s="1140">
        <v>1.2</v>
      </c>
      <c r="K30" s="1141">
        <v>25.585000000000001</v>
      </c>
      <c r="L30" s="1140">
        <v>129</v>
      </c>
      <c r="M30" s="1140">
        <v>99</v>
      </c>
      <c r="N30" s="1141">
        <v>48.835999999999999</v>
      </c>
      <c r="P30" s="1105" t="s">
        <v>30</v>
      </c>
      <c r="Q30" s="1137"/>
      <c r="Z30" s="1138"/>
      <c r="AC30" s="1075"/>
    </row>
    <row r="31" spans="1:29" s="1144" customFormat="1" ht="12.75">
      <c r="A31" s="1103" t="s">
        <v>29</v>
      </c>
      <c r="B31" s="1140">
        <v>1.1000000000000001</v>
      </c>
      <c r="C31" s="1141">
        <v>18.593</v>
      </c>
      <c r="D31" s="1140">
        <v>97.7</v>
      </c>
      <c r="E31" s="1140">
        <v>74.900000000000006</v>
      </c>
      <c r="F31" s="1141">
        <v>36.441000000000003</v>
      </c>
      <c r="G31" s="1142">
        <v>19412</v>
      </c>
      <c r="H31" s="1143" t="s">
        <v>691</v>
      </c>
      <c r="I31" s="157" t="s">
        <v>691</v>
      </c>
      <c r="J31" s="1140">
        <v>1.1000000000000001</v>
      </c>
      <c r="K31" s="1141">
        <v>19.323</v>
      </c>
      <c r="L31" s="1140">
        <v>97.5</v>
      </c>
      <c r="M31" s="1140">
        <v>74.8</v>
      </c>
      <c r="N31" s="1141">
        <v>37.156999999999996</v>
      </c>
      <c r="P31" s="1105" t="s">
        <v>28</v>
      </c>
      <c r="Q31" s="1137"/>
      <c r="Z31" s="1138"/>
      <c r="AC31" s="1075"/>
    </row>
    <row r="32" spans="1:29" s="1075" customFormat="1" ht="12.75">
      <c r="A32" s="1103" t="s">
        <v>27</v>
      </c>
      <c r="B32" s="1140">
        <v>2</v>
      </c>
      <c r="C32" s="1141">
        <v>16.440000000000001</v>
      </c>
      <c r="D32" s="1140">
        <v>86.4</v>
      </c>
      <c r="E32" s="1140">
        <v>66.2</v>
      </c>
      <c r="F32" s="1141">
        <v>32.823999999999998</v>
      </c>
      <c r="G32" s="1142">
        <v>18657</v>
      </c>
      <c r="H32" s="1143" t="s">
        <v>691</v>
      </c>
      <c r="I32" s="157" t="s">
        <v>691</v>
      </c>
      <c r="J32" s="1140">
        <v>2</v>
      </c>
      <c r="K32" s="1141">
        <v>17.077000000000002</v>
      </c>
      <c r="L32" s="1140">
        <v>86.1</v>
      </c>
      <c r="M32" s="1140">
        <v>66.099999999999994</v>
      </c>
      <c r="N32" s="1141">
        <v>33.393000000000001</v>
      </c>
      <c r="P32" s="1105" t="s">
        <v>26</v>
      </c>
      <c r="Q32" s="1137"/>
      <c r="Z32" s="1138"/>
    </row>
    <row r="33" spans="1:29" s="1144" customFormat="1" ht="12.75">
      <c r="A33" s="1103" t="s">
        <v>25</v>
      </c>
      <c r="B33" s="1140">
        <v>0.8</v>
      </c>
      <c r="C33" s="1141">
        <v>14.693</v>
      </c>
      <c r="D33" s="1140">
        <v>77.2</v>
      </c>
      <c r="E33" s="1140">
        <v>59.2</v>
      </c>
      <c r="F33" s="1141">
        <v>30.513000000000002</v>
      </c>
      <c r="G33" s="1142">
        <v>18291</v>
      </c>
      <c r="H33" s="1143" t="s">
        <v>691</v>
      </c>
      <c r="I33" s="157" t="s">
        <v>691</v>
      </c>
      <c r="J33" s="1140">
        <v>0.8</v>
      </c>
      <c r="K33" s="1141">
        <v>15.459</v>
      </c>
      <c r="L33" s="1140">
        <v>78</v>
      </c>
      <c r="M33" s="1140">
        <v>59.8</v>
      </c>
      <c r="N33" s="1141">
        <v>31.25</v>
      </c>
      <c r="P33" s="1105" t="s">
        <v>24</v>
      </c>
      <c r="Q33" s="1137"/>
      <c r="Z33" s="1138"/>
      <c r="AC33" s="1075"/>
    </row>
    <row r="34" spans="1:29" s="1075" customFormat="1" ht="12.75">
      <c r="A34" s="1103" t="s">
        <v>23</v>
      </c>
      <c r="B34" s="1140">
        <v>1.3</v>
      </c>
      <c r="C34" s="1141">
        <v>16.992999999999999</v>
      </c>
      <c r="D34" s="1140">
        <v>89.3</v>
      </c>
      <c r="E34" s="1140">
        <v>68.400000000000006</v>
      </c>
      <c r="F34" s="1141">
        <v>31.143999999999998</v>
      </c>
      <c r="G34" s="1142">
        <v>19084</v>
      </c>
      <c r="H34" s="1143" t="s">
        <v>691</v>
      </c>
      <c r="I34" s="157" t="s">
        <v>691</v>
      </c>
      <c r="J34" s="1140">
        <v>1.3</v>
      </c>
      <c r="K34" s="1141">
        <v>17.806000000000001</v>
      </c>
      <c r="L34" s="1140">
        <v>89.8</v>
      </c>
      <c r="M34" s="1140">
        <v>68.900000000000006</v>
      </c>
      <c r="N34" s="1141">
        <v>31.654</v>
      </c>
      <c r="P34" s="1105" t="s">
        <v>22</v>
      </c>
      <c r="Q34" s="1137"/>
      <c r="Z34" s="1138"/>
    </row>
    <row r="35" spans="1:29" s="1144" customFormat="1" ht="12.75">
      <c r="A35" s="1100" t="s">
        <v>21</v>
      </c>
      <c r="B35" s="1133">
        <v>4.7</v>
      </c>
      <c r="C35" s="1134">
        <v>20.937000000000001</v>
      </c>
      <c r="D35" s="1133">
        <v>110.1</v>
      </c>
      <c r="E35" s="1133">
        <v>84.3</v>
      </c>
      <c r="F35" s="1134">
        <v>36.747999999999998</v>
      </c>
      <c r="G35" s="1135">
        <v>18792</v>
      </c>
      <c r="H35" s="1136">
        <v>15130</v>
      </c>
      <c r="I35" s="1133">
        <v>17.899999999999999</v>
      </c>
      <c r="J35" s="1133">
        <v>4.7</v>
      </c>
      <c r="K35" s="1134">
        <v>22.018999999999998</v>
      </c>
      <c r="L35" s="1133">
        <v>111.1</v>
      </c>
      <c r="M35" s="1133">
        <v>85.2</v>
      </c>
      <c r="N35" s="1134">
        <v>37.32</v>
      </c>
      <c r="P35" s="1102" t="s">
        <v>20</v>
      </c>
      <c r="Q35" s="1137"/>
      <c r="Z35" s="1138"/>
      <c r="AC35" s="1075"/>
    </row>
    <row r="36" spans="1:29" s="1144" customFormat="1" ht="12.75">
      <c r="A36" s="1100" t="s">
        <v>19</v>
      </c>
      <c r="B36" s="1133">
        <v>2.1</v>
      </c>
      <c r="C36" s="1134">
        <v>16.806999999999999</v>
      </c>
      <c r="D36" s="1133">
        <v>88.3</v>
      </c>
      <c r="E36" s="1133">
        <v>67.7</v>
      </c>
      <c r="F36" s="1134">
        <v>31.283999999999999</v>
      </c>
      <c r="G36" s="1135">
        <v>19267</v>
      </c>
      <c r="H36" s="1136">
        <v>12547</v>
      </c>
      <c r="I36" s="1133">
        <v>16.8</v>
      </c>
      <c r="J36" s="1133">
        <v>2.1</v>
      </c>
      <c r="K36" s="1134">
        <v>17.513999999999999</v>
      </c>
      <c r="L36" s="1133">
        <v>88.3</v>
      </c>
      <c r="M36" s="1133">
        <v>67.8</v>
      </c>
      <c r="N36" s="1134">
        <v>31.728999999999999</v>
      </c>
      <c r="P36" s="1102" t="s">
        <v>18</v>
      </c>
      <c r="Q36" s="1137"/>
      <c r="Z36" s="1138"/>
      <c r="AC36" s="1075"/>
    </row>
    <row r="37" spans="1:29" s="1144" customFormat="1" ht="12.75">
      <c r="A37" s="1106" t="s">
        <v>17</v>
      </c>
      <c r="B37" s="1133">
        <v>2.4</v>
      </c>
      <c r="C37" s="1134">
        <v>18.786999999999999</v>
      </c>
      <c r="D37" s="1133">
        <v>98.8</v>
      </c>
      <c r="E37" s="1133">
        <v>75.7</v>
      </c>
      <c r="F37" s="1134">
        <v>34.201999999999998</v>
      </c>
      <c r="G37" s="1135">
        <v>20067</v>
      </c>
      <c r="H37" s="1136">
        <v>12498</v>
      </c>
      <c r="I37" s="1133">
        <v>16.399999999999999</v>
      </c>
      <c r="J37" s="1133">
        <v>2.4</v>
      </c>
      <c r="K37" s="1134">
        <v>19.242999999999999</v>
      </c>
      <c r="L37" s="1133">
        <v>97.1</v>
      </c>
      <c r="M37" s="1133">
        <v>74.5</v>
      </c>
      <c r="N37" s="1134">
        <v>34.659999999999997</v>
      </c>
      <c r="P37" s="1102" t="s">
        <v>16</v>
      </c>
      <c r="Q37" s="1137"/>
      <c r="Z37" s="1138"/>
      <c r="AC37" s="1075"/>
    </row>
    <row r="38" spans="1:29" s="1075" customFormat="1" ht="12.75">
      <c r="A38" s="1090" t="s">
        <v>2301</v>
      </c>
      <c r="B38" s="1145" t="s">
        <v>89</v>
      </c>
      <c r="C38" s="1146" t="s">
        <v>682</v>
      </c>
      <c r="D38" s="162" t="s">
        <v>682</v>
      </c>
      <c r="E38" s="162" t="s">
        <v>682</v>
      </c>
      <c r="F38" s="1146">
        <v>46.92</v>
      </c>
      <c r="G38" s="1136">
        <v>33910</v>
      </c>
      <c r="H38" s="1147" t="s">
        <v>682</v>
      </c>
      <c r="I38" s="1133">
        <v>4.7</v>
      </c>
      <c r="J38" s="1145" t="s">
        <v>89</v>
      </c>
      <c r="K38" s="1146" t="s">
        <v>682</v>
      </c>
      <c r="L38" s="162" t="s">
        <v>682</v>
      </c>
      <c r="M38" s="162" t="s">
        <v>682</v>
      </c>
      <c r="N38" s="1146">
        <v>47.539000000000001</v>
      </c>
      <c r="O38" s="1128"/>
      <c r="P38" s="1128"/>
    </row>
    <row r="39" spans="1:29" s="1068" customFormat="1" ht="13.5" customHeight="1">
      <c r="A39" s="1417"/>
      <c r="B39" s="1399" t="s">
        <v>2302</v>
      </c>
      <c r="C39" s="1400"/>
      <c r="D39" s="1400"/>
      <c r="E39" s="1405"/>
      <c r="F39" s="1401" t="s">
        <v>2310</v>
      </c>
      <c r="G39" s="1404" t="s">
        <v>2309</v>
      </c>
      <c r="H39" s="1401" t="s">
        <v>2346</v>
      </c>
      <c r="I39" s="1404" t="s">
        <v>2307</v>
      </c>
      <c r="J39" s="1399" t="s">
        <v>2302</v>
      </c>
      <c r="K39" s="1400"/>
      <c r="L39" s="1400"/>
      <c r="M39" s="1405"/>
      <c r="N39" s="1401" t="s">
        <v>2310</v>
      </c>
    </row>
    <row r="40" spans="1:29" s="1068" customFormat="1" ht="13.5" customHeight="1">
      <c r="A40" s="1418"/>
      <c r="B40" s="1404" t="s">
        <v>2347</v>
      </c>
      <c r="C40" s="1406" t="s">
        <v>2342</v>
      </c>
      <c r="D40" s="1407"/>
      <c r="E40" s="1408"/>
      <c r="F40" s="1420"/>
      <c r="G40" s="1404"/>
      <c r="H40" s="1420"/>
      <c r="I40" s="1404"/>
      <c r="J40" s="1404" t="s">
        <v>2347</v>
      </c>
      <c r="K40" s="1406" t="s">
        <v>2342</v>
      </c>
      <c r="L40" s="1407"/>
      <c r="M40" s="1408"/>
      <c r="N40" s="1420"/>
    </row>
    <row r="41" spans="1:29" s="1068" customFormat="1" ht="41.25" customHeight="1">
      <c r="A41" s="1418"/>
      <c r="B41" s="1404"/>
      <c r="C41" s="1080" t="s">
        <v>2348</v>
      </c>
      <c r="D41" s="1066" t="s">
        <v>2349</v>
      </c>
      <c r="E41" s="1066" t="s">
        <v>2350</v>
      </c>
      <c r="F41" s="1421"/>
      <c r="G41" s="1404"/>
      <c r="H41" s="1421"/>
      <c r="I41" s="1404"/>
      <c r="J41" s="1404"/>
      <c r="K41" s="1080" t="s">
        <v>2348</v>
      </c>
      <c r="L41" s="1066" t="s">
        <v>2349</v>
      </c>
      <c r="M41" s="1066" t="s">
        <v>2350</v>
      </c>
      <c r="N41" s="1421"/>
    </row>
    <row r="42" spans="1:29" s="833" customFormat="1" ht="27" customHeight="1">
      <c r="A42" s="1418"/>
      <c r="B42" s="1066" t="s">
        <v>709</v>
      </c>
      <c r="C42" s="1084" t="s">
        <v>449</v>
      </c>
      <c r="D42" s="1422" t="s">
        <v>709</v>
      </c>
      <c r="E42" s="1423"/>
      <c r="F42" s="1084" t="s">
        <v>449</v>
      </c>
      <c r="G42" s="1426" t="s">
        <v>2306</v>
      </c>
      <c r="H42" s="1427"/>
      <c r="I42" s="1066" t="s">
        <v>709</v>
      </c>
      <c r="J42" s="1066" t="s">
        <v>709</v>
      </c>
      <c r="K42" s="1084" t="s">
        <v>449</v>
      </c>
      <c r="L42" s="1422" t="s">
        <v>709</v>
      </c>
      <c r="M42" s="1423"/>
      <c r="N42" s="1084" t="s">
        <v>449</v>
      </c>
    </row>
    <row r="43" spans="1:29" s="833" customFormat="1" ht="13.5" customHeight="1">
      <c r="A43" s="1419"/>
      <c r="B43" s="1413">
        <v>2017</v>
      </c>
      <c r="C43" s="1414"/>
      <c r="D43" s="1414"/>
      <c r="E43" s="1414"/>
      <c r="F43" s="1414"/>
      <c r="G43" s="1414"/>
      <c r="H43" s="1414"/>
      <c r="I43" s="1415"/>
      <c r="J43" s="1409" t="s">
        <v>708</v>
      </c>
      <c r="K43" s="1416"/>
      <c r="L43" s="1416"/>
      <c r="M43" s="1416"/>
      <c r="N43" s="1410"/>
    </row>
    <row r="44" spans="1:29" s="833" customFormat="1" ht="9.9499999999999993" customHeight="1">
      <c r="A44" s="1428" t="s">
        <v>1384</v>
      </c>
      <c r="B44" s="1428"/>
      <c r="C44" s="1428"/>
      <c r="D44" s="1428"/>
      <c r="E44" s="1428"/>
      <c r="F44" s="1428"/>
      <c r="G44" s="1428"/>
      <c r="H44" s="1428"/>
      <c r="I44" s="1428"/>
      <c r="J44" s="1428"/>
      <c r="K44" s="1428"/>
      <c r="L44" s="1428"/>
      <c r="M44" s="1428"/>
      <c r="N44" s="1428"/>
    </row>
    <row r="45" spans="1:29" s="1065" customFormat="1" ht="9.75" customHeight="1">
      <c r="A45" s="1424" t="s">
        <v>2224</v>
      </c>
      <c r="B45" s="1424"/>
      <c r="C45" s="1424"/>
      <c r="D45" s="1424"/>
      <c r="E45" s="1424"/>
      <c r="F45" s="1424"/>
      <c r="G45" s="1424"/>
      <c r="H45" s="1424"/>
      <c r="I45" s="1424"/>
      <c r="J45" s="1424"/>
      <c r="K45" s="1424"/>
      <c r="L45" s="1424"/>
      <c r="M45" s="1424"/>
      <c r="N45" s="1424"/>
    </row>
    <row r="46" spans="1:29" s="1065" customFormat="1" ht="9.75" customHeight="1">
      <c r="A46" s="1424" t="s">
        <v>2223</v>
      </c>
      <c r="B46" s="1424"/>
      <c r="C46" s="1424"/>
      <c r="D46" s="1424"/>
      <c r="E46" s="1424"/>
      <c r="F46" s="1424"/>
      <c r="G46" s="1424"/>
      <c r="H46" s="1424"/>
      <c r="I46" s="1424"/>
      <c r="J46" s="1424"/>
      <c r="K46" s="1424"/>
      <c r="L46" s="1424"/>
      <c r="M46" s="1424"/>
      <c r="N46" s="1425"/>
    </row>
    <row r="47" spans="1:29" s="1065" customFormat="1" ht="9">
      <c r="A47" s="1148"/>
      <c r="B47" s="1148"/>
      <c r="C47" s="1148"/>
      <c r="D47" s="1148"/>
      <c r="E47" s="1148"/>
      <c r="F47" s="1148"/>
      <c r="G47" s="1148"/>
      <c r="H47" s="1148"/>
      <c r="I47" s="1148"/>
      <c r="J47" s="1148"/>
      <c r="K47" s="1148"/>
      <c r="L47" s="1148"/>
      <c r="M47" s="1148"/>
      <c r="N47" s="1148"/>
    </row>
    <row r="48" spans="1:29" ht="12.75">
      <c r="A48" s="1149"/>
      <c r="R48" s="1063"/>
      <c r="S48" s="1063"/>
      <c r="T48" s="1063"/>
      <c r="U48" s="1063"/>
      <c r="V48" s="1063"/>
      <c r="W48" s="1063"/>
      <c r="X48" s="1063"/>
    </row>
    <row r="49" spans="1:24" ht="12.75">
      <c r="A49" s="1150"/>
      <c r="R49" s="1063"/>
      <c r="S49" s="1063"/>
      <c r="T49" s="1063"/>
      <c r="U49" s="1063"/>
      <c r="V49" s="1063"/>
      <c r="W49" s="1063"/>
      <c r="X49" s="1063"/>
    </row>
    <row r="50" spans="1:24" ht="12.75">
      <c r="A50" s="1150"/>
      <c r="R50" s="1063"/>
      <c r="S50" s="1063"/>
      <c r="T50" s="1063"/>
      <c r="U50" s="1063"/>
      <c r="V50" s="1063"/>
      <c r="W50" s="1063"/>
      <c r="X50" s="1063"/>
    </row>
    <row r="51" spans="1:24" ht="12.75">
      <c r="A51" s="1150"/>
      <c r="R51" s="1063"/>
      <c r="S51" s="1063"/>
      <c r="T51" s="1063"/>
      <c r="U51" s="1063"/>
      <c r="V51" s="1063"/>
      <c r="W51" s="1063"/>
      <c r="X51" s="1063"/>
    </row>
    <row r="52" spans="1:24" ht="12.75">
      <c r="A52" s="1150"/>
      <c r="R52" s="1063"/>
      <c r="S52" s="1063"/>
      <c r="T52" s="1063"/>
      <c r="U52" s="1063"/>
      <c r="V52" s="1063"/>
      <c r="W52" s="1063"/>
      <c r="X52" s="1063"/>
    </row>
    <row r="53" spans="1:24" ht="12.75">
      <c r="A53" s="1150"/>
      <c r="R53" s="1063"/>
      <c r="S53" s="1063"/>
      <c r="T53" s="1063"/>
      <c r="U53" s="1063"/>
      <c r="V53" s="1063"/>
      <c r="W53" s="1063"/>
      <c r="X53" s="1063"/>
    </row>
  </sheetData>
  <sheetProtection selectLockedCells="1"/>
  <mergeCells count="39">
    <mergeCell ref="A45:N45"/>
    <mergeCell ref="A46:N46"/>
    <mergeCell ref="G42:H42"/>
    <mergeCell ref="L42:M42"/>
    <mergeCell ref="B43:I43"/>
    <mergeCell ref="J43:N43"/>
    <mergeCell ref="A44:N44"/>
    <mergeCell ref="L6:M6"/>
    <mergeCell ref="B7:I7"/>
    <mergeCell ref="J7:N7"/>
    <mergeCell ref="A39:A43"/>
    <mergeCell ref="B39:E39"/>
    <mergeCell ref="F39:F41"/>
    <mergeCell ref="G39:G41"/>
    <mergeCell ref="H39:H41"/>
    <mergeCell ref="I39:I41"/>
    <mergeCell ref="J39:M39"/>
    <mergeCell ref="N39:N41"/>
    <mergeCell ref="B40:B41"/>
    <mergeCell ref="C40:E40"/>
    <mergeCell ref="J40:J41"/>
    <mergeCell ref="K40:M40"/>
    <mergeCell ref="D42:E42"/>
    <mergeCell ref="A1:N1"/>
    <mergeCell ref="A2:N2"/>
    <mergeCell ref="A3:A7"/>
    <mergeCell ref="B3:E3"/>
    <mergeCell ref="F3:F5"/>
    <mergeCell ref="G3:G5"/>
    <mergeCell ref="H3:H5"/>
    <mergeCell ref="I3:I5"/>
    <mergeCell ref="J3:M3"/>
    <mergeCell ref="N3:N5"/>
    <mergeCell ref="B4:B5"/>
    <mergeCell ref="C4:E4"/>
    <mergeCell ref="J4:J5"/>
    <mergeCell ref="K4:M4"/>
    <mergeCell ref="D6:E6"/>
    <mergeCell ref="G6:H6"/>
  </mergeCells>
  <printOptions horizontalCentered="1"/>
  <pageMargins left="0.39370078740157483" right="0.39370078740157483" top="0.39370078740157483" bottom="0.39370078740157483" header="0" footer="0"/>
  <pageSetup paperSize="9" scale="6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dimension ref="A1:AD124"/>
  <sheetViews>
    <sheetView showGridLines="0" zoomScaleNormal="100" workbookViewId="0">
      <selection activeCell="A13" sqref="A13"/>
    </sheetView>
  </sheetViews>
  <sheetFormatPr defaultColWidth="7.7109375" defaultRowHeight="12.75"/>
  <cols>
    <col min="1" max="1" width="17" style="274" customWidth="1"/>
    <col min="2" max="10" width="8.7109375" style="274" customWidth="1"/>
    <col min="11" max="11" width="4.7109375" style="274" customWidth="1"/>
    <col min="12" max="12" width="8" style="811" customWidth="1"/>
    <col min="13" max="13" width="7.7109375" style="811" customWidth="1"/>
    <col min="14" max="15" width="3" style="810" customWidth="1"/>
    <col min="16" max="16" width="4.85546875" style="809" customWidth="1"/>
    <col min="17" max="17" width="7.7109375" style="808"/>
    <col min="18" max="16384" width="7.7109375" style="274"/>
  </cols>
  <sheetData>
    <row r="1" spans="1:30" s="803" customFormat="1" ht="30.6" customHeight="1">
      <c r="A1" s="1478" t="s">
        <v>1498</v>
      </c>
      <c r="B1" s="1478"/>
      <c r="C1" s="1478"/>
      <c r="D1" s="1478"/>
      <c r="E1" s="1478"/>
      <c r="F1" s="1478"/>
      <c r="G1" s="1478"/>
      <c r="H1" s="1478"/>
      <c r="I1" s="1478"/>
      <c r="J1" s="1478"/>
      <c r="K1" s="831"/>
      <c r="L1" s="827"/>
      <c r="M1" s="827"/>
      <c r="N1" s="824"/>
      <c r="O1" s="824"/>
      <c r="P1" s="604"/>
      <c r="Q1" s="604"/>
    </row>
    <row r="2" spans="1:30" s="803" customFormat="1" ht="45" customHeight="1">
      <c r="A2" s="1478" t="s">
        <v>1497</v>
      </c>
      <c r="B2" s="1478"/>
      <c r="C2" s="1478"/>
      <c r="D2" s="1478"/>
      <c r="E2" s="1478"/>
      <c r="F2" s="1478"/>
      <c r="G2" s="1478"/>
      <c r="H2" s="1478"/>
      <c r="I2" s="1478"/>
      <c r="J2" s="1478"/>
      <c r="K2" s="831"/>
      <c r="L2" s="827"/>
      <c r="M2" s="827"/>
      <c r="N2" s="824"/>
      <c r="O2" s="824"/>
      <c r="P2" s="604"/>
      <c r="Q2" s="604"/>
    </row>
    <row r="3" spans="1:30" s="803" customFormat="1" ht="16.5">
      <c r="A3" s="830" t="s">
        <v>1180</v>
      </c>
      <c r="B3" s="829"/>
      <c r="C3" s="829"/>
      <c r="D3" s="829"/>
      <c r="E3" s="829"/>
      <c r="F3" s="829"/>
      <c r="G3" s="829"/>
      <c r="H3" s="829"/>
      <c r="I3" s="829"/>
      <c r="J3" s="828" t="s">
        <v>1179</v>
      </c>
      <c r="L3" s="827"/>
      <c r="M3" s="827"/>
      <c r="N3" s="826"/>
      <c r="O3" s="826"/>
      <c r="P3" s="683"/>
      <c r="Q3" s="683"/>
    </row>
    <row r="4" spans="1:30" s="803" customFormat="1" ht="16.5">
      <c r="A4" s="794"/>
      <c r="B4" s="729" t="s">
        <v>15</v>
      </c>
      <c r="C4" s="729" t="s">
        <v>1496</v>
      </c>
      <c r="D4" s="729" t="s">
        <v>1495</v>
      </c>
      <c r="E4" s="729" t="s">
        <v>1494</v>
      </c>
      <c r="F4" s="729" t="s">
        <v>1493</v>
      </c>
      <c r="G4" s="729" t="s">
        <v>1492</v>
      </c>
      <c r="H4" s="729" t="s">
        <v>1491</v>
      </c>
      <c r="I4" s="729" t="s">
        <v>1490</v>
      </c>
      <c r="J4" s="729" t="s">
        <v>1489</v>
      </c>
      <c r="K4" s="312"/>
      <c r="L4" s="825" t="s">
        <v>354</v>
      </c>
      <c r="M4" s="825" t="s">
        <v>353</v>
      </c>
      <c r="N4" s="824"/>
      <c r="O4" s="824"/>
      <c r="P4" s="604"/>
      <c r="Q4" s="604"/>
    </row>
    <row r="5" spans="1:30" s="800" customFormat="1" ht="12.75" customHeight="1">
      <c r="A5" s="601" t="s">
        <v>75</v>
      </c>
      <c r="B5" s="801">
        <v>92690116</v>
      </c>
      <c r="C5" s="801">
        <v>1884499</v>
      </c>
      <c r="D5" s="801">
        <v>461842</v>
      </c>
      <c r="E5" s="801">
        <v>21853898</v>
      </c>
      <c r="F5" s="801">
        <v>3673506</v>
      </c>
      <c r="G5" s="801">
        <v>1490470</v>
      </c>
      <c r="H5" s="801">
        <v>5951444</v>
      </c>
      <c r="I5" s="801">
        <v>17866077</v>
      </c>
      <c r="J5" s="801">
        <v>7169822</v>
      </c>
      <c r="L5" s="822" t="s">
        <v>352</v>
      </c>
      <c r="M5" s="22" t="s">
        <v>133</v>
      </c>
      <c r="N5" s="818">
        <f t="shared" ref="N5:N36" si="0">COUNTIF(B5:J5,"...")</f>
        <v>0</v>
      </c>
      <c r="O5" s="817" t="e">
        <f>COUNTIF(#REF!,"...")</f>
        <v>#REF!</v>
      </c>
      <c r="P5" s="816"/>
      <c r="Q5" s="815"/>
      <c r="R5" s="795"/>
      <c r="S5" s="795"/>
      <c r="T5" s="795"/>
      <c r="U5" s="795"/>
      <c r="V5" s="795"/>
      <c r="W5" s="795"/>
      <c r="X5" s="795"/>
      <c r="Y5" s="795"/>
      <c r="Z5" s="795"/>
      <c r="AA5" s="795"/>
      <c r="AB5" s="795"/>
      <c r="AC5" s="795"/>
      <c r="AD5" s="795"/>
    </row>
    <row r="6" spans="1:30" s="800" customFormat="1" ht="12.75" customHeight="1">
      <c r="A6" s="23" t="s">
        <v>73</v>
      </c>
      <c r="B6" s="801">
        <v>90017426</v>
      </c>
      <c r="C6" s="801">
        <v>1762606</v>
      </c>
      <c r="D6" s="801">
        <v>458406</v>
      </c>
      <c r="E6" s="801">
        <v>21625266</v>
      </c>
      <c r="F6" s="801">
        <v>3483201</v>
      </c>
      <c r="G6" s="801">
        <v>1441115</v>
      </c>
      <c r="H6" s="801">
        <v>5718184</v>
      </c>
      <c r="I6" s="801">
        <v>17324529</v>
      </c>
      <c r="J6" s="801">
        <v>6926649</v>
      </c>
      <c r="K6" s="798"/>
      <c r="L6" s="22" t="s">
        <v>351</v>
      </c>
      <c r="M6" s="22" t="s">
        <v>133</v>
      </c>
      <c r="N6" s="818">
        <f t="shared" si="0"/>
        <v>0</v>
      </c>
      <c r="O6" s="817" t="e">
        <f>COUNTIF(#REF!,"...")</f>
        <v>#REF!</v>
      </c>
      <c r="P6" s="816"/>
      <c r="Q6" s="815"/>
      <c r="R6" s="795"/>
      <c r="S6" s="795"/>
      <c r="T6" s="795"/>
      <c r="U6" s="795"/>
      <c r="V6" s="795"/>
    </row>
    <row r="7" spans="1:30" ht="12.75" customHeight="1">
      <c r="A7" s="22" t="s">
        <v>53</v>
      </c>
      <c r="B7" s="799">
        <v>14933932</v>
      </c>
      <c r="C7" s="799">
        <v>566618</v>
      </c>
      <c r="D7" s="799">
        <v>79993</v>
      </c>
      <c r="E7" s="799">
        <v>5631009</v>
      </c>
      <c r="F7" s="799">
        <v>458113</v>
      </c>
      <c r="G7" s="799">
        <v>285756</v>
      </c>
      <c r="H7" s="799">
        <v>1077322</v>
      </c>
      <c r="I7" s="799">
        <v>2760777</v>
      </c>
      <c r="J7" s="799">
        <v>995371</v>
      </c>
      <c r="K7" s="821"/>
      <c r="L7" s="22" t="s">
        <v>350</v>
      </c>
      <c r="M7" s="822" t="s">
        <v>133</v>
      </c>
      <c r="N7" s="818">
        <f t="shared" si="0"/>
        <v>0</v>
      </c>
      <c r="O7" s="817" t="e">
        <f>COUNTIF(#REF!,"...")</f>
        <v>#REF!</v>
      </c>
      <c r="P7" s="816"/>
      <c r="Q7" s="815"/>
      <c r="R7" s="795"/>
      <c r="S7" s="795"/>
      <c r="T7" s="795"/>
      <c r="U7" s="795"/>
      <c r="V7" s="795"/>
    </row>
    <row r="8" spans="1:30" ht="12.75" customHeight="1">
      <c r="A8" s="23" t="s">
        <v>51</v>
      </c>
      <c r="B8" s="799">
        <v>2299617</v>
      </c>
      <c r="C8" s="799">
        <v>217202</v>
      </c>
      <c r="D8" s="799" t="s">
        <v>1424</v>
      </c>
      <c r="E8" s="799" t="s">
        <v>1424</v>
      </c>
      <c r="F8" s="799">
        <v>21064</v>
      </c>
      <c r="G8" s="799">
        <v>36149</v>
      </c>
      <c r="H8" s="799">
        <v>152833</v>
      </c>
      <c r="I8" s="799">
        <v>542007</v>
      </c>
      <c r="J8" s="799">
        <v>205026</v>
      </c>
      <c r="K8" s="821"/>
      <c r="L8" s="22" t="s">
        <v>349</v>
      </c>
      <c r="M8" s="822" t="s">
        <v>133</v>
      </c>
      <c r="N8" s="818">
        <f t="shared" si="0"/>
        <v>2</v>
      </c>
      <c r="O8" s="817" t="e">
        <f>COUNTIF(#REF!,"...")</f>
        <v>#REF!</v>
      </c>
      <c r="P8" s="816"/>
      <c r="Q8" s="815"/>
      <c r="R8" s="795"/>
      <c r="S8" s="795"/>
      <c r="T8" s="795"/>
      <c r="U8" s="795"/>
      <c r="V8" s="795"/>
    </row>
    <row r="9" spans="1:30" ht="12.75" customHeight="1">
      <c r="A9" s="57" t="s">
        <v>348</v>
      </c>
      <c r="B9" s="797">
        <v>384337</v>
      </c>
      <c r="C9" s="797">
        <v>32202</v>
      </c>
      <c r="D9" s="797">
        <v>10285</v>
      </c>
      <c r="E9" s="797">
        <v>135515</v>
      </c>
      <c r="F9" s="797">
        <v>2020</v>
      </c>
      <c r="G9" s="797">
        <v>4450</v>
      </c>
      <c r="H9" s="797">
        <v>25838</v>
      </c>
      <c r="I9" s="797">
        <v>107097</v>
      </c>
      <c r="J9" s="797">
        <v>8487</v>
      </c>
      <c r="K9" s="820"/>
      <c r="L9" s="819" t="s">
        <v>347</v>
      </c>
      <c r="M9" s="823">
        <v>1001</v>
      </c>
      <c r="N9" s="818">
        <f t="shared" si="0"/>
        <v>0</v>
      </c>
      <c r="O9" s="817" t="e">
        <f>COUNTIF(#REF!,"...")</f>
        <v>#REF!</v>
      </c>
      <c r="P9" s="816"/>
      <c r="Q9" s="815"/>
      <c r="R9" s="795"/>
      <c r="S9" s="795"/>
      <c r="T9" s="795"/>
      <c r="U9" s="795"/>
      <c r="V9" s="795"/>
    </row>
    <row r="10" spans="1:30" ht="12.75" customHeight="1">
      <c r="A10" s="57" t="s">
        <v>346</v>
      </c>
      <c r="B10" s="797">
        <v>308574</v>
      </c>
      <c r="C10" s="797">
        <v>6721</v>
      </c>
      <c r="D10" s="797">
        <v>1206</v>
      </c>
      <c r="E10" s="797">
        <v>144182</v>
      </c>
      <c r="F10" s="797" t="s">
        <v>1424</v>
      </c>
      <c r="G10" s="797" t="s">
        <v>1424</v>
      </c>
      <c r="H10" s="797">
        <v>16644</v>
      </c>
      <c r="I10" s="797">
        <v>59242</v>
      </c>
      <c r="J10" s="797">
        <v>26797</v>
      </c>
      <c r="K10" s="820"/>
      <c r="L10" s="819" t="s">
        <v>345</v>
      </c>
      <c r="M10" s="823">
        <v>1101</v>
      </c>
      <c r="N10" s="818">
        <f t="shared" si="0"/>
        <v>2</v>
      </c>
      <c r="O10" s="817" t="e">
        <f>COUNTIF(#REF!,"...")</f>
        <v>#REF!</v>
      </c>
      <c r="P10" s="816"/>
      <c r="Q10" s="815"/>
      <c r="R10" s="795"/>
      <c r="S10" s="795"/>
      <c r="T10" s="795"/>
      <c r="U10" s="795"/>
      <c r="V10" s="795"/>
    </row>
    <row r="11" spans="1:30" ht="12.75" customHeight="1">
      <c r="A11" s="57" t="s">
        <v>344</v>
      </c>
      <c r="B11" s="797">
        <v>78667</v>
      </c>
      <c r="C11" s="797">
        <v>2382</v>
      </c>
      <c r="D11" s="797">
        <v>0</v>
      </c>
      <c r="E11" s="797">
        <v>12267</v>
      </c>
      <c r="F11" s="797">
        <v>50</v>
      </c>
      <c r="G11" s="797">
        <v>3270</v>
      </c>
      <c r="H11" s="797">
        <v>3487</v>
      </c>
      <c r="I11" s="797">
        <v>14300</v>
      </c>
      <c r="J11" s="797">
        <v>25766</v>
      </c>
      <c r="K11" s="820"/>
      <c r="L11" s="819" t="s">
        <v>343</v>
      </c>
      <c r="M11" s="823">
        <v>1102</v>
      </c>
      <c r="N11" s="818">
        <f t="shared" si="0"/>
        <v>0</v>
      </c>
      <c r="O11" s="817" t="e">
        <f>COUNTIF(#REF!,"...")</f>
        <v>#REF!</v>
      </c>
      <c r="P11" s="816"/>
      <c r="Q11" s="815"/>
      <c r="R11" s="795"/>
      <c r="S11" s="795"/>
      <c r="T11" s="795"/>
      <c r="U11" s="795"/>
      <c r="V11" s="795"/>
    </row>
    <row r="12" spans="1:30" ht="12.75" customHeight="1">
      <c r="A12" s="57" t="s">
        <v>342</v>
      </c>
      <c r="B12" s="797">
        <v>62436</v>
      </c>
      <c r="C12" s="797">
        <v>14264</v>
      </c>
      <c r="D12" s="797">
        <v>0</v>
      </c>
      <c r="E12" s="797" t="s">
        <v>1424</v>
      </c>
      <c r="F12" s="797">
        <v>0</v>
      </c>
      <c r="G12" s="797" t="s">
        <v>1424</v>
      </c>
      <c r="H12" s="797">
        <v>5930</v>
      </c>
      <c r="I12" s="797">
        <v>23703</v>
      </c>
      <c r="J12" s="797">
        <v>596</v>
      </c>
      <c r="K12" s="820"/>
      <c r="L12" s="819" t="s">
        <v>341</v>
      </c>
      <c r="M12" s="823">
        <v>1005</v>
      </c>
      <c r="N12" s="818">
        <f t="shared" si="0"/>
        <v>2</v>
      </c>
      <c r="O12" s="817" t="e">
        <f>COUNTIF(#REF!,"...")</f>
        <v>#REF!</v>
      </c>
      <c r="P12" s="816"/>
      <c r="Q12" s="815"/>
      <c r="R12" s="795"/>
      <c r="S12" s="795"/>
      <c r="T12" s="795"/>
      <c r="U12" s="795"/>
      <c r="V12" s="795"/>
    </row>
    <row r="13" spans="1:30" ht="12.75" customHeight="1">
      <c r="A13" s="57" t="s">
        <v>340</v>
      </c>
      <c r="B13" s="797">
        <v>54271</v>
      </c>
      <c r="C13" s="797">
        <v>11695</v>
      </c>
      <c r="D13" s="797">
        <v>602</v>
      </c>
      <c r="E13" s="797">
        <v>8409</v>
      </c>
      <c r="F13" s="797">
        <v>10</v>
      </c>
      <c r="G13" s="797">
        <v>0</v>
      </c>
      <c r="H13" s="797">
        <v>3524</v>
      </c>
      <c r="I13" s="797">
        <v>18360</v>
      </c>
      <c r="J13" s="797">
        <v>1949</v>
      </c>
      <c r="K13" s="820"/>
      <c r="L13" s="819" t="s">
        <v>339</v>
      </c>
      <c r="M13" s="823">
        <v>1104</v>
      </c>
      <c r="N13" s="818">
        <f t="shared" si="0"/>
        <v>0</v>
      </c>
      <c r="O13" s="817" t="e">
        <f>COUNTIF(#REF!,"...")</f>
        <v>#REF!</v>
      </c>
      <c r="P13" s="816"/>
      <c r="Q13" s="815"/>
      <c r="R13" s="795"/>
      <c r="S13" s="795"/>
      <c r="T13" s="795"/>
      <c r="U13" s="795"/>
      <c r="V13" s="795"/>
    </row>
    <row r="14" spans="1:30" ht="12.75" customHeight="1">
      <c r="A14" s="57" t="s">
        <v>338</v>
      </c>
      <c r="B14" s="797">
        <v>305329</v>
      </c>
      <c r="C14" s="797">
        <v>19584</v>
      </c>
      <c r="D14" s="797">
        <v>754</v>
      </c>
      <c r="E14" s="797">
        <v>56536</v>
      </c>
      <c r="F14" s="797">
        <v>28</v>
      </c>
      <c r="G14" s="797">
        <v>4176</v>
      </c>
      <c r="H14" s="797">
        <v>19794</v>
      </c>
      <c r="I14" s="797">
        <v>77221</v>
      </c>
      <c r="J14" s="797">
        <v>23566</v>
      </c>
      <c r="K14" s="820"/>
      <c r="L14" s="819" t="s">
        <v>337</v>
      </c>
      <c r="M14" s="823">
        <v>1006</v>
      </c>
      <c r="N14" s="818">
        <f t="shared" si="0"/>
        <v>0</v>
      </c>
      <c r="O14" s="817" t="e">
        <f>COUNTIF(#REF!,"...")</f>
        <v>#REF!</v>
      </c>
      <c r="P14" s="816"/>
      <c r="Q14" s="815"/>
      <c r="R14" s="795"/>
      <c r="S14" s="795"/>
      <c r="T14" s="795"/>
      <c r="U14" s="795"/>
      <c r="V14" s="795"/>
    </row>
    <row r="15" spans="1:30" ht="12.75" customHeight="1">
      <c r="A15" s="57" t="s">
        <v>336</v>
      </c>
      <c r="B15" s="797">
        <v>145777</v>
      </c>
      <c r="C15" s="797">
        <v>46253</v>
      </c>
      <c r="D15" s="797">
        <v>933</v>
      </c>
      <c r="E15" s="797">
        <v>19728</v>
      </c>
      <c r="F15" s="797">
        <v>7</v>
      </c>
      <c r="G15" s="797">
        <v>57</v>
      </c>
      <c r="H15" s="797">
        <v>12773</v>
      </c>
      <c r="I15" s="797">
        <v>29135</v>
      </c>
      <c r="J15" s="797">
        <v>8573</v>
      </c>
      <c r="K15" s="820"/>
      <c r="L15" s="819" t="s">
        <v>335</v>
      </c>
      <c r="M15" s="823">
        <v>1108</v>
      </c>
      <c r="N15" s="818">
        <f t="shared" si="0"/>
        <v>0</v>
      </c>
      <c r="O15" s="817" t="e">
        <f>COUNTIF(#REF!,"...")</f>
        <v>#REF!</v>
      </c>
      <c r="P15" s="816"/>
      <c r="Q15" s="815"/>
      <c r="R15" s="795"/>
      <c r="S15" s="795"/>
      <c r="T15" s="795"/>
      <c r="U15" s="795"/>
      <c r="V15" s="795"/>
    </row>
    <row r="16" spans="1:30" ht="12.75" customHeight="1">
      <c r="A16" s="57" t="s">
        <v>334</v>
      </c>
      <c r="B16" s="797">
        <v>64366</v>
      </c>
      <c r="C16" s="797">
        <v>3863</v>
      </c>
      <c r="D16" s="797" t="s">
        <v>1424</v>
      </c>
      <c r="E16" s="797">
        <v>14717</v>
      </c>
      <c r="F16" s="797" t="s">
        <v>1424</v>
      </c>
      <c r="G16" s="797" t="s">
        <v>1424</v>
      </c>
      <c r="H16" s="797">
        <v>3649</v>
      </c>
      <c r="I16" s="797">
        <v>8452</v>
      </c>
      <c r="J16" s="797">
        <v>3869</v>
      </c>
      <c r="K16" s="820"/>
      <c r="L16" s="819" t="s">
        <v>333</v>
      </c>
      <c r="M16" s="823">
        <v>1011</v>
      </c>
      <c r="N16" s="818">
        <f t="shared" si="0"/>
        <v>3</v>
      </c>
      <c r="O16" s="817" t="e">
        <f>COUNTIF(#REF!,"...")</f>
        <v>#REF!</v>
      </c>
      <c r="P16" s="816"/>
      <c r="Q16" s="815"/>
      <c r="R16" s="795"/>
      <c r="S16" s="795"/>
      <c r="T16" s="795"/>
      <c r="U16" s="795"/>
      <c r="V16" s="795"/>
    </row>
    <row r="17" spans="1:22" ht="12.75" customHeight="1">
      <c r="A17" s="57" t="s">
        <v>332</v>
      </c>
      <c r="B17" s="797">
        <v>80251</v>
      </c>
      <c r="C17" s="797">
        <v>8193</v>
      </c>
      <c r="D17" s="797">
        <v>0</v>
      </c>
      <c r="E17" s="797">
        <v>11340</v>
      </c>
      <c r="F17" s="797">
        <v>15</v>
      </c>
      <c r="G17" s="797">
        <v>220</v>
      </c>
      <c r="H17" s="797">
        <v>5974</v>
      </c>
      <c r="I17" s="797">
        <v>19829</v>
      </c>
      <c r="J17" s="797">
        <v>759</v>
      </c>
      <c r="K17" s="820"/>
      <c r="L17" s="819" t="s">
        <v>331</v>
      </c>
      <c r="M17" s="823">
        <v>1012</v>
      </c>
      <c r="N17" s="818">
        <f t="shared" si="0"/>
        <v>0</v>
      </c>
      <c r="O17" s="817" t="e">
        <f>COUNTIF(#REF!,"...")</f>
        <v>#REF!</v>
      </c>
      <c r="P17" s="816"/>
      <c r="Q17" s="815"/>
      <c r="R17" s="795"/>
      <c r="S17" s="795"/>
      <c r="T17" s="795"/>
      <c r="U17" s="795"/>
      <c r="V17" s="795"/>
    </row>
    <row r="18" spans="1:22" ht="12.75" customHeight="1">
      <c r="A18" s="57" t="s">
        <v>330</v>
      </c>
      <c r="B18" s="797">
        <v>131851</v>
      </c>
      <c r="C18" s="797">
        <v>19614</v>
      </c>
      <c r="D18" s="797" t="s">
        <v>1424</v>
      </c>
      <c r="E18" s="797">
        <v>38093</v>
      </c>
      <c r="F18" s="797">
        <v>560</v>
      </c>
      <c r="G18" s="797" t="s">
        <v>1424</v>
      </c>
      <c r="H18" s="797">
        <v>8033</v>
      </c>
      <c r="I18" s="797">
        <v>25651</v>
      </c>
      <c r="J18" s="797">
        <v>2100</v>
      </c>
      <c r="K18" s="820"/>
      <c r="L18" s="819" t="s">
        <v>329</v>
      </c>
      <c r="M18" s="823">
        <v>1014</v>
      </c>
      <c r="N18" s="818">
        <f t="shared" si="0"/>
        <v>2</v>
      </c>
      <c r="O18" s="817" t="e">
        <f>COUNTIF(#REF!,"...")</f>
        <v>#REF!</v>
      </c>
      <c r="P18" s="816"/>
      <c r="Q18" s="815"/>
      <c r="R18" s="795"/>
      <c r="S18" s="795"/>
      <c r="T18" s="795"/>
      <c r="U18" s="795"/>
      <c r="V18" s="795"/>
    </row>
    <row r="19" spans="1:22" ht="12.75" customHeight="1">
      <c r="A19" s="57" t="s">
        <v>328</v>
      </c>
      <c r="B19" s="797">
        <v>68643</v>
      </c>
      <c r="C19" s="797">
        <v>1818</v>
      </c>
      <c r="D19" s="797">
        <v>0</v>
      </c>
      <c r="E19" s="797">
        <v>14118</v>
      </c>
      <c r="F19" s="797" t="s">
        <v>1424</v>
      </c>
      <c r="G19" s="797" t="s">
        <v>1424</v>
      </c>
      <c r="H19" s="797">
        <v>5085</v>
      </c>
      <c r="I19" s="797">
        <v>14710</v>
      </c>
      <c r="J19" s="797">
        <v>3851</v>
      </c>
      <c r="K19" s="820"/>
      <c r="L19" s="819" t="s">
        <v>327</v>
      </c>
      <c r="M19" s="823">
        <v>1112</v>
      </c>
      <c r="N19" s="818">
        <f t="shared" si="0"/>
        <v>2</v>
      </c>
      <c r="O19" s="817" t="e">
        <f>COUNTIF(#REF!,"...")</f>
        <v>#REF!</v>
      </c>
      <c r="P19" s="816"/>
      <c r="Q19" s="815"/>
      <c r="R19" s="795"/>
      <c r="S19" s="795"/>
      <c r="T19" s="795"/>
      <c r="U19" s="795"/>
      <c r="V19" s="795"/>
    </row>
    <row r="20" spans="1:22" ht="12.75" customHeight="1">
      <c r="A20" s="57" t="s">
        <v>326</v>
      </c>
      <c r="B20" s="797">
        <v>615117</v>
      </c>
      <c r="C20" s="797">
        <v>50613</v>
      </c>
      <c r="D20" s="797">
        <v>-21</v>
      </c>
      <c r="E20" s="797">
        <v>151160</v>
      </c>
      <c r="F20" s="797">
        <v>9282</v>
      </c>
      <c r="G20" s="797">
        <v>15538</v>
      </c>
      <c r="H20" s="797">
        <v>42104</v>
      </c>
      <c r="I20" s="797">
        <v>144306</v>
      </c>
      <c r="J20" s="797">
        <v>98711</v>
      </c>
      <c r="K20" s="820"/>
      <c r="L20" s="819" t="s">
        <v>325</v>
      </c>
      <c r="M20" s="823">
        <v>1113</v>
      </c>
      <c r="N20" s="818">
        <f t="shared" si="0"/>
        <v>0</v>
      </c>
      <c r="O20" s="817" t="e">
        <f>COUNTIF(#REF!,"...")</f>
        <v>#REF!</v>
      </c>
      <c r="P20" s="816"/>
      <c r="Q20" s="815"/>
      <c r="R20" s="795"/>
      <c r="S20" s="795"/>
      <c r="T20" s="795"/>
      <c r="U20" s="795"/>
      <c r="V20" s="795"/>
    </row>
    <row r="21" spans="1:22" ht="12.75" customHeight="1">
      <c r="A21" s="23" t="s">
        <v>49</v>
      </c>
      <c r="B21" s="799">
        <v>3147780</v>
      </c>
      <c r="C21" s="799">
        <v>76374</v>
      </c>
      <c r="D21" s="799" t="s">
        <v>1424</v>
      </c>
      <c r="E21" s="799" t="s">
        <v>1424</v>
      </c>
      <c r="F21" s="799">
        <v>37433</v>
      </c>
      <c r="G21" s="799">
        <v>30625</v>
      </c>
      <c r="H21" s="799">
        <v>105890</v>
      </c>
      <c r="I21" s="799">
        <v>501664</v>
      </c>
      <c r="J21" s="799">
        <v>128508</v>
      </c>
      <c r="K21" s="821"/>
      <c r="L21" s="22" t="s">
        <v>324</v>
      </c>
      <c r="M21" s="822" t="s">
        <v>133</v>
      </c>
      <c r="N21" s="818">
        <f t="shared" si="0"/>
        <v>2</v>
      </c>
      <c r="O21" s="817" t="e">
        <f>COUNTIF(#REF!,"...")</f>
        <v>#REF!</v>
      </c>
      <c r="P21" s="816"/>
      <c r="Q21" s="815"/>
      <c r="R21" s="795"/>
      <c r="S21" s="795"/>
      <c r="T21" s="795"/>
      <c r="U21" s="795"/>
      <c r="V21" s="795"/>
    </row>
    <row r="22" spans="1:22" ht="12.75" customHeight="1">
      <c r="A22" s="57" t="s">
        <v>323</v>
      </c>
      <c r="B22" s="797">
        <v>471125</v>
      </c>
      <c r="C22" s="797">
        <v>4813</v>
      </c>
      <c r="D22" s="797">
        <v>1842</v>
      </c>
      <c r="E22" s="797">
        <v>304670</v>
      </c>
      <c r="F22" s="797">
        <v>88</v>
      </c>
      <c r="G22" s="797">
        <v>1465</v>
      </c>
      <c r="H22" s="797">
        <v>10242</v>
      </c>
      <c r="I22" s="797">
        <v>94028</v>
      </c>
      <c r="J22" s="797">
        <v>5914</v>
      </c>
      <c r="K22" s="820"/>
      <c r="L22" s="819" t="s">
        <v>322</v>
      </c>
      <c r="M22" s="819" t="s">
        <v>321</v>
      </c>
      <c r="N22" s="818">
        <f t="shared" si="0"/>
        <v>0</v>
      </c>
      <c r="O22" s="817" t="e">
        <f>COUNTIF(#REF!,"...")</f>
        <v>#REF!</v>
      </c>
      <c r="P22" s="816"/>
      <c r="Q22" s="815"/>
      <c r="R22" s="795"/>
      <c r="S22" s="795"/>
      <c r="T22" s="795"/>
      <c r="U22" s="795"/>
      <c r="V22" s="795"/>
    </row>
    <row r="23" spans="1:22" ht="12.75" customHeight="1">
      <c r="A23" s="57" t="s">
        <v>320</v>
      </c>
      <c r="B23" s="797">
        <v>224567</v>
      </c>
      <c r="C23" s="797">
        <v>3472</v>
      </c>
      <c r="D23" s="797" t="s">
        <v>1424</v>
      </c>
      <c r="E23" s="797">
        <v>136192</v>
      </c>
      <c r="F23" s="797" t="s">
        <v>1424</v>
      </c>
      <c r="G23" s="797">
        <v>4447</v>
      </c>
      <c r="H23" s="797">
        <v>11672</v>
      </c>
      <c r="I23" s="797">
        <v>36895</v>
      </c>
      <c r="J23" s="797">
        <v>11296</v>
      </c>
      <c r="K23" s="820"/>
      <c r="L23" s="819" t="s">
        <v>319</v>
      </c>
      <c r="M23" s="819" t="s">
        <v>318</v>
      </c>
      <c r="N23" s="818">
        <f t="shared" si="0"/>
        <v>2</v>
      </c>
      <c r="O23" s="817" t="e">
        <f>COUNTIF(#REF!,"...")</f>
        <v>#REF!</v>
      </c>
      <c r="P23" s="816"/>
      <c r="Q23" s="815"/>
      <c r="R23" s="795"/>
      <c r="S23" s="795"/>
      <c r="T23" s="795"/>
      <c r="U23" s="795"/>
      <c r="V23" s="795"/>
    </row>
    <row r="24" spans="1:22" ht="12.75" customHeight="1">
      <c r="A24" s="57" t="s">
        <v>317</v>
      </c>
      <c r="B24" s="797">
        <v>175850</v>
      </c>
      <c r="C24" s="797">
        <v>7158</v>
      </c>
      <c r="D24" s="797" t="s">
        <v>1424</v>
      </c>
      <c r="E24" s="797">
        <v>107448</v>
      </c>
      <c r="F24" s="797" t="s">
        <v>1424</v>
      </c>
      <c r="G24" s="797">
        <v>915</v>
      </c>
      <c r="H24" s="797">
        <v>7375</v>
      </c>
      <c r="I24" s="797">
        <v>21173</v>
      </c>
      <c r="J24" s="797">
        <v>4225</v>
      </c>
      <c r="K24" s="820"/>
      <c r="L24" s="819" t="s">
        <v>316</v>
      </c>
      <c r="M24" s="819" t="s">
        <v>315</v>
      </c>
      <c r="N24" s="818">
        <f t="shared" si="0"/>
        <v>2</v>
      </c>
      <c r="O24" s="817" t="e">
        <f>COUNTIF(#REF!,"...")</f>
        <v>#REF!</v>
      </c>
      <c r="P24" s="816"/>
      <c r="Q24" s="815"/>
      <c r="R24" s="795"/>
      <c r="S24" s="795"/>
      <c r="T24" s="795"/>
      <c r="U24" s="795"/>
      <c r="V24" s="795"/>
    </row>
    <row r="25" spans="1:22" ht="12.75" customHeight="1">
      <c r="A25" s="57" t="s">
        <v>314</v>
      </c>
      <c r="B25" s="797">
        <v>746903</v>
      </c>
      <c r="C25" s="797">
        <v>3661</v>
      </c>
      <c r="D25" s="797">
        <v>71</v>
      </c>
      <c r="E25" s="797">
        <v>297825</v>
      </c>
      <c r="F25" s="797">
        <v>25924</v>
      </c>
      <c r="G25" s="797">
        <v>16553</v>
      </c>
      <c r="H25" s="797">
        <v>24296</v>
      </c>
      <c r="I25" s="797">
        <v>116170</v>
      </c>
      <c r="J25" s="797">
        <v>21900</v>
      </c>
      <c r="K25" s="820"/>
      <c r="L25" s="819" t="s">
        <v>313</v>
      </c>
      <c r="M25" s="819" t="s">
        <v>312</v>
      </c>
      <c r="N25" s="818">
        <f t="shared" si="0"/>
        <v>0</v>
      </c>
      <c r="O25" s="817" t="e">
        <f>COUNTIF(#REF!,"...")</f>
        <v>#REF!</v>
      </c>
      <c r="P25" s="816"/>
      <c r="Q25" s="815"/>
      <c r="R25" s="795"/>
      <c r="S25" s="795"/>
      <c r="T25" s="795"/>
      <c r="U25" s="795"/>
      <c r="V25" s="795"/>
    </row>
    <row r="26" spans="1:22" ht="12.75" customHeight="1">
      <c r="A26" s="57" t="s">
        <v>311</v>
      </c>
      <c r="B26" s="797">
        <v>296279</v>
      </c>
      <c r="C26" s="797">
        <v>3214</v>
      </c>
      <c r="D26" s="797">
        <v>0</v>
      </c>
      <c r="E26" s="797">
        <v>201705</v>
      </c>
      <c r="F26" s="797">
        <v>3702</v>
      </c>
      <c r="G26" s="797">
        <v>2587</v>
      </c>
      <c r="H26" s="797">
        <v>11109</v>
      </c>
      <c r="I26" s="797">
        <v>19468</v>
      </c>
      <c r="J26" s="797">
        <v>27886</v>
      </c>
      <c r="K26" s="820"/>
      <c r="L26" s="819" t="s">
        <v>310</v>
      </c>
      <c r="M26" s="819" t="s">
        <v>309</v>
      </c>
      <c r="N26" s="818">
        <f t="shared" si="0"/>
        <v>0</v>
      </c>
      <c r="O26" s="817" t="e">
        <f>COUNTIF(#REF!,"...")</f>
        <v>#REF!</v>
      </c>
      <c r="P26" s="816"/>
      <c r="Q26" s="815"/>
      <c r="R26" s="795"/>
      <c r="S26" s="795"/>
      <c r="T26" s="795"/>
      <c r="U26" s="795"/>
      <c r="V26" s="795"/>
    </row>
    <row r="27" spans="1:22" ht="12.75" customHeight="1">
      <c r="A27" s="57" t="s">
        <v>308</v>
      </c>
      <c r="B27" s="797">
        <v>302096</v>
      </c>
      <c r="C27" s="797">
        <v>41705</v>
      </c>
      <c r="D27" s="797">
        <v>1702</v>
      </c>
      <c r="E27" s="797">
        <v>149787</v>
      </c>
      <c r="F27" s="797" t="s">
        <v>1424</v>
      </c>
      <c r="G27" s="797" t="s">
        <v>1424</v>
      </c>
      <c r="H27" s="797">
        <v>5559</v>
      </c>
      <c r="I27" s="797">
        <v>29787</v>
      </c>
      <c r="J27" s="797">
        <v>31269</v>
      </c>
      <c r="K27" s="820"/>
      <c r="L27" s="819" t="s">
        <v>307</v>
      </c>
      <c r="M27" s="819" t="s">
        <v>306</v>
      </c>
      <c r="N27" s="818">
        <f t="shared" si="0"/>
        <v>2</v>
      </c>
      <c r="O27" s="817" t="e">
        <f>COUNTIF(#REF!,"...")</f>
        <v>#REF!</v>
      </c>
      <c r="P27" s="816"/>
      <c r="Q27" s="815"/>
      <c r="R27" s="795"/>
      <c r="S27" s="795"/>
      <c r="T27" s="795"/>
      <c r="U27" s="795"/>
      <c r="V27" s="795"/>
    </row>
    <row r="28" spans="1:22" ht="12.75" customHeight="1">
      <c r="A28" s="57" t="s">
        <v>305</v>
      </c>
      <c r="B28" s="797">
        <v>28118</v>
      </c>
      <c r="C28" s="797">
        <v>3686</v>
      </c>
      <c r="D28" s="797">
        <v>0</v>
      </c>
      <c r="E28" s="797" t="s">
        <v>1424</v>
      </c>
      <c r="F28" s="797">
        <v>12</v>
      </c>
      <c r="G28" s="797" t="s">
        <v>1424</v>
      </c>
      <c r="H28" s="797">
        <v>2315</v>
      </c>
      <c r="I28" s="797">
        <v>5378</v>
      </c>
      <c r="J28" s="797">
        <v>592</v>
      </c>
      <c r="K28" s="820"/>
      <c r="L28" s="819" t="s">
        <v>304</v>
      </c>
      <c r="M28" s="819" t="s">
        <v>303</v>
      </c>
      <c r="N28" s="818">
        <f t="shared" si="0"/>
        <v>2</v>
      </c>
      <c r="O28" s="817" t="e">
        <f>COUNTIF(#REF!,"...")</f>
        <v>#REF!</v>
      </c>
      <c r="P28" s="816"/>
      <c r="Q28" s="815"/>
      <c r="R28" s="795"/>
      <c r="S28" s="795"/>
      <c r="T28" s="795"/>
      <c r="U28" s="795"/>
      <c r="V28" s="795"/>
    </row>
    <row r="29" spans="1:22" ht="12.75" customHeight="1">
      <c r="A29" s="57" t="s">
        <v>302</v>
      </c>
      <c r="B29" s="797">
        <v>195136</v>
      </c>
      <c r="C29" s="797">
        <v>1266</v>
      </c>
      <c r="D29" s="797" t="s">
        <v>1424</v>
      </c>
      <c r="E29" s="797">
        <v>115539</v>
      </c>
      <c r="F29" s="797" t="s">
        <v>1424</v>
      </c>
      <c r="G29" s="797">
        <v>260</v>
      </c>
      <c r="H29" s="797">
        <v>10057</v>
      </c>
      <c r="I29" s="797">
        <v>45376</v>
      </c>
      <c r="J29" s="797">
        <v>6046</v>
      </c>
      <c r="K29" s="820"/>
      <c r="L29" s="819" t="s">
        <v>301</v>
      </c>
      <c r="M29" s="819" t="s">
        <v>300</v>
      </c>
      <c r="N29" s="818">
        <f t="shared" si="0"/>
        <v>2</v>
      </c>
      <c r="O29" s="817" t="e">
        <f>COUNTIF(#REF!,"...")</f>
        <v>#REF!</v>
      </c>
      <c r="P29" s="816"/>
      <c r="Q29" s="815"/>
      <c r="R29" s="795"/>
      <c r="S29" s="795"/>
      <c r="T29" s="795"/>
      <c r="U29" s="795"/>
      <c r="V29" s="795"/>
    </row>
    <row r="30" spans="1:22" ht="12.75" customHeight="1">
      <c r="A30" s="57" t="s">
        <v>299</v>
      </c>
      <c r="B30" s="797">
        <v>472313</v>
      </c>
      <c r="C30" s="797">
        <v>3622</v>
      </c>
      <c r="D30" s="797" t="s">
        <v>1424</v>
      </c>
      <c r="E30" s="797">
        <v>286854</v>
      </c>
      <c r="F30" s="797" t="s">
        <v>1424</v>
      </c>
      <c r="G30" s="797">
        <v>1134</v>
      </c>
      <c r="H30" s="797">
        <v>11619</v>
      </c>
      <c r="I30" s="797">
        <v>91691</v>
      </c>
      <c r="J30" s="797">
        <v>15657</v>
      </c>
      <c r="K30" s="821"/>
      <c r="L30" s="819" t="s">
        <v>298</v>
      </c>
      <c r="M30" s="819" t="s">
        <v>297</v>
      </c>
      <c r="N30" s="818">
        <f t="shared" si="0"/>
        <v>2</v>
      </c>
      <c r="O30" s="817" t="e">
        <f>COUNTIF(#REF!,"...")</f>
        <v>#REF!</v>
      </c>
      <c r="P30" s="816"/>
      <c r="Q30" s="815"/>
      <c r="R30" s="795"/>
      <c r="S30" s="795"/>
      <c r="T30" s="795"/>
      <c r="U30" s="795"/>
      <c r="V30" s="795"/>
    </row>
    <row r="31" spans="1:22" ht="12.75" customHeight="1">
      <c r="A31" s="57" t="s">
        <v>296</v>
      </c>
      <c r="B31" s="797">
        <v>74569</v>
      </c>
      <c r="C31" s="797">
        <v>1981</v>
      </c>
      <c r="D31" s="797">
        <v>7</v>
      </c>
      <c r="E31" s="797">
        <v>41608</v>
      </c>
      <c r="F31" s="797">
        <v>7437</v>
      </c>
      <c r="G31" s="797">
        <v>0</v>
      </c>
      <c r="H31" s="797">
        <v>5535</v>
      </c>
      <c r="I31" s="797">
        <v>9145</v>
      </c>
      <c r="J31" s="797">
        <v>1614</v>
      </c>
      <c r="K31" s="820"/>
      <c r="L31" s="819" t="s">
        <v>295</v>
      </c>
      <c r="M31" s="819" t="s">
        <v>294</v>
      </c>
      <c r="N31" s="818">
        <f t="shared" si="0"/>
        <v>0</v>
      </c>
      <c r="O31" s="817" t="e">
        <f>COUNTIF(#REF!,"...")</f>
        <v>#REF!</v>
      </c>
      <c r="P31" s="816"/>
      <c r="Q31" s="815"/>
      <c r="R31" s="795"/>
      <c r="S31" s="795"/>
      <c r="T31" s="795"/>
      <c r="U31" s="795"/>
      <c r="V31" s="795"/>
    </row>
    <row r="32" spans="1:22" ht="12.75" customHeight="1">
      <c r="A32" s="57" t="s">
        <v>293</v>
      </c>
      <c r="B32" s="797">
        <v>160825</v>
      </c>
      <c r="C32" s="797">
        <v>1795</v>
      </c>
      <c r="D32" s="797">
        <v>302</v>
      </c>
      <c r="E32" s="797">
        <v>94990</v>
      </c>
      <c r="F32" s="797">
        <v>50</v>
      </c>
      <c r="G32" s="797">
        <v>3068</v>
      </c>
      <c r="H32" s="797">
        <v>6110</v>
      </c>
      <c r="I32" s="797">
        <v>32554</v>
      </c>
      <c r="J32" s="797">
        <v>2110</v>
      </c>
      <c r="K32" s="820"/>
      <c r="L32" s="819" t="s">
        <v>292</v>
      </c>
      <c r="M32" s="819" t="s">
        <v>291</v>
      </c>
      <c r="N32" s="818">
        <f t="shared" si="0"/>
        <v>0</v>
      </c>
      <c r="O32" s="817" t="e">
        <f>COUNTIF(#REF!,"...")</f>
        <v>#REF!</v>
      </c>
      <c r="P32" s="816"/>
      <c r="Q32" s="815"/>
      <c r="R32" s="795"/>
      <c r="S32" s="795"/>
      <c r="T32" s="795"/>
      <c r="U32" s="795"/>
      <c r="V32" s="795"/>
    </row>
    <row r="33" spans="1:22" ht="12.75" customHeight="1">
      <c r="A33" s="23" t="s">
        <v>47</v>
      </c>
      <c r="B33" s="799">
        <v>2674462</v>
      </c>
      <c r="C33" s="799">
        <v>71673</v>
      </c>
      <c r="D33" s="799" t="s">
        <v>1424</v>
      </c>
      <c r="E33" s="799" t="s">
        <v>1424</v>
      </c>
      <c r="F33" s="799" t="s">
        <v>1424</v>
      </c>
      <c r="G33" s="799">
        <v>79679</v>
      </c>
      <c r="H33" s="799">
        <v>207257</v>
      </c>
      <c r="I33" s="799">
        <v>450878</v>
      </c>
      <c r="J33" s="799">
        <v>158844</v>
      </c>
      <c r="K33" s="820"/>
      <c r="L33" s="22" t="s">
        <v>290</v>
      </c>
      <c r="M33" s="822" t="s">
        <v>133</v>
      </c>
      <c r="N33" s="818">
        <f t="shared" si="0"/>
        <v>3</v>
      </c>
      <c r="O33" s="817" t="e">
        <f>COUNTIF(#REF!,"...")</f>
        <v>#REF!</v>
      </c>
      <c r="P33" s="816"/>
      <c r="Q33" s="815"/>
      <c r="R33" s="795"/>
      <c r="S33" s="795"/>
      <c r="T33" s="795"/>
      <c r="U33" s="795"/>
      <c r="V33" s="795"/>
    </row>
    <row r="34" spans="1:22" ht="12.75" customHeight="1">
      <c r="A34" s="57" t="s">
        <v>289</v>
      </c>
      <c r="B34" s="797">
        <v>55337</v>
      </c>
      <c r="C34" s="797" t="s">
        <v>1424</v>
      </c>
      <c r="D34" s="797" t="s">
        <v>1424</v>
      </c>
      <c r="E34" s="797">
        <v>15860</v>
      </c>
      <c r="F34" s="797">
        <v>13383</v>
      </c>
      <c r="G34" s="797" t="s">
        <v>1424</v>
      </c>
      <c r="H34" s="797">
        <v>5940</v>
      </c>
      <c r="I34" s="797">
        <v>7681</v>
      </c>
      <c r="J34" s="797">
        <v>2882</v>
      </c>
      <c r="K34" s="820"/>
      <c r="L34" s="819" t="s">
        <v>288</v>
      </c>
      <c r="M34" s="819" t="s">
        <v>287</v>
      </c>
      <c r="N34" s="818">
        <f t="shared" si="0"/>
        <v>3</v>
      </c>
      <c r="O34" s="817" t="e">
        <f>COUNTIF(#REF!,"...")</f>
        <v>#REF!</v>
      </c>
      <c r="P34" s="816"/>
      <c r="Q34" s="815"/>
      <c r="R34" s="795"/>
      <c r="S34" s="795"/>
      <c r="T34" s="795"/>
      <c r="U34" s="795"/>
      <c r="V34" s="795"/>
    </row>
    <row r="35" spans="1:22" ht="12.75" customHeight="1">
      <c r="A35" s="57" t="s">
        <v>286</v>
      </c>
      <c r="B35" s="797">
        <v>221218</v>
      </c>
      <c r="C35" s="797">
        <v>5567</v>
      </c>
      <c r="D35" s="797">
        <v>799</v>
      </c>
      <c r="E35" s="797">
        <v>108684</v>
      </c>
      <c r="F35" s="797">
        <v>172</v>
      </c>
      <c r="G35" s="797">
        <v>2538</v>
      </c>
      <c r="H35" s="797">
        <v>15303</v>
      </c>
      <c r="I35" s="797">
        <v>52551</v>
      </c>
      <c r="J35" s="797">
        <v>7155</v>
      </c>
      <c r="K35" s="820"/>
      <c r="L35" s="819" t="s">
        <v>285</v>
      </c>
      <c r="M35" s="819" t="s">
        <v>284</v>
      </c>
      <c r="N35" s="818">
        <f t="shared" si="0"/>
        <v>0</v>
      </c>
      <c r="O35" s="817" t="e">
        <f>COUNTIF(#REF!,"...")</f>
        <v>#REF!</v>
      </c>
      <c r="P35" s="816"/>
      <c r="Q35" s="815"/>
      <c r="R35" s="795"/>
      <c r="S35" s="795"/>
      <c r="T35" s="795"/>
      <c r="U35" s="795"/>
      <c r="V35" s="795"/>
    </row>
    <row r="36" spans="1:22" ht="12.75" customHeight="1">
      <c r="A36" s="57" t="s">
        <v>283</v>
      </c>
      <c r="B36" s="797">
        <v>792862</v>
      </c>
      <c r="C36" s="797">
        <v>10043</v>
      </c>
      <c r="D36" s="797">
        <v>371</v>
      </c>
      <c r="E36" s="797">
        <v>76014</v>
      </c>
      <c r="F36" s="797">
        <v>5088</v>
      </c>
      <c r="G36" s="797">
        <v>63951</v>
      </c>
      <c r="H36" s="797">
        <v>47912</v>
      </c>
      <c r="I36" s="797">
        <v>170704</v>
      </c>
      <c r="J36" s="797">
        <v>30115</v>
      </c>
      <c r="K36" s="821"/>
      <c r="L36" s="819" t="s">
        <v>282</v>
      </c>
      <c r="M36" s="819" t="s">
        <v>281</v>
      </c>
      <c r="N36" s="818">
        <f t="shared" si="0"/>
        <v>0</v>
      </c>
      <c r="O36" s="817" t="e">
        <f>COUNTIF(#REF!,"...")</f>
        <v>#REF!</v>
      </c>
      <c r="P36" s="816"/>
      <c r="Q36" s="815"/>
      <c r="R36" s="795"/>
      <c r="S36" s="795"/>
      <c r="T36" s="795"/>
      <c r="U36" s="795"/>
      <c r="V36" s="795"/>
    </row>
    <row r="37" spans="1:22" ht="12.75" customHeight="1">
      <c r="A37" s="57" t="s">
        <v>280</v>
      </c>
      <c r="B37" s="797">
        <v>63250</v>
      </c>
      <c r="C37" s="797">
        <v>501</v>
      </c>
      <c r="D37" s="797">
        <v>261</v>
      </c>
      <c r="E37" s="797">
        <v>16104</v>
      </c>
      <c r="F37" s="797">
        <v>26</v>
      </c>
      <c r="G37" s="797">
        <v>0</v>
      </c>
      <c r="H37" s="797">
        <v>4707</v>
      </c>
      <c r="I37" s="797">
        <v>15209</v>
      </c>
      <c r="J37" s="797">
        <v>6618</v>
      </c>
      <c r="K37" s="820"/>
      <c r="L37" s="819" t="s">
        <v>279</v>
      </c>
      <c r="M37" s="819" t="s">
        <v>278</v>
      </c>
      <c r="N37" s="818">
        <f t="shared" ref="N37:N68" si="1">COUNTIF(B37:J37,"...")</f>
        <v>0</v>
      </c>
      <c r="O37" s="817" t="e">
        <f>COUNTIF(#REF!,"...")</f>
        <v>#REF!</v>
      </c>
      <c r="P37" s="816"/>
      <c r="Q37" s="815"/>
      <c r="R37" s="795"/>
      <c r="S37" s="795"/>
      <c r="T37" s="795"/>
      <c r="U37" s="795"/>
      <c r="V37" s="795"/>
    </row>
    <row r="38" spans="1:22" ht="12.75" customHeight="1">
      <c r="A38" s="57" t="s">
        <v>277</v>
      </c>
      <c r="B38" s="797">
        <v>680063</v>
      </c>
      <c r="C38" s="797">
        <v>15763</v>
      </c>
      <c r="D38" s="797">
        <v>457</v>
      </c>
      <c r="E38" s="797">
        <v>409789</v>
      </c>
      <c r="F38" s="797">
        <v>592</v>
      </c>
      <c r="G38" s="797">
        <v>10507</v>
      </c>
      <c r="H38" s="797">
        <v>49975</v>
      </c>
      <c r="I38" s="797">
        <v>51391</v>
      </c>
      <c r="J38" s="797">
        <v>31039</v>
      </c>
      <c r="K38" s="820"/>
      <c r="L38" s="819" t="s">
        <v>276</v>
      </c>
      <c r="M38" s="819" t="s">
        <v>275</v>
      </c>
      <c r="N38" s="818">
        <f t="shared" si="1"/>
        <v>0</v>
      </c>
      <c r="O38" s="817" t="e">
        <f>COUNTIF(#REF!,"...")</f>
        <v>#REF!</v>
      </c>
      <c r="P38" s="816"/>
      <c r="Q38" s="815"/>
      <c r="R38" s="795"/>
      <c r="S38" s="795"/>
      <c r="T38" s="795"/>
      <c r="U38" s="795"/>
      <c r="V38" s="795"/>
    </row>
    <row r="39" spans="1:22" ht="12.75" customHeight="1">
      <c r="A39" s="57" t="s">
        <v>274</v>
      </c>
      <c r="B39" s="797">
        <v>14060</v>
      </c>
      <c r="C39" s="797" t="s">
        <v>1424</v>
      </c>
      <c r="D39" s="797">
        <v>0</v>
      </c>
      <c r="E39" s="797">
        <v>2478</v>
      </c>
      <c r="F39" s="797" t="s">
        <v>1424</v>
      </c>
      <c r="G39" s="797">
        <v>0</v>
      </c>
      <c r="H39" s="797">
        <v>3092</v>
      </c>
      <c r="I39" s="797">
        <v>2362</v>
      </c>
      <c r="J39" s="797">
        <v>574</v>
      </c>
      <c r="K39" s="820"/>
      <c r="L39" s="819" t="s">
        <v>273</v>
      </c>
      <c r="M39" s="819" t="s">
        <v>272</v>
      </c>
      <c r="N39" s="818">
        <f t="shared" si="1"/>
        <v>2</v>
      </c>
      <c r="O39" s="817" t="e">
        <f>COUNTIF(#REF!,"...")</f>
        <v>#REF!</v>
      </c>
      <c r="P39" s="816"/>
      <c r="Q39" s="815"/>
      <c r="R39" s="795"/>
      <c r="S39" s="795"/>
      <c r="T39" s="795"/>
      <c r="U39" s="795"/>
      <c r="V39" s="795"/>
    </row>
    <row r="40" spans="1:22" ht="12.75" customHeight="1">
      <c r="A40" s="57" t="s">
        <v>271</v>
      </c>
      <c r="B40" s="797">
        <v>92648</v>
      </c>
      <c r="C40" s="797" t="s">
        <v>1424</v>
      </c>
      <c r="D40" s="797" t="s">
        <v>1424</v>
      </c>
      <c r="E40" s="797">
        <v>41117</v>
      </c>
      <c r="F40" s="797">
        <v>16556</v>
      </c>
      <c r="G40" s="797">
        <v>327</v>
      </c>
      <c r="H40" s="797">
        <v>5631</v>
      </c>
      <c r="I40" s="797">
        <v>11296</v>
      </c>
      <c r="J40" s="797">
        <v>1555</v>
      </c>
      <c r="K40" s="820"/>
      <c r="L40" s="819" t="s">
        <v>270</v>
      </c>
      <c r="M40" s="819" t="s">
        <v>269</v>
      </c>
      <c r="N40" s="818">
        <f t="shared" si="1"/>
        <v>2</v>
      </c>
      <c r="O40" s="817" t="e">
        <f>COUNTIF(#REF!,"...")</f>
        <v>#REF!</v>
      </c>
      <c r="P40" s="816"/>
      <c r="Q40" s="815"/>
      <c r="R40" s="795"/>
      <c r="S40" s="795"/>
      <c r="T40" s="795"/>
      <c r="U40" s="795"/>
      <c r="V40" s="795"/>
    </row>
    <row r="41" spans="1:22" ht="12.75" customHeight="1">
      <c r="A41" s="57" t="s">
        <v>268</v>
      </c>
      <c r="B41" s="797">
        <v>127655</v>
      </c>
      <c r="C41" s="797">
        <v>2791</v>
      </c>
      <c r="D41" s="797">
        <v>0</v>
      </c>
      <c r="E41" s="797">
        <v>35111</v>
      </c>
      <c r="F41" s="797">
        <v>64</v>
      </c>
      <c r="G41" s="797">
        <v>0</v>
      </c>
      <c r="H41" s="797">
        <v>5638</v>
      </c>
      <c r="I41" s="797">
        <v>17781</v>
      </c>
      <c r="J41" s="797">
        <v>40404</v>
      </c>
      <c r="K41" s="820"/>
      <c r="L41" s="819" t="s">
        <v>267</v>
      </c>
      <c r="M41" s="819" t="s">
        <v>266</v>
      </c>
      <c r="N41" s="818">
        <f t="shared" si="1"/>
        <v>0</v>
      </c>
      <c r="O41" s="817" t="e">
        <f>COUNTIF(#REF!,"...")</f>
        <v>#REF!</v>
      </c>
      <c r="P41" s="816"/>
      <c r="Q41" s="815"/>
      <c r="R41" s="795"/>
      <c r="S41" s="795"/>
      <c r="T41" s="795"/>
      <c r="U41" s="795"/>
      <c r="V41" s="795"/>
    </row>
    <row r="42" spans="1:22" ht="12.75" customHeight="1">
      <c r="A42" s="57" t="s">
        <v>265</v>
      </c>
      <c r="B42" s="797">
        <v>56629</v>
      </c>
      <c r="C42" s="797">
        <v>6272</v>
      </c>
      <c r="D42" s="797">
        <v>0</v>
      </c>
      <c r="E42" s="797">
        <v>18939</v>
      </c>
      <c r="F42" s="797">
        <v>33</v>
      </c>
      <c r="G42" s="797">
        <v>0</v>
      </c>
      <c r="H42" s="797">
        <v>2599</v>
      </c>
      <c r="I42" s="797">
        <v>15802</v>
      </c>
      <c r="J42" s="797">
        <v>337</v>
      </c>
      <c r="K42" s="820"/>
      <c r="L42" s="819" t="s">
        <v>264</v>
      </c>
      <c r="M42" s="819" t="s">
        <v>263</v>
      </c>
      <c r="N42" s="818">
        <f t="shared" si="1"/>
        <v>0</v>
      </c>
      <c r="O42" s="817" t="e">
        <f>COUNTIF(#REF!,"...")</f>
        <v>#REF!</v>
      </c>
      <c r="P42" s="816"/>
      <c r="Q42" s="815"/>
      <c r="R42" s="795"/>
      <c r="S42" s="795"/>
      <c r="T42" s="795"/>
      <c r="U42" s="795"/>
      <c r="V42" s="795"/>
    </row>
    <row r="43" spans="1:22" ht="12.75" customHeight="1">
      <c r="A43" s="57" t="s">
        <v>262</v>
      </c>
      <c r="B43" s="797">
        <v>31826</v>
      </c>
      <c r="C43" s="797">
        <v>2810</v>
      </c>
      <c r="D43" s="797" t="s">
        <v>1424</v>
      </c>
      <c r="E43" s="797" t="s">
        <v>1424</v>
      </c>
      <c r="F43" s="797">
        <v>4995</v>
      </c>
      <c r="G43" s="797">
        <v>0</v>
      </c>
      <c r="H43" s="797">
        <v>5760</v>
      </c>
      <c r="I43" s="797">
        <v>7627</v>
      </c>
      <c r="J43" s="797">
        <v>1248</v>
      </c>
      <c r="K43" s="820"/>
      <c r="L43" s="819" t="s">
        <v>261</v>
      </c>
      <c r="M43" s="819" t="s">
        <v>260</v>
      </c>
      <c r="N43" s="818">
        <f t="shared" si="1"/>
        <v>2</v>
      </c>
      <c r="O43" s="817" t="e">
        <f>COUNTIF(#REF!,"...")</f>
        <v>#REF!</v>
      </c>
      <c r="P43" s="816"/>
      <c r="Q43" s="815"/>
      <c r="R43" s="795"/>
      <c r="S43" s="795"/>
      <c r="T43" s="795"/>
      <c r="U43" s="795"/>
      <c r="V43" s="795"/>
    </row>
    <row r="44" spans="1:22" ht="12.75" customHeight="1">
      <c r="A44" s="57" t="s">
        <v>259</v>
      </c>
      <c r="B44" s="797">
        <v>75670</v>
      </c>
      <c r="C44" s="797" t="s">
        <v>1424</v>
      </c>
      <c r="D44" s="797" t="s">
        <v>1424</v>
      </c>
      <c r="E44" s="797">
        <v>12611</v>
      </c>
      <c r="F44" s="797">
        <v>107</v>
      </c>
      <c r="G44" s="797">
        <v>0</v>
      </c>
      <c r="H44" s="797">
        <v>14232</v>
      </c>
      <c r="I44" s="797">
        <v>14109</v>
      </c>
      <c r="J44" s="797">
        <v>10042</v>
      </c>
      <c r="K44" s="820"/>
      <c r="L44" s="819" t="s">
        <v>258</v>
      </c>
      <c r="M44" s="819" t="s">
        <v>257</v>
      </c>
      <c r="N44" s="818">
        <f t="shared" si="1"/>
        <v>2</v>
      </c>
      <c r="O44" s="817" t="e">
        <f>COUNTIF(#REF!,"...")</f>
        <v>#REF!</v>
      </c>
      <c r="P44" s="816"/>
      <c r="Q44" s="815"/>
      <c r="R44" s="795"/>
      <c r="S44" s="795"/>
      <c r="T44" s="795"/>
      <c r="U44" s="795"/>
      <c r="V44" s="795"/>
    </row>
    <row r="45" spans="1:22" ht="12.75" customHeight="1">
      <c r="A45" s="57" t="s">
        <v>256</v>
      </c>
      <c r="B45" s="797">
        <v>81203</v>
      </c>
      <c r="C45" s="797">
        <v>6894</v>
      </c>
      <c r="D45" s="797">
        <v>0</v>
      </c>
      <c r="E45" s="797">
        <v>27271</v>
      </c>
      <c r="F45" s="797" t="s">
        <v>1424</v>
      </c>
      <c r="G45" s="797" t="s">
        <v>1424</v>
      </c>
      <c r="H45" s="797">
        <v>9990</v>
      </c>
      <c r="I45" s="797">
        <v>15598</v>
      </c>
      <c r="J45" s="797">
        <v>532</v>
      </c>
      <c r="K45" s="820"/>
      <c r="L45" s="819" t="s">
        <v>255</v>
      </c>
      <c r="M45" s="823">
        <v>1808</v>
      </c>
      <c r="N45" s="818">
        <f t="shared" si="1"/>
        <v>2</v>
      </c>
      <c r="O45" s="817" t="e">
        <f>COUNTIF(#REF!,"...")</f>
        <v>#REF!</v>
      </c>
      <c r="P45" s="816"/>
      <c r="Q45" s="815"/>
      <c r="R45" s="795"/>
      <c r="S45" s="795"/>
      <c r="T45" s="795"/>
      <c r="U45" s="795"/>
      <c r="V45" s="795"/>
    </row>
    <row r="46" spans="1:22" ht="12.75" customHeight="1">
      <c r="A46" s="57" t="s">
        <v>254</v>
      </c>
      <c r="B46" s="797">
        <v>78452</v>
      </c>
      <c r="C46" s="797">
        <v>828</v>
      </c>
      <c r="D46" s="797">
        <v>356</v>
      </c>
      <c r="E46" s="797">
        <v>29009</v>
      </c>
      <c r="F46" s="797">
        <v>9</v>
      </c>
      <c r="G46" s="797">
        <v>1050</v>
      </c>
      <c r="H46" s="797">
        <v>15140</v>
      </c>
      <c r="I46" s="797">
        <v>16506</v>
      </c>
      <c r="J46" s="797">
        <v>2359</v>
      </c>
      <c r="K46" s="820"/>
      <c r="L46" s="819" t="s">
        <v>253</v>
      </c>
      <c r="M46" s="819" t="s">
        <v>252</v>
      </c>
      <c r="N46" s="818">
        <f t="shared" si="1"/>
        <v>0</v>
      </c>
      <c r="O46" s="817" t="e">
        <f>COUNTIF(#REF!,"...")</f>
        <v>#REF!</v>
      </c>
      <c r="P46" s="816"/>
      <c r="Q46" s="815"/>
      <c r="R46" s="795"/>
      <c r="S46" s="795"/>
      <c r="T46" s="795"/>
      <c r="U46" s="795"/>
      <c r="V46" s="795"/>
    </row>
    <row r="47" spans="1:22" ht="12.75" customHeight="1">
      <c r="A47" s="57" t="s">
        <v>251</v>
      </c>
      <c r="B47" s="797">
        <v>41966</v>
      </c>
      <c r="C47" s="797" t="s">
        <v>1424</v>
      </c>
      <c r="D47" s="797">
        <v>0</v>
      </c>
      <c r="E47" s="797">
        <v>477</v>
      </c>
      <c r="F47" s="797">
        <v>34718</v>
      </c>
      <c r="G47" s="797">
        <v>0</v>
      </c>
      <c r="H47" s="797">
        <v>1318</v>
      </c>
      <c r="I47" s="797">
        <v>1695</v>
      </c>
      <c r="J47" s="797">
        <v>164</v>
      </c>
      <c r="K47" s="820"/>
      <c r="L47" s="819" t="s">
        <v>250</v>
      </c>
      <c r="M47" s="819" t="s">
        <v>249</v>
      </c>
      <c r="N47" s="818">
        <f t="shared" si="1"/>
        <v>1</v>
      </c>
      <c r="O47" s="817" t="e">
        <f>COUNTIF(#REF!,"...")</f>
        <v>#REF!</v>
      </c>
      <c r="P47" s="816"/>
      <c r="Q47" s="815"/>
      <c r="R47" s="795"/>
      <c r="S47" s="795"/>
      <c r="T47" s="795"/>
      <c r="U47" s="795"/>
      <c r="V47" s="795"/>
    </row>
    <row r="48" spans="1:22" ht="12.75" customHeight="1">
      <c r="A48" s="57" t="s">
        <v>248</v>
      </c>
      <c r="B48" s="797">
        <v>54479</v>
      </c>
      <c r="C48" s="797" t="s">
        <v>1424</v>
      </c>
      <c r="D48" s="797">
        <v>0</v>
      </c>
      <c r="E48" s="797">
        <v>12678</v>
      </c>
      <c r="F48" s="797">
        <v>8</v>
      </c>
      <c r="G48" s="797" t="s">
        <v>1424</v>
      </c>
      <c r="H48" s="797">
        <v>9321</v>
      </c>
      <c r="I48" s="797">
        <v>9376</v>
      </c>
      <c r="J48" s="797">
        <v>11698</v>
      </c>
      <c r="K48" s="820"/>
      <c r="L48" s="819" t="s">
        <v>247</v>
      </c>
      <c r="M48" s="819" t="s">
        <v>246</v>
      </c>
      <c r="N48" s="818">
        <f t="shared" si="1"/>
        <v>2</v>
      </c>
      <c r="O48" s="817" t="e">
        <f>COUNTIF(#REF!,"...")</f>
        <v>#REF!</v>
      </c>
      <c r="P48" s="816"/>
      <c r="Q48" s="815"/>
      <c r="R48" s="795"/>
      <c r="S48" s="795"/>
      <c r="T48" s="795"/>
      <c r="U48" s="795"/>
      <c r="V48" s="795"/>
    </row>
    <row r="49" spans="1:22" ht="12.75" customHeight="1">
      <c r="A49" s="57" t="s">
        <v>245</v>
      </c>
      <c r="B49" s="797">
        <v>32092</v>
      </c>
      <c r="C49" s="797" t="s">
        <v>1424</v>
      </c>
      <c r="D49" s="797">
        <v>0</v>
      </c>
      <c r="E49" s="797">
        <v>11848</v>
      </c>
      <c r="F49" s="797">
        <v>2348</v>
      </c>
      <c r="G49" s="797" t="s">
        <v>1424</v>
      </c>
      <c r="H49" s="797">
        <v>3098</v>
      </c>
      <c r="I49" s="797">
        <v>3581</v>
      </c>
      <c r="J49" s="797">
        <v>1609</v>
      </c>
      <c r="K49" s="820"/>
      <c r="L49" s="819" t="s">
        <v>244</v>
      </c>
      <c r="M49" s="819" t="s">
        <v>243</v>
      </c>
      <c r="N49" s="818">
        <f t="shared" si="1"/>
        <v>2</v>
      </c>
      <c r="O49" s="817" t="e">
        <f>COUNTIF(#REF!,"...")</f>
        <v>#REF!</v>
      </c>
      <c r="P49" s="816"/>
      <c r="Q49" s="815"/>
      <c r="R49" s="795"/>
      <c r="S49" s="795"/>
      <c r="T49" s="795"/>
      <c r="U49" s="795"/>
      <c r="V49" s="795"/>
    </row>
    <row r="50" spans="1:22" ht="12.75" customHeight="1">
      <c r="A50" s="57" t="s">
        <v>242</v>
      </c>
      <c r="B50" s="797">
        <v>47181</v>
      </c>
      <c r="C50" s="797" t="s">
        <v>1424</v>
      </c>
      <c r="D50" s="797">
        <v>414</v>
      </c>
      <c r="E50" s="797">
        <v>19581</v>
      </c>
      <c r="F50" s="797">
        <v>29</v>
      </c>
      <c r="G50" s="797" t="s">
        <v>1424</v>
      </c>
      <c r="H50" s="797">
        <v>2898</v>
      </c>
      <c r="I50" s="797">
        <v>10666</v>
      </c>
      <c r="J50" s="797">
        <v>2481</v>
      </c>
      <c r="K50" s="820"/>
      <c r="L50" s="819" t="s">
        <v>241</v>
      </c>
      <c r="M50" s="819" t="s">
        <v>240</v>
      </c>
      <c r="N50" s="818">
        <f t="shared" si="1"/>
        <v>2</v>
      </c>
      <c r="O50" s="817" t="e">
        <f>COUNTIF(#REF!,"...")</f>
        <v>#REF!</v>
      </c>
      <c r="P50" s="816"/>
      <c r="Q50" s="815"/>
      <c r="R50" s="795"/>
      <c r="S50" s="795"/>
      <c r="T50" s="795"/>
      <c r="U50" s="795"/>
      <c r="V50" s="795"/>
    </row>
    <row r="51" spans="1:22" ht="12.75" customHeight="1">
      <c r="A51" s="57" t="s">
        <v>239</v>
      </c>
      <c r="B51" s="797">
        <v>81644</v>
      </c>
      <c r="C51" s="797">
        <v>1048</v>
      </c>
      <c r="D51" s="797" t="s">
        <v>1424</v>
      </c>
      <c r="E51" s="797">
        <v>60537</v>
      </c>
      <c r="F51" s="797">
        <v>9</v>
      </c>
      <c r="G51" s="797" t="s">
        <v>1424</v>
      </c>
      <c r="H51" s="797">
        <v>3554</v>
      </c>
      <c r="I51" s="797">
        <v>6158</v>
      </c>
      <c r="J51" s="797">
        <v>3520</v>
      </c>
      <c r="K51" s="821"/>
      <c r="L51" s="819" t="s">
        <v>238</v>
      </c>
      <c r="M51" s="819" t="s">
        <v>237</v>
      </c>
      <c r="N51" s="818">
        <f t="shared" si="1"/>
        <v>2</v>
      </c>
      <c r="O51" s="817" t="e">
        <f>COUNTIF(#REF!,"...")</f>
        <v>#REF!</v>
      </c>
      <c r="P51" s="816"/>
      <c r="Q51" s="815"/>
      <c r="R51" s="795"/>
      <c r="S51" s="795"/>
      <c r="T51" s="795"/>
      <c r="U51" s="795"/>
      <c r="V51" s="795"/>
    </row>
    <row r="52" spans="1:22" ht="12.75" customHeight="1">
      <c r="A52" s="57" t="s">
        <v>236</v>
      </c>
      <c r="B52" s="797">
        <v>46229</v>
      </c>
      <c r="C52" s="797">
        <v>1098</v>
      </c>
      <c r="D52" s="797">
        <v>0</v>
      </c>
      <c r="E52" s="797">
        <v>13947</v>
      </c>
      <c r="F52" s="797">
        <v>10</v>
      </c>
      <c r="G52" s="797">
        <v>-75</v>
      </c>
      <c r="H52" s="797">
        <v>1150</v>
      </c>
      <c r="I52" s="797">
        <v>20787</v>
      </c>
      <c r="J52" s="797">
        <v>4511</v>
      </c>
      <c r="K52" s="820"/>
      <c r="L52" s="819" t="s">
        <v>235</v>
      </c>
      <c r="M52" s="819" t="s">
        <v>234</v>
      </c>
      <c r="N52" s="818">
        <f t="shared" si="1"/>
        <v>0</v>
      </c>
      <c r="O52" s="817" t="e">
        <f>COUNTIF(#REF!,"...")</f>
        <v>#REF!</v>
      </c>
      <c r="P52" s="816"/>
      <c r="Q52" s="815"/>
      <c r="R52" s="795"/>
      <c r="S52" s="795"/>
      <c r="T52" s="795"/>
      <c r="U52" s="795"/>
      <c r="V52" s="795"/>
    </row>
    <row r="53" spans="1:22" ht="12.75" customHeight="1">
      <c r="A53" s="23" t="s">
        <v>45</v>
      </c>
      <c r="B53" s="799">
        <v>2573328</v>
      </c>
      <c r="C53" s="799">
        <v>62569</v>
      </c>
      <c r="D53" s="799" t="s">
        <v>1424</v>
      </c>
      <c r="E53" s="799" t="s">
        <v>1424</v>
      </c>
      <c r="F53" s="799">
        <v>24175</v>
      </c>
      <c r="G53" s="799">
        <v>31095</v>
      </c>
      <c r="H53" s="799">
        <v>257831</v>
      </c>
      <c r="I53" s="799">
        <v>520641</v>
      </c>
      <c r="J53" s="799">
        <v>179359</v>
      </c>
      <c r="K53" s="820"/>
      <c r="L53" s="22" t="s">
        <v>233</v>
      </c>
      <c r="M53" s="822" t="s">
        <v>133</v>
      </c>
      <c r="N53" s="818">
        <f t="shared" si="1"/>
        <v>2</v>
      </c>
      <c r="O53" s="817" t="e">
        <f>COUNTIF(#REF!,"...")</f>
        <v>#REF!</v>
      </c>
      <c r="P53" s="816"/>
      <c r="Q53" s="815"/>
      <c r="R53" s="795"/>
      <c r="S53" s="795"/>
      <c r="T53" s="795"/>
      <c r="U53" s="795"/>
      <c r="V53" s="795"/>
    </row>
    <row r="54" spans="1:22" ht="12.75" customHeight="1">
      <c r="A54" s="57" t="s">
        <v>232</v>
      </c>
      <c r="B54" s="797">
        <v>30470</v>
      </c>
      <c r="C54" s="797">
        <v>1193</v>
      </c>
      <c r="D54" s="797" t="s">
        <v>1424</v>
      </c>
      <c r="E54" s="797">
        <v>2976</v>
      </c>
      <c r="F54" s="797">
        <v>8</v>
      </c>
      <c r="G54" s="797">
        <v>0</v>
      </c>
      <c r="H54" s="797">
        <v>2561</v>
      </c>
      <c r="I54" s="797">
        <v>6007</v>
      </c>
      <c r="J54" s="797">
        <v>7638</v>
      </c>
      <c r="K54" s="820"/>
      <c r="L54" s="819" t="s">
        <v>231</v>
      </c>
      <c r="M54" s="823">
        <v>1002</v>
      </c>
      <c r="N54" s="818">
        <f t="shared" si="1"/>
        <v>1</v>
      </c>
      <c r="O54" s="817" t="e">
        <f>COUNTIF(#REF!,"...")</f>
        <v>#REF!</v>
      </c>
      <c r="P54" s="816"/>
      <c r="Q54" s="815"/>
      <c r="R54" s="795"/>
      <c r="S54" s="795"/>
      <c r="T54" s="795"/>
      <c r="U54" s="795"/>
      <c r="V54" s="795"/>
    </row>
    <row r="55" spans="1:22" ht="12.75" customHeight="1">
      <c r="A55" s="57" t="s">
        <v>230</v>
      </c>
      <c r="B55" s="797">
        <v>74482</v>
      </c>
      <c r="C55" s="797">
        <v>1761</v>
      </c>
      <c r="D55" s="797">
        <v>112</v>
      </c>
      <c r="E55" s="797">
        <v>27104</v>
      </c>
      <c r="F55" s="797">
        <v>9</v>
      </c>
      <c r="G55" s="797">
        <v>296</v>
      </c>
      <c r="H55" s="797">
        <v>9571</v>
      </c>
      <c r="I55" s="797">
        <v>15505</v>
      </c>
      <c r="J55" s="797">
        <v>9748</v>
      </c>
      <c r="K55" s="820"/>
      <c r="L55" s="819" t="s">
        <v>229</v>
      </c>
      <c r="M55" s="823">
        <v>1003</v>
      </c>
      <c r="N55" s="818">
        <f t="shared" si="1"/>
        <v>0</v>
      </c>
      <c r="O55" s="817" t="e">
        <f>COUNTIF(#REF!,"...")</f>
        <v>#REF!</v>
      </c>
      <c r="P55" s="816"/>
      <c r="Q55" s="815"/>
      <c r="R55" s="795"/>
      <c r="S55" s="795"/>
      <c r="T55" s="795"/>
      <c r="U55" s="795"/>
      <c r="V55" s="795"/>
    </row>
    <row r="56" spans="1:22" ht="12.75" customHeight="1">
      <c r="A56" s="57" t="s">
        <v>228</v>
      </c>
      <c r="B56" s="797">
        <v>155159</v>
      </c>
      <c r="C56" s="797">
        <v>2132</v>
      </c>
      <c r="D56" s="797">
        <v>1075</v>
      </c>
      <c r="E56" s="797">
        <v>46386</v>
      </c>
      <c r="F56" s="797">
        <v>20</v>
      </c>
      <c r="G56" s="797">
        <v>1294</v>
      </c>
      <c r="H56" s="797">
        <v>23614</v>
      </c>
      <c r="I56" s="797">
        <v>42864</v>
      </c>
      <c r="J56" s="797">
        <v>12795</v>
      </c>
      <c r="K56" s="820"/>
      <c r="L56" s="819" t="s">
        <v>227</v>
      </c>
      <c r="M56" s="823">
        <v>1004</v>
      </c>
      <c r="N56" s="818">
        <f t="shared" si="1"/>
        <v>0</v>
      </c>
      <c r="O56" s="817" t="e">
        <f>COUNTIF(#REF!,"...")</f>
        <v>#REF!</v>
      </c>
      <c r="P56" s="816"/>
      <c r="Q56" s="815"/>
      <c r="R56" s="795"/>
      <c r="S56" s="795"/>
      <c r="T56" s="795"/>
      <c r="U56" s="795"/>
      <c r="V56" s="795"/>
    </row>
    <row r="57" spans="1:22" ht="12.75" customHeight="1">
      <c r="A57" s="57" t="s">
        <v>226</v>
      </c>
      <c r="B57" s="797">
        <v>8573</v>
      </c>
      <c r="C57" s="797">
        <v>1217</v>
      </c>
      <c r="D57" s="797">
        <v>0</v>
      </c>
      <c r="E57" s="797">
        <v>3395</v>
      </c>
      <c r="F57" s="797">
        <v>0</v>
      </c>
      <c r="G57" s="797" t="s">
        <v>1424</v>
      </c>
      <c r="H57" s="797">
        <v>390</v>
      </c>
      <c r="I57" s="797">
        <v>1286</v>
      </c>
      <c r="J57" s="797">
        <v>150</v>
      </c>
      <c r="K57" s="820"/>
      <c r="L57" s="819" t="s">
        <v>225</v>
      </c>
      <c r="M57" s="823">
        <v>1007</v>
      </c>
      <c r="N57" s="818">
        <f t="shared" si="1"/>
        <v>1</v>
      </c>
      <c r="O57" s="817" t="e">
        <f>COUNTIF(#REF!,"...")</f>
        <v>#REF!</v>
      </c>
      <c r="P57" s="816"/>
      <c r="Q57" s="815"/>
      <c r="R57" s="795"/>
      <c r="S57" s="795"/>
      <c r="T57" s="795"/>
      <c r="U57" s="795"/>
      <c r="V57" s="795"/>
    </row>
    <row r="58" spans="1:22" ht="12.75" customHeight="1">
      <c r="A58" s="57" t="s">
        <v>224</v>
      </c>
      <c r="B58" s="797">
        <v>14270</v>
      </c>
      <c r="C58" s="797">
        <v>1889</v>
      </c>
      <c r="D58" s="797">
        <v>0</v>
      </c>
      <c r="E58" s="797" t="s">
        <v>1424</v>
      </c>
      <c r="F58" s="797">
        <v>0</v>
      </c>
      <c r="G58" s="797" t="s">
        <v>1424</v>
      </c>
      <c r="H58" s="797">
        <v>2840</v>
      </c>
      <c r="I58" s="797">
        <v>3356</v>
      </c>
      <c r="J58" s="797">
        <v>940</v>
      </c>
      <c r="K58" s="820"/>
      <c r="L58" s="819" t="s">
        <v>223</v>
      </c>
      <c r="M58" s="823">
        <v>1008</v>
      </c>
      <c r="N58" s="818">
        <f t="shared" si="1"/>
        <v>2</v>
      </c>
      <c r="O58" s="817" t="e">
        <f>COUNTIF(#REF!,"...")</f>
        <v>#REF!</v>
      </c>
      <c r="P58" s="816"/>
      <c r="Q58" s="815"/>
      <c r="R58" s="795"/>
      <c r="S58" s="795"/>
      <c r="T58" s="795"/>
      <c r="U58" s="795"/>
      <c r="V58" s="795"/>
    </row>
    <row r="59" spans="1:22" ht="12.75" customHeight="1">
      <c r="A59" s="57" t="s">
        <v>222</v>
      </c>
      <c r="B59" s="797">
        <v>1210144</v>
      </c>
      <c r="C59" s="797">
        <v>37907</v>
      </c>
      <c r="D59" s="797">
        <v>9766</v>
      </c>
      <c r="E59" s="797">
        <v>422557</v>
      </c>
      <c r="F59" s="797">
        <v>3975</v>
      </c>
      <c r="G59" s="797">
        <v>21973</v>
      </c>
      <c r="H59" s="797">
        <v>119726</v>
      </c>
      <c r="I59" s="797">
        <v>285274</v>
      </c>
      <c r="J59" s="797">
        <v>48603</v>
      </c>
      <c r="K59" s="820"/>
      <c r="L59" s="819" t="s">
        <v>221</v>
      </c>
      <c r="M59" s="823">
        <v>1009</v>
      </c>
      <c r="N59" s="818">
        <f t="shared" si="1"/>
        <v>0</v>
      </c>
      <c r="O59" s="817" t="e">
        <f>COUNTIF(#REF!,"...")</f>
        <v>#REF!</v>
      </c>
      <c r="P59" s="816"/>
      <c r="Q59" s="815"/>
      <c r="R59" s="795"/>
      <c r="S59" s="795"/>
      <c r="T59" s="795"/>
      <c r="U59" s="795"/>
      <c r="V59" s="795"/>
    </row>
    <row r="60" spans="1:22" ht="12.75" customHeight="1">
      <c r="A60" s="57" t="s">
        <v>220</v>
      </c>
      <c r="B60" s="797">
        <v>470057</v>
      </c>
      <c r="C60" s="797" t="s">
        <v>1424</v>
      </c>
      <c r="D60" s="797" t="s">
        <v>1424</v>
      </c>
      <c r="E60" s="797">
        <v>312028</v>
      </c>
      <c r="F60" s="797">
        <v>291</v>
      </c>
      <c r="G60" s="797">
        <v>920</v>
      </c>
      <c r="H60" s="797">
        <v>6808</v>
      </c>
      <c r="I60" s="797">
        <v>67460</v>
      </c>
      <c r="J60" s="797">
        <v>12252</v>
      </c>
      <c r="K60" s="820"/>
      <c r="L60" s="819" t="s">
        <v>219</v>
      </c>
      <c r="M60" s="823">
        <v>1010</v>
      </c>
      <c r="N60" s="818">
        <f t="shared" si="1"/>
        <v>2</v>
      </c>
      <c r="O60" s="817" t="e">
        <f>COUNTIF(#REF!,"...")</f>
        <v>#REF!</v>
      </c>
      <c r="P60" s="816"/>
      <c r="Q60" s="815"/>
      <c r="R60" s="795"/>
      <c r="S60" s="795"/>
      <c r="T60" s="795"/>
      <c r="U60" s="795"/>
      <c r="V60" s="795"/>
    </row>
    <row r="61" spans="1:22" ht="12.75" customHeight="1">
      <c r="A61" s="57" t="s">
        <v>218</v>
      </c>
      <c r="B61" s="797">
        <v>9081</v>
      </c>
      <c r="C61" s="797" t="s">
        <v>1424</v>
      </c>
      <c r="D61" s="797">
        <v>0</v>
      </c>
      <c r="E61" s="797">
        <v>2552</v>
      </c>
      <c r="F61" s="797">
        <v>0</v>
      </c>
      <c r="G61" s="797" t="s">
        <v>1424</v>
      </c>
      <c r="H61" s="797">
        <v>613</v>
      </c>
      <c r="I61" s="797">
        <v>1916</v>
      </c>
      <c r="J61" s="797">
        <v>302</v>
      </c>
      <c r="K61" s="820"/>
      <c r="L61" s="819" t="s">
        <v>217</v>
      </c>
      <c r="M61" s="823">
        <v>1013</v>
      </c>
      <c r="N61" s="818">
        <f t="shared" si="1"/>
        <v>2</v>
      </c>
      <c r="O61" s="817" t="e">
        <f>COUNTIF(#REF!,"...")</f>
        <v>#REF!</v>
      </c>
      <c r="P61" s="816"/>
      <c r="Q61" s="815"/>
      <c r="R61" s="795"/>
      <c r="S61" s="795"/>
      <c r="T61" s="795"/>
      <c r="U61" s="795"/>
      <c r="V61" s="795"/>
    </row>
    <row r="62" spans="1:22" ht="12.75" customHeight="1">
      <c r="A62" s="57" t="s">
        <v>216</v>
      </c>
      <c r="B62" s="797">
        <v>413276</v>
      </c>
      <c r="C62" s="797">
        <v>11359</v>
      </c>
      <c r="D62" s="797">
        <v>14530</v>
      </c>
      <c r="E62" s="797">
        <v>109808</v>
      </c>
      <c r="F62" s="797">
        <v>207</v>
      </c>
      <c r="G62" s="797">
        <v>1914</v>
      </c>
      <c r="H62" s="797">
        <v>72392</v>
      </c>
      <c r="I62" s="797">
        <v>73151</v>
      </c>
      <c r="J62" s="797">
        <v>75322</v>
      </c>
      <c r="K62" s="820"/>
      <c r="L62" s="819" t="s">
        <v>215</v>
      </c>
      <c r="M62" s="823">
        <v>1015</v>
      </c>
      <c r="N62" s="818">
        <f t="shared" si="1"/>
        <v>0</v>
      </c>
      <c r="O62" s="817" t="e">
        <f>COUNTIF(#REF!,"...")</f>
        <v>#REF!</v>
      </c>
      <c r="P62" s="816"/>
      <c r="Q62" s="815"/>
      <c r="R62" s="795"/>
      <c r="S62" s="795"/>
      <c r="T62" s="795"/>
      <c r="U62" s="795"/>
      <c r="V62" s="795"/>
    </row>
    <row r="63" spans="1:22" ht="12.75" customHeight="1">
      <c r="A63" s="57" t="s">
        <v>214</v>
      </c>
      <c r="B63" s="797">
        <v>187816</v>
      </c>
      <c r="C63" s="797">
        <v>3284</v>
      </c>
      <c r="D63" s="797">
        <v>9594</v>
      </c>
      <c r="E63" s="797">
        <v>79438</v>
      </c>
      <c r="F63" s="797">
        <v>19664</v>
      </c>
      <c r="G63" s="797">
        <v>4636</v>
      </c>
      <c r="H63" s="797">
        <v>19316</v>
      </c>
      <c r="I63" s="797">
        <v>23822</v>
      </c>
      <c r="J63" s="797">
        <v>11610</v>
      </c>
      <c r="K63" s="820"/>
      <c r="L63" s="819" t="s">
        <v>213</v>
      </c>
      <c r="M63" s="823">
        <v>1016</v>
      </c>
      <c r="N63" s="818">
        <f t="shared" si="1"/>
        <v>0</v>
      </c>
      <c r="O63" s="817" t="e">
        <f>COUNTIF(#REF!,"...")</f>
        <v>#REF!</v>
      </c>
      <c r="P63" s="816"/>
      <c r="Q63" s="815"/>
      <c r="R63" s="795"/>
      <c r="S63" s="795"/>
      <c r="T63" s="795"/>
      <c r="U63" s="795"/>
      <c r="V63" s="795"/>
    </row>
    <row r="64" spans="1:22" ht="12.75" customHeight="1">
      <c r="A64" s="23" t="s">
        <v>43</v>
      </c>
      <c r="B64" s="799">
        <v>1488409</v>
      </c>
      <c r="C64" s="799">
        <v>47212</v>
      </c>
      <c r="D64" s="799" t="s">
        <v>1424</v>
      </c>
      <c r="E64" s="799" t="s">
        <v>1424</v>
      </c>
      <c r="F64" s="799">
        <v>53381</v>
      </c>
      <c r="G64" s="799">
        <v>14983</v>
      </c>
      <c r="H64" s="799">
        <v>144158</v>
      </c>
      <c r="I64" s="799">
        <v>249631</v>
      </c>
      <c r="J64" s="799">
        <v>144022</v>
      </c>
      <c r="K64" s="820"/>
      <c r="L64" s="22" t="s">
        <v>212</v>
      </c>
      <c r="M64" s="822" t="s">
        <v>133</v>
      </c>
      <c r="N64" s="818">
        <f t="shared" si="1"/>
        <v>2</v>
      </c>
      <c r="O64" s="817" t="e">
        <f>COUNTIF(#REF!,"...")</f>
        <v>#REF!</v>
      </c>
      <c r="P64" s="816"/>
      <c r="Q64" s="815"/>
      <c r="R64" s="795"/>
      <c r="S64" s="795"/>
      <c r="T64" s="795"/>
      <c r="U64" s="795"/>
      <c r="V64" s="795"/>
    </row>
    <row r="65" spans="1:22" ht="12.75" customHeight="1">
      <c r="A65" s="57" t="s">
        <v>211</v>
      </c>
      <c r="B65" s="797">
        <v>21662</v>
      </c>
      <c r="C65" s="797" t="s">
        <v>1424</v>
      </c>
      <c r="D65" s="797">
        <v>474</v>
      </c>
      <c r="E65" s="797">
        <v>4918</v>
      </c>
      <c r="F65" s="797">
        <v>8</v>
      </c>
      <c r="G65" s="797">
        <v>0</v>
      </c>
      <c r="H65" s="797">
        <v>3306</v>
      </c>
      <c r="I65" s="797">
        <v>6377</v>
      </c>
      <c r="J65" s="797">
        <v>1565</v>
      </c>
      <c r="K65" s="820"/>
      <c r="L65" s="819" t="s">
        <v>210</v>
      </c>
      <c r="M65" s="819" t="s">
        <v>209</v>
      </c>
      <c r="N65" s="818">
        <f t="shared" si="1"/>
        <v>1</v>
      </c>
      <c r="O65" s="817" t="e">
        <f>COUNTIF(#REF!,"...")</f>
        <v>#REF!</v>
      </c>
      <c r="P65" s="816"/>
      <c r="Q65" s="815"/>
      <c r="R65" s="795"/>
      <c r="S65" s="795"/>
      <c r="T65" s="795"/>
      <c r="U65" s="795"/>
      <c r="V65" s="795"/>
    </row>
    <row r="66" spans="1:22" ht="12.75" customHeight="1">
      <c r="A66" s="57" t="s">
        <v>208</v>
      </c>
      <c r="B66" s="797">
        <v>54310</v>
      </c>
      <c r="C66" s="797">
        <v>1413</v>
      </c>
      <c r="D66" s="797" t="s">
        <v>1424</v>
      </c>
      <c r="E66" s="797">
        <v>23691</v>
      </c>
      <c r="F66" s="797" t="s">
        <v>1424</v>
      </c>
      <c r="G66" s="797" t="s">
        <v>1424</v>
      </c>
      <c r="H66" s="797">
        <v>2640</v>
      </c>
      <c r="I66" s="797">
        <v>5091</v>
      </c>
      <c r="J66" s="797">
        <v>280</v>
      </c>
      <c r="K66" s="820"/>
      <c r="L66" s="819" t="s">
        <v>207</v>
      </c>
      <c r="M66" s="823">
        <v>1802</v>
      </c>
      <c r="N66" s="818">
        <f t="shared" si="1"/>
        <v>3</v>
      </c>
      <c r="O66" s="817" t="e">
        <f>COUNTIF(#REF!,"...")</f>
        <v>#REF!</v>
      </c>
      <c r="P66" s="816"/>
      <c r="Q66" s="815"/>
      <c r="R66" s="795"/>
      <c r="S66" s="795"/>
      <c r="T66" s="795"/>
      <c r="U66" s="795"/>
      <c r="V66" s="795"/>
    </row>
    <row r="67" spans="1:22" ht="12.75" customHeight="1">
      <c r="A67" s="57" t="s">
        <v>206</v>
      </c>
      <c r="B67" s="797">
        <v>63536</v>
      </c>
      <c r="C67" s="797" t="s">
        <v>1424</v>
      </c>
      <c r="D67" s="797">
        <v>828</v>
      </c>
      <c r="E67" s="797">
        <v>6554</v>
      </c>
      <c r="F67" s="797">
        <v>8365</v>
      </c>
      <c r="G67" s="797" t="s">
        <v>1424</v>
      </c>
      <c r="H67" s="797">
        <v>7045</v>
      </c>
      <c r="I67" s="797">
        <v>10557</v>
      </c>
      <c r="J67" s="797">
        <v>15425</v>
      </c>
      <c r="K67" s="821"/>
      <c r="L67" s="819" t="s">
        <v>205</v>
      </c>
      <c r="M67" s="823">
        <v>1803</v>
      </c>
      <c r="N67" s="818">
        <f t="shared" si="1"/>
        <v>2</v>
      </c>
      <c r="O67" s="817" t="e">
        <f>COUNTIF(#REF!,"...")</f>
        <v>#REF!</v>
      </c>
      <c r="P67" s="816"/>
      <c r="Q67" s="815"/>
      <c r="R67" s="795"/>
      <c r="S67" s="795"/>
      <c r="T67" s="795"/>
      <c r="U67" s="795"/>
      <c r="V67" s="795"/>
    </row>
    <row r="68" spans="1:22" ht="12.75" customHeight="1">
      <c r="A68" s="57" t="s">
        <v>204</v>
      </c>
      <c r="B68" s="797">
        <v>206856</v>
      </c>
      <c r="C68" s="797" t="s">
        <v>1424</v>
      </c>
      <c r="D68" s="797">
        <v>2006</v>
      </c>
      <c r="E68" s="797">
        <v>97694</v>
      </c>
      <c r="F68" s="797">
        <v>1707</v>
      </c>
      <c r="G68" s="797" t="s">
        <v>1424</v>
      </c>
      <c r="H68" s="797">
        <v>4329</v>
      </c>
      <c r="I68" s="797">
        <v>26125</v>
      </c>
      <c r="J68" s="797">
        <v>57745</v>
      </c>
      <c r="K68" s="820"/>
      <c r="L68" s="819" t="s">
        <v>203</v>
      </c>
      <c r="M68" s="823">
        <v>1806</v>
      </c>
      <c r="N68" s="818">
        <f t="shared" si="1"/>
        <v>2</v>
      </c>
      <c r="O68" s="817" t="e">
        <f>COUNTIF(#REF!,"...")</f>
        <v>#REF!</v>
      </c>
      <c r="P68" s="816"/>
      <c r="Q68" s="815"/>
      <c r="R68" s="795"/>
      <c r="S68" s="795"/>
      <c r="T68" s="795"/>
      <c r="U68" s="795"/>
      <c r="V68" s="795"/>
    </row>
    <row r="69" spans="1:22" ht="12.75" customHeight="1">
      <c r="A69" s="57" t="s">
        <v>202</v>
      </c>
      <c r="B69" s="797">
        <v>89607</v>
      </c>
      <c r="C69" s="797">
        <v>1111</v>
      </c>
      <c r="D69" s="797">
        <v>0</v>
      </c>
      <c r="E69" s="797">
        <v>61991</v>
      </c>
      <c r="F69" s="797">
        <v>21</v>
      </c>
      <c r="G69" s="797">
        <v>0</v>
      </c>
      <c r="H69" s="797">
        <v>4457</v>
      </c>
      <c r="I69" s="797">
        <v>7820</v>
      </c>
      <c r="J69" s="797">
        <v>838</v>
      </c>
      <c r="K69" s="820"/>
      <c r="L69" s="819" t="s">
        <v>201</v>
      </c>
      <c r="M69" s="823">
        <v>1809</v>
      </c>
      <c r="N69" s="818">
        <f t="shared" ref="N69:N100" si="2">COUNTIF(B69:J69,"...")</f>
        <v>0</v>
      </c>
      <c r="O69" s="817" t="e">
        <f>COUNTIF(#REF!,"...")</f>
        <v>#REF!</v>
      </c>
      <c r="P69" s="816"/>
      <c r="Q69" s="815"/>
      <c r="R69" s="795"/>
      <c r="S69" s="795"/>
      <c r="T69" s="795"/>
      <c r="U69" s="795"/>
      <c r="V69" s="795"/>
    </row>
    <row r="70" spans="1:22" ht="12.75" customHeight="1">
      <c r="A70" s="57" t="s">
        <v>200</v>
      </c>
      <c r="B70" s="797">
        <v>157369</v>
      </c>
      <c r="C70" s="797">
        <v>10819</v>
      </c>
      <c r="D70" s="797" t="s">
        <v>1424</v>
      </c>
      <c r="E70" s="797">
        <v>87225</v>
      </c>
      <c r="F70" s="797" t="s">
        <v>1424</v>
      </c>
      <c r="G70" s="797">
        <v>0</v>
      </c>
      <c r="H70" s="797">
        <v>13658</v>
      </c>
      <c r="I70" s="797">
        <v>26618</v>
      </c>
      <c r="J70" s="797">
        <v>2710</v>
      </c>
      <c r="K70" s="820"/>
      <c r="L70" s="819" t="s">
        <v>199</v>
      </c>
      <c r="M70" s="823">
        <v>1810</v>
      </c>
      <c r="N70" s="818">
        <f t="shared" si="2"/>
        <v>2</v>
      </c>
      <c r="O70" s="817" t="e">
        <f>COUNTIF(#REF!,"...")</f>
        <v>#REF!</v>
      </c>
      <c r="P70" s="816"/>
      <c r="Q70" s="815"/>
      <c r="R70" s="795"/>
      <c r="S70" s="795"/>
      <c r="T70" s="795"/>
      <c r="U70" s="795"/>
      <c r="V70" s="795"/>
    </row>
    <row r="71" spans="1:22" ht="12.75" customHeight="1">
      <c r="A71" s="57" t="s">
        <v>198</v>
      </c>
      <c r="B71" s="797">
        <v>24082</v>
      </c>
      <c r="C71" s="797" t="s">
        <v>1424</v>
      </c>
      <c r="D71" s="797">
        <v>1565</v>
      </c>
      <c r="E71" s="797">
        <v>2434</v>
      </c>
      <c r="F71" s="797">
        <v>9</v>
      </c>
      <c r="G71" s="797">
        <v>0</v>
      </c>
      <c r="H71" s="797">
        <v>7498</v>
      </c>
      <c r="I71" s="797">
        <v>2918</v>
      </c>
      <c r="J71" s="797">
        <v>5275</v>
      </c>
      <c r="K71" s="820"/>
      <c r="L71" s="819" t="s">
        <v>197</v>
      </c>
      <c r="M71" s="823">
        <v>1811</v>
      </c>
      <c r="N71" s="818">
        <f t="shared" si="2"/>
        <v>1</v>
      </c>
      <c r="O71" s="817" t="e">
        <f>COUNTIF(#REF!,"...")</f>
        <v>#REF!</v>
      </c>
      <c r="P71" s="816"/>
      <c r="Q71" s="815"/>
      <c r="R71" s="795"/>
      <c r="S71" s="795"/>
      <c r="T71" s="795"/>
      <c r="U71" s="795"/>
      <c r="V71" s="795"/>
    </row>
    <row r="72" spans="1:22" ht="12.75" customHeight="1">
      <c r="A72" s="57" t="s">
        <v>196</v>
      </c>
      <c r="B72" s="797">
        <v>30909</v>
      </c>
      <c r="C72" s="797" t="s">
        <v>1424</v>
      </c>
      <c r="D72" s="797">
        <v>0</v>
      </c>
      <c r="E72" s="797">
        <v>8053</v>
      </c>
      <c r="F72" s="797">
        <v>8</v>
      </c>
      <c r="G72" s="797" t="s">
        <v>1424</v>
      </c>
      <c r="H72" s="797">
        <v>2569</v>
      </c>
      <c r="I72" s="797">
        <v>7624</v>
      </c>
      <c r="J72" s="797">
        <v>1018</v>
      </c>
      <c r="K72" s="820"/>
      <c r="L72" s="819" t="s">
        <v>195</v>
      </c>
      <c r="M72" s="823">
        <v>1814</v>
      </c>
      <c r="N72" s="818">
        <f t="shared" si="2"/>
        <v>2</v>
      </c>
      <c r="O72" s="817" t="e">
        <f>COUNTIF(#REF!,"...")</f>
        <v>#REF!</v>
      </c>
      <c r="P72" s="816"/>
      <c r="Q72" s="815"/>
      <c r="R72" s="795"/>
      <c r="S72" s="795"/>
      <c r="T72" s="795"/>
      <c r="U72" s="795"/>
      <c r="V72" s="795"/>
    </row>
    <row r="73" spans="1:22" ht="12.75" customHeight="1">
      <c r="A73" s="57" t="s">
        <v>194</v>
      </c>
      <c r="B73" s="797">
        <v>46579</v>
      </c>
      <c r="C73" s="797">
        <v>3704</v>
      </c>
      <c r="D73" s="797" t="s">
        <v>1424</v>
      </c>
      <c r="E73" s="797">
        <v>14026</v>
      </c>
      <c r="F73" s="797" t="s">
        <v>1424</v>
      </c>
      <c r="G73" s="797" t="s">
        <v>1424</v>
      </c>
      <c r="H73" s="797">
        <v>4215</v>
      </c>
      <c r="I73" s="797">
        <v>10636</v>
      </c>
      <c r="J73" s="797">
        <v>401</v>
      </c>
      <c r="K73" s="821"/>
      <c r="L73" s="819" t="s">
        <v>193</v>
      </c>
      <c r="M73" s="823">
        <v>1816</v>
      </c>
      <c r="N73" s="818">
        <f t="shared" si="2"/>
        <v>3</v>
      </c>
      <c r="O73" s="817" t="e">
        <f>COUNTIF(#REF!,"...")</f>
        <v>#REF!</v>
      </c>
      <c r="P73" s="816"/>
      <c r="Q73" s="815"/>
      <c r="R73" s="795"/>
      <c r="S73" s="795"/>
      <c r="T73" s="795"/>
      <c r="U73" s="795"/>
      <c r="V73" s="795"/>
    </row>
    <row r="74" spans="1:22" ht="12.75" customHeight="1">
      <c r="A74" s="57" t="s">
        <v>192</v>
      </c>
      <c r="B74" s="797">
        <v>33561</v>
      </c>
      <c r="C74" s="797" t="s">
        <v>1424</v>
      </c>
      <c r="D74" s="797" t="s">
        <v>1424</v>
      </c>
      <c r="E74" s="797">
        <v>8612</v>
      </c>
      <c r="F74" s="797">
        <v>6</v>
      </c>
      <c r="G74" s="797">
        <v>0</v>
      </c>
      <c r="H74" s="797">
        <v>5923</v>
      </c>
      <c r="I74" s="797">
        <v>6252</v>
      </c>
      <c r="J74" s="797">
        <v>4954</v>
      </c>
      <c r="K74" s="820"/>
      <c r="L74" s="819" t="s">
        <v>191</v>
      </c>
      <c r="M74" s="823">
        <v>1817</v>
      </c>
      <c r="N74" s="818">
        <f t="shared" si="2"/>
        <v>2</v>
      </c>
      <c r="O74" s="817" t="e">
        <f>COUNTIF(#REF!,"...")</f>
        <v>#REF!</v>
      </c>
      <c r="P74" s="816"/>
      <c r="Q74" s="815"/>
      <c r="R74" s="795"/>
      <c r="S74" s="795"/>
      <c r="T74" s="795"/>
      <c r="U74" s="795"/>
      <c r="V74" s="795"/>
    </row>
    <row r="75" spans="1:22" ht="12.75" customHeight="1">
      <c r="A75" s="57" t="s">
        <v>190</v>
      </c>
      <c r="B75" s="797">
        <v>216934</v>
      </c>
      <c r="C75" s="797">
        <v>6674</v>
      </c>
      <c r="D75" s="797">
        <v>82</v>
      </c>
      <c r="E75" s="797">
        <v>121986</v>
      </c>
      <c r="F75" s="797">
        <v>17407</v>
      </c>
      <c r="G75" s="797">
        <v>9501</v>
      </c>
      <c r="H75" s="797">
        <v>7856</v>
      </c>
      <c r="I75" s="797">
        <v>20818</v>
      </c>
      <c r="J75" s="797">
        <v>2592</v>
      </c>
      <c r="K75" s="820"/>
      <c r="L75" s="819" t="s">
        <v>189</v>
      </c>
      <c r="M75" s="823">
        <v>1821</v>
      </c>
      <c r="N75" s="818">
        <f t="shared" si="2"/>
        <v>0</v>
      </c>
      <c r="O75" s="817" t="e">
        <f>COUNTIF(#REF!,"...")</f>
        <v>#REF!</v>
      </c>
      <c r="P75" s="816"/>
      <c r="Q75" s="815"/>
      <c r="R75" s="795"/>
      <c r="S75" s="795"/>
      <c r="T75" s="795"/>
      <c r="U75" s="795"/>
      <c r="V75" s="795"/>
    </row>
    <row r="76" spans="1:22" ht="12.75" customHeight="1">
      <c r="A76" s="57" t="s">
        <v>188</v>
      </c>
      <c r="B76" s="797">
        <v>16722</v>
      </c>
      <c r="C76" s="797">
        <v>1135</v>
      </c>
      <c r="D76" s="797">
        <v>0</v>
      </c>
      <c r="E76" s="797" t="s">
        <v>1424</v>
      </c>
      <c r="F76" s="797">
        <v>5884</v>
      </c>
      <c r="G76" s="797">
        <v>0</v>
      </c>
      <c r="H76" s="797">
        <v>1096</v>
      </c>
      <c r="I76" s="797">
        <v>3238</v>
      </c>
      <c r="J76" s="797">
        <v>599</v>
      </c>
      <c r="K76" s="820"/>
      <c r="L76" s="819" t="s">
        <v>187</v>
      </c>
      <c r="M76" s="823">
        <v>1822</v>
      </c>
      <c r="N76" s="818">
        <f t="shared" si="2"/>
        <v>1</v>
      </c>
      <c r="O76" s="817" t="e">
        <f>COUNTIF(#REF!,"...")</f>
        <v>#REF!</v>
      </c>
      <c r="P76" s="816"/>
      <c r="Q76" s="815"/>
      <c r="R76" s="795"/>
      <c r="S76" s="795"/>
      <c r="T76" s="795"/>
      <c r="U76" s="795"/>
      <c r="V76" s="795"/>
    </row>
    <row r="77" spans="1:22" ht="12.75" customHeight="1">
      <c r="A77" s="57" t="s">
        <v>186</v>
      </c>
      <c r="B77" s="797">
        <v>497921</v>
      </c>
      <c r="C77" s="797">
        <v>7875</v>
      </c>
      <c r="D77" s="797">
        <v>1518</v>
      </c>
      <c r="E77" s="797">
        <v>72814</v>
      </c>
      <c r="F77" s="797">
        <v>11948</v>
      </c>
      <c r="G77" s="797">
        <v>5054</v>
      </c>
      <c r="H77" s="797">
        <v>74913</v>
      </c>
      <c r="I77" s="797">
        <v>110425</v>
      </c>
      <c r="J77" s="797">
        <v>50478</v>
      </c>
      <c r="K77" s="821"/>
      <c r="L77" s="819" t="s">
        <v>185</v>
      </c>
      <c r="M77" s="823">
        <v>1823</v>
      </c>
      <c r="N77" s="818">
        <f t="shared" si="2"/>
        <v>0</v>
      </c>
      <c r="O77" s="817" t="e">
        <f>COUNTIF(#REF!,"...")</f>
        <v>#REF!</v>
      </c>
      <c r="P77" s="816"/>
      <c r="Q77" s="815"/>
      <c r="R77" s="795"/>
      <c r="S77" s="795"/>
      <c r="T77" s="795"/>
      <c r="U77" s="795"/>
      <c r="V77" s="795"/>
    </row>
    <row r="78" spans="1:22" ht="12.75" customHeight="1">
      <c r="A78" s="57" t="s">
        <v>184</v>
      </c>
      <c r="B78" s="797">
        <v>28360</v>
      </c>
      <c r="C78" s="797">
        <v>3835</v>
      </c>
      <c r="D78" s="797">
        <v>0</v>
      </c>
      <c r="E78" s="797">
        <v>10444</v>
      </c>
      <c r="F78" s="797">
        <v>199</v>
      </c>
      <c r="G78" s="797">
        <v>14</v>
      </c>
      <c r="H78" s="797">
        <v>4652</v>
      </c>
      <c r="I78" s="797">
        <v>5132</v>
      </c>
      <c r="J78" s="797">
        <v>142</v>
      </c>
      <c r="K78" s="820"/>
      <c r="L78" s="819" t="s">
        <v>183</v>
      </c>
      <c r="M78" s="823">
        <v>1824</v>
      </c>
      <c r="N78" s="818">
        <f t="shared" si="2"/>
        <v>0</v>
      </c>
      <c r="O78" s="817" t="e">
        <f>COUNTIF(#REF!,"...")</f>
        <v>#REF!</v>
      </c>
      <c r="P78" s="816"/>
      <c r="Q78" s="815"/>
      <c r="R78" s="795"/>
      <c r="S78" s="795"/>
      <c r="T78" s="795"/>
      <c r="U78" s="795"/>
      <c r="V78" s="795"/>
    </row>
    <row r="79" spans="1:22" ht="12.75" customHeight="1">
      <c r="A79" s="23" t="s">
        <v>41</v>
      </c>
      <c r="B79" s="799">
        <v>442997</v>
      </c>
      <c r="C79" s="799">
        <v>10527</v>
      </c>
      <c r="D79" s="799" t="s">
        <v>1424</v>
      </c>
      <c r="E79" s="799" t="s">
        <v>1424</v>
      </c>
      <c r="F79" s="799" t="s">
        <v>1424</v>
      </c>
      <c r="G79" s="799">
        <v>6866</v>
      </c>
      <c r="H79" s="799">
        <v>34961</v>
      </c>
      <c r="I79" s="799">
        <v>69490</v>
      </c>
      <c r="J79" s="799">
        <v>17969</v>
      </c>
      <c r="K79" s="820"/>
      <c r="L79" s="22" t="s">
        <v>182</v>
      </c>
      <c r="M79" s="822" t="s">
        <v>133</v>
      </c>
      <c r="N79" s="818">
        <f t="shared" si="2"/>
        <v>3</v>
      </c>
      <c r="O79" s="817" t="e">
        <f>COUNTIF(#REF!,"...")</f>
        <v>#REF!</v>
      </c>
      <c r="P79" s="816"/>
      <c r="Q79" s="815"/>
      <c r="R79" s="795"/>
      <c r="S79" s="795"/>
      <c r="T79" s="795"/>
      <c r="U79" s="795"/>
      <c r="V79" s="795"/>
    </row>
    <row r="80" spans="1:22" ht="12.75" customHeight="1">
      <c r="A80" s="57" t="s">
        <v>181</v>
      </c>
      <c r="B80" s="797">
        <v>250941</v>
      </c>
      <c r="C80" s="797">
        <v>4589</v>
      </c>
      <c r="D80" s="797" t="s">
        <v>1424</v>
      </c>
      <c r="E80" s="797">
        <v>54528</v>
      </c>
      <c r="F80" s="797">
        <v>24395</v>
      </c>
      <c r="G80" s="797" t="s">
        <v>1424</v>
      </c>
      <c r="H80" s="797">
        <v>27470</v>
      </c>
      <c r="I80" s="797">
        <v>53106</v>
      </c>
      <c r="J80" s="797">
        <v>15749</v>
      </c>
      <c r="K80" s="820"/>
      <c r="L80" s="819" t="s">
        <v>180</v>
      </c>
      <c r="M80" s="819" t="s">
        <v>179</v>
      </c>
      <c r="N80" s="818">
        <f t="shared" si="2"/>
        <v>2</v>
      </c>
      <c r="O80" s="817" t="e">
        <f>COUNTIF(#REF!,"...")</f>
        <v>#REF!</v>
      </c>
      <c r="P80" s="816"/>
      <c r="Q80" s="815"/>
      <c r="R80" s="795"/>
      <c r="S80" s="795"/>
      <c r="T80" s="795"/>
      <c r="U80" s="795"/>
      <c r="V80" s="795"/>
    </row>
    <row r="81" spans="1:22" ht="12.75" customHeight="1">
      <c r="A81" s="57" t="s">
        <v>178</v>
      </c>
      <c r="B81" s="797">
        <v>13830</v>
      </c>
      <c r="C81" s="797">
        <v>1868</v>
      </c>
      <c r="D81" s="797">
        <v>0</v>
      </c>
      <c r="E81" s="797">
        <v>1664</v>
      </c>
      <c r="F81" s="797">
        <v>-1</v>
      </c>
      <c r="G81" s="797">
        <v>0</v>
      </c>
      <c r="H81" s="797">
        <v>1661</v>
      </c>
      <c r="I81" s="797">
        <v>3555</v>
      </c>
      <c r="J81" s="797">
        <v>241</v>
      </c>
      <c r="K81" s="820"/>
      <c r="L81" s="819" t="s">
        <v>177</v>
      </c>
      <c r="M81" s="819" t="s">
        <v>176</v>
      </c>
      <c r="N81" s="818">
        <f t="shared" si="2"/>
        <v>0</v>
      </c>
      <c r="O81" s="817" t="e">
        <f>COUNTIF(#REF!,"...")</f>
        <v>#REF!</v>
      </c>
      <c r="P81" s="816"/>
      <c r="Q81" s="815"/>
      <c r="R81" s="795"/>
      <c r="S81" s="795"/>
      <c r="T81" s="795"/>
      <c r="U81" s="795"/>
      <c r="V81" s="795"/>
    </row>
    <row r="82" spans="1:22" ht="12.75" customHeight="1">
      <c r="A82" s="57" t="s">
        <v>175</v>
      </c>
      <c r="B82" s="797">
        <v>43302</v>
      </c>
      <c r="C82" s="797">
        <v>1556</v>
      </c>
      <c r="D82" s="797">
        <v>0</v>
      </c>
      <c r="E82" s="797">
        <v>6498</v>
      </c>
      <c r="F82" s="797">
        <v>28845</v>
      </c>
      <c r="G82" s="797">
        <v>0</v>
      </c>
      <c r="H82" s="797">
        <v>1144</v>
      </c>
      <c r="I82" s="797">
        <v>2549</v>
      </c>
      <c r="J82" s="797">
        <v>380</v>
      </c>
      <c r="K82" s="820"/>
      <c r="L82" s="819" t="s">
        <v>174</v>
      </c>
      <c r="M82" s="819" t="s">
        <v>173</v>
      </c>
      <c r="N82" s="818">
        <f t="shared" si="2"/>
        <v>0</v>
      </c>
      <c r="O82" s="817" t="e">
        <f>COUNTIF(#REF!,"...")</f>
        <v>#REF!</v>
      </c>
      <c r="P82" s="816"/>
      <c r="Q82" s="815"/>
      <c r="R82" s="795"/>
      <c r="S82" s="795"/>
      <c r="T82" s="795"/>
      <c r="U82" s="795"/>
      <c r="V82" s="795"/>
    </row>
    <row r="83" spans="1:22" ht="12.75" customHeight="1">
      <c r="A83" s="57" t="s">
        <v>172</v>
      </c>
      <c r="B83" s="797">
        <v>36484</v>
      </c>
      <c r="C83" s="797">
        <v>1180</v>
      </c>
      <c r="D83" s="797">
        <v>0</v>
      </c>
      <c r="E83" s="797" t="s">
        <v>1424</v>
      </c>
      <c r="F83" s="797" t="s">
        <v>1424</v>
      </c>
      <c r="G83" s="797">
        <v>0</v>
      </c>
      <c r="H83" s="797">
        <v>1533</v>
      </c>
      <c r="I83" s="797">
        <v>1889</v>
      </c>
      <c r="J83" s="797">
        <v>572</v>
      </c>
      <c r="K83" s="820"/>
      <c r="L83" s="819" t="s">
        <v>171</v>
      </c>
      <c r="M83" s="819" t="s">
        <v>170</v>
      </c>
      <c r="N83" s="818">
        <f t="shared" si="2"/>
        <v>2</v>
      </c>
      <c r="O83" s="817" t="e">
        <f>COUNTIF(#REF!,"...")</f>
        <v>#REF!</v>
      </c>
      <c r="P83" s="816"/>
      <c r="Q83" s="815"/>
      <c r="R83" s="795"/>
      <c r="S83" s="795"/>
      <c r="T83" s="795"/>
      <c r="U83" s="795"/>
      <c r="V83" s="795"/>
    </row>
    <row r="84" spans="1:22" ht="12.75" customHeight="1">
      <c r="A84" s="57" t="s">
        <v>169</v>
      </c>
      <c r="B84" s="797">
        <v>24691</v>
      </c>
      <c r="C84" s="797">
        <v>873</v>
      </c>
      <c r="D84" s="797">
        <v>0</v>
      </c>
      <c r="E84" s="797">
        <v>5252</v>
      </c>
      <c r="F84" s="797">
        <v>1333</v>
      </c>
      <c r="G84" s="797" t="s">
        <v>1424</v>
      </c>
      <c r="H84" s="797">
        <v>2669</v>
      </c>
      <c r="I84" s="797">
        <v>7703</v>
      </c>
      <c r="J84" s="797">
        <v>878</v>
      </c>
      <c r="K84" s="820"/>
      <c r="L84" s="819" t="s">
        <v>168</v>
      </c>
      <c r="M84" s="819" t="s">
        <v>167</v>
      </c>
      <c r="N84" s="818">
        <f t="shared" si="2"/>
        <v>1</v>
      </c>
      <c r="O84" s="817" t="e">
        <f>COUNTIF(#REF!,"...")</f>
        <v>#REF!</v>
      </c>
      <c r="P84" s="816"/>
      <c r="Q84" s="815"/>
      <c r="R84" s="795"/>
      <c r="S84" s="795"/>
      <c r="T84" s="795"/>
      <c r="U84" s="795"/>
      <c r="V84" s="795"/>
    </row>
    <row r="85" spans="1:22" ht="12.75" customHeight="1">
      <c r="A85" s="57" t="s">
        <v>166</v>
      </c>
      <c r="B85" s="797">
        <v>73751</v>
      </c>
      <c r="C85" s="797">
        <v>460</v>
      </c>
      <c r="D85" s="797">
        <v>0</v>
      </c>
      <c r="E85" s="797">
        <v>66979</v>
      </c>
      <c r="F85" s="797" t="s">
        <v>1424</v>
      </c>
      <c r="G85" s="797">
        <v>0</v>
      </c>
      <c r="H85" s="797">
        <v>485</v>
      </c>
      <c r="I85" s="797">
        <v>689</v>
      </c>
      <c r="J85" s="797">
        <v>149</v>
      </c>
      <c r="K85" s="820"/>
      <c r="L85" s="819" t="s">
        <v>165</v>
      </c>
      <c r="M85" s="819" t="s">
        <v>164</v>
      </c>
      <c r="N85" s="818">
        <f t="shared" si="2"/>
        <v>1</v>
      </c>
      <c r="O85" s="817" t="e">
        <f>COUNTIF(#REF!,"...")</f>
        <v>#REF!</v>
      </c>
      <c r="P85" s="816"/>
      <c r="Q85" s="815"/>
      <c r="R85" s="795"/>
      <c r="S85" s="795"/>
      <c r="T85" s="795"/>
      <c r="U85" s="795"/>
      <c r="V85" s="795"/>
    </row>
    <row r="86" spans="1:22" ht="12.75" customHeight="1">
      <c r="A86" s="23" t="s">
        <v>39</v>
      </c>
      <c r="B86" s="799">
        <v>1400270</v>
      </c>
      <c r="C86" s="799">
        <v>49476</v>
      </c>
      <c r="D86" s="799" t="s">
        <v>1424</v>
      </c>
      <c r="E86" s="799" t="s">
        <v>1424</v>
      </c>
      <c r="F86" s="799">
        <v>126391</v>
      </c>
      <c r="G86" s="799">
        <v>21020</v>
      </c>
      <c r="H86" s="799">
        <v>110588</v>
      </c>
      <c r="I86" s="799">
        <v>241269</v>
      </c>
      <c r="J86" s="799">
        <v>96335</v>
      </c>
      <c r="K86" s="820"/>
      <c r="L86" s="22" t="s">
        <v>163</v>
      </c>
      <c r="M86" s="822" t="s">
        <v>133</v>
      </c>
      <c r="N86" s="818">
        <f t="shared" si="2"/>
        <v>2</v>
      </c>
      <c r="O86" s="817" t="e">
        <f>COUNTIF(#REF!,"...")</f>
        <v>#REF!</v>
      </c>
      <c r="P86" s="816"/>
      <c r="Q86" s="815"/>
      <c r="R86" s="795"/>
      <c r="S86" s="795"/>
      <c r="T86" s="795"/>
      <c r="U86" s="795"/>
      <c r="V86" s="795"/>
    </row>
    <row r="87" spans="1:22" ht="12.75" customHeight="1">
      <c r="A87" s="57" t="s">
        <v>162</v>
      </c>
      <c r="B87" s="797">
        <v>266588</v>
      </c>
      <c r="C87" s="797">
        <v>4936</v>
      </c>
      <c r="D87" s="797">
        <v>0</v>
      </c>
      <c r="E87" s="797">
        <v>73337</v>
      </c>
      <c r="F87" s="797">
        <v>121279</v>
      </c>
      <c r="G87" s="797">
        <v>7045</v>
      </c>
      <c r="H87" s="797">
        <v>7416</v>
      </c>
      <c r="I87" s="797">
        <v>23178</v>
      </c>
      <c r="J87" s="797">
        <v>2193</v>
      </c>
      <c r="K87" s="821"/>
      <c r="L87" s="819" t="s">
        <v>161</v>
      </c>
      <c r="M87" s="823">
        <v>1401</v>
      </c>
      <c r="N87" s="818">
        <f t="shared" si="2"/>
        <v>0</v>
      </c>
      <c r="O87" s="817" t="e">
        <f>COUNTIF(#REF!,"...")</f>
        <v>#REF!</v>
      </c>
      <c r="P87" s="816"/>
      <c r="Q87" s="815"/>
      <c r="R87" s="795"/>
      <c r="S87" s="795"/>
      <c r="T87" s="795"/>
      <c r="U87" s="795"/>
      <c r="V87" s="795"/>
    </row>
    <row r="88" spans="1:22" ht="12.75" customHeight="1">
      <c r="A88" s="57" t="s">
        <v>160</v>
      </c>
      <c r="B88" s="797">
        <v>159674</v>
      </c>
      <c r="C88" s="797">
        <v>619</v>
      </c>
      <c r="D88" s="797">
        <v>0</v>
      </c>
      <c r="E88" s="797">
        <v>61037</v>
      </c>
      <c r="F88" s="797">
        <v>16</v>
      </c>
      <c r="G88" s="797">
        <v>2740</v>
      </c>
      <c r="H88" s="797">
        <v>4028</v>
      </c>
      <c r="I88" s="797">
        <v>24664</v>
      </c>
      <c r="J88" s="797">
        <v>20155</v>
      </c>
      <c r="K88" s="820"/>
      <c r="L88" s="819" t="s">
        <v>159</v>
      </c>
      <c r="M88" s="823">
        <v>1402</v>
      </c>
      <c r="N88" s="818">
        <f t="shared" si="2"/>
        <v>0</v>
      </c>
      <c r="O88" s="817" t="e">
        <f>COUNTIF(#REF!,"...")</f>
        <v>#REF!</v>
      </c>
      <c r="P88" s="816"/>
      <c r="Q88" s="815"/>
      <c r="R88" s="795"/>
      <c r="S88" s="795"/>
      <c r="T88" s="795"/>
      <c r="U88" s="795"/>
      <c r="V88" s="795"/>
    </row>
    <row r="89" spans="1:22" ht="12.75" customHeight="1">
      <c r="A89" s="57" t="s">
        <v>158</v>
      </c>
      <c r="B89" s="797">
        <v>52275</v>
      </c>
      <c r="C89" s="797">
        <v>403</v>
      </c>
      <c r="D89" s="797" t="s">
        <v>1424</v>
      </c>
      <c r="E89" s="797">
        <v>43093</v>
      </c>
      <c r="F89" s="797">
        <v>4122</v>
      </c>
      <c r="G89" s="797" t="s">
        <v>1424</v>
      </c>
      <c r="H89" s="797">
        <v>148</v>
      </c>
      <c r="I89" s="797">
        <v>604</v>
      </c>
      <c r="J89" s="797">
        <v>267</v>
      </c>
      <c r="K89" s="820"/>
      <c r="L89" s="819" t="s">
        <v>157</v>
      </c>
      <c r="M89" s="823">
        <v>1408</v>
      </c>
      <c r="N89" s="818">
        <f t="shared" si="2"/>
        <v>2</v>
      </c>
      <c r="O89" s="817" t="e">
        <f>COUNTIF(#REF!,"...")</f>
        <v>#REF!</v>
      </c>
      <c r="P89" s="816"/>
      <c r="Q89" s="815"/>
      <c r="R89" s="795"/>
      <c r="S89" s="795"/>
      <c r="T89" s="795"/>
      <c r="U89" s="795"/>
      <c r="V89" s="795"/>
    </row>
    <row r="90" spans="1:22" ht="12.75" customHeight="1">
      <c r="A90" s="57" t="s">
        <v>156</v>
      </c>
      <c r="B90" s="797">
        <v>91053</v>
      </c>
      <c r="C90" s="797">
        <v>1076</v>
      </c>
      <c r="D90" s="797">
        <v>0</v>
      </c>
      <c r="E90" s="797">
        <v>49706</v>
      </c>
      <c r="F90" s="797" t="s">
        <v>1424</v>
      </c>
      <c r="G90" s="797" t="s">
        <v>1424</v>
      </c>
      <c r="H90" s="797">
        <v>1834</v>
      </c>
      <c r="I90" s="797">
        <v>13681</v>
      </c>
      <c r="J90" s="797">
        <v>3419</v>
      </c>
      <c r="K90" s="820"/>
      <c r="L90" s="819" t="s">
        <v>155</v>
      </c>
      <c r="M90" s="823">
        <v>1410</v>
      </c>
      <c r="N90" s="818">
        <f t="shared" si="2"/>
        <v>2</v>
      </c>
      <c r="O90" s="817" t="e">
        <f>COUNTIF(#REF!,"...")</f>
        <v>#REF!</v>
      </c>
      <c r="P90" s="816"/>
      <c r="Q90" s="815"/>
      <c r="R90" s="795"/>
      <c r="S90" s="795"/>
      <c r="T90" s="795"/>
      <c r="U90" s="795"/>
      <c r="V90" s="795"/>
    </row>
    <row r="91" spans="1:22" ht="12.75" customHeight="1">
      <c r="A91" s="57" t="s">
        <v>154</v>
      </c>
      <c r="B91" s="797">
        <v>52187</v>
      </c>
      <c r="C91" s="797">
        <v>15999</v>
      </c>
      <c r="D91" s="797">
        <v>0</v>
      </c>
      <c r="E91" s="797">
        <v>14640</v>
      </c>
      <c r="F91" s="797" t="s">
        <v>1424</v>
      </c>
      <c r="G91" s="797" t="s">
        <v>1424</v>
      </c>
      <c r="H91" s="797">
        <v>8165</v>
      </c>
      <c r="I91" s="797">
        <v>6455</v>
      </c>
      <c r="J91" s="797">
        <v>1004</v>
      </c>
      <c r="K91" s="820"/>
      <c r="L91" s="819" t="s">
        <v>153</v>
      </c>
      <c r="M91" s="823">
        <v>1411</v>
      </c>
      <c r="N91" s="818">
        <f t="shared" si="2"/>
        <v>2</v>
      </c>
      <c r="O91" s="817" t="e">
        <f>COUNTIF(#REF!,"...")</f>
        <v>#REF!</v>
      </c>
      <c r="P91" s="816"/>
      <c r="Q91" s="815"/>
      <c r="R91" s="795"/>
      <c r="S91" s="795"/>
      <c r="T91" s="795"/>
      <c r="U91" s="795"/>
      <c r="V91" s="795"/>
    </row>
    <row r="92" spans="1:22" ht="12.75" customHeight="1">
      <c r="A92" s="57" t="s">
        <v>152</v>
      </c>
      <c r="B92" s="797">
        <v>17079</v>
      </c>
      <c r="C92" s="797">
        <v>1670</v>
      </c>
      <c r="D92" s="797">
        <v>0</v>
      </c>
      <c r="E92" s="797">
        <v>2582</v>
      </c>
      <c r="F92" s="797">
        <v>17</v>
      </c>
      <c r="G92" s="797" t="s">
        <v>1424</v>
      </c>
      <c r="H92" s="797">
        <v>2599</v>
      </c>
      <c r="I92" s="797">
        <v>5770</v>
      </c>
      <c r="J92" s="797">
        <v>1306</v>
      </c>
      <c r="K92" s="821"/>
      <c r="L92" s="819" t="s">
        <v>151</v>
      </c>
      <c r="M92" s="823">
        <v>1413</v>
      </c>
      <c r="N92" s="818">
        <f t="shared" si="2"/>
        <v>1</v>
      </c>
      <c r="O92" s="817" t="e">
        <f>COUNTIF(#REF!,"...")</f>
        <v>#REF!</v>
      </c>
      <c r="P92" s="816"/>
      <c r="Q92" s="815"/>
      <c r="R92" s="795"/>
      <c r="S92" s="795"/>
      <c r="T92" s="795"/>
      <c r="U92" s="795"/>
      <c r="V92" s="795"/>
    </row>
    <row r="93" spans="1:22" ht="12.75" customHeight="1">
      <c r="A93" s="57" t="s">
        <v>150</v>
      </c>
      <c r="B93" s="797">
        <v>354381</v>
      </c>
      <c r="C93" s="797">
        <v>7277</v>
      </c>
      <c r="D93" s="797">
        <v>3779</v>
      </c>
      <c r="E93" s="797">
        <v>74042</v>
      </c>
      <c r="F93" s="797">
        <v>28</v>
      </c>
      <c r="G93" s="797">
        <v>2834</v>
      </c>
      <c r="H93" s="797">
        <v>51742</v>
      </c>
      <c r="I93" s="797">
        <v>71229</v>
      </c>
      <c r="J93" s="797">
        <v>35670</v>
      </c>
      <c r="K93" s="820"/>
      <c r="L93" s="819" t="s">
        <v>149</v>
      </c>
      <c r="M93" s="823">
        <v>1421</v>
      </c>
      <c r="N93" s="818">
        <f t="shared" si="2"/>
        <v>0</v>
      </c>
      <c r="O93" s="817" t="e">
        <f>COUNTIF(#REF!,"...")</f>
        <v>#REF!</v>
      </c>
      <c r="P93" s="816"/>
      <c r="Q93" s="815"/>
      <c r="R93" s="795"/>
      <c r="S93" s="795"/>
      <c r="T93" s="795"/>
      <c r="U93" s="795"/>
      <c r="V93" s="795"/>
    </row>
    <row r="94" spans="1:22" ht="12.75" customHeight="1">
      <c r="A94" s="57" t="s">
        <v>148</v>
      </c>
      <c r="B94" s="797">
        <v>11997</v>
      </c>
      <c r="C94" s="797">
        <v>665</v>
      </c>
      <c r="D94" s="797">
        <v>0</v>
      </c>
      <c r="E94" s="797" t="s">
        <v>1424</v>
      </c>
      <c r="F94" s="797">
        <v>1</v>
      </c>
      <c r="G94" s="797">
        <v>0</v>
      </c>
      <c r="H94" s="797">
        <v>3622</v>
      </c>
      <c r="I94" s="797">
        <v>1593</v>
      </c>
      <c r="J94" s="797">
        <v>52</v>
      </c>
      <c r="K94" s="820"/>
      <c r="L94" s="819" t="s">
        <v>147</v>
      </c>
      <c r="M94" s="823">
        <v>1417</v>
      </c>
      <c r="N94" s="818">
        <f t="shared" si="2"/>
        <v>1</v>
      </c>
      <c r="O94" s="817" t="e">
        <f>COUNTIF(#REF!,"...")</f>
        <v>#REF!</v>
      </c>
      <c r="P94" s="816"/>
      <c r="Q94" s="815"/>
      <c r="R94" s="795"/>
      <c r="S94" s="795"/>
      <c r="T94" s="795"/>
      <c r="U94" s="795"/>
      <c r="V94" s="795"/>
    </row>
    <row r="95" spans="1:22" ht="12.75" customHeight="1">
      <c r="A95" s="57" t="s">
        <v>146</v>
      </c>
      <c r="B95" s="797">
        <v>68549</v>
      </c>
      <c r="C95" s="797">
        <v>5289</v>
      </c>
      <c r="D95" s="797">
        <v>0</v>
      </c>
      <c r="E95" s="797">
        <v>20748</v>
      </c>
      <c r="F95" s="797">
        <v>28</v>
      </c>
      <c r="G95" s="797">
        <v>5038</v>
      </c>
      <c r="H95" s="797">
        <v>8172</v>
      </c>
      <c r="I95" s="797">
        <v>17001</v>
      </c>
      <c r="J95" s="797">
        <v>1855</v>
      </c>
      <c r="K95" s="820"/>
      <c r="L95" s="819" t="s">
        <v>145</v>
      </c>
      <c r="M95" s="819" t="s">
        <v>144</v>
      </c>
      <c r="N95" s="818">
        <f t="shared" si="2"/>
        <v>0</v>
      </c>
      <c r="O95" s="817" t="e">
        <f>COUNTIF(#REF!,"...")</f>
        <v>#REF!</v>
      </c>
      <c r="P95" s="816"/>
      <c r="Q95" s="815"/>
      <c r="R95" s="795"/>
      <c r="S95" s="795"/>
      <c r="T95" s="795"/>
      <c r="U95" s="795"/>
      <c r="V95" s="795"/>
    </row>
    <row r="96" spans="1:22" ht="12.75" customHeight="1">
      <c r="A96" s="57" t="s">
        <v>143</v>
      </c>
      <c r="B96" s="797">
        <v>102280</v>
      </c>
      <c r="C96" s="797">
        <v>4715</v>
      </c>
      <c r="D96" s="797">
        <v>181</v>
      </c>
      <c r="E96" s="797">
        <v>26527</v>
      </c>
      <c r="F96" s="797">
        <v>270</v>
      </c>
      <c r="G96" s="797">
        <v>2456</v>
      </c>
      <c r="H96" s="797">
        <v>6683</v>
      </c>
      <c r="I96" s="797">
        <v>27307</v>
      </c>
      <c r="J96" s="797">
        <v>1386</v>
      </c>
      <c r="K96" s="821"/>
      <c r="L96" s="819" t="s">
        <v>142</v>
      </c>
      <c r="M96" s="823">
        <v>1418</v>
      </c>
      <c r="N96" s="818">
        <f t="shared" si="2"/>
        <v>0</v>
      </c>
      <c r="O96" s="817" t="e">
        <f>COUNTIF(#REF!,"...")</f>
        <v>#REF!</v>
      </c>
      <c r="P96" s="816"/>
      <c r="Q96" s="815"/>
      <c r="R96" s="795"/>
      <c r="S96" s="795"/>
      <c r="T96" s="795"/>
      <c r="U96" s="795"/>
      <c r="V96" s="795"/>
    </row>
    <row r="97" spans="1:22" ht="12.75" customHeight="1">
      <c r="A97" s="57" t="s">
        <v>141</v>
      </c>
      <c r="B97" s="797">
        <v>203982</v>
      </c>
      <c r="C97" s="797">
        <v>5883</v>
      </c>
      <c r="D97" s="797">
        <v>0</v>
      </c>
      <c r="E97" s="797">
        <v>68290</v>
      </c>
      <c r="F97" s="797">
        <v>260</v>
      </c>
      <c r="G97" s="797">
        <v>889</v>
      </c>
      <c r="H97" s="797">
        <v>13065</v>
      </c>
      <c r="I97" s="797">
        <v>43273</v>
      </c>
      <c r="J97" s="797">
        <v>27816</v>
      </c>
      <c r="K97" s="820"/>
      <c r="L97" s="819" t="s">
        <v>140</v>
      </c>
      <c r="M97" s="823">
        <v>1419</v>
      </c>
      <c r="N97" s="818">
        <f t="shared" si="2"/>
        <v>0</v>
      </c>
      <c r="O97" s="817" t="e">
        <f>COUNTIF(#REF!,"...")</f>
        <v>#REF!</v>
      </c>
      <c r="P97" s="816"/>
      <c r="Q97" s="815"/>
      <c r="R97" s="795"/>
      <c r="S97" s="795"/>
      <c r="T97" s="795"/>
      <c r="U97" s="795"/>
      <c r="V97" s="795"/>
    </row>
    <row r="98" spans="1:22" ht="12.75" customHeight="1">
      <c r="A98" s="57" t="s">
        <v>139</v>
      </c>
      <c r="B98" s="797">
        <v>10256</v>
      </c>
      <c r="C98" s="797">
        <v>814</v>
      </c>
      <c r="D98" s="797">
        <v>0</v>
      </c>
      <c r="E98" s="797" t="s">
        <v>1424</v>
      </c>
      <c r="F98" s="797">
        <v>5</v>
      </c>
      <c r="G98" s="797">
        <v>0</v>
      </c>
      <c r="H98" s="797">
        <v>2719</v>
      </c>
      <c r="I98" s="797">
        <v>1627</v>
      </c>
      <c r="J98" s="797">
        <v>803</v>
      </c>
      <c r="K98" s="820"/>
      <c r="L98" s="819" t="s">
        <v>138</v>
      </c>
      <c r="M98" s="819" t="s">
        <v>137</v>
      </c>
      <c r="N98" s="818">
        <f t="shared" si="2"/>
        <v>1</v>
      </c>
      <c r="O98" s="817" t="e">
        <f>COUNTIF(#REF!,"...")</f>
        <v>#REF!</v>
      </c>
      <c r="P98" s="816"/>
      <c r="Q98" s="815"/>
      <c r="R98" s="795"/>
      <c r="S98" s="795"/>
      <c r="T98" s="795"/>
      <c r="U98" s="795"/>
      <c r="V98" s="795"/>
    </row>
    <row r="99" spans="1:22" ht="12.75" customHeight="1">
      <c r="A99" s="57" t="s">
        <v>136</v>
      </c>
      <c r="B99" s="797">
        <v>9967</v>
      </c>
      <c r="C99" s="797">
        <v>131</v>
      </c>
      <c r="D99" s="797">
        <v>0</v>
      </c>
      <c r="E99" s="797">
        <v>1010</v>
      </c>
      <c r="F99" s="797">
        <v>25</v>
      </c>
      <c r="G99" s="797">
        <v>0</v>
      </c>
      <c r="H99" s="797">
        <v>393</v>
      </c>
      <c r="I99" s="797">
        <v>4888</v>
      </c>
      <c r="J99" s="797">
        <v>407</v>
      </c>
      <c r="K99" s="820"/>
      <c r="L99" s="819" t="s">
        <v>135</v>
      </c>
      <c r="M99" s="823">
        <v>1420</v>
      </c>
      <c r="N99" s="818">
        <f t="shared" si="2"/>
        <v>0</v>
      </c>
      <c r="O99" s="817" t="e">
        <f>COUNTIF(#REF!,"...")</f>
        <v>#REF!</v>
      </c>
      <c r="P99" s="816"/>
      <c r="Q99" s="815"/>
      <c r="R99" s="795"/>
      <c r="S99" s="795"/>
      <c r="T99" s="795"/>
      <c r="U99" s="795"/>
      <c r="V99" s="795"/>
    </row>
    <row r="100" spans="1:22" ht="12.75" customHeight="1">
      <c r="A100" s="23" t="s">
        <v>37</v>
      </c>
      <c r="B100" s="799">
        <v>907069</v>
      </c>
      <c r="C100" s="799">
        <v>31586</v>
      </c>
      <c r="D100" s="799" t="s">
        <v>1424</v>
      </c>
      <c r="E100" s="799" t="s">
        <v>1424</v>
      </c>
      <c r="F100" s="799" t="s">
        <v>1424</v>
      </c>
      <c r="G100" s="799">
        <v>65340</v>
      </c>
      <c r="H100" s="799">
        <v>63805</v>
      </c>
      <c r="I100" s="799">
        <v>185197</v>
      </c>
      <c r="J100" s="799">
        <v>65307</v>
      </c>
      <c r="K100" s="820"/>
      <c r="L100" s="22" t="s">
        <v>134</v>
      </c>
      <c r="M100" s="822" t="s">
        <v>133</v>
      </c>
      <c r="N100" s="818">
        <f t="shared" si="2"/>
        <v>3</v>
      </c>
      <c r="O100" s="817" t="e">
        <f>COUNTIF(#REF!,"...")</f>
        <v>#REF!</v>
      </c>
      <c r="P100" s="816"/>
      <c r="Q100" s="815"/>
      <c r="R100" s="795"/>
      <c r="S100" s="795"/>
      <c r="T100" s="795"/>
      <c r="U100" s="795"/>
      <c r="V100" s="795"/>
    </row>
    <row r="101" spans="1:22" ht="12.75" customHeight="1">
      <c r="A101" s="57" t="s">
        <v>132</v>
      </c>
      <c r="B101" s="797">
        <v>14559</v>
      </c>
      <c r="C101" s="797">
        <v>882</v>
      </c>
      <c r="D101" s="797" t="s">
        <v>1424</v>
      </c>
      <c r="E101" s="797">
        <v>530</v>
      </c>
      <c r="F101" s="797">
        <v>15</v>
      </c>
      <c r="G101" s="797">
        <v>0</v>
      </c>
      <c r="H101" s="797">
        <v>1390</v>
      </c>
      <c r="I101" s="797">
        <v>3899</v>
      </c>
      <c r="J101" s="797">
        <v>4654</v>
      </c>
      <c r="K101" s="820"/>
      <c r="L101" s="819" t="s">
        <v>131</v>
      </c>
      <c r="M101" s="819" t="s">
        <v>130</v>
      </c>
      <c r="N101" s="818">
        <f t="shared" ref="N101:N115" si="3">COUNTIF(B101:J101,"...")</f>
        <v>1</v>
      </c>
      <c r="O101" s="817" t="e">
        <f>COUNTIF(#REF!,"...")</f>
        <v>#REF!</v>
      </c>
      <c r="P101" s="816"/>
      <c r="Q101" s="815"/>
      <c r="R101" s="795"/>
      <c r="S101" s="795"/>
      <c r="T101" s="795"/>
      <c r="U101" s="795"/>
      <c r="V101" s="795"/>
    </row>
    <row r="102" spans="1:22" ht="12.75" customHeight="1">
      <c r="A102" s="57" t="s">
        <v>129</v>
      </c>
      <c r="B102" s="797">
        <v>22780</v>
      </c>
      <c r="C102" s="797">
        <v>1037</v>
      </c>
      <c r="D102" s="797">
        <v>0</v>
      </c>
      <c r="E102" s="797">
        <v>9930</v>
      </c>
      <c r="F102" s="797" t="s">
        <v>1424</v>
      </c>
      <c r="G102" s="797">
        <v>0</v>
      </c>
      <c r="H102" s="797">
        <v>1796</v>
      </c>
      <c r="I102" s="797">
        <v>5186</v>
      </c>
      <c r="J102" s="797">
        <v>298</v>
      </c>
      <c r="K102" s="820"/>
      <c r="L102" s="819" t="s">
        <v>128</v>
      </c>
      <c r="M102" s="819" t="s">
        <v>127</v>
      </c>
      <c r="N102" s="818">
        <f t="shared" si="3"/>
        <v>1</v>
      </c>
      <c r="O102" s="817" t="e">
        <f>COUNTIF(#REF!,"...")</f>
        <v>#REF!</v>
      </c>
      <c r="P102" s="816"/>
      <c r="Q102" s="815"/>
      <c r="R102" s="795"/>
      <c r="S102" s="795"/>
      <c r="T102" s="795"/>
      <c r="U102" s="795"/>
      <c r="V102" s="795"/>
    </row>
    <row r="103" spans="1:22" ht="12.75" customHeight="1">
      <c r="A103" s="57" t="s">
        <v>126</v>
      </c>
      <c r="B103" s="797">
        <v>26057</v>
      </c>
      <c r="C103" s="797" t="s">
        <v>1424</v>
      </c>
      <c r="D103" s="797" t="s">
        <v>1424</v>
      </c>
      <c r="E103" s="797">
        <v>4878</v>
      </c>
      <c r="F103" s="797">
        <v>8102</v>
      </c>
      <c r="G103" s="797">
        <v>0</v>
      </c>
      <c r="H103" s="797">
        <v>1134</v>
      </c>
      <c r="I103" s="797">
        <v>3593</v>
      </c>
      <c r="J103" s="797">
        <v>4432</v>
      </c>
      <c r="K103" s="820"/>
      <c r="L103" s="819" t="s">
        <v>125</v>
      </c>
      <c r="M103" s="819" t="s">
        <v>124</v>
      </c>
      <c r="N103" s="818">
        <f t="shared" si="3"/>
        <v>2</v>
      </c>
      <c r="O103" s="817" t="e">
        <f>COUNTIF(#REF!,"...")</f>
        <v>#REF!</v>
      </c>
      <c r="P103" s="816"/>
      <c r="Q103" s="815"/>
      <c r="R103" s="795"/>
      <c r="S103" s="795"/>
      <c r="T103" s="795"/>
      <c r="U103" s="795"/>
      <c r="V103" s="795"/>
    </row>
    <row r="104" spans="1:22" ht="12.75" customHeight="1">
      <c r="A104" s="57" t="s">
        <v>123</v>
      </c>
      <c r="B104" s="797">
        <v>226027</v>
      </c>
      <c r="C104" s="797">
        <v>2393</v>
      </c>
      <c r="D104" s="797">
        <v>7997</v>
      </c>
      <c r="E104" s="797">
        <v>81190</v>
      </c>
      <c r="F104" s="797">
        <v>-1172</v>
      </c>
      <c r="G104" s="797">
        <v>7214</v>
      </c>
      <c r="H104" s="797">
        <v>10992</v>
      </c>
      <c r="I104" s="797">
        <v>33471</v>
      </c>
      <c r="J104" s="797">
        <v>3186</v>
      </c>
      <c r="K104" s="820"/>
      <c r="L104" s="819" t="s">
        <v>122</v>
      </c>
      <c r="M104" s="819" t="s">
        <v>121</v>
      </c>
      <c r="N104" s="818">
        <f t="shared" si="3"/>
        <v>0</v>
      </c>
      <c r="O104" s="817" t="e">
        <f>COUNTIF(#REF!,"...")</f>
        <v>#REF!</v>
      </c>
      <c r="P104" s="816"/>
      <c r="Q104" s="815"/>
      <c r="R104" s="795"/>
      <c r="S104" s="795"/>
      <c r="T104" s="795"/>
      <c r="U104" s="795"/>
      <c r="V104" s="795"/>
    </row>
    <row r="105" spans="1:22" ht="12.75" customHeight="1">
      <c r="A105" s="57" t="s">
        <v>120</v>
      </c>
      <c r="B105" s="797">
        <v>11599</v>
      </c>
      <c r="C105" s="797">
        <v>2204</v>
      </c>
      <c r="D105" s="797">
        <v>0</v>
      </c>
      <c r="E105" s="797">
        <v>1348</v>
      </c>
      <c r="F105" s="797">
        <v>1534</v>
      </c>
      <c r="G105" s="797" t="s">
        <v>1424</v>
      </c>
      <c r="H105" s="797">
        <v>1041</v>
      </c>
      <c r="I105" s="797">
        <v>2547</v>
      </c>
      <c r="J105" s="797" t="s">
        <v>1424</v>
      </c>
      <c r="K105" s="820"/>
      <c r="L105" s="819" t="s">
        <v>119</v>
      </c>
      <c r="M105" s="819" t="s">
        <v>118</v>
      </c>
      <c r="N105" s="818">
        <f t="shared" si="3"/>
        <v>2</v>
      </c>
      <c r="O105" s="817" t="e">
        <f>COUNTIF(#REF!,"...")</f>
        <v>#REF!</v>
      </c>
      <c r="P105" s="816"/>
      <c r="Q105" s="815"/>
      <c r="R105" s="795"/>
      <c r="S105" s="795"/>
      <c r="T105" s="795"/>
      <c r="U105" s="795"/>
      <c r="V105" s="795"/>
    </row>
    <row r="106" spans="1:22" ht="12.75" customHeight="1">
      <c r="A106" s="57" t="s">
        <v>117</v>
      </c>
      <c r="B106" s="797">
        <v>9737</v>
      </c>
      <c r="C106" s="797">
        <v>600</v>
      </c>
      <c r="D106" s="797">
        <v>0</v>
      </c>
      <c r="E106" s="797" t="s">
        <v>1424</v>
      </c>
      <c r="F106" s="797">
        <v>0</v>
      </c>
      <c r="G106" s="797">
        <v>0</v>
      </c>
      <c r="H106" s="797">
        <v>1180</v>
      </c>
      <c r="I106" s="797">
        <v>2423</v>
      </c>
      <c r="J106" s="797">
        <v>1341</v>
      </c>
      <c r="K106" s="820"/>
      <c r="L106" s="819" t="s">
        <v>116</v>
      </c>
      <c r="M106" s="819" t="s">
        <v>115</v>
      </c>
      <c r="N106" s="818">
        <f t="shared" si="3"/>
        <v>1</v>
      </c>
      <c r="O106" s="817" t="e">
        <f>COUNTIF(#REF!,"...")</f>
        <v>#REF!</v>
      </c>
      <c r="P106" s="816"/>
      <c r="Q106" s="815"/>
      <c r="R106" s="795"/>
      <c r="S106" s="795"/>
      <c r="T106" s="795"/>
      <c r="U106" s="795"/>
      <c r="V106" s="795"/>
    </row>
    <row r="107" spans="1:22" ht="12.75" customHeight="1">
      <c r="A107" s="57" t="s">
        <v>114</v>
      </c>
      <c r="B107" s="797">
        <v>98272</v>
      </c>
      <c r="C107" s="797">
        <v>8247</v>
      </c>
      <c r="D107" s="797" t="s">
        <v>1424</v>
      </c>
      <c r="E107" s="797">
        <v>25562</v>
      </c>
      <c r="F107" s="797">
        <v>15</v>
      </c>
      <c r="G107" s="797">
        <v>3998</v>
      </c>
      <c r="H107" s="797">
        <v>8207</v>
      </c>
      <c r="I107" s="797">
        <v>26069</v>
      </c>
      <c r="J107" s="797">
        <v>4448</v>
      </c>
      <c r="K107" s="820"/>
      <c r="L107" s="819" t="s">
        <v>113</v>
      </c>
      <c r="M107" s="819" t="s">
        <v>112</v>
      </c>
      <c r="N107" s="818">
        <f t="shared" si="3"/>
        <v>1</v>
      </c>
      <c r="O107" s="817" t="e">
        <f>COUNTIF(#REF!,"...")</f>
        <v>#REF!</v>
      </c>
      <c r="P107" s="816"/>
      <c r="Q107" s="815"/>
      <c r="R107" s="795"/>
      <c r="S107" s="795"/>
      <c r="T107" s="795"/>
      <c r="U107" s="795"/>
      <c r="V107" s="795"/>
    </row>
    <row r="108" spans="1:22" ht="12.75" customHeight="1">
      <c r="A108" s="57" t="s">
        <v>111</v>
      </c>
      <c r="B108" s="797">
        <v>26589</v>
      </c>
      <c r="C108" s="797">
        <v>1510</v>
      </c>
      <c r="D108" s="797" t="s">
        <v>1424</v>
      </c>
      <c r="E108" s="797">
        <v>6061</v>
      </c>
      <c r="F108" s="797">
        <v>21</v>
      </c>
      <c r="G108" s="797" t="s">
        <v>1424</v>
      </c>
      <c r="H108" s="797">
        <v>2459</v>
      </c>
      <c r="I108" s="797">
        <v>7930</v>
      </c>
      <c r="J108" s="797">
        <v>829</v>
      </c>
      <c r="K108" s="820"/>
      <c r="L108" s="819" t="s">
        <v>110</v>
      </c>
      <c r="M108" s="819" t="s">
        <v>109</v>
      </c>
      <c r="N108" s="818">
        <f t="shared" si="3"/>
        <v>2</v>
      </c>
      <c r="O108" s="817" t="e">
        <f>COUNTIF(#REF!,"...")</f>
        <v>#REF!</v>
      </c>
      <c r="P108" s="816"/>
      <c r="Q108" s="815"/>
      <c r="R108" s="795"/>
      <c r="S108" s="795"/>
      <c r="T108" s="795"/>
      <c r="U108" s="795"/>
      <c r="V108" s="795"/>
    </row>
    <row r="109" spans="1:22" ht="12.75" customHeight="1">
      <c r="A109" s="57" t="s">
        <v>108</v>
      </c>
      <c r="B109" s="797">
        <v>284652</v>
      </c>
      <c r="C109" s="797">
        <v>4050</v>
      </c>
      <c r="D109" s="797">
        <v>199</v>
      </c>
      <c r="E109" s="797">
        <v>86972</v>
      </c>
      <c r="F109" s="797">
        <v>8751</v>
      </c>
      <c r="G109" s="797">
        <v>53054</v>
      </c>
      <c r="H109" s="797">
        <v>14413</v>
      </c>
      <c r="I109" s="797">
        <v>40782</v>
      </c>
      <c r="J109" s="797">
        <v>36946</v>
      </c>
      <c r="K109" s="821"/>
      <c r="L109" s="819" t="s">
        <v>107</v>
      </c>
      <c r="M109" s="819" t="s">
        <v>106</v>
      </c>
      <c r="N109" s="818">
        <f t="shared" si="3"/>
        <v>0</v>
      </c>
      <c r="O109" s="817" t="e">
        <f>COUNTIF(#REF!,"...")</f>
        <v>#REF!</v>
      </c>
      <c r="P109" s="816"/>
      <c r="Q109" s="815"/>
      <c r="R109" s="795"/>
      <c r="S109" s="795"/>
      <c r="T109" s="795"/>
      <c r="U109" s="795"/>
      <c r="V109" s="795"/>
    </row>
    <row r="110" spans="1:22" ht="12.75" customHeight="1">
      <c r="A110" s="57" t="s">
        <v>105</v>
      </c>
      <c r="B110" s="797">
        <v>6851</v>
      </c>
      <c r="C110" s="797">
        <v>196</v>
      </c>
      <c r="D110" s="797">
        <v>0</v>
      </c>
      <c r="E110" s="797" t="s">
        <v>1424</v>
      </c>
      <c r="F110" s="797" t="s">
        <v>1424</v>
      </c>
      <c r="G110" s="797">
        <v>0</v>
      </c>
      <c r="H110" s="797">
        <v>1097</v>
      </c>
      <c r="I110" s="797">
        <v>1248</v>
      </c>
      <c r="J110" s="797">
        <v>299</v>
      </c>
      <c r="K110" s="820"/>
      <c r="L110" s="819" t="s">
        <v>104</v>
      </c>
      <c r="M110" s="819" t="s">
        <v>103</v>
      </c>
      <c r="N110" s="818">
        <f t="shared" si="3"/>
        <v>2</v>
      </c>
      <c r="O110" s="817" t="e">
        <f>COUNTIF(#REF!,"...")</f>
        <v>#REF!</v>
      </c>
      <c r="P110" s="816"/>
      <c r="Q110" s="815"/>
      <c r="R110" s="795"/>
      <c r="S110" s="795"/>
      <c r="T110" s="795"/>
      <c r="U110" s="795"/>
      <c r="V110" s="795"/>
    </row>
    <row r="111" spans="1:22" ht="12.75" customHeight="1">
      <c r="A111" s="57" t="s">
        <v>102</v>
      </c>
      <c r="B111" s="797">
        <v>14132</v>
      </c>
      <c r="C111" s="797">
        <v>2154</v>
      </c>
      <c r="D111" s="797" t="s">
        <v>1424</v>
      </c>
      <c r="E111" s="797">
        <v>1395</v>
      </c>
      <c r="F111" s="797" t="s">
        <v>1424</v>
      </c>
      <c r="G111" s="797">
        <v>0</v>
      </c>
      <c r="H111" s="797">
        <v>3973</v>
      </c>
      <c r="I111" s="797">
        <v>2729</v>
      </c>
      <c r="J111" s="797">
        <v>51</v>
      </c>
      <c r="K111" s="820"/>
      <c r="L111" s="819" t="s">
        <v>101</v>
      </c>
      <c r="M111" s="819" t="s">
        <v>100</v>
      </c>
      <c r="N111" s="818">
        <f t="shared" si="3"/>
        <v>2</v>
      </c>
      <c r="O111" s="817" t="e">
        <f>COUNTIF(#REF!,"...")</f>
        <v>#REF!</v>
      </c>
      <c r="P111" s="816"/>
      <c r="Q111" s="815"/>
      <c r="R111" s="795"/>
      <c r="S111" s="795"/>
      <c r="T111" s="795"/>
      <c r="U111" s="795"/>
      <c r="V111" s="795"/>
    </row>
    <row r="112" spans="1:22" ht="12.75" customHeight="1">
      <c r="A112" s="57" t="s">
        <v>99</v>
      </c>
      <c r="B112" s="797">
        <v>24091</v>
      </c>
      <c r="C112" s="797">
        <v>2307</v>
      </c>
      <c r="D112" s="797">
        <v>1397</v>
      </c>
      <c r="E112" s="797">
        <v>5897</v>
      </c>
      <c r="F112" s="797">
        <v>7</v>
      </c>
      <c r="G112" s="797" t="s">
        <v>1424</v>
      </c>
      <c r="H112" s="797">
        <v>3475</v>
      </c>
      <c r="I112" s="797">
        <v>5532</v>
      </c>
      <c r="J112" s="797">
        <v>825</v>
      </c>
      <c r="K112" s="820"/>
      <c r="L112" s="819" t="s">
        <v>98</v>
      </c>
      <c r="M112" s="819" t="s">
        <v>97</v>
      </c>
      <c r="N112" s="818">
        <f t="shared" si="3"/>
        <v>1</v>
      </c>
      <c r="O112" s="817" t="e">
        <f>COUNTIF(#REF!,"...")</f>
        <v>#REF!</v>
      </c>
      <c r="P112" s="816"/>
      <c r="Q112" s="815"/>
      <c r="R112" s="795"/>
      <c r="S112" s="795"/>
      <c r="T112" s="795"/>
      <c r="U112" s="795"/>
      <c r="V112" s="795"/>
    </row>
    <row r="113" spans="1:22" ht="12.75" customHeight="1">
      <c r="A113" s="57" t="s">
        <v>96</v>
      </c>
      <c r="B113" s="797">
        <v>27882</v>
      </c>
      <c r="C113" s="797">
        <v>1995</v>
      </c>
      <c r="D113" s="797" t="s">
        <v>1424</v>
      </c>
      <c r="E113" s="797">
        <v>3230</v>
      </c>
      <c r="F113" s="797">
        <v>203</v>
      </c>
      <c r="G113" s="797">
        <v>0</v>
      </c>
      <c r="H113" s="797">
        <v>2679</v>
      </c>
      <c r="I113" s="797">
        <v>12019</v>
      </c>
      <c r="J113" s="797" t="s">
        <v>1424</v>
      </c>
      <c r="K113" s="820"/>
      <c r="L113" s="819" t="s">
        <v>95</v>
      </c>
      <c r="M113" s="819" t="s">
        <v>94</v>
      </c>
      <c r="N113" s="818">
        <f t="shared" si="3"/>
        <v>2</v>
      </c>
      <c r="O113" s="817" t="e">
        <f>COUNTIF(#REF!,"...")</f>
        <v>#REF!</v>
      </c>
      <c r="P113" s="816"/>
      <c r="Q113" s="815"/>
      <c r="R113" s="795"/>
      <c r="S113" s="795"/>
      <c r="T113" s="795"/>
      <c r="U113" s="795"/>
      <c r="V113" s="795"/>
    </row>
    <row r="114" spans="1:22" ht="12.75" customHeight="1">
      <c r="A114" s="57" t="s">
        <v>93</v>
      </c>
      <c r="B114" s="797">
        <v>71839</v>
      </c>
      <c r="C114" s="797" t="s">
        <v>1424</v>
      </c>
      <c r="D114" s="797" t="s">
        <v>1424</v>
      </c>
      <c r="E114" s="797">
        <v>19455</v>
      </c>
      <c r="F114" s="797">
        <v>19</v>
      </c>
      <c r="G114" s="797">
        <v>0</v>
      </c>
      <c r="H114" s="797">
        <v>6114</v>
      </c>
      <c r="I114" s="797">
        <v>24044</v>
      </c>
      <c r="J114" s="797">
        <v>1126</v>
      </c>
      <c r="K114" s="820"/>
      <c r="L114" s="819" t="s">
        <v>92</v>
      </c>
      <c r="M114" s="819" t="s">
        <v>91</v>
      </c>
      <c r="N114" s="818">
        <f t="shared" si="3"/>
        <v>2</v>
      </c>
      <c r="O114" s="817" t="e">
        <f>COUNTIF(#REF!,"...")</f>
        <v>#REF!</v>
      </c>
      <c r="P114" s="816"/>
      <c r="Q114" s="815"/>
      <c r="R114" s="795"/>
      <c r="S114" s="795"/>
      <c r="T114" s="795"/>
      <c r="U114" s="795"/>
      <c r="V114" s="795"/>
    </row>
    <row r="115" spans="1:22" ht="12.75" customHeight="1">
      <c r="A115" s="57" t="s">
        <v>90</v>
      </c>
      <c r="B115" s="797">
        <v>42001</v>
      </c>
      <c r="C115" s="797">
        <v>2377</v>
      </c>
      <c r="D115" s="797" t="s">
        <v>1424</v>
      </c>
      <c r="E115" s="797">
        <v>5609</v>
      </c>
      <c r="F115" s="797">
        <v>5811</v>
      </c>
      <c r="G115" s="797" t="s">
        <v>1424</v>
      </c>
      <c r="H115" s="797">
        <v>3854</v>
      </c>
      <c r="I115" s="797">
        <v>13725</v>
      </c>
      <c r="J115" s="797">
        <v>4418</v>
      </c>
      <c r="K115" s="820"/>
      <c r="L115" s="819" t="s">
        <v>88</v>
      </c>
      <c r="M115" s="819" t="s">
        <v>87</v>
      </c>
      <c r="N115" s="818">
        <f t="shared" si="3"/>
        <v>2</v>
      </c>
      <c r="O115" s="817" t="e">
        <f>COUNTIF(#REF!,"...")</f>
        <v>#REF!</v>
      </c>
      <c r="P115" s="816"/>
      <c r="Q115" s="815"/>
      <c r="R115" s="795"/>
      <c r="S115" s="795"/>
      <c r="T115" s="795"/>
      <c r="U115" s="795"/>
      <c r="V115" s="795"/>
    </row>
    <row r="116" spans="1:22" ht="15" customHeight="1">
      <c r="A116" s="794"/>
      <c r="B116" s="729" t="s">
        <v>15</v>
      </c>
      <c r="C116" s="729" t="s">
        <v>1496</v>
      </c>
      <c r="D116" s="729" t="s">
        <v>1495</v>
      </c>
      <c r="E116" s="729" t="s">
        <v>1494</v>
      </c>
      <c r="F116" s="729" t="s">
        <v>1493</v>
      </c>
      <c r="G116" s="729" t="s">
        <v>1492</v>
      </c>
      <c r="H116" s="729" t="s">
        <v>1491</v>
      </c>
      <c r="I116" s="729" t="s">
        <v>1490</v>
      </c>
      <c r="J116" s="729" t="s">
        <v>1489</v>
      </c>
    </row>
    <row r="117" spans="1:22" ht="9.75" customHeight="1">
      <c r="A117" s="1521" t="s">
        <v>8</v>
      </c>
      <c r="B117" s="1477"/>
      <c r="C117" s="1477"/>
      <c r="D117" s="1477"/>
      <c r="E117" s="1477"/>
      <c r="F117" s="1477"/>
      <c r="G117" s="1477"/>
      <c r="H117" s="1477"/>
      <c r="I117" s="1477"/>
      <c r="J117" s="1477"/>
      <c r="K117" s="1477"/>
    </row>
    <row r="118" spans="1:22">
      <c r="A118" s="1475" t="s">
        <v>1418</v>
      </c>
      <c r="B118" s="1475"/>
      <c r="C118" s="1475"/>
      <c r="D118" s="1475"/>
      <c r="E118" s="1475"/>
      <c r="F118" s="1475"/>
      <c r="G118" s="1475"/>
      <c r="H118" s="1475"/>
      <c r="I118" s="1475"/>
      <c r="J118" s="1475"/>
    </row>
    <row r="119" spans="1:22">
      <c r="A119" s="1475" t="s">
        <v>1417</v>
      </c>
      <c r="B119" s="1475"/>
      <c r="C119" s="1475"/>
      <c r="D119" s="1475"/>
      <c r="E119" s="1475"/>
      <c r="F119" s="1475"/>
      <c r="G119" s="1475"/>
      <c r="H119" s="1475"/>
      <c r="I119" s="1475"/>
      <c r="J119" s="1475"/>
    </row>
    <row r="120" spans="1:22">
      <c r="A120" s="792"/>
      <c r="B120" s="791"/>
      <c r="C120" s="791"/>
      <c r="D120" s="791"/>
      <c r="E120" s="791"/>
      <c r="F120" s="791"/>
      <c r="G120" s="791"/>
      <c r="H120" s="791"/>
      <c r="I120" s="791"/>
      <c r="J120" s="791"/>
    </row>
    <row r="121" spans="1:22">
      <c r="A121" s="193" t="s">
        <v>3</v>
      </c>
      <c r="B121" s="790"/>
      <c r="C121" s="790"/>
      <c r="D121" s="790"/>
      <c r="E121" s="790"/>
      <c r="F121" s="790"/>
      <c r="G121" s="790"/>
      <c r="H121" s="790"/>
      <c r="I121" s="790"/>
      <c r="J121" s="790"/>
    </row>
    <row r="122" spans="1:22" s="348" customFormat="1" ht="10.15" customHeight="1">
      <c r="A122" s="789" t="s">
        <v>1477</v>
      </c>
      <c r="L122" s="814"/>
      <c r="M122" s="814"/>
      <c r="N122" s="813"/>
      <c r="O122" s="813"/>
      <c r="P122" s="812"/>
      <c r="Q122" s="736"/>
    </row>
    <row r="124" spans="1:22">
      <c r="B124" s="788"/>
    </row>
  </sheetData>
  <mergeCells count="5">
    <mergeCell ref="A1:J1"/>
    <mergeCell ref="A2:J2"/>
    <mergeCell ref="A118:J118"/>
    <mergeCell ref="A119:J119"/>
    <mergeCell ref="A117:K117"/>
  </mergeCells>
  <conditionalFormatting sqref="K118:K124 B5:J115 K5:K116">
    <cfRule type="cellIs" dxfId="87" priority="15" operator="between">
      <formula>0.1</formula>
      <formula>0.5</formula>
    </cfRule>
  </conditionalFormatting>
  <conditionalFormatting sqref="K118:K124 B5:J115 K5:K116">
    <cfRule type="cellIs" dxfId="86" priority="14" operator="between">
      <formula>0.1</formula>
      <formula>0.4</formula>
    </cfRule>
  </conditionalFormatting>
  <conditionalFormatting sqref="K6:L115 B5:J115">
    <cfRule type="cellIs" dxfId="85" priority="12" operator="between">
      <formula>0.0000000000000001</formula>
      <formula>0.4999999999</formula>
    </cfRule>
    <cfRule type="cellIs" dxfId="84" priority="13" operator="between">
      <formula>0.1</formula>
      <formula>0.4</formula>
    </cfRule>
  </conditionalFormatting>
  <conditionalFormatting sqref="B5:J115">
    <cfRule type="cellIs" dxfId="83" priority="11" operator="between">
      <formula>0.1</formula>
      <formula>0.5</formula>
    </cfRule>
  </conditionalFormatting>
  <conditionalFormatting sqref="B5:J115">
    <cfRule type="cellIs" dxfId="82" priority="10" operator="between">
      <formula>0.0000000000000001</formula>
      <formula>0.5</formula>
    </cfRule>
  </conditionalFormatting>
  <conditionalFormatting sqref="D79:D115 B5:C115 D5:D77 E5:J115">
    <cfRule type="cellIs" dxfId="81" priority="7" operator="between">
      <formula>0.0000000000000001</formula>
      <formula>0.4999999999</formula>
    </cfRule>
    <cfRule type="cellIs" dxfId="80" priority="8" operator="between">
      <formula>0.1</formula>
      <formula>0.5</formula>
    </cfRule>
    <cfRule type="cellIs" dxfId="79" priority="9" operator="between">
      <formula>0.0000000001</formula>
      <formula>0.00049999999</formula>
    </cfRule>
  </conditionalFormatting>
  <conditionalFormatting sqref="B5:J115">
    <cfRule type="cellIs" dxfId="78" priority="3" operator="between">
      <formula>0.0000000000000001</formula>
      <formula>0.4999999999</formula>
    </cfRule>
    <cfRule type="cellIs" dxfId="77" priority="4" operator="between">
      <formula>0.0000000001</formula>
      <formula>0.0004999999</formula>
    </cfRule>
    <cfRule type="cellIs" dxfId="76" priority="5" operator="between">
      <formula>0.0000000001</formula>
      <formula>0.00049999999</formula>
    </cfRule>
    <cfRule type="cellIs" dxfId="75" priority="6" operator="between">
      <formula>0.0000000000000001</formula>
      <formula>0.4999999999</formula>
    </cfRule>
  </conditionalFormatting>
  <conditionalFormatting sqref="M5:M115 L6:L115 B5:J115">
    <cfRule type="cellIs" dxfId="74" priority="2" operator="between">
      <formula>0.0000000000000001</formula>
      <formula>0.4999999999</formula>
    </cfRule>
  </conditionalFormatting>
  <conditionalFormatting sqref="P5:P115">
    <cfRule type="cellIs" dxfId="73" priority="1" operator="equal">
      <formula>1</formula>
    </cfRule>
  </conditionalFormatting>
  <hyperlinks>
    <hyperlink ref="A122" r:id="rId1"/>
    <hyperlink ref="B116:J116"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31.xml><?xml version="1.0" encoding="utf-8"?>
<worksheet xmlns="http://schemas.openxmlformats.org/spreadsheetml/2006/main" xmlns:r="http://schemas.openxmlformats.org/officeDocument/2006/relationships">
  <dimension ref="A1:AG124"/>
  <sheetViews>
    <sheetView showGridLines="0" workbookViewId="0">
      <selection activeCell="A13" sqref="A13"/>
    </sheetView>
  </sheetViews>
  <sheetFormatPr defaultColWidth="7.7109375" defaultRowHeight="12.75"/>
  <cols>
    <col min="1" max="1" width="17.5703125" style="274" customWidth="1"/>
    <col min="2" max="2" width="7" style="274" customWidth="1"/>
    <col min="3" max="3" width="8.28515625" style="274" customWidth="1"/>
    <col min="4" max="4" width="8.5703125" style="274" customWidth="1"/>
    <col min="5" max="5" width="9.42578125" style="274" customWidth="1"/>
    <col min="6" max="6" width="9.28515625" style="274" customWidth="1"/>
    <col min="7" max="7" width="8.7109375" style="274" customWidth="1"/>
    <col min="8" max="8" width="8.5703125" style="274" customWidth="1"/>
    <col min="9" max="9" width="9.42578125" style="274" customWidth="1"/>
    <col min="10" max="10" width="9.7109375" style="274" customWidth="1"/>
    <col min="11" max="11" width="6.5703125" style="274" customWidth="1"/>
    <col min="12" max="12" width="8.42578125" style="274" customWidth="1"/>
    <col min="13" max="13" width="5.7109375" style="274" customWidth="1"/>
    <col min="14" max="14" width="7.5703125" style="274" customWidth="1"/>
    <col min="15" max="15" width="12.28515625" style="274" customWidth="1"/>
    <col min="16" max="16" width="8.42578125" style="274" customWidth="1"/>
    <col min="17" max="16384" width="7.7109375" style="274"/>
  </cols>
  <sheetData>
    <row r="1" spans="1:33" s="803" customFormat="1" ht="30" customHeight="1">
      <c r="A1" s="1478" t="s">
        <v>1488</v>
      </c>
      <c r="B1" s="1478"/>
      <c r="C1" s="1478"/>
      <c r="D1" s="1478"/>
      <c r="E1" s="1478"/>
      <c r="F1" s="1478"/>
      <c r="G1" s="1478"/>
      <c r="H1" s="1478"/>
      <c r="I1" s="1478"/>
      <c r="J1" s="1478"/>
    </row>
    <row r="2" spans="1:33" s="803" customFormat="1" ht="45" customHeight="1">
      <c r="A2" s="1478" t="s">
        <v>1487</v>
      </c>
      <c r="B2" s="1478"/>
      <c r="C2" s="1478"/>
      <c r="D2" s="1478"/>
      <c r="E2" s="1478"/>
      <c r="F2" s="1478"/>
      <c r="G2" s="1478"/>
      <c r="H2" s="1478"/>
      <c r="I2" s="1478"/>
      <c r="J2" s="1478"/>
    </row>
    <row r="3" spans="1:33" s="803" customFormat="1" ht="16.5">
      <c r="A3" s="807" t="s">
        <v>1180</v>
      </c>
      <c r="B3" s="806"/>
      <c r="C3" s="806"/>
      <c r="D3" s="806"/>
      <c r="E3" s="806"/>
      <c r="F3" s="806"/>
      <c r="G3" s="806"/>
      <c r="H3" s="806"/>
      <c r="I3" s="806"/>
      <c r="J3" s="805" t="s">
        <v>1179</v>
      </c>
    </row>
    <row r="4" spans="1:33" s="803" customFormat="1" ht="15.6" customHeight="1">
      <c r="A4" s="794"/>
      <c r="B4" s="729" t="s">
        <v>1486</v>
      </c>
      <c r="C4" s="729" t="s">
        <v>1485</v>
      </c>
      <c r="D4" s="729" t="s">
        <v>1484</v>
      </c>
      <c r="E4" s="729" t="s">
        <v>1483</v>
      </c>
      <c r="F4" s="729" t="s">
        <v>1482</v>
      </c>
      <c r="G4" s="729" t="s">
        <v>1481</v>
      </c>
      <c r="H4" s="729" t="s">
        <v>1480</v>
      </c>
      <c r="I4" s="729" t="s">
        <v>1479</v>
      </c>
      <c r="J4" s="729" t="s">
        <v>1478</v>
      </c>
      <c r="L4" s="804" t="s">
        <v>354</v>
      </c>
      <c r="M4" s="804" t="s">
        <v>353</v>
      </c>
    </row>
    <row r="5" spans="1:33" s="800" customFormat="1" ht="12.75" customHeight="1">
      <c r="A5" s="601" t="s">
        <v>75</v>
      </c>
      <c r="B5" s="801">
        <v>5798933</v>
      </c>
      <c r="C5" s="801">
        <v>5668017</v>
      </c>
      <c r="D5" s="801">
        <v>2369808</v>
      </c>
      <c r="E5" s="801">
        <v>5774255</v>
      </c>
      <c r="F5" s="801">
        <v>6342078</v>
      </c>
      <c r="G5" s="801">
        <v>901090</v>
      </c>
      <c r="H5" s="801">
        <v>3437406</v>
      </c>
      <c r="I5" s="801">
        <v>1339813</v>
      </c>
      <c r="J5" s="801">
        <v>707159</v>
      </c>
      <c r="K5" s="796"/>
      <c r="L5" s="802" t="s">
        <v>352</v>
      </c>
      <c r="M5" s="23" t="s">
        <v>133</v>
      </c>
      <c r="N5" s="795"/>
      <c r="O5" s="795"/>
      <c r="P5" s="795"/>
      <c r="Q5" s="795"/>
      <c r="R5" s="795"/>
      <c r="S5" s="795"/>
      <c r="T5" s="795"/>
      <c r="U5" s="795"/>
      <c r="V5" s="795"/>
      <c r="W5" s="795"/>
      <c r="X5" s="795"/>
      <c r="Y5" s="795"/>
      <c r="Z5" s="795"/>
      <c r="AA5" s="795"/>
      <c r="AB5" s="795"/>
      <c r="AC5" s="795"/>
      <c r="AD5" s="795"/>
      <c r="AE5" s="795"/>
      <c r="AF5" s="795"/>
      <c r="AG5" s="795"/>
    </row>
    <row r="6" spans="1:33" s="800" customFormat="1" ht="12.75" customHeight="1">
      <c r="A6" s="23" t="s">
        <v>73</v>
      </c>
      <c r="B6" s="801">
        <v>5321724</v>
      </c>
      <c r="C6" s="801">
        <v>5604465</v>
      </c>
      <c r="D6" s="801">
        <v>2314633</v>
      </c>
      <c r="E6" s="801">
        <v>5637575</v>
      </c>
      <c r="F6" s="801">
        <v>6194290</v>
      </c>
      <c r="G6" s="801">
        <v>887098</v>
      </c>
      <c r="H6" s="801">
        <v>3351295</v>
      </c>
      <c r="I6" s="801">
        <v>1289387</v>
      </c>
      <c r="J6" s="801">
        <v>677002</v>
      </c>
      <c r="K6" s="796"/>
      <c r="L6" s="447" t="s">
        <v>351</v>
      </c>
      <c r="M6" s="23" t="s">
        <v>133</v>
      </c>
      <c r="N6" s="795"/>
      <c r="O6" s="795"/>
      <c r="P6" s="795"/>
      <c r="Q6" s="795"/>
      <c r="R6" s="795"/>
      <c r="S6" s="795"/>
      <c r="T6" s="795"/>
      <c r="U6" s="795"/>
    </row>
    <row r="7" spans="1:33" ht="12.75" customHeight="1">
      <c r="A7" s="22" t="s">
        <v>53</v>
      </c>
      <c r="B7" s="799">
        <v>703612</v>
      </c>
      <c r="C7" s="799">
        <v>286555</v>
      </c>
      <c r="D7" s="799">
        <v>211440</v>
      </c>
      <c r="E7" s="799">
        <v>618052</v>
      </c>
      <c r="F7" s="799">
        <v>440887</v>
      </c>
      <c r="G7" s="799">
        <v>98548</v>
      </c>
      <c r="H7" s="799">
        <v>512454</v>
      </c>
      <c r="I7" s="799">
        <v>86501</v>
      </c>
      <c r="J7" s="799">
        <v>120924</v>
      </c>
      <c r="K7" s="798"/>
      <c r="L7" s="447" t="s">
        <v>350</v>
      </c>
      <c r="M7" s="446" t="s">
        <v>133</v>
      </c>
      <c r="N7" s="795"/>
      <c r="O7" s="795"/>
      <c r="P7" s="795"/>
      <c r="Q7" s="795"/>
      <c r="R7" s="795"/>
      <c r="S7" s="795"/>
      <c r="T7" s="795"/>
      <c r="U7" s="795"/>
    </row>
    <row r="8" spans="1:33" ht="12.75" customHeight="1">
      <c r="A8" s="23" t="s">
        <v>51</v>
      </c>
      <c r="B8" s="799">
        <v>132323</v>
      </c>
      <c r="C8" s="799">
        <v>27567</v>
      </c>
      <c r="D8" s="799">
        <v>38468</v>
      </c>
      <c r="E8" s="799">
        <v>90208</v>
      </c>
      <c r="F8" s="799">
        <v>98600</v>
      </c>
      <c r="G8" s="799">
        <v>19172</v>
      </c>
      <c r="H8" s="799">
        <v>59711</v>
      </c>
      <c r="I8" s="799">
        <v>11412</v>
      </c>
      <c r="J8" s="799">
        <v>20694</v>
      </c>
      <c r="K8" s="798"/>
      <c r="L8" s="447" t="s">
        <v>349</v>
      </c>
      <c r="M8" s="446" t="s">
        <v>133</v>
      </c>
      <c r="N8" s="795"/>
      <c r="O8" s="795"/>
      <c r="P8" s="795"/>
      <c r="Q8" s="795"/>
      <c r="R8" s="795"/>
      <c r="S8" s="795"/>
      <c r="T8" s="795"/>
      <c r="U8" s="795"/>
    </row>
    <row r="9" spans="1:33" ht="12.75" customHeight="1">
      <c r="A9" s="57" t="s">
        <v>348</v>
      </c>
      <c r="B9" s="797">
        <v>16332</v>
      </c>
      <c r="C9" s="797">
        <v>1948</v>
      </c>
      <c r="D9" s="797">
        <v>1973</v>
      </c>
      <c r="E9" s="797">
        <v>11766</v>
      </c>
      <c r="F9" s="797">
        <v>9270</v>
      </c>
      <c r="G9" s="797">
        <v>4851</v>
      </c>
      <c r="H9" s="797">
        <v>7878</v>
      </c>
      <c r="I9" s="797">
        <v>1065</v>
      </c>
      <c r="J9" s="797">
        <v>3359</v>
      </c>
      <c r="K9" s="796"/>
      <c r="L9" s="57" t="s">
        <v>347</v>
      </c>
      <c r="M9" s="448">
        <v>1001</v>
      </c>
      <c r="N9" s="795"/>
      <c r="O9" s="795"/>
      <c r="P9" s="795"/>
      <c r="Q9" s="795"/>
      <c r="R9" s="795"/>
      <c r="S9" s="795"/>
      <c r="T9" s="795"/>
      <c r="U9" s="795"/>
    </row>
    <row r="10" spans="1:33" ht="12.75" customHeight="1">
      <c r="A10" s="57" t="s">
        <v>346</v>
      </c>
      <c r="B10" s="797">
        <v>7542</v>
      </c>
      <c r="C10" s="797">
        <v>2599</v>
      </c>
      <c r="D10" s="797">
        <v>4384</v>
      </c>
      <c r="E10" s="797">
        <v>8364</v>
      </c>
      <c r="F10" s="797">
        <v>12321</v>
      </c>
      <c r="G10" s="797">
        <v>707</v>
      </c>
      <c r="H10" s="797">
        <v>4955</v>
      </c>
      <c r="I10" s="797">
        <v>1082</v>
      </c>
      <c r="J10" s="797">
        <v>2256</v>
      </c>
      <c r="K10" s="796"/>
      <c r="L10" s="57" t="s">
        <v>345</v>
      </c>
      <c r="M10" s="448">
        <v>1101</v>
      </c>
      <c r="N10" s="795"/>
      <c r="O10" s="795"/>
      <c r="P10" s="795"/>
      <c r="Q10" s="795"/>
      <c r="R10" s="795"/>
      <c r="S10" s="795"/>
      <c r="T10" s="795"/>
      <c r="U10" s="795"/>
    </row>
    <row r="11" spans="1:33" ht="12.75" customHeight="1">
      <c r="A11" s="57" t="s">
        <v>344</v>
      </c>
      <c r="B11" s="797">
        <v>3395</v>
      </c>
      <c r="C11" s="797">
        <v>1177</v>
      </c>
      <c r="D11" s="797">
        <v>2492</v>
      </c>
      <c r="E11" s="797">
        <v>3971</v>
      </c>
      <c r="F11" s="797">
        <v>2660</v>
      </c>
      <c r="G11" s="797">
        <v>401</v>
      </c>
      <c r="H11" s="797">
        <v>2084</v>
      </c>
      <c r="I11" s="797">
        <v>318</v>
      </c>
      <c r="J11" s="797">
        <v>647</v>
      </c>
      <c r="K11" s="796"/>
      <c r="L11" s="57" t="s">
        <v>343</v>
      </c>
      <c r="M11" s="448">
        <v>1102</v>
      </c>
      <c r="N11" s="795"/>
      <c r="O11" s="795"/>
      <c r="P11" s="795"/>
      <c r="Q11" s="795"/>
      <c r="R11" s="795"/>
      <c r="S11" s="795"/>
      <c r="T11" s="795"/>
      <c r="U11" s="795"/>
    </row>
    <row r="12" spans="1:33" ht="12.75" customHeight="1">
      <c r="A12" s="57" t="s">
        <v>342</v>
      </c>
      <c r="B12" s="797">
        <v>2864</v>
      </c>
      <c r="C12" s="797">
        <v>149</v>
      </c>
      <c r="D12" s="797">
        <v>917</v>
      </c>
      <c r="E12" s="797">
        <v>2084</v>
      </c>
      <c r="F12" s="797">
        <v>1840</v>
      </c>
      <c r="G12" s="797">
        <v>208</v>
      </c>
      <c r="H12" s="797">
        <v>1530</v>
      </c>
      <c r="I12" s="797">
        <v>390</v>
      </c>
      <c r="J12" s="797">
        <v>409</v>
      </c>
      <c r="K12" s="796"/>
      <c r="L12" s="57" t="s">
        <v>341</v>
      </c>
      <c r="M12" s="448">
        <v>1005</v>
      </c>
      <c r="N12" s="795"/>
      <c r="O12" s="795"/>
      <c r="P12" s="795"/>
      <c r="Q12" s="795"/>
      <c r="R12" s="795"/>
      <c r="S12" s="795"/>
      <c r="T12" s="795"/>
      <c r="U12" s="795"/>
    </row>
    <row r="13" spans="1:33" ht="12.75" customHeight="1">
      <c r="A13" s="57" t="s">
        <v>340</v>
      </c>
      <c r="B13" s="797">
        <v>1714</v>
      </c>
      <c r="C13" s="797">
        <v>904</v>
      </c>
      <c r="D13" s="797">
        <v>853</v>
      </c>
      <c r="E13" s="797">
        <v>2448</v>
      </c>
      <c r="F13" s="797">
        <v>1728</v>
      </c>
      <c r="G13" s="797">
        <v>444</v>
      </c>
      <c r="H13" s="797">
        <v>756</v>
      </c>
      <c r="I13" s="797">
        <v>96</v>
      </c>
      <c r="J13" s="797">
        <v>780</v>
      </c>
      <c r="K13" s="796"/>
      <c r="L13" s="57" t="s">
        <v>339</v>
      </c>
      <c r="M13" s="448">
        <v>1104</v>
      </c>
      <c r="N13" s="795"/>
      <c r="O13" s="795"/>
      <c r="P13" s="795"/>
      <c r="Q13" s="795"/>
      <c r="R13" s="795"/>
      <c r="S13" s="795"/>
      <c r="T13" s="795"/>
      <c r="U13" s="795"/>
    </row>
    <row r="14" spans="1:33" ht="12.75" customHeight="1">
      <c r="A14" s="57" t="s">
        <v>338</v>
      </c>
      <c r="B14" s="797">
        <v>22737</v>
      </c>
      <c r="C14" s="797">
        <v>8110</v>
      </c>
      <c r="D14" s="797">
        <v>9270</v>
      </c>
      <c r="E14" s="797">
        <v>15214</v>
      </c>
      <c r="F14" s="797">
        <v>26434</v>
      </c>
      <c r="G14" s="797">
        <v>5580</v>
      </c>
      <c r="H14" s="797">
        <v>11549</v>
      </c>
      <c r="I14" s="797">
        <v>1617</v>
      </c>
      <c r="J14" s="797">
        <v>3159</v>
      </c>
      <c r="K14" s="796"/>
      <c r="L14" s="57" t="s">
        <v>337</v>
      </c>
      <c r="M14" s="448">
        <v>1006</v>
      </c>
      <c r="N14" s="795"/>
      <c r="O14" s="795"/>
      <c r="P14" s="795"/>
      <c r="Q14" s="795"/>
      <c r="R14" s="795"/>
      <c r="S14" s="795"/>
      <c r="T14" s="795"/>
      <c r="U14" s="795"/>
    </row>
    <row r="15" spans="1:33" ht="12.75" customHeight="1">
      <c r="A15" s="57" t="s">
        <v>336</v>
      </c>
      <c r="B15" s="797">
        <v>6753</v>
      </c>
      <c r="C15" s="797">
        <v>700</v>
      </c>
      <c r="D15" s="797">
        <v>1982</v>
      </c>
      <c r="E15" s="797">
        <v>8366</v>
      </c>
      <c r="F15" s="797">
        <v>3574</v>
      </c>
      <c r="G15" s="797">
        <v>653</v>
      </c>
      <c r="H15" s="797">
        <v>4005</v>
      </c>
      <c r="I15" s="797">
        <v>494</v>
      </c>
      <c r="J15" s="797">
        <v>1791</v>
      </c>
      <c r="K15" s="796"/>
      <c r="L15" s="57" t="s">
        <v>335</v>
      </c>
      <c r="M15" s="448">
        <v>1108</v>
      </c>
      <c r="N15" s="795"/>
      <c r="O15" s="795"/>
      <c r="P15" s="795"/>
      <c r="Q15" s="795"/>
      <c r="R15" s="795"/>
      <c r="S15" s="795"/>
      <c r="T15" s="795"/>
      <c r="U15" s="795"/>
    </row>
    <row r="16" spans="1:33" ht="12.75" customHeight="1">
      <c r="A16" s="57" t="s">
        <v>334</v>
      </c>
      <c r="B16" s="797">
        <v>16682</v>
      </c>
      <c r="C16" s="797">
        <v>290</v>
      </c>
      <c r="D16" s="797">
        <v>1251</v>
      </c>
      <c r="E16" s="797">
        <v>2272</v>
      </c>
      <c r="F16" s="797">
        <v>3828</v>
      </c>
      <c r="G16" s="797">
        <v>679</v>
      </c>
      <c r="H16" s="797">
        <v>1807</v>
      </c>
      <c r="I16" s="797">
        <v>251</v>
      </c>
      <c r="J16" s="797">
        <v>1167</v>
      </c>
      <c r="K16" s="796"/>
      <c r="L16" s="57" t="s">
        <v>333</v>
      </c>
      <c r="M16" s="448">
        <v>1011</v>
      </c>
      <c r="N16" s="795"/>
      <c r="O16" s="795"/>
      <c r="P16" s="795"/>
      <c r="Q16" s="795"/>
      <c r="R16" s="795"/>
      <c r="S16" s="795"/>
      <c r="T16" s="795"/>
      <c r="U16" s="795"/>
    </row>
    <row r="17" spans="1:21" ht="12.75" customHeight="1">
      <c r="A17" s="57" t="s">
        <v>332</v>
      </c>
      <c r="B17" s="797">
        <v>13494</v>
      </c>
      <c r="C17" s="797">
        <v>5210</v>
      </c>
      <c r="D17" s="797">
        <v>2050</v>
      </c>
      <c r="E17" s="797">
        <v>6543</v>
      </c>
      <c r="F17" s="797">
        <v>2068</v>
      </c>
      <c r="G17" s="797">
        <v>480</v>
      </c>
      <c r="H17" s="797">
        <v>1091</v>
      </c>
      <c r="I17" s="797">
        <v>2433</v>
      </c>
      <c r="J17" s="797">
        <v>552</v>
      </c>
      <c r="K17" s="796"/>
      <c r="L17" s="57" t="s">
        <v>331</v>
      </c>
      <c r="M17" s="448">
        <v>1012</v>
      </c>
      <c r="N17" s="795"/>
      <c r="O17" s="795"/>
      <c r="P17" s="795"/>
      <c r="Q17" s="795"/>
      <c r="R17" s="795"/>
      <c r="S17" s="795"/>
      <c r="T17" s="795"/>
      <c r="U17" s="795"/>
    </row>
    <row r="18" spans="1:21" ht="12.75" customHeight="1">
      <c r="A18" s="57" t="s">
        <v>330</v>
      </c>
      <c r="B18" s="797">
        <v>18727</v>
      </c>
      <c r="C18" s="797">
        <v>1284</v>
      </c>
      <c r="D18" s="797">
        <v>1952</v>
      </c>
      <c r="E18" s="797">
        <v>2988</v>
      </c>
      <c r="F18" s="797">
        <v>2767</v>
      </c>
      <c r="G18" s="797">
        <v>1422</v>
      </c>
      <c r="H18" s="797">
        <v>2217</v>
      </c>
      <c r="I18" s="797">
        <v>940</v>
      </c>
      <c r="J18" s="797">
        <v>1955</v>
      </c>
      <c r="K18" s="796"/>
      <c r="L18" s="57" t="s">
        <v>329</v>
      </c>
      <c r="M18" s="448">
        <v>1014</v>
      </c>
      <c r="N18" s="795"/>
      <c r="O18" s="795"/>
      <c r="P18" s="795"/>
      <c r="Q18" s="795"/>
      <c r="R18" s="795"/>
      <c r="S18" s="795"/>
      <c r="T18" s="795"/>
      <c r="U18" s="795"/>
    </row>
    <row r="19" spans="1:21" ht="12.75" customHeight="1">
      <c r="A19" s="57" t="s">
        <v>328</v>
      </c>
      <c r="B19" s="797">
        <v>1562</v>
      </c>
      <c r="C19" s="797">
        <v>315</v>
      </c>
      <c r="D19" s="797">
        <v>3432</v>
      </c>
      <c r="E19" s="797">
        <v>2351</v>
      </c>
      <c r="F19" s="797">
        <v>16632</v>
      </c>
      <c r="G19" s="797">
        <v>288</v>
      </c>
      <c r="H19" s="797">
        <v>1572</v>
      </c>
      <c r="I19" s="797">
        <v>127</v>
      </c>
      <c r="J19" s="797">
        <v>151</v>
      </c>
      <c r="K19" s="796"/>
      <c r="L19" s="57" t="s">
        <v>327</v>
      </c>
      <c r="M19" s="448">
        <v>1112</v>
      </c>
      <c r="N19" s="795"/>
      <c r="O19" s="795"/>
      <c r="P19" s="795"/>
      <c r="Q19" s="795"/>
      <c r="R19" s="795"/>
      <c r="S19" s="795"/>
      <c r="T19" s="795"/>
      <c r="U19" s="795"/>
    </row>
    <row r="20" spans="1:21" ht="12.75" customHeight="1">
      <c r="A20" s="57" t="s">
        <v>326</v>
      </c>
      <c r="B20" s="797">
        <v>20522</v>
      </c>
      <c r="C20" s="797">
        <v>4882</v>
      </c>
      <c r="D20" s="797">
        <v>7911</v>
      </c>
      <c r="E20" s="797">
        <v>23840</v>
      </c>
      <c r="F20" s="797">
        <v>15477</v>
      </c>
      <c r="G20" s="797">
        <v>3458</v>
      </c>
      <c r="H20" s="797">
        <v>20266</v>
      </c>
      <c r="I20" s="797">
        <v>2599</v>
      </c>
      <c r="J20" s="797">
        <v>4468</v>
      </c>
      <c r="K20" s="796"/>
      <c r="L20" s="57" t="s">
        <v>325</v>
      </c>
      <c r="M20" s="448">
        <v>1113</v>
      </c>
      <c r="N20" s="795"/>
      <c r="O20" s="795"/>
      <c r="P20" s="795"/>
      <c r="Q20" s="795"/>
      <c r="R20" s="795"/>
      <c r="S20" s="795"/>
      <c r="T20" s="795"/>
      <c r="U20" s="795"/>
    </row>
    <row r="21" spans="1:21" ht="12.75" customHeight="1">
      <c r="A21" s="23" t="s">
        <v>49</v>
      </c>
      <c r="B21" s="799">
        <v>97098</v>
      </c>
      <c r="C21" s="799">
        <v>87270</v>
      </c>
      <c r="D21" s="799">
        <v>33302</v>
      </c>
      <c r="E21" s="799">
        <v>111676</v>
      </c>
      <c r="F21" s="799">
        <v>75663</v>
      </c>
      <c r="G21" s="799">
        <v>14579</v>
      </c>
      <c r="H21" s="799">
        <v>68438</v>
      </c>
      <c r="I21" s="799">
        <v>10929</v>
      </c>
      <c r="J21" s="799">
        <v>19821</v>
      </c>
      <c r="K21" s="798"/>
      <c r="L21" s="447" t="s">
        <v>324</v>
      </c>
      <c r="M21" s="446" t="s">
        <v>133</v>
      </c>
      <c r="N21" s="795"/>
      <c r="O21" s="795"/>
      <c r="P21" s="795"/>
      <c r="Q21" s="795"/>
      <c r="R21" s="795"/>
      <c r="S21" s="795"/>
      <c r="T21" s="795"/>
      <c r="U21" s="795"/>
    </row>
    <row r="22" spans="1:21" ht="12.75" customHeight="1">
      <c r="A22" s="57" t="s">
        <v>323</v>
      </c>
      <c r="B22" s="797">
        <v>8537</v>
      </c>
      <c r="C22" s="797">
        <v>1406</v>
      </c>
      <c r="D22" s="797">
        <v>3645</v>
      </c>
      <c r="E22" s="797">
        <v>15103</v>
      </c>
      <c r="F22" s="797">
        <v>7726</v>
      </c>
      <c r="G22" s="797">
        <v>1855</v>
      </c>
      <c r="H22" s="797">
        <v>6499</v>
      </c>
      <c r="I22" s="797">
        <v>940</v>
      </c>
      <c r="J22" s="797">
        <v>2353</v>
      </c>
      <c r="K22" s="796"/>
      <c r="L22" s="57" t="s">
        <v>322</v>
      </c>
      <c r="M22" s="27" t="s">
        <v>321</v>
      </c>
      <c r="N22" s="795"/>
      <c r="O22" s="795"/>
      <c r="P22" s="795"/>
      <c r="Q22" s="795"/>
      <c r="R22" s="795"/>
      <c r="S22" s="795"/>
      <c r="T22" s="795"/>
      <c r="U22" s="795"/>
    </row>
    <row r="23" spans="1:21" ht="12.75" customHeight="1">
      <c r="A23" s="57" t="s">
        <v>320</v>
      </c>
      <c r="B23" s="797">
        <v>3317</v>
      </c>
      <c r="C23" s="797">
        <v>928</v>
      </c>
      <c r="D23" s="797">
        <v>2577</v>
      </c>
      <c r="E23" s="797">
        <v>5828</v>
      </c>
      <c r="F23" s="797">
        <v>2670</v>
      </c>
      <c r="G23" s="797">
        <v>1150</v>
      </c>
      <c r="H23" s="797">
        <v>2657</v>
      </c>
      <c r="I23" s="797">
        <v>453</v>
      </c>
      <c r="J23" s="797">
        <v>942</v>
      </c>
      <c r="K23" s="796"/>
      <c r="L23" s="57" t="s">
        <v>319</v>
      </c>
      <c r="M23" s="27" t="s">
        <v>318</v>
      </c>
      <c r="N23" s="795"/>
      <c r="O23" s="795"/>
      <c r="P23" s="795"/>
      <c r="Q23" s="795"/>
      <c r="R23" s="795"/>
      <c r="S23" s="795"/>
      <c r="T23" s="795"/>
      <c r="U23" s="795"/>
    </row>
    <row r="24" spans="1:21" ht="12.75" customHeight="1">
      <c r="A24" s="57" t="s">
        <v>317</v>
      </c>
      <c r="B24" s="797">
        <v>6685</v>
      </c>
      <c r="C24" s="797">
        <v>1224</v>
      </c>
      <c r="D24" s="797">
        <v>607</v>
      </c>
      <c r="E24" s="797">
        <v>7257</v>
      </c>
      <c r="F24" s="797">
        <v>4973</v>
      </c>
      <c r="G24" s="797">
        <v>494</v>
      </c>
      <c r="H24" s="797">
        <v>4475</v>
      </c>
      <c r="I24" s="797">
        <v>632</v>
      </c>
      <c r="J24" s="797">
        <v>1152</v>
      </c>
      <c r="K24" s="796"/>
      <c r="L24" s="57" t="s">
        <v>316</v>
      </c>
      <c r="M24" s="27" t="s">
        <v>315</v>
      </c>
      <c r="N24" s="795"/>
      <c r="O24" s="795"/>
      <c r="P24" s="795"/>
      <c r="Q24" s="795"/>
      <c r="R24" s="795"/>
      <c r="S24" s="795"/>
      <c r="T24" s="795"/>
      <c r="U24" s="795"/>
    </row>
    <row r="25" spans="1:21" ht="12.75" customHeight="1">
      <c r="A25" s="57" t="s">
        <v>314</v>
      </c>
      <c r="B25" s="797">
        <v>39288</v>
      </c>
      <c r="C25" s="797">
        <v>77388</v>
      </c>
      <c r="D25" s="797">
        <v>10608</v>
      </c>
      <c r="E25" s="797">
        <v>45608</v>
      </c>
      <c r="F25" s="797">
        <v>22634</v>
      </c>
      <c r="G25" s="797">
        <v>4271</v>
      </c>
      <c r="H25" s="797">
        <v>31122</v>
      </c>
      <c r="I25" s="797">
        <v>3995</v>
      </c>
      <c r="J25" s="797">
        <v>5589</v>
      </c>
      <c r="K25" s="796"/>
      <c r="L25" s="57" t="s">
        <v>313</v>
      </c>
      <c r="M25" s="27" t="s">
        <v>312</v>
      </c>
      <c r="N25" s="795"/>
      <c r="O25" s="795"/>
      <c r="P25" s="795"/>
      <c r="Q25" s="795"/>
      <c r="R25" s="795"/>
      <c r="S25" s="795"/>
      <c r="T25" s="795"/>
      <c r="U25" s="795"/>
    </row>
    <row r="26" spans="1:21" ht="12.75" customHeight="1">
      <c r="A26" s="57" t="s">
        <v>311</v>
      </c>
      <c r="B26" s="797">
        <v>3870</v>
      </c>
      <c r="C26" s="797">
        <v>572</v>
      </c>
      <c r="D26" s="797">
        <v>2002</v>
      </c>
      <c r="E26" s="797">
        <v>4378</v>
      </c>
      <c r="F26" s="797">
        <v>9004</v>
      </c>
      <c r="G26" s="797">
        <v>751</v>
      </c>
      <c r="H26" s="797">
        <v>3930</v>
      </c>
      <c r="I26" s="797">
        <v>938</v>
      </c>
      <c r="J26" s="797">
        <v>1162</v>
      </c>
      <c r="K26" s="796"/>
      <c r="L26" s="57" t="s">
        <v>310</v>
      </c>
      <c r="M26" s="27" t="s">
        <v>309</v>
      </c>
      <c r="N26" s="795"/>
      <c r="O26" s="795"/>
      <c r="P26" s="795"/>
      <c r="Q26" s="795"/>
      <c r="R26" s="795"/>
      <c r="S26" s="795"/>
      <c r="T26" s="795"/>
      <c r="U26" s="795"/>
    </row>
    <row r="27" spans="1:21" ht="12.75" customHeight="1">
      <c r="A27" s="57" t="s">
        <v>308</v>
      </c>
      <c r="B27" s="797">
        <v>11869</v>
      </c>
      <c r="C27" s="797">
        <v>3328</v>
      </c>
      <c r="D27" s="797">
        <v>1692</v>
      </c>
      <c r="E27" s="797">
        <v>9161</v>
      </c>
      <c r="F27" s="797">
        <v>6578</v>
      </c>
      <c r="G27" s="797">
        <v>1781</v>
      </c>
      <c r="H27" s="797">
        <v>4962</v>
      </c>
      <c r="I27" s="797">
        <v>488</v>
      </c>
      <c r="J27" s="797">
        <v>2332</v>
      </c>
      <c r="K27" s="796"/>
      <c r="L27" s="57" t="s">
        <v>307</v>
      </c>
      <c r="M27" s="27" t="s">
        <v>306</v>
      </c>
      <c r="N27" s="795"/>
      <c r="O27" s="795"/>
      <c r="P27" s="795"/>
      <c r="Q27" s="795"/>
      <c r="R27" s="795"/>
      <c r="S27" s="795"/>
      <c r="T27" s="795"/>
      <c r="U27" s="795"/>
    </row>
    <row r="28" spans="1:21" ht="12.75" customHeight="1">
      <c r="A28" s="57" t="s">
        <v>305</v>
      </c>
      <c r="B28" s="797">
        <v>2764</v>
      </c>
      <c r="C28" s="797">
        <v>34</v>
      </c>
      <c r="D28" s="797">
        <v>105</v>
      </c>
      <c r="E28" s="797">
        <v>757</v>
      </c>
      <c r="F28" s="797">
        <v>883</v>
      </c>
      <c r="G28" s="797">
        <v>774</v>
      </c>
      <c r="H28" s="797">
        <v>3087</v>
      </c>
      <c r="I28" s="797">
        <v>75</v>
      </c>
      <c r="J28" s="797">
        <v>315</v>
      </c>
      <c r="K28" s="796"/>
      <c r="L28" s="57" t="s">
        <v>304</v>
      </c>
      <c r="M28" s="27" t="s">
        <v>303</v>
      </c>
      <c r="N28" s="795"/>
      <c r="O28" s="795"/>
      <c r="P28" s="795"/>
      <c r="Q28" s="795"/>
      <c r="R28" s="795"/>
      <c r="S28" s="795"/>
      <c r="T28" s="795"/>
      <c r="U28" s="795"/>
    </row>
    <row r="29" spans="1:21" ht="12.75" customHeight="1">
      <c r="A29" s="57" t="s">
        <v>302</v>
      </c>
      <c r="B29" s="797">
        <v>3253</v>
      </c>
      <c r="C29" s="797">
        <v>593</v>
      </c>
      <c r="D29" s="797">
        <v>93</v>
      </c>
      <c r="E29" s="797">
        <v>4164</v>
      </c>
      <c r="F29" s="797">
        <v>2721</v>
      </c>
      <c r="G29" s="797">
        <v>788</v>
      </c>
      <c r="H29" s="797">
        <v>2409</v>
      </c>
      <c r="I29" s="797">
        <v>564</v>
      </c>
      <c r="J29" s="797">
        <v>1299</v>
      </c>
      <c r="K29" s="796"/>
      <c r="L29" s="57" t="s">
        <v>301</v>
      </c>
      <c r="M29" s="27" t="s">
        <v>300</v>
      </c>
      <c r="N29" s="795"/>
      <c r="O29" s="795"/>
      <c r="P29" s="795"/>
      <c r="Q29" s="795"/>
      <c r="R29" s="795"/>
      <c r="S29" s="795"/>
      <c r="T29" s="795"/>
      <c r="U29" s="795"/>
    </row>
    <row r="30" spans="1:21" ht="12.75" customHeight="1">
      <c r="A30" s="57" t="s">
        <v>299</v>
      </c>
      <c r="B30" s="797">
        <v>10430</v>
      </c>
      <c r="C30" s="797">
        <v>1392</v>
      </c>
      <c r="D30" s="797">
        <v>11258</v>
      </c>
      <c r="E30" s="797">
        <v>11844</v>
      </c>
      <c r="F30" s="797">
        <v>14196</v>
      </c>
      <c r="G30" s="797">
        <v>2134</v>
      </c>
      <c r="H30" s="797">
        <v>6102</v>
      </c>
      <c r="I30" s="797">
        <v>1723</v>
      </c>
      <c r="J30" s="797">
        <v>2540</v>
      </c>
      <c r="K30" s="798"/>
      <c r="L30" s="57" t="s">
        <v>298</v>
      </c>
      <c r="M30" s="27" t="s">
        <v>297</v>
      </c>
      <c r="N30" s="795"/>
      <c r="O30" s="795"/>
      <c r="P30" s="795"/>
      <c r="Q30" s="795"/>
      <c r="R30" s="795"/>
      <c r="S30" s="795"/>
      <c r="T30" s="795"/>
      <c r="U30" s="795"/>
    </row>
    <row r="31" spans="1:21" ht="12.75" customHeight="1">
      <c r="A31" s="57" t="s">
        <v>296</v>
      </c>
      <c r="B31" s="797">
        <v>1954</v>
      </c>
      <c r="C31" s="797">
        <v>115</v>
      </c>
      <c r="D31" s="797">
        <v>139</v>
      </c>
      <c r="E31" s="797">
        <v>1673</v>
      </c>
      <c r="F31" s="797">
        <v>809</v>
      </c>
      <c r="G31" s="797">
        <v>125</v>
      </c>
      <c r="H31" s="797">
        <v>960</v>
      </c>
      <c r="I31" s="797">
        <v>635</v>
      </c>
      <c r="J31" s="797">
        <v>834</v>
      </c>
      <c r="K31" s="796"/>
      <c r="L31" s="57" t="s">
        <v>295</v>
      </c>
      <c r="M31" s="27" t="s">
        <v>294</v>
      </c>
      <c r="N31" s="795"/>
      <c r="O31" s="795"/>
      <c r="P31" s="795"/>
      <c r="Q31" s="795"/>
      <c r="R31" s="795"/>
      <c r="S31" s="795"/>
      <c r="T31" s="795"/>
      <c r="U31" s="795"/>
    </row>
    <row r="32" spans="1:21" ht="12.75" customHeight="1">
      <c r="A32" s="57" t="s">
        <v>293</v>
      </c>
      <c r="B32" s="797">
        <v>5130</v>
      </c>
      <c r="C32" s="797">
        <v>290</v>
      </c>
      <c r="D32" s="797">
        <v>576</v>
      </c>
      <c r="E32" s="797">
        <v>5903</v>
      </c>
      <c r="F32" s="797">
        <v>3468</v>
      </c>
      <c r="G32" s="797">
        <v>457</v>
      </c>
      <c r="H32" s="797">
        <v>2234</v>
      </c>
      <c r="I32" s="797">
        <v>486</v>
      </c>
      <c r="J32" s="797">
        <v>1303</v>
      </c>
      <c r="K32" s="796"/>
      <c r="L32" s="57" t="s">
        <v>292</v>
      </c>
      <c r="M32" s="27" t="s">
        <v>291</v>
      </c>
      <c r="N32" s="795"/>
      <c r="O32" s="795"/>
      <c r="P32" s="795"/>
      <c r="Q32" s="795"/>
      <c r="R32" s="795"/>
      <c r="S32" s="795"/>
      <c r="T32" s="795"/>
      <c r="U32" s="795"/>
    </row>
    <row r="33" spans="1:21" ht="12.75" customHeight="1">
      <c r="A33" s="23" t="s">
        <v>47</v>
      </c>
      <c r="B33" s="799">
        <v>137380</v>
      </c>
      <c r="C33" s="799">
        <v>98182</v>
      </c>
      <c r="D33" s="799">
        <v>25069</v>
      </c>
      <c r="E33" s="799">
        <v>126455</v>
      </c>
      <c r="F33" s="799">
        <v>80898</v>
      </c>
      <c r="G33" s="799">
        <v>22180</v>
      </c>
      <c r="H33" s="799">
        <v>164853</v>
      </c>
      <c r="I33" s="799">
        <v>23560</v>
      </c>
      <c r="J33" s="799">
        <v>24822</v>
      </c>
      <c r="K33" s="796"/>
      <c r="L33" s="447" t="s">
        <v>290</v>
      </c>
      <c r="M33" s="446" t="s">
        <v>133</v>
      </c>
      <c r="N33" s="795"/>
      <c r="O33" s="795"/>
      <c r="P33" s="795"/>
      <c r="Q33" s="795"/>
      <c r="R33" s="795"/>
      <c r="S33" s="795"/>
      <c r="T33" s="795"/>
      <c r="U33" s="795"/>
    </row>
    <row r="34" spans="1:21" ht="12.75" customHeight="1">
      <c r="A34" s="57" t="s">
        <v>289</v>
      </c>
      <c r="B34" s="797">
        <v>2329</v>
      </c>
      <c r="C34" s="797">
        <v>85</v>
      </c>
      <c r="D34" s="797">
        <v>410</v>
      </c>
      <c r="E34" s="797">
        <v>1409</v>
      </c>
      <c r="F34" s="797">
        <v>595</v>
      </c>
      <c r="G34" s="797">
        <v>188</v>
      </c>
      <c r="H34" s="797">
        <v>864</v>
      </c>
      <c r="I34" s="797">
        <v>646</v>
      </c>
      <c r="J34" s="797">
        <v>424</v>
      </c>
      <c r="K34" s="796"/>
      <c r="L34" s="57" t="s">
        <v>288</v>
      </c>
      <c r="M34" s="27" t="s">
        <v>287</v>
      </c>
      <c r="N34" s="795"/>
      <c r="O34" s="795"/>
      <c r="P34" s="795"/>
      <c r="Q34" s="795"/>
      <c r="R34" s="795"/>
      <c r="S34" s="795"/>
      <c r="T34" s="795"/>
      <c r="U34" s="795"/>
    </row>
    <row r="35" spans="1:21" ht="12.75" customHeight="1">
      <c r="A35" s="57" t="s">
        <v>286</v>
      </c>
      <c r="B35" s="797">
        <v>8925</v>
      </c>
      <c r="C35" s="797">
        <v>242</v>
      </c>
      <c r="D35" s="797">
        <v>2132</v>
      </c>
      <c r="E35" s="797">
        <v>4182</v>
      </c>
      <c r="F35" s="797">
        <v>4143</v>
      </c>
      <c r="G35" s="797">
        <v>1296</v>
      </c>
      <c r="H35" s="797">
        <v>4499</v>
      </c>
      <c r="I35" s="797">
        <v>544</v>
      </c>
      <c r="J35" s="797">
        <v>2487</v>
      </c>
      <c r="K35" s="796"/>
      <c r="L35" s="57" t="s">
        <v>285</v>
      </c>
      <c r="M35" s="27" t="s">
        <v>284</v>
      </c>
      <c r="N35" s="795"/>
      <c r="O35" s="795"/>
      <c r="P35" s="795"/>
      <c r="Q35" s="795"/>
      <c r="R35" s="795"/>
      <c r="S35" s="795"/>
      <c r="T35" s="795"/>
      <c r="U35" s="795"/>
    </row>
    <row r="36" spans="1:21" ht="12.75" customHeight="1">
      <c r="A36" s="57" t="s">
        <v>283</v>
      </c>
      <c r="B36" s="797">
        <v>52527</v>
      </c>
      <c r="C36" s="797">
        <v>86907</v>
      </c>
      <c r="D36" s="797">
        <v>11738</v>
      </c>
      <c r="E36" s="797">
        <v>70215</v>
      </c>
      <c r="F36" s="797">
        <v>22646</v>
      </c>
      <c r="G36" s="797">
        <v>12894</v>
      </c>
      <c r="H36" s="797">
        <v>117104</v>
      </c>
      <c r="I36" s="797">
        <v>5922</v>
      </c>
      <c r="J36" s="797">
        <v>8713</v>
      </c>
      <c r="K36" s="798"/>
      <c r="L36" s="57" t="s">
        <v>282</v>
      </c>
      <c r="M36" s="27" t="s">
        <v>281</v>
      </c>
      <c r="N36" s="795"/>
      <c r="O36" s="795"/>
      <c r="P36" s="795"/>
      <c r="Q36" s="795"/>
      <c r="R36" s="795"/>
      <c r="S36" s="795"/>
      <c r="T36" s="795"/>
      <c r="U36" s="795"/>
    </row>
    <row r="37" spans="1:21" ht="12.75" customHeight="1">
      <c r="A37" s="57" t="s">
        <v>280</v>
      </c>
      <c r="B37" s="797">
        <v>4263</v>
      </c>
      <c r="C37" s="797">
        <v>1913</v>
      </c>
      <c r="D37" s="797">
        <v>907</v>
      </c>
      <c r="E37" s="797">
        <v>3199</v>
      </c>
      <c r="F37" s="797">
        <v>1711</v>
      </c>
      <c r="G37" s="797">
        <v>675</v>
      </c>
      <c r="H37" s="797">
        <v>5945</v>
      </c>
      <c r="I37" s="797">
        <v>361</v>
      </c>
      <c r="J37" s="797">
        <v>850</v>
      </c>
      <c r="K37" s="796"/>
      <c r="L37" s="57" t="s">
        <v>279</v>
      </c>
      <c r="M37" s="27" t="s">
        <v>278</v>
      </c>
      <c r="N37" s="795"/>
      <c r="O37" s="795"/>
      <c r="P37" s="795"/>
      <c r="Q37" s="795"/>
      <c r="R37" s="795"/>
      <c r="S37" s="795"/>
      <c r="T37" s="795"/>
      <c r="U37" s="795"/>
    </row>
    <row r="38" spans="1:21" ht="12.75" customHeight="1">
      <c r="A38" s="57" t="s">
        <v>277</v>
      </c>
      <c r="B38" s="797">
        <v>24476</v>
      </c>
      <c r="C38" s="797">
        <v>2505</v>
      </c>
      <c r="D38" s="797">
        <v>4523</v>
      </c>
      <c r="E38" s="797">
        <v>14130</v>
      </c>
      <c r="F38" s="797">
        <v>33159</v>
      </c>
      <c r="G38" s="797">
        <v>1634</v>
      </c>
      <c r="H38" s="797">
        <v>13075</v>
      </c>
      <c r="I38" s="797">
        <v>13822</v>
      </c>
      <c r="J38" s="797">
        <v>3226</v>
      </c>
      <c r="K38" s="796"/>
      <c r="L38" s="57" t="s">
        <v>276</v>
      </c>
      <c r="M38" s="27" t="s">
        <v>275</v>
      </c>
      <c r="N38" s="795"/>
      <c r="O38" s="795"/>
      <c r="P38" s="795"/>
      <c r="Q38" s="795"/>
      <c r="R38" s="795"/>
      <c r="S38" s="795"/>
      <c r="T38" s="795"/>
      <c r="U38" s="795"/>
    </row>
    <row r="39" spans="1:21" ht="12.75" customHeight="1">
      <c r="A39" s="57" t="s">
        <v>274</v>
      </c>
      <c r="B39" s="797">
        <v>879</v>
      </c>
      <c r="C39" s="797">
        <v>0</v>
      </c>
      <c r="D39" s="797">
        <v>52</v>
      </c>
      <c r="E39" s="797">
        <v>534</v>
      </c>
      <c r="F39" s="797">
        <v>293</v>
      </c>
      <c r="G39" s="797">
        <v>31</v>
      </c>
      <c r="H39" s="797">
        <v>471</v>
      </c>
      <c r="I39" s="797">
        <v>206</v>
      </c>
      <c r="J39" s="797">
        <v>133</v>
      </c>
      <c r="K39" s="796"/>
      <c r="L39" s="57" t="s">
        <v>273</v>
      </c>
      <c r="M39" s="27" t="s">
        <v>272</v>
      </c>
      <c r="N39" s="795"/>
      <c r="O39" s="795"/>
      <c r="P39" s="795"/>
      <c r="Q39" s="795"/>
      <c r="R39" s="795"/>
      <c r="S39" s="795"/>
      <c r="T39" s="795"/>
      <c r="U39" s="795"/>
    </row>
    <row r="40" spans="1:21" ht="12.75" customHeight="1">
      <c r="A40" s="57" t="s">
        <v>271</v>
      </c>
      <c r="B40" s="797">
        <v>2829</v>
      </c>
      <c r="C40" s="797">
        <v>798</v>
      </c>
      <c r="D40" s="797">
        <v>944</v>
      </c>
      <c r="E40" s="797">
        <v>4936</v>
      </c>
      <c r="F40" s="797">
        <v>1316</v>
      </c>
      <c r="G40" s="797">
        <v>314</v>
      </c>
      <c r="H40" s="797">
        <v>2529</v>
      </c>
      <c r="I40" s="797">
        <v>261</v>
      </c>
      <c r="J40" s="797">
        <v>1229</v>
      </c>
      <c r="K40" s="796"/>
      <c r="L40" s="57" t="s">
        <v>270</v>
      </c>
      <c r="M40" s="27" t="s">
        <v>269</v>
      </c>
      <c r="N40" s="795"/>
      <c r="O40" s="795"/>
      <c r="P40" s="795"/>
      <c r="Q40" s="795"/>
      <c r="R40" s="795"/>
      <c r="S40" s="795"/>
      <c r="T40" s="795"/>
      <c r="U40" s="795"/>
    </row>
    <row r="41" spans="1:21" ht="12.75" customHeight="1">
      <c r="A41" s="57" t="s">
        <v>268</v>
      </c>
      <c r="B41" s="797">
        <v>13028</v>
      </c>
      <c r="C41" s="797">
        <v>1653</v>
      </c>
      <c r="D41" s="797">
        <v>644</v>
      </c>
      <c r="E41" s="797">
        <v>3419</v>
      </c>
      <c r="F41" s="797">
        <v>3719</v>
      </c>
      <c r="G41" s="797">
        <v>39</v>
      </c>
      <c r="H41" s="797">
        <v>2061</v>
      </c>
      <c r="I41" s="797">
        <v>252</v>
      </c>
      <c r="J41" s="797">
        <v>1050</v>
      </c>
      <c r="K41" s="796"/>
      <c r="L41" s="57" t="s">
        <v>267</v>
      </c>
      <c r="M41" s="27" t="s">
        <v>266</v>
      </c>
      <c r="N41" s="795"/>
      <c r="O41" s="795"/>
      <c r="P41" s="795"/>
      <c r="Q41" s="795"/>
      <c r="R41" s="795"/>
      <c r="S41" s="795"/>
      <c r="T41" s="795"/>
      <c r="U41" s="795"/>
    </row>
    <row r="42" spans="1:21" ht="12.75" customHeight="1">
      <c r="A42" s="57" t="s">
        <v>265</v>
      </c>
      <c r="B42" s="797">
        <v>5020</v>
      </c>
      <c r="C42" s="797">
        <v>506</v>
      </c>
      <c r="D42" s="797">
        <v>1370</v>
      </c>
      <c r="E42" s="797">
        <v>2069</v>
      </c>
      <c r="F42" s="797">
        <v>801</v>
      </c>
      <c r="G42" s="797">
        <v>381</v>
      </c>
      <c r="H42" s="797">
        <v>1460</v>
      </c>
      <c r="I42" s="797">
        <v>207</v>
      </c>
      <c r="J42" s="797">
        <v>834</v>
      </c>
      <c r="K42" s="796"/>
      <c r="L42" s="57" t="s">
        <v>264</v>
      </c>
      <c r="M42" s="27" t="s">
        <v>263</v>
      </c>
      <c r="N42" s="795"/>
      <c r="O42" s="795"/>
      <c r="P42" s="795"/>
      <c r="Q42" s="795"/>
      <c r="R42" s="795"/>
      <c r="S42" s="795"/>
      <c r="T42" s="795"/>
      <c r="U42" s="795"/>
    </row>
    <row r="43" spans="1:21" ht="12.75" customHeight="1">
      <c r="A43" s="57" t="s">
        <v>262</v>
      </c>
      <c r="B43" s="797">
        <v>2374</v>
      </c>
      <c r="C43" s="797">
        <v>348</v>
      </c>
      <c r="D43" s="797">
        <v>219</v>
      </c>
      <c r="E43" s="797">
        <v>1083</v>
      </c>
      <c r="F43" s="797">
        <v>865</v>
      </c>
      <c r="G43" s="797">
        <v>285</v>
      </c>
      <c r="H43" s="797">
        <v>1922</v>
      </c>
      <c r="I43" s="797">
        <v>129</v>
      </c>
      <c r="J43" s="797">
        <v>637</v>
      </c>
      <c r="K43" s="796"/>
      <c r="L43" s="57" t="s">
        <v>261</v>
      </c>
      <c r="M43" s="27" t="s">
        <v>260</v>
      </c>
      <c r="N43" s="795"/>
      <c r="O43" s="795"/>
      <c r="P43" s="795"/>
      <c r="Q43" s="795"/>
      <c r="R43" s="795"/>
      <c r="S43" s="795"/>
      <c r="T43" s="795"/>
      <c r="U43" s="795"/>
    </row>
    <row r="44" spans="1:21" ht="12.75" customHeight="1">
      <c r="A44" s="57" t="s">
        <v>259</v>
      </c>
      <c r="B44" s="797">
        <v>4637</v>
      </c>
      <c r="C44" s="797">
        <v>207</v>
      </c>
      <c r="D44" s="797">
        <v>248</v>
      </c>
      <c r="E44" s="797">
        <v>2935</v>
      </c>
      <c r="F44" s="797">
        <v>1861</v>
      </c>
      <c r="G44" s="797">
        <v>989</v>
      </c>
      <c r="H44" s="797">
        <v>4422</v>
      </c>
      <c r="I44" s="797">
        <v>183</v>
      </c>
      <c r="J44" s="797">
        <v>810</v>
      </c>
      <c r="K44" s="796"/>
      <c r="L44" s="57" t="s">
        <v>258</v>
      </c>
      <c r="M44" s="27" t="s">
        <v>257</v>
      </c>
      <c r="N44" s="795"/>
      <c r="O44" s="795"/>
      <c r="P44" s="795"/>
      <c r="Q44" s="795"/>
      <c r="R44" s="795"/>
      <c r="S44" s="795"/>
      <c r="T44" s="795"/>
      <c r="U44" s="795"/>
    </row>
    <row r="45" spans="1:21" ht="12.75" customHeight="1">
      <c r="A45" s="57" t="s">
        <v>256</v>
      </c>
      <c r="B45" s="797">
        <v>1661</v>
      </c>
      <c r="C45" s="797">
        <v>832</v>
      </c>
      <c r="D45" s="797">
        <v>859</v>
      </c>
      <c r="E45" s="797">
        <v>6578</v>
      </c>
      <c r="F45" s="797">
        <v>2656</v>
      </c>
      <c r="G45" s="797">
        <v>-27</v>
      </c>
      <c r="H45" s="797">
        <v>1233</v>
      </c>
      <c r="I45" s="797">
        <v>82</v>
      </c>
      <c r="J45" s="797">
        <v>425</v>
      </c>
      <c r="K45" s="796"/>
      <c r="L45" s="57" t="s">
        <v>255</v>
      </c>
      <c r="M45" s="448">
        <v>1808</v>
      </c>
      <c r="N45" s="795"/>
      <c r="O45" s="795"/>
      <c r="P45" s="795"/>
      <c r="Q45" s="795"/>
      <c r="R45" s="795"/>
      <c r="S45" s="795"/>
      <c r="T45" s="795"/>
      <c r="U45" s="795"/>
    </row>
    <row r="46" spans="1:21" ht="12.75" customHeight="1">
      <c r="A46" s="57" t="s">
        <v>254</v>
      </c>
      <c r="B46" s="797">
        <v>3677</v>
      </c>
      <c r="C46" s="797">
        <v>315</v>
      </c>
      <c r="D46" s="797">
        <v>279</v>
      </c>
      <c r="E46" s="797">
        <v>2959</v>
      </c>
      <c r="F46" s="797">
        <v>1424</v>
      </c>
      <c r="G46" s="797">
        <v>1370</v>
      </c>
      <c r="H46" s="797">
        <v>2133</v>
      </c>
      <c r="I46" s="797">
        <v>306</v>
      </c>
      <c r="J46" s="797">
        <v>733</v>
      </c>
      <c r="K46" s="796"/>
      <c r="L46" s="57" t="s">
        <v>253</v>
      </c>
      <c r="M46" s="27" t="s">
        <v>252</v>
      </c>
      <c r="N46" s="795"/>
      <c r="O46" s="795"/>
      <c r="P46" s="795"/>
      <c r="Q46" s="795"/>
      <c r="R46" s="795"/>
      <c r="S46" s="795"/>
      <c r="T46" s="795"/>
      <c r="U46" s="795"/>
    </row>
    <row r="47" spans="1:21" ht="12.75" customHeight="1">
      <c r="A47" s="57" t="s">
        <v>251</v>
      </c>
      <c r="B47" s="797">
        <v>693</v>
      </c>
      <c r="C47" s="797" t="s">
        <v>1424</v>
      </c>
      <c r="D47" s="797">
        <v>312</v>
      </c>
      <c r="E47" s="797">
        <v>473</v>
      </c>
      <c r="F47" s="797">
        <v>26</v>
      </c>
      <c r="G47" s="797">
        <v>11</v>
      </c>
      <c r="H47" s="797">
        <v>16</v>
      </c>
      <c r="I47" s="797">
        <v>112</v>
      </c>
      <c r="J47" s="797">
        <v>219</v>
      </c>
      <c r="K47" s="796"/>
      <c r="L47" s="57" t="s">
        <v>250</v>
      </c>
      <c r="M47" s="27" t="s">
        <v>249</v>
      </c>
      <c r="N47" s="795"/>
      <c r="O47" s="795"/>
      <c r="P47" s="795"/>
      <c r="Q47" s="795"/>
      <c r="R47" s="795"/>
      <c r="S47" s="795"/>
      <c r="T47" s="795"/>
      <c r="U47" s="795"/>
    </row>
    <row r="48" spans="1:21" ht="12.75" customHeight="1">
      <c r="A48" s="57" t="s">
        <v>248</v>
      </c>
      <c r="B48" s="797">
        <v>3206</v>
      </c>
      <c r="C48" s="797">
        <v>7</v>
      </c>
      <c r="D48" s="797">
        <v>438</v>
      </c>
      <c r="E48" s="797">
        <v>1775</v>
      </c>
      <c r="F48" s="797">
        <v>1004</v>
      </c>
      <c r="G48" s="797">
        <v>176</v>
      </c>
      <c r="H48" s="797">
        <v>1625</v>
      </c>
      <c r="I48" s="797">
        <v>197</v>
      </c>
      <c r="J48" s="797">
        <v>613</v>
      </c>
      <c r="K48" s="796"/>
      <c r="L48" s="57" t="s">
        <v>247</v>
      </c>
      <c r="M48" s="27" t="s">
        <v>246</v>
      </c>
      <c r="N48" s="795"/>
      <c r="O48" s="795"/>
      <c r="P48" s="795"/>
      <c r="Q48" s="795"/>
      <c r="R48" s="795"/>
      <c r="S48" s="795"/>
      <c r="T48" s="795"/>
      <c r="U48" s="795"/>
    </row>
    <row r="49" spans="1:21" ht="12.75" customHeight="1">
      <c r="A49" s="57" t="s">
        <v>245</v>
      </c>
      <c r="B49" s="797">
        <v>1490</v>
      </c>
      <c r="C49" s="797">
        <v>34</v>
      </c>
      <c r="D49" s="797">
        <v>213</v>
      </c>
      <c r="E49" s="797">
        <v>1328</v>
      </c>
      <c r="F49" s="797">
        <v>2792</v>
      </c>
      <c r="G49" s="797">
        <v>423</v>
      </c>
      <c r="H49" s="797">
        <v>1515</v>
      </c>
      <c r="I49" s="797">
        <v>54</v>
      </c>
      <c r="J49" s="797">
        <v>143</v>
      </c>
      <c r="K49" s="796"/>
      <c r="L49" s="57" t="s">
        <v>244</v>
      </c>
      <c r="M49" s="27" t="s">
        <v>243</v>
      </c>
      <c r="N49" s="795"/>
      <c r="O49" s="795"/>
      <c r="P49" s="795"/>
      <c r="Q49" s="795"/>
      <c r="R49" s="795"/>
      <c r="S49" s="795"/>
      <c r="T49" s="795"/>
      <c r="U49" s="795"/>
    </row>
    <row r="50" spans="1:21" ht="12.75" customHeight="1">
      <c r="A50" s="57" t="s">
        <v>242</v>
      </c>
      <c r="B50" s="797">
        <v>1682</v>
      </c>
      <c r="C50" s="797">
        <v>621</v>
      </c>
      <c r="D50" s="797">
        <v>293</v>
      </c>
      <c r="E50" s="797">
        <v>1594</v>
      </c>
      <c r="F50" s="797">
        <v>884</v>
      </c>
      <c r="G50" s="797">
        <v>1195</v>
      </c>
      <c r="H50" s="797">
        <v>2025</v>
      </c>
      <c r="I50" s="797">
        <v>127</v>
      </c>
      <c r="J50" s="797">
        <v>1016</v>
      </c>
      <c r="K50" s="796"/>
      <c r="L50" s="57" t="s">
        <v>241</v>
      </c>
      <c r="M50" s="27" t="s">
        <v>240</v>
      </c>
      <c r="N50" s="795"/>
      <c r="O50" s="795"/>
      <c r="P50" s="795"/>
      <c r="Q50" s="795"/>
      <c r="R50" s="795"/>
      <c r="S50" s="795"/>
      <c r="T50" s="795"/>
      <c r="U50" s="795"/>
    </row>
    <row r="51" spans="1:21" ht="12.75" customHeight="1">
      <c r="A51" s="57" t="s">
        <v>239</v>
      </c>
      <c r="B51" s="797">
        <v>2206</v>
      </c>
      <c r="C51" s="797" t="s">
        <v>1424</v>
      </c>
      <c r="D51" s="797">
        <v>-851</v>
      </c>
      <c r="E51" s="797">
        <v>2426</v>
      </c>
      <c r="F51" s="797">
        <v>423</v>
      </c>
      <c r="G51" s="797">
        <v>171</v>
      </c>
      <c r="H51" s="797">
        <v>1357</v>
      </c>
      <c r="I51" s="797">
        <v>79</v>
      </c>
      <c r="J51" s="797">
        <v>948</v>
      </c>
      <c r="K51" s="798"/>
      <c r="L51" s="57" t="s">
        <v>238</v>
      </c>
      <c r="M51" s="27" t="s">
        <v>237</v>
      </c>
      <c r="N51" s="795"/>
      <c r="O51" s="795"/>
      <c r="P51" s="795"/>
      <c r="Q51" s="795"/>
      <c r="R51" s="795"/>
      <c r="S51" s="795"/>
      <c r="T51" s="795"/>
      <c r="U51" s="795"/>
    </row>
    <row r="52" spans="1:21" ht="12.75" customHeight="1">
      <c r="A52" s="57" t="s">
        <v>236</v>
      </c>
      <c r="B52" s="797">
        <v>1478</v>
      </c>
      <c r="C52" s="797">
        <v>54</v>
      </c>
      <c r="D52" s="797">
        <v>340</v>
      </c>
      <c r="E52" s="797">
        <v>1211</v>
      </c>
      <c r="F52" s="797">
        <v>582</v>
      </c>
      <c r="G52" s="797">
        <v>136</v>
      </c>
      <c r="H52" s="797">
        <v>598</v>
      </c>
      <c r="I52" s="797">
        <v>71</v>
      </c>
      <c r="J52" s="797">
        <v>332</v>
      </c>
      <c r="K52" s="796"/>
      <c r="L52" s="57" t="s">
        <v>235</v>
      </c>
      <c r="M52" s="27" t="s">
        <v>234</v>
      </c>
      <c r="N52" s="795"/>
      <c r="O52" s="795"/>
      <c r="P52" s="795"/>
      <c r="Q52" s="795"/>
      <c r="R52" s="795"/>
      <c r="S52" s="795"/>
      <c r="T52" s="795"/>
      <c r="U52" s="795"/>
    </row>
    <row r="53" spans="1:21" ht="12.75" customHeight="1">
      <c r="A53" s="23" t="s">
        <v>45</v>
      </c>
      <c r="B53" s="799">
        <v>91885</v>
      </c>
      <c r="C53" s="799">
        <v>21479</v>
      </c>
      <c r="D53" s="799">
        <v>38056</v>
      </c>
      <c r="E53" s="799">
        <v>110381</v>
      </c>
      <c r="F53" s="799">
        <v>80418</v>
      </c>
      <c r="G53" s="799">
        <v>16133</v>
      </c>
      <c r="H53" s="799">
        <v>72978</v>
      </c>
      <c r="I53" s="799">
        <v>8376</v>
      </c>
      <c r="J53" s="799">
        <v>14027</v>
      </c>
      <c r="K53" s="796"/>
      <c r="L53" s="447" t="s">
        <v>233</v>
      </c>
      <c r="M53" s="446" t="s">
        <v>133</v>
      </c>
      <c r="N53" s="795"/>
      <c r="O53" s="795"/>
      <c r="P53" s="795"/>
      <c r="Q53" s="795"/>
      <c r="R53" s="795"/>
      <c r="S53" s="795"/>
      <c r="T53" s="795"/>
      <c r="U53" s="795"/>
    </row>
    <row r="54" spans="1:21" ht="12.75" customHeight="1">
      <c r="A54" s="57" t="s">
        <v>232</v>
      </c>
      <c r="B54" s="797">
        <v>1317</v>
      </c>
      <c r="C54" s="797" t="s">
        <v>1424</v>
      </c>
      <c r="D54" s="797">
        <v>294</v>
      </c>
      <c r="E54" s="797">
        <v>1085</v>
      </c>
      <c r="F54" s="797">
        <v>260</v>
      </c>
      <c r="G54" s="797">
        <v>72</v>
      </c>
      <c r="H54" s="797">
        <v>6040</v>
      </c>
      <c r="I54" s="797">
        <v>26</v>
      </c>
      <c r="J54" s="797">
        <v>304</v>
      </c>
      <c r="K54" s="796"/>
      <c r="L54" s="57" t="s">
        <v>231</v>
      </c>
      <c r="M54" s="448">
        <v>1002</v>
      </c>
      <c r="N54" s="795"/>
      <c r="O54" s="795"/>
      <c r="P54" s="795"/>
      <c r="Q54" s="795"/>
      <c r="R54" s="795"/>
      <c r="S54" s="795"/>
      <c r="T54" s="795"/>
      <c r="U54" s="795"/>
    </row>
    <row r="55" spans="1:21" ht="12.75" customHeight="1">
      <c r="A55" s="57" t="s">
        <v>230</v>
      </c>
      <c r="B55" s="797">
        <v>2436</v>
      </c>
      <c r="C55" s="797">
        <v>132</v>
      </c>
      <c r="D55" s="797">
        <v>1669</v>
      </c>
      <c r="E55" s="797">
        <v>2146</v>
      </c>
      <c r="F55" s="797">
        <v>1428</v>
      </c>
      <c r="G55" s="797">
        <v>-574</v>
      </c>
      <c r="H55" s="797">
        <v>2040</v>
      </c>
      <c r="I55" s="797">
        <v>479</v>
      </c>
      <c r="J55" s="797">
        <v>620</v>
      </c>
      <c r="K55" s="796"/>
      <c r="L55" s="57" t="s">
        <v>229</v>
      </c>
      <c r="M55" s="448">
        <v>1003</v>
      </c>
      <c r="N55" s="795"/>
      <c r="O55" s="795"/>
      <c r="P55" s="795"/>
      <c r="Q55" s="795"/>
      <c r="R55" s="795"/>
      <c r="S55" s="795"/>
      <c r="T55" s="795"/>
      <c r="U55" s="795"/>
    </row>
    <row r="56" spans="1:21" ht="12.75" customHeight="1">
      <c r="A56" s="57" t="s">
        <v>228</v>
      </c>
      <c r="B56" s="797">
        <v>6071</v>
      </c>
      <c r="C56" s="797" t="s">
        <v>1424</v>
      </c>
      <c r="D56" s="797">
        <v>2506</v>
      </c>
      <c r="E56" s="797">
        <v>6585</v>
      </c>
      <c r="F56" s="797">
        <v>5208</v>
      </c>
      <c r="G56" s="797">
        <v>1922</v>
      </c>
      <c r="H56" s="797" t="s">
        <v>1424</v>
      </c>
      <c r="I56" s="797">
        <v>665</v>
      </c>
      <c r="J56" s="797">
        <v>859</v>
      </c>
      <c r="K56" s="796"/>
      <c r="L56" s="57" t="s">
        <v>227</v>
      </c>
      <c r="M56" s="448">
        <v>1004</v>
      </c>
      <c r="N56" s="795"/>
      <c r="O56" s="795"/>
      <c r="P56" s="795"/>
      <c r="Q56" s="795"/>
      <c r="R56" s="795"/>
      <c r="S56" s="795"/>
      <c r="T56" s="795"/>
      <c r="U56" s="795"/>
    </row>
    <row r="57" spans="1:21" ht="12.75" customHeight="1">
      <c r="A57" s="57" t="s">
        <v>226</v>
      </c>
      <c r="B57" s="797">
        <v>617</v>
      </c>
      <c r="C57" s="797" t="s">
        <v>1424</v>
      </c>
      <c r="D57" s="797">
        <v>1</v>
      </c>
      <c r="E57" s="797">
        <v>695</v>
      </c>
      <c r="F57" s="797">
        <v>651</v>
      </c>
      <c r="G57" s="797">
        <v>78</v>
      </c>
      <c r="H57" s="797" t="s">
        <v>1424</v>
      </c>
      <c r="I57" s="797">
        <v>7</v>
      </c>
      <c r="J57" s="797">
        <v>59</v>
      </c>
      <c r="K57" s="796"/>
      <c r="L57" s="57" t="s">
        <v>225</v>
      </c>
      <c r="M57" s="448">
        <v>1007</v>
      </c>
      <c r="N57" s="795"/>
      <c r="O57" s="795"/>
      <c r="P57" s="795"/>
      <c r="Q57" s="795"/>
      <c r="R57" s="795"/>
      <c r="S57" s="795"/>
      <c r="T57" s="795"/>
      <c r="U57" s="795"/>
    </row>
    <row r="58" spans="1:21" ht="12.75" customHeight="1">
      <c r="A58" s="57" t="s">
        <v>224</v>
      </c>
      <c r="B58" s="797">
        <v>776</v>
      </c>
      <c r="C58" s="797">
        <v>676</v>
      </c>
      <c r="D58" s="797">
        <v>241</v>
      </c>
      <c r="E58" s="797">
        <v>985</v>
      </c>
      <c r="F58" s="797">
        <v>-132</v>
      </c>
      <c r="G58" s="797">
        <v>136</v>
      </c>
      <c r="H58" s="797">
        <v>580</v>
      </c>
      <c r="I58" s="797">
        <v>-11</v>
      </c>
      <c r="J58" s="797">
        <v>224</v>
      </c>
      <c r="K58" s="796"/>
      <c r="L58" s="57" t="s">
        <v>223</v>
      </c>
      <c r="M58" s="448">
        <v>1008</v>
      </c>
      <c r="N58" s="795"/>
      <c r="O58" s="795"/>
      <c r="P58" s="795"/>
      <c r="Q58" s="795"/>
      <c r="R58" s="795"/>
      <c r="S58" s="795"/>
      <c r="T58" s="795"/>
      <c r="U58" s="795"/>
    </row>
    <row r="59" spans="1:21" ht="12.75" customHeight="1">
      <c r="A59" s="57" t="s">
        <v>222</v>
      </c>
      <c r="B59" s="797">
        <v>48147</v>
      </c>
      <c r="C59" s="797">
        <v>16663</v>
      </c>
      <c r="D59" s="797">
        <v>16296</v>
      </c>
      <c r="E59" s="797">
        <v>61055</v>
      </c>
      <c r="F59" s="797">
        <v>52034</v>
      </c>
      <c r="G59" s="797">
        <v>8748</v>
      </c>
      <c r="H59" s="797">
        <v>45901</v>
      </c>
      <c r="I59" s="797">
        <v>4262</v>
      </c>
      <c r="J59" s="797">
        <v>7255</v>
      </c>
      <c r="K59" s="796"/>
      <c r="L59" s="57" t="s">
        <v>221</v>
      </c>
      <c r="M59" s="448">
        <v>1009</v>
      </c>
      <c r="N59" s="795"/>
      <c r="O59" s="795"/>
      <c r="P59" s="795"/>
      <c r="Q59" s="795"/>
      <c r="R59" s="795"/>
      <c r="S59" s="795"/>
      <c r="T59" s="795"/>
      <c r="U59" s="795"/>
    </row>
    <row r="60" spans="1:21" ht="12.75" customHeight="1">
      <c r="A60" s="57" t="s">
        <v>220</v>
      </c>
      <c r="B60" s="797">
        <v>13771</v>
      </c>
      <c r="C60" s="797">
        <v>2350</v>
      </c>
      <c r="D60" s="797">
        <v>11502</v>
      </c>
      <c r="E60" s="797">
        <v>20426</v>
      </c>
      <c r="F60" s="797">
        <v>12071</v>
      </c>
      <c r="G60" s="797">
        <v>2239</v>
      </c>
      <c r="H60" s="797">
        <v>5405</v>
      </c>
      <c r="I60" s="797">
        <v>788</v>
      </c>
      <c r="J60" s="797">
        <v>840</v>
      </c>
      <c r="K60" s="796"/>
      <c r="L60" s="57" t="s">
        <v>219</v>
      </c>
      <c r="M60" s="448">
        <v>1010</v>
      </c>
      <c r="N60" s="795"/>
      <c r="O60" s="795"/>
      <c r="P60" s="795"/>
      <c r="Q60" s="795"/>
      <c r="R60" s="795"/>
      <c r="S60" s="795"/>
      <c r="T60" s="795"/>
      <c r="U60" s="795"/>
    </row>
    <row r="61" spans="1:21" ht="12.75" customHeight="1">
      <c r="A61" s="57" t="s">
        <v>218</v>
      </c>
      <c r="B61" s="797">
        <v>711</v>
      </c>
      <c r="C61" s="797" t="s">
        <v>1424</v>
      </c>
      <c r="D61" s="797">
        <v>502</v>
      </c>
      <c r="E61" s="797">
        <v>730</v>
      </c>
      <c r="F61" s="797">
        <v>336</v>
      </c>
      <c r="G61" s="797">
        <v>-329</v>
      </c>
      <c r="H61" s="797">
        <v>162</v>
      </c>
      <c r="I61" s="797">
        <v>253</v>
      </c>
      <c r="J61" s="797">
        <v>156</v>
      </c>
      <c r="K61" s="796"/>
      <c r="L61" s="57" t="s">
        <v>217</v>
      </c>
      <c r="M61" s="448">
        <v>1013</v>
      </c>
      <c r="N61" s="795"/>
      <c r="O61" s="795"/>
      <c r="P61" s="795"/>
      <c r="Q61" s="795"/>
      <c r="R61" s="795"/>
      <c r="S61" s="795"/>
      <c r="T61" s="795"/>
      <c r="U61" s="795"/>
    </row>
    <row r="62" spans="1:21" ht="12.75" customHeight="1">
      <c r="A62" s="57" t="s">
        <v>216</v>
      </c>
      <c r="B62" s="797">
        <v>14436</v>
      </c>
      <c r="C62" s="797">
        <v>1197</v>
      </c>
      <c r="D62" s="797">
        <v>4184</v>
      </c>
      <c r="E62" s="797">
        <v>11287</v>
      </c>
      <c r="F62" s="797">
        <v>6182</v>
      </c>
      <c r="G62" s="797">
        <v>3479</v>
      </c>
      <c r="H62" s="797">
        <v>9499</v>
      </c>
      <c r="I62" s="797">
        <v>901</v>
      </c>
      <c r="J62" s="797">
        <v>3428</v>
      </c>
      <c r="K62" s="796"/>
      <c r="L62" s="57" t="s">
        <v>215</v>
      </c>
      <c r="M62" s="448">
        <v>1015</v>
      </c>
      <c r="N62" s="795"/>
      <c r="O62" s="795"/>
      <c r="P62" s="795"/>
      <c r="Q62" s="795"/>
      <c r="R62" s="795"/>
      <c r="S62" s="795"/>
      <c r="T62" s="795"/>
      <c r="U62" s="795"/>
    </row>
    <row r="63" spans="1:21" ht="12.75" customHeight="1">
      <c r="A63" s="57" t="s">
        <v>214</v>
      </c>
      <c r="B63" s="797">
        <v>3605</v>
      </c>
      <c r="C63" s="797">
        <v>254</v>
      </c>
      <c r="D63" s="797">
        <v>862</v>
      </c>
      <c r="E63" s="797">
        <v>5387</v>
      </c>
      <c r="F63" s="797">
        <v>2378</v>
      </c>
      <c r="G63" s="797">
        <v>362</v>
      </c>
      <c r="H63" s="797">
        <v>2319</v>
      </c>
      <c r="I63" s="797">
        <v>1004</v>
      </c>
      <c r="J63" s="797">
        <v>281</v>
      </c>
      <c r="K63" s="796"/>
      <c r="L63" s="57" t="s">
        <v>213</v>
      </c>
      <c r="M63" s="448">
        <v>1016</v>
      </c>
      <c r="N63" s="795"/>
      <c r="O63" s="795"/>
      <c r="P63" s="795"/>
      <c r="Q63" s="795"/>
      <c r="R63" s="795"/>
      <c r="S63" s="795"/>
      <c r="T63" s="795"/>
      <c r="U63" s="795"/>
    </row>
    <row r="64" spans="1:21" ht="12.75" customHeight="1">
      <c r="A64" s="23" t="s">
        <v>43</v>
      </c>
      <c r="B64" s="799">
        <v>69532</v>
      </c>
      <c r="C64" s="799">
        <v>5198</v>
      </c>
      <c r="D64" s="799">
        <v>17804</v>
      </c>
      <c r="E64" s="799">
        <v>81877</v>
      </c>
      <c r="F64" s="799">
        <v>31583</v>
      </c>
      <c r="G64" s="799">
        <v>8641</v>
      </c>
      <c r="H64" s="799">
        <v>57709</v>
      </c>
      <c r="I64" s="799">
        <v>19706</v>
      </c>
      <c r="J64" s="799">
        <v>13427</v>
      </c>
      <c r="K64" s="796"/>
      <c r="L64" s="447" t="s">
        <v>212</v>
      </c>
      <c r="M64" s="446" t="s">
        <v>133</v>
      </c>
      <c r="N64" s="795"/>
      <c r="O64" s="795"/>
      <c r="P64" s="795"/>
      <c r="Q64" s="795"/>
      <c r="R64" s="795"/>
      <c r="S64" s="795"/>
      <c r="T64" s="795"/>
      <c r="U64" s="795"/>
    </row>
    <row r="65" spans="1:21" ht="12.75" customHeight="1">
      <c r="A65" s="57" t="s">
        <v>211</v>
      </c>
      <c r="B65" s="797">
        <v>1216</v>
      </c>
      <c r="C65" s="797" t="s">
        <v>1424</v>
      </c>
      <c r="D65" s="797">
        <v>97</v>
      </c>
      <c r="E65" s="797">
        <v>725</v>
      </c>
      <c r="F65" s="797">
        <v>73</v>
      </c>
      <c r="G65" s="797">
        <v>303</v>
      </c>
      <c r="H65" s="797">
        <v>856</v>
      </c>
      <c r="I65" s="797">
        <v>16</v>
      </c>
      <c r="J65" s="797">
        <v>164</v>
      </c>
      <c r="K65" s="796"/>
      <c r="L65" s="57" t="s">
        <v>210</v>
      </c>
      <c r="M65" s="27" t="s">
        <v>209</v>
      </c>
      <c r="N65" s="795"/>
      <c r="O65" s="795"/>
      <c r="P65" s="795"/>
      <c r="Q65" s="795"/>
      <c r="R65" s="795"/>
      <c r="S65" s="795"/>
      <c r="T65" s="795"/>
      <c r="U65" s="795"/>
    </row>
    <row r="66" spans="1:21" ht="12.75" customHeight="1">
      <c r="A66" s="57" t="s">
        <v>208</v>
      </c>
      <c r="B66" s="797">
        <v>2872</v>
      </c>
      <c r="C66" s="797">
        <v>73</v>
      </c>
      <c r="D66" s="797">
        <v>144</v>
      </c>
      <c r="E66" s="797">
        <v>14010</v>
      </c>
      <c r="F66" s="797">
        <v>1719</v>
      </c>
      <c r="G66" s="797">
        <v>119</v>
      </c>
      <c r="H66" s="797">
        <v>1488</v>
      </c>
      <c r="I66" s="797">
        <v>96</v>
      </c>
      <c r="J66" s="797">
        <v>490</v>
      </c>
      <c r="K66" s="796"/>
      <c r="L66" s="57" t="s">
        <v>207</v>
      </c>
      <c r="M66" s="448">
        <v>1802</v>
      </c>
      <c r="N66" s="795"/>
      <c r="O66" s="795"/>
      <c r="P66" s="795"/>
      <c r="Q66" s="795"/>
      <c r="R66" s="795"/>
      <c r="S66" s="795"/>
      <c r="T66" s="795"/>
      <c r="U66" s="795"/>
    </row>
    <row r="67" spans="1:21" ht="12.75" customHeight="1">
      <c r="A67" s="57" t="s">
        <v>206</v>
      </c>
      <c r="B67" s="797">
        <v>3160</v>
      </c>
      <c r="C67" s="797">
        <v>264</v>
      </c>
      <c r="D67" s="797">
        <v>5036</v>
      </c>
      <c r="E67" s="797">
        <v>1441</v>
      </c>
      <c r="F67" s="797">
        <v>256</v>
      </c>
      <c r="G67" s="797">
        <v>283</v>
      </c>
      <c r="H67" s="797">
        <v>1443</v>
      </c>
      <c r="I67" s="797">
        <v>243</v>
      </c>
      <c r="J67" s="797">
        <v>340</v>
      </c>
      <c r="K67" s="798"/>
      <c r="L67" s="57" t="s">
        <v>205</v>
      </c>
      <c r="M67" s="448">
        <v>1803</v>
      </c>
      <c r="N67" s="795"/>
      <c r="O67" s="795"/>
      <c r="P67" s="795"/>
      <c r="Q67" s="795"/>
      <c r="R67" s="795"/>
      <c r="S67" s="795"/>
      <c r="T67" s="795"/>
      <c r="U67" s="795"/>
    </row>
    <row r="68" spans="1:21" ht="12.75" customHeight="1">
      <c r="A68" s="57" t="s">
        <v>204</v>
      </c>
      <c r="B68" s="797">
        <v>3153</v>
      </c>
      <c r="C68" s="797">
        <v>199</v>
      </c>
      <c r="D68" s="797">
        <v>1655</v>
      </c>
      <c r="E68" s="797">
        <v>4573</v>
      </c>
      <c r="F68" s="797">
        <v>1461</v>
      </c>
      <c r="G68" s="797">
        <v>438</v>
      </c>
      <c r="H68" s="797">
        <v>2528</v>
      </c>
      <c r="I68" s="797">
        <v>166</v>
      </c>
      <c r="J68" s="797">
        <v>860</v>
      </c>
      <c r="K68" s="796"/>
      <c r="L68" s="57" t="s">
        <v>203</v>
      </c>
      <c r="M68" s="448">
        <v>1806</v>
      </c>
      <c r="N68" s="795"/>
      <c r="O68" s="795"/>
      <c r="P68" s="795"/>
      <c r="Q68" s="795"/>
      <c r="R68" s="795"/>
      <c r="S68" s="795"/>
      <c r="T68" s="795"/>
      <c r="U68" s="795"/>
    </row>
    <row r="69" spans="1:21" ht="12.75" customHeight="1">
      <c r="A69" s="57" t="s">
        <v>202</v>
      </c>
      <c r="B69" s="797">
        <v>2684</v>
      </c>
      <c r="C69" s="797">
        <v>262</v>
      </c>
      <c r="D69" s="797">
        <v>1229</v>
      </c>
      <c r="E69" s="797">
        <v>4216</v>
      </c>
      <c r="F69" s="797">
        <v>1266</v>
      </c>
      <c r="G69" s="797">
        <v>261</v>
      </c>
      <c r="H69" s="797">
        <v>2794</v>
      </c>
      <c r="I69" s="797">
        <v>58</v>
      </c>
      <c r="J69" s="797">
        <v>598</v>
      </c>
      <c r="K69" s="796"/>
      <c r="L69" s="57" t="s">
        <v>201</v>
      </c>
      <c r="M69" s="448">
        <v>1809</v>
      </c>
      <c r="N69" s="795"/>
      <c r="O69" s="795"/>
      <c r="P69" s="795"/>
      <c r="Q69" s="795"/>
      <c r="R69" s="795"/>
      <c r="S69" s="795"/>
      <c r="T69" s="795"/>
      <c r="U69" s="795"/>
    </row>
    <row r="70" spans="1:21" ht="12.75" customHeight="1">
      <c r="A70" s="57" t="s">
        <v>200</v>
      </c>
      <c r="B70" s="797">
        <v>1233</v>
      </c>
      <c r="C70" s="797">
        <v>56</v>
      </c>
      <c r="D70" s="797">
        <v>707</v>
      </c>
      <c r="E70" s="797">
        <v>2650</v>
      </c>
      <c r="F70" s="797">
        <v>1104</v>
      </c>
      <c r="G70" s="797">
        <v>358</v>
      </c>
      <c r="H70" s="797">
        <v>1940</v>
      </c>
      <c r="I70" s="797">
        <v>115</v>
      </c>
      <c r="J70" s="797">
        <v>373</v>
      </c>
      <c r="K70" s="796"/>
      <c r="L70" s="57" t="s">
        <v>199</v>
      </c>
      <c r="M70" s="448">
        <v>1810</v>
      </c>
      <c r="N70" s="795"/>
      <c r="O70" s="795"/>
      <c r="P70" s="795"/>
      <c r="Q70" s="795"/>
      <c r="R70" s="795"/>
      <c r="S70" s="795"/>
      <c r="T70" s="795"/>
      <c r="U70" s="795"/>
    </row>
    <row r="71" spans="1:21" ht="12.75" customHeight="1">
      <c r="A71" s="57" t="s">
        <v>198</v>
      </c>
      <c r="B71" s="797">
        <v>1165</v>
      </c>
      <c r="C71" s="797" t="s">
        <v>1424</v>
      </c>
      <c r="D71" s="797">
        <v>138</v>
      </c>
      <c r="E71" s="797">
        <v>813</v>
      </c>
      <c r="F71" s="797">
        <v>187</v>
      </c>
      <c r="G71" s="797">
        <v>223</v>
      </c>
      <c r="H71" s="797">
        <v>275</v>
      </c>
      <c r="I71" s="797">
        <v>100</v>
      </c>
      <c r="J71" s="797">
        <v>309</v>
      </c>
      <c r="K71" s="796"/>
      <c r="L71" s="57" t="s">
        <v>197</v>
      </c>
      <c r="M71" s="448">
        <v>1811</v>
      </c>
      <c r="N71" s="795"/>
      <c r="O71" s="795"/>
      <c r="P71" s="795"/>
      <c r="Q71" s="795"/>
      <c r="R71" s="795"/>
      <c r="S71" s="795"/>
      <c r="T71" s="795"/>
      <c r="U71" s="795"/>
    </row>
    <row r="72" spans="1:21" ht="12.75" customHeight="1">
      <c r="A72" s="57" t="s">
        <v>196</v>
      </c>
      <c r="B72" s="797">
        <v>2156</v>
      </c>
      <c r="C72" s="797">
        <v>193</v>
      </c>
      <c r="D72" s="797">
        <v>200</v>
      </c>
      <c r="E72" s="797">
        <v>1303</v>
      </c>
      <c r="F72" s="797">
        <v>3041</v>
      </c>
      <c r="G72" s="797">
        <v>302</v>
      </c>
      <c r="H72" s="797">
        <v>1861</v>
      </c>
      <c r="I72" s="797">
        <v>313</v>
      </c>
      <c r="J72" s="797">
        <v>393</v>
      </c>
      <c r="K72" s="796"/>
      <c r="L72" s="57" t="s">
        <v>195</v>
      </c>
      <c r="M72" s="448">
        <v>1814</v>
      </c>
      <c r="N72" s="795"/>
      <c r="O72" s="795"/>
      <c r="P72" s="795"/>
      <c r="Q72" s="795"/>
      <c r="R72" s="795"/>
      <c r="S72" s="795"/>
      <c r="T72" s="795"/>
      <c r="U72" s="795"/>
    </row>
    <row r="73" spans="1:21" ht="12.75" customHeight="1">
      <c r="A73" s="57" t="s">
        <v>194</v>
      </c>
      <c r="B73" s="797">
        <v>5107</v>
      </c>
      <c r="C73" s="797">
        <v>154</v>
      </c>
      <c r="D73" s="797">
        <v>303</v>
      </c>
      <c r="E73" s="797">
        <v>2360</v>
      </c>
      <c r="F73" s="797">
        <v>911</v>
      </c>
      <c r="G73" s="797">
        <v>452</v>
      </c>
      <c r="H73" s="797">
        <v>3307</v>
      </c>
      <c r="I73" s="797">
        <v>113</v>
      </c>
      <c r="J73" s="797">
        <v>659</v>
      </c>
      <c r="K73" s="798"/>
      <c r="L73" s="57" t="s">
        <v>193</v>
      </c>
      <c r="M73" s="448">
        <v>1816</v>
      </c>
      <c r="N73" s="795"/>
      <c r="O73" s="795"/>
      <c r="P73" s="795"/>
      <c r="Q73" s="795"/>
      <c r="R73" s="795"/>
      <c r="S73" s="795"/>
      <c r="T73" s="795"/>
      <c r="U73" s="795"/>
    </row>
    <row r="74" spans="1:21" ht="12.75" customHeight="1">
      <c r="A74" s="57" t="s">
        <v>192</v>
      </c>
      <c r="B74" s="797">
        <v>1572</v>
      </c>
      <c r="C74" s="797">
        <v>26</v>
      </c>
      <c r="D74" s="797">
        <v>572</v>
      </c>
      <c r="E74" s="797">
        <v>945</v>
      </c>
      <c r="F74" s="797">
        <v>503</v>
      </c>
      <c r="G74" s="797">
        <v>164</v>
      </c>
      <c r="H74" s="797">
        <v>1787</v>
      </c>
      <c r="I74" s="797">
        <v>118</v>
      </c>
      <c r="J74" s="797">
        <v>421</v>
      </c>
      <c r="K74" s="796"/>
      <c r="L74" s="57" t="s">
        <v>191</v>
      </c>
      <c r="M74" s="448">
        <v>1817</v>
      </c>
      <c r="N74" s="795"/>
      <c r="O74" s="795"/>
      <c r="P74" s="795"/>
      <c r="Q74" s="795"/>
      <c r="R74" s="795"/>
      <c r="S74" s="795"/>
      <c r="T74" s="795"/>
      <c r="U74" s="795"/>
    </row>
    <row r="75" spans="1:21" ht="12.75" customHeight="1">
      <c r="A75" s="57" t="s">
        <v>190</v>
      </c>
      <c r="B75" s="797">
        <v>5193</v>
      </c>
      <c r="C75" s="797">
        <v>553</v>
      </c>
      <c r="D75" s="797">
        <v>1103</v>
      </c>
      <c r="E75" s="797">
        <v>8935</v>
      </c>
      <c r="F75" s="797">
        <v>4388</v>
      </c>
      <c r="G75" s="797">
        <v>623</v>
      </c>
      <c r="H75" s="797">
        <v>4341</v>
      </c>
      <c r="I75" s="797">
        <v>3817</v>
      </c>
      <c r="J75" s="797">
        <v>1061</v>
      </c>
      <c r="K75" s="796"/>
      <c r="L75" s="57" t="s">
        <v>189</v>
      </c>
      <c r="M75" s="448">
        <v>1821</v>
      </c>
      <c r="N75" s="795"/>
      <c r="O75" s="795"/>
      <c r="P75" s="795"/>
      <c r="Q75" s="795"/>
      <c r="R75" s="795"/>
      <c r="S75" s="795"/>
      <c r="T75" s="795"/>
      <c r="U75" s="795"/>
    </row>
    <row r="76" spans="1:21" ht="12.75" customHeight="1">
      <c r="A76" s="57" t="s">
        <v>188</v>
      </c>
      <c r="B76" s="797">
        <v>844</v>
      </c>
      <c r="C76" s="797" t="s">
        <v>1424</v>
      </c>
      <c r="D76" s="797">
        <v>25</v>
      </c>
      <c r="E76" s="797">
        <v>283</v>
      </c>
      <c r="F76" s="797">
        <v>96</v>
      </c>
      <c r="G76" s="797">
        <v>175</v>
      </c>
      <c r="H76" s="797">
        <v>252</v>
      </c>
      <c r="I76" s="797">
        <v>126</v>
      </c>
      <c r="J76" s="797">
        <v>402</v>
      </c>
      <c r="K76" s="796"/>
      <c r="L76" s="57" t="s">
        <v>187</v>
      </c>
      <c r="M76" s="448">
        <v>1822</v>
      </c>
      <c r="N76" s="795"/>
      <c r="O76" s="795"/>
      <c r="P76" s="795"/>
      <c r="Q76" s="795"/>
      <c r="R76" s="795"/>
      <c r="S76" s="795"/>
      <c r="T76" s="795"/>
      <c r="U76" s="795"/>
    </row>
    <row r="77" spans="1:21" ht="12.75" customHeight="1">
      <c r="A77" s="57" t="s">
        <v>186</v>
      </c>
      <c r="B77" s="797">
        <v>37667</v>
      </c>
      <c r="C77" s="797">
        <v>3077</v>
      </c>
      <c r="D77" s="797">
        <v>6532</v>
      </c>
      <c r="E77" s="797">
        <v>38139</v>
      </c>
      <c r="F77" s="797">
        <v>16182</v>
      </c>
      <c r="G77" s="797">
        <v>5434</v>
      </c>
      <c r="H77" s="797">
        <v>34418</v>
      </c>
      <c r="I77" s="797">
        <v>14358</v>
      </c>
      <c r="J77" s="797">
        <v>7088</v>
      </c>
      <c r="K77" s="798"/>
      <c r="L77" s="57" t="s">
        <v>185</v>
      </c>
      <c r="M77" s="448">
        <v>1823</v>
      </c>
      <c r="N77" s="795"/>
      <c r="O77" s="795"/>
      <c r="P77" s="795"/>
      <c r="Q77" s="795"/>
      <c r="R77" s="795"/>
      <c r="S77" s="795"/>
      <c r="T77" s="795"/>
      <c r="U77" s="795"/>
    </row>
    <row r="78" spans="1:21" ht="12.75" customHeight="1">
      <c r="A78" s="57" t="s">
        <v>184</v>
      </c>
      <c r="B78" s="797">
        <v>1507</v>
      </c>
      <c r="C78" s="797">
        <v>234</v>
      </c>
      <c r="D78" s="797">
        <v>63</v>
      </c>
      <c r="E78" s="797">
        <v>1484</v>
      </c>
      <c r="F78" s="797">
        <v>395</v>
      </c>
      <c r="G78" s="797">
        <v>-495</v>
      </c>
      <c r="H78" s="797">
        <v>418</v>
      </c>
      <c r="I78" s="797">
        <v>65</v>
      </c>
      <c r="J78" s="797">
        <v>269</v>
      </c>
      <c r="K78" s="796"/>
      <c r="L78" s="57" t="s">
        <v>183</v>
      </c>
      <c r="M78" s="448">
        <v>1824</v>
      </c>
      <c r="N78" s="795"/>
      <c r="O78" s="795"/>
      <c r="P78" s="795"/>
      <c r="Q78" s="795"/>
      <c r="R78" s="795"/>
      <c r="S78" s="795"/>
      <c r="T78" s="795"/>
      <c r="U78" s="795"/>
    </row>
    <row r="79" spans="1:21" ht="12.75" customHeight="1">
      <c r="A79" s="23" t="s">
        <v>41</v>
      </c>
      <c r="B79" s="799">
        <v>20204</v>
      </c>
      <c r="C79" s="799">
        <v>7506</v>
      </c>
      <c r="D79" s="799">
        <v>5563</v>
      </c>
      <c r="E79" s="799">
        <v>14199</v>
      </c>
      <c r="F79" s="799">
        <v>7864</v>
      </c>
      <c r="G79" s="799">
        <v>2037</v>
      </c>
      <c r="H79" s="799">
        <v>16124</v>
      </c>
      <c r="I79" s="799">
        <v>1704</v>
      </c>
      <c r="J79" s="799">
        <v>5374</v>
      </c>
      <c r="K79" s="796"/>
      <c r="L79" s="447" t="s">
        <v>182</v>
      </c>
      <c r="M79" s="446" t="s">
        <v>133</v>
      </c>
      <c r="N79" s="795"/>
      <c r="O79" s="795"/>
      <c r="P79" s="795"/>
      <c r="Q79" s="795"/>
      <c r="R79" s="795"/>
      <c r="S79" s="795"/>
      <c r="T79" s="795"/>
      <c r="U79" s="795"/>
    </row>
    <row r="80" spans="1:21" ht="12.75" customHeight="1">
      <c r="A80" s="57" t="s">
        <v>181</v>
      </c>
      <c r="B80" s="797">
        <v>14349</v>
      </c>
      <c r="C80" s="797">
        <v>7348</v>
      </c>
      <c r="D80" s="797">
        <v>4896</v>
      </c>
      <c r="E80" s="797">
        <v>11910</v>
      </c>
      <c r="F80" s="797">
        <v>4504</v>
      </c>
      <c r="G80" s="797">
        <v>1754</v>
      </c>
      <c r="H80" s="797">
        <v>13481</v>
      </c>
      <c r="I80" s="797">
        <v>1009</v>
      </c>
      <c r="J80" s="797">
        <v>4095</v>
      </c>
      <c r="K80" s="796"/>
      <c r="L80" s="57" t="s">
        <v>180</v>
      </c>
      <c r="M80" s="27" t="s">
        <v>179</v>
      </c>
      <c r="N80" s="795"/>
      <c r="O80" s="795"/>
      <c r="P80" s="795"/>
      <c r="Q80" s="795"/>
      <c r="R80" s="795"/>
      <c r="S80" s="795"/>
      <c r="T80" s="795"/>
      <c r="U80" s="795"/>
    </row>
    <row r="81" spans="1:21" ht="12.75" customHeight="1">
      <c r="A81" s="57" t="s">
        <v>178</v>
      </c>
      <c r="B81" s="797">
        <v>1795</v>
      </c>
      <c r="C81" s="797">
        <v>31</v>
      </c>
      <c r="D81" s="797">
        <v>150</v>
      </c>
      <c r="E81" s="797">
        <v>1053</v>
      </c>
      <c r="F81" s="797">
        <v>348</v>
      </c>
      <c r="G81" s="797">
        <v>-39</v>
      </c>
      <c r="H81" s="797">
        <v>788</v>
      </c>
      <c r="I81" s="797">
        <v>29</v>
      </c>
      <c r="J81" s="797">
        <v>686</v>
      </c>
      <c r="K81" s="796"/>
      <c r="L81" s="57" t="s">
        <v>177</v>
      </c>
      <c r="M81" s="27" t="s">
        <v>176</v>
      </c>
      <c r="N81" s="795"/>
      <c r="O81" s="795"/>
      <c r="P81" s="795"/>
      <c r="Q81" s="795"/>
      <c r="R81" s="795"/>
      <c r="S81" s="795"/>
      <c r="T81" s="795"/>
      <c r="U81" s="795"/>
    </row>
    <row r="82" spans="1:21" ht="12.75" customHeight="1">
      <c r="A82" s="57" t="s">
        <v>175</v>
      </c>
      <c r="B82" s="797">
        <v>921</v>
      </c>
      <c r="C82" s="797" t="s">
        <v>1424</v>
      </c>
      <c r="D82" s="797" t="s">
        <v>1424</v>
      </c>
      <c r="E82" s="797">
        <v>265</v>
      </c>
      <c r="F82" s="797">
        <v>315</v>
      </c>
      <c r="G82" s="797">
        <v>69</v>
      </c>
      <c r="H82" s="797">
        <v>259</v>
      </c>
      <c r="I82" s="797">
        <v>299</v>
      </c>
      <c r="J82" s="797">
        <v>133</v>
      </c>
      <c r="K82" s="796"/>
      <c r="L82" s="57" t="s">
        <v>174</v>
      </c>
      <c r="M82" s="27" t="s">
        <v>173</v>
      </c>
      <c r="N82" s="795"/>
      <c r="O82" s="795"/>
      <c r="P82" s="795"/>
      <c r="Q82" s="795"/>
      <c r="R82" s="795"/>
      <c r="S82" s="795"/>
      <c r="T82" s="795"/>
      <c r="U82" s="795"/>
    </row>
    <row r="83" spans="1:21" ht="12.75" customHeight="1">
      <c r="A83" s="57" t="s">
        <v>172</v>
      </c>
      <c r="B83" s="797">
        <v>1358</v>
      </c>
      <c r="C83" s="797" t="s">
        <v>1424</v>
      </c>
      <c r="D83" s="797">
        <v>145</v>
      </c>
      <c r="E83" s="797">
        <v>352</v>
      </c>
      <c r="F83" s="797">
        <v>510</v>
      </c>
      <c r="G83" s="797">
        <v>68</v>
      </c>
      <c r="H83" s="797">
        <v>67</v>
      </c>
      <c r="I83" s="797">
        <v>29</v>
      </c>
      <c r="J83" s="797">
        <v>94</v>
      </c>
      <c r="K83" s="796"/>
      <c r="L83" s="57" t="s">
        <v>171</v>
      </c>
      <c r="M83" s="27" t="s">
        <v>170</v>
      </c>
      <c r="N83" s="795"/>
      <c r="O83" s="795"/>
      <c r="P83" s="795"/>
      <c r="Q83" s="795"/>
      <c r="R83" s="795"/>
      <c r="S83" s="795"/>
      <c r="T83" s="795"/>
      <c r="U83" s="795"/>
    </row>
    <row r="84" spans="1:21" ht="12.75" customHeight="1">
      <c r="A84" s="57" t="s">
        <v>169</v>
      </c>
      <c r="B84" s="797">
        <v>1173</v>
      </c>
      <c r="C84" s="797" t="s">
        <v>1424</v>
      </c>
      <c r="D84" s="797" t="s">
        <v>1424</v>
      </c>
      <c r="E84" s="797">
        <v>501</v>
      </c>
      <c r="F84" s="797">
        <v>2009</v>
      </c>
      <c r="G84" s="797">
        <v>144</v>
      </c>
      <c r="H84" s="797">
        <v>763</v>
      </c>
      <c r="I84" s="797">
        <v>329</v>
      </c>
      <c r="J84" s="797">
        <v>260</v>
      </c>
      <c r="K84" s="796"/>
      <c r="L84" s="57" t="s">
        <v>168</v>
      </c>
      <c r="M84" s="27" t="s">
        <v>167</v>
      </c>
      <c r="N84" s="795"/>
      <c r="O84" s="795"/>
      <c r="P84" s="795"/>
      <c r="Q84" s="795"/>
      <c r="R84" s="795"/>
      <c r="S84" s="795"/>
      <c r="T84" s="795"/>
      <c r="U84" s="795"/>
    </row>
    <row r="85" spans="1:21" ht="12.75" customHeight="1">
      <c r="A85" s="57" t="s">
        <v>166</v>
      </c>
      <c r="B85" s="797">
        <v>609</v>
      </c>
      <c r="C85" s="797" t="s">
        <v>1424</v>
      </c>
      <c r="D85" s="797">
        <v>10</v>
      </c>
      <c r="E85" s="797">
        <v>117</v>
      </c>
      <c r="F85" s="797">
        <v>179</v>
      </c>
      <c r="G85" s="797">
        <v>41</v>
      </c>
      <c r="H85" s="797">
        <v>767</v>
      </c>
      <c r="I85" s="797">
        <v>10</v>
      </c>
      <c r="J85" s="797">
        <v>107</v>
      </c>
      <c r="K85" s="796"/>
      <c r="L85" s="57" t="s">
        <v>165</v>
      </c>
      <c r="M85" s="27" t="s">
        <v>164</v>
      </c>
      <c r="N85" s="795"/>
      <c r="O85" s="795"/>
      <c r="P85" s="795"/>
      <c r="Q85" s="795"/>
      <c r="R85" s="795"/>
      <c r="S85" s="795"/>
      <c r="T85" s="795"/>
      <c r="U85" s="795"/>
    </row>
    <row r="86" spans="1:21" ht="12.75" customHeight="1">
      <c r="A86" s="23" t="s">
        <v>39</v>
      </c>
      <c r="B86" s="799">
        <v>97832</v>
      </c>
      <c r="C86" s="799">
        <v>9491</v>
      </c>
      <c r="D86" s="799">
        <v>44138</v>
      </c>
      <c r="E86" s="799">
        <v>49089</v>
      </c>
      <c r="F86" s="799">
        <v>42659</v>
      </c>
      <c r="G86" s="799">
        <v>10817</v>
      </c>
      <c r="H86" s="799">
        <v>39250</v>
      </c>
      <c r="I86" s="799">
        <v>6323</v>
      </c>
      <c r="J86" s="799">
        <v>12795</v>
      </c>
      <c r="K86" s="796"/>
      <c r="L86" s="447" t="s">
        <v>163</v>
      </c>
      <c r="M86" s="446" t="s">
        <v>133</v>
      </c>
      <c r="N86" s="795"/>
      <c r="O86" s="795"/>
      <c r="P86" s="795"/>
      <c r="Q86" s="795"/>
      <c r="R86" s="795"/>
      <c r="S86" s="795"/>
      <c r="T86" s="795"/>
      <c r="U86" s="795"/>
    </row>
    <row r="87" spans="1:21" ht="12.75" customHeight="1">
      <c r="A87" s="57" t="s">
        <v>162</v>
      </c>
      <c r="B87" s="797">
        <v>6957</v>
      </c>
      <c r="C87" s="797">
        <v>725</v>
      </c>
      <c r="D87" s="797">
        <v>1301</v>
      </c>
      <c r="E87" s="797">
        <v>5278</v>
      </c>
      <c r="F87" s="797">
        <v>3446</v>
      </c>
      <c r="G87" s="797">
        <v>1057</v>
      </c>
      <c r="H87" s="797">
        <v>6402</v>
      </c>
      <c r="I87" s="797">
        <v>380</v>
      </c>
      <c r="J87" s="797">
        <v>1659</v>
      </c>
      <c r="K87" s="798"/>
      <c r="L87" s="57" t="s">
        <v>161</v>
      </c>
      <c r="M87" s="448">
        <v>1401</v>
      </c>
      <c r="N87" s="795"/>
      <c r="O87" s="795"/>
      <c r="P87" s="795"/>
      <c r="Q87" s="795"/>
      <c r="R87" s="795"/>
      <c r="S87" s="795"/>
      <c r="T87" s="795"/>
      <c r="U87" s="795"/>
    </row>
    <row r="88" spans="1:21" ht="12.75" customHeight="1">
      <c r="A88" s="57" t="s">
        <v>160</v>
      </c>
      <c r="B88" s="797">
        <v>2146</v>
      </c>
      <c r="C88" s="797">
        <v>1560</v>
      </c>
      <c r="D88" s="797">
        <v>29636</v>
      </c>
      <c r="E88" s="797">
        <v>8046</v>
      </c>
      <c r="F88" s="797">
        <v>1195</v>
      </c>
      <c r="G88" s="797">
        <v>1560</v>
      </c>
      <c r="H88" s="797">
        <v>779</v>
      </c>
      <c r="I88" s="797">
        <v>559</v>
      </c>
      <c r="J88" s="797">
        <v>933</v>
      </c>
      <c r="K88" s="796"/>
      <c r="L88" s="57" t="s">
        <v>159</v>
      </c>
      <c r="M88" s="448">
        <v>1402</v>
      </c>
      <c r="N88" s="795"/>
      <c r="O88" s="795"/>
      <c r="P88" s="795"/>
      <c r="Q88" s="795"/>
      <c r="R88" s="795"/>
      <c r="S88" s="795"/>
      <c r="T88" s="795"/>
      <c r="U88" s="795"/>
    </row>
    <row r="89" spans="1:21" ht="12.75" customHeight="1">
      <c r="A89" s="57" t="s">
        <v>158</v>
      </c>
      <c r="B89" s="797">
        <v>886</v>
      </c>
      <c r="C89" s="797">
        <v>1031</v>
      </c>
      <c r="D89" s="797">
        <v>100</v>
      </c>
      <c r="E89" s="797">
        <v>261</v>
      </c>
      <c r="F89" s="797">
        <v>476</v>
      </c>
      <c r="G89" s="797">
        <v>77</v>
      </c>
      <c r="H89" s="797">
        <v>316</v>
      </c>
      <c r="I89" s="797">
        <v>106</v>
      </c>
      <c r="J89" s="797">
        <v>165</v>
      </c>
      <c r="K89" s="796"/>
      <c r="L89" s="57" t="s">
        <v>157</v>
      </c>
      <c r="M89" s="448">
        <v>1408</v>
      </c>
      <c r="N89" s="795"/>
      <c r="O89" s="795"/>
      <c r="P89" s="795"/>
      <c r="Q89" s="795"/>
      <c r="R89" s="795"/>
      <c r="S89" s="795"/>
      <c r="T89" s="795"/>
      <c r="U89" s="795"/>
    </row>
    <row r="90" spans="1:21" ht="12.75" customHeight="1">
      <c r="A90" s="57" t="s">
        <v>156</v>
      </c>
      <c r="B90" s="797">
        <v>2714</v>
      </c>
      <c r="C90" s="797">
        <v>1769</v>
      </c>
      <c r="D90" s="797">
        <v>998</v>
      </c>
      <c r="E90" s="797">
        <v>4689</v>
      </c>
      <c r="F90" s="797">
        <v>3248</v>
      </c>
      <c r="G90" s="797">
        <v>1964</v>
      </c>
      <c r="H90" s="797">
        <v>3291</v>
      </c>
      <c r="I90" s="797">
        <v>427</v>
      </c>
      <c r="J90" s="797">
        <v>1915</v>
      </c>
      <c r="K90" s="796"/>
      <c r="L90" s="57" t="s">
        <v>155</v>
      </c>
      <c r="M90" s="448">
        <v>1410</v>
      </c>
      <c r="N90" s="795"/>
      <c r="O90" s="795"/>
      <c r="P90" s="795"/>
      <c r="Q90" s="795"/>
      <c r="R90" s="795"/>
      <c r="S90" s="795"/>
      <c r="T90" s="795"/>
      <c r="U90" s="795"/>
    </row>
    <row r="91" spans="1:21" ht="12.75" customHeight="1">
      <c r="A91" s="57" t="s">
        <v>154</v>
      </c>
      <c r="B91" s="797">
        <v>2084</v>
      </c>
      <c r="C91" s="797">
        <v>28</v>
      </c>
      <c r="D91" s="797">
        <v>477</v>
      </c>
      <c r="E91" s="797">
        <v>1662</v>
      </c>
      <c r="F91" s="797">
        <v>582</v>
      </c>
      <c r="G91" s="797">
        <v>49</v>
      </c>
      <c r="H91" s="797">
        <v>432</v>
      </c>
      <c r="I91" s="797">
        <v>166</v>
      </c>
      <c r="J91" s="797">
        <v>414</v>
      </c>
      <c r="K91" s="796"/>
      <c r="L91" s="57" t="s">
        <v>153</v>
      </c>
      <c r="M91" s="448">
        <v>1411</v>
      </c>
      <c r="N91" s="795"/>
      <c r="O91" s="795"/>
      <c r="P91" s="795"/>
      <c r="Q91" s="795"/>
      <c r="R91" s="795"/>
      <c r="S91" s="795"/>
      <c r="T91" s="795"/>
      <c r="U91" s="795"/>
    </row>
    <row r="92" spans="1:21" ht="12.75" customHeight="1">
      <c r="A92" s="57" t="s">
        <v>152</v>
      </c>
      <c r="B92" s="797">
        <v>1191</v>
      </c>
      <c r="C92" s="797" t="s">
        <v>1424</v>
      </c>
      <c r="D92" s="797">
        <v>302</v>
      </c>
      <c r="E92" s="797">
        <v>474</v>
      </c>
      <c r="F92" s="797">
        <v>296</v>
      </c>
      <c r="G92" s="797">
        <v>65</v>
      </c>
      <c r="H92" s="797">
        <v>406</v>
      </c>
      <c r="I92" s="797">
        <v>71</v>
      </c>
      <c r="J92" s="797">
        <v>307</v>
      </c>
      <c r="K92" s="798"/>
      <c r="L92" s="57" t="s">
        <v>151</v>
      </c>
      <c r="M92" s="448">
        <v>1413</v>
      </c>
      <c r="N92" s="795"/>
      <c r="O92" s="795"/>
      <c r="P92" s="795"/>
      <c r="Q92" s="795"/>
      <c r="R92" s="795"/>
      <c r="S92" s="795"/>
      <c r="T92" s="795"/>
      <c r="U92" s="795"/>
    </row>
    <row r="93" spans="1:21" ht="12.75" customHeight="1">
      <c r="A93" s="57" t="s">
        <v>150</v>
      </c>
      <c r="B93" s="797">
        <v>51637</v>
      </c>
      <c r="C93" s="797">
        <v>3303</v>
      </c>
      <c r="D93" s="797">
        <v>7331</v>
      </c>
      <c r="E93" s="797">
        <v>10338</v>
      </c>
      <c r="F93" s="797">
        <v>18637</v>
      </c>
      <c r="G93" s="797">
        <v>1582</v>
      </c>
      <c r="H93" s="797">
        <v>11068</v>
      </c>
      <c r="I93" s="797">
        <v>1716</v>
      </c>
      <c r="J93" s="797">
        <v>2170</v>
      </c>
      <c r="K93" s="796"/>
      <c r="L93" s="57" t="s">
        <v>149</v>
      </c>
      <c r="M93" s="448">
        <v>1421</v>
      </c>
      <c r="N93" s="795"/>
      <c r="O93" s="795"/>
      <c r="P93" s="795"/>
      <c r="Q93" s="795"/>
      <c r="R93" s="795"/>
      <c r="S93" s="795"/>
      <c r="T93" s="795"/>
      <c r="U93" s="795"/>
    </row>
    <row r="94" spans="1:21" ht="12.75" customHeight="1">
      <c r="A94" s="57" t="s">
        <v>148</v>
      </c>
      <c r="B94" s="797">
        <v>986</v>
      </c>
      <c r="C94" s="797" t="s">
        <v>1424</v>
      </c>
      <c r="D94" s="797">
        <v>1658</v>
      </c>
      <c r="E94" s="797">
        <v>512</v>
      </c>
      <c r="F94" s="797">
        <v>266</v>
      </c>
      <c r="G94" s="797">
        <v>93</v>
      </c>
      <c r="H94" s="797">
        <v>963</v>
      </c>
      <c r="I94" s="797">
        <v>188</v>
      </c>
      <c r="J94" s="797">
        <v>152</v>
      </c>
      <c r="K94" s="796"/>
      <c r="L94" s="57" t="s">
        <v>147</v>
      </c>
      <c r="M94" s="448">
        <v>1417</v>
      </c>
      <c r="N94" s="795"/>
      <c r="O94" s="795"/>
      <c r="P94" s="795"/>
      <c r="Q94" s="795"/>
      <c r="R94" s="795"/>
      <c r="S94" s="795"/>
      <c r="T94" s="795"/>
      <c r="U94" s="795"/>
    </row>
    <row r="95" spans="1:21" ht="12.75" customHeight="1">
      <c r="A95" s="57" t="s">
        <v>146</v>
      </c>
      <c r="B95" s="797">
        <v>4775</v>
      </c>
      <c r="C95" s="797">
        <v>58</v>
      </c>
      <c r="D95" s="797">
        <v>820</v>
      </c>
      <c r="E95" s="797">
        <v>1500</v>
      </c>
      <c r="F95" s="797">
        <v>904</v>
      </c>
      <c r="G95" s="797">
        <v>793</v>
      </c>
      <c r="H95" s="797">
        <v>695</v>
      </c>
      <c r="I95" s="797">
        <v>121</v>
      </c>
      <c r="J95" s="797">
        <v>752</v>
      </c>
      <c r="K95" s="796"/>
      <c r="L95" s="57" t="s">
        <v>145</v>
      </c>
      <c r="M95" s="27" t="s">
        <v>144</v>
      </c>
      <c r="N95" s="795"/>
      <c r="O95" s="795"/>
      <c r="P95" s="795"/>
      <c r="Q95" s="795"/>
      <c r="R95" s="795"/>
      <c r="S95" s="795"/>
      <c r="T95" s="795"/>
      <c r="U95" s="795"/>
    </row>
    <row r="96" spans="1:21" ht="12.75" customHeight="1">
      <c r="A96" s="57" t="s">
        <v>143</v>
      </c>
      <c r="B96" s="797">
        <v>11832</v>
      </c>
      <c r="C96" s="797">
        <v>724</v>
      </c>
      <c r="D96" s="797">
        <v>-1736</v>
      </c>
      <c r="E96" s="797">
        <v>5921</v>
      </c>
      <c r="F96" s="797">
        <v>3512</v>
      </c>
      <c r="G96" s="797">
        <v>1852</v>
      </c>
      <c r="H96" s="797">
        <v>7744</v>
      </c>
      <c r="I96" s="797">
        <v>980</v>
      </c>
      <c r="J96" s="797">
        <v>1926</v>
      </c>
      <c r="K96" s="798"/>
      <c r="L96" s="57" t="s">
        <v>142</v>
      </c>
      <c r="M96" s="448">
        <v>1418</v>
      </c>
      <c r="N96" s="795"/>
      <c r="O96" s="795"/>
      <c r="P96" s="795"/>
      <c r="Q96" s="795"/>
      <c r="R96" s="795"/>
      <c r="S96" s="795"/>
      <c r="T96" s="795"/>
      <c r="U96" s="795"/>
    </row>
    <row r="97" spans="1:21" ht="12.75" customHeight="1">
      <c r="A97" s="57" t="s">
        <v>141</v>
      </c>
      <c r="B97" s="797">
        <v>10521</v>
      </c>
      <c r="C97" s="797">
        <v>229</v>
      </c>
      <c r="D97" s="797">
        <v>3126</v>
      </c>
      <c r="E97" s="797">
        <v>9591</v>
      </c>
      <c r="F97" s="797">
        <v>9338</v>
      </c>
      <c r="G97" s="797">
        <v>1517</v>
      </c>
      <c r="H97" s="797">
        <v>6477</v>
      </c>
      <c r="I97" s="797">
        <v>1521</v>
      </c>
      <c r="J97" s="797">
        <v>2186</v>
      </c>
      <c r="K97" s="796"/>
      <c r="L97" s="57" t="s">
        <v>140</v>
      </c>
      <c r="M97" s="448">
        <v>1419</v>
      </c>
      <c r="N97" s="795"/>
      <c r="O97" s="795"/>
      <c r="P97" s="795"/>
      <c r="Q97" s="795"/>
      <c r="R97" s="795"/>
      <c r="S97" s="795"/>
      <c r="T97" s="795"/>
      <c r="U97" s="795"/>
    </row>
    <row r="98" spans="1:21" ht="12.75" customHeight="1">
      <c r="A98" s="57" t="s">
        <v>139</v>
      </c>
      <c r="B98" s="797">
        <v>1007</v>
      </c>
      <c r="C98" s="797" t="s">
        <v>1424</v>
      </c>
      <c r="D98" s="797">
        <v>131</v>
      </c>
      <c r="E98" s="797">
        <v>187</v>
      </c>
      <c r="F98" s="797">
        <v>162</v>
      </c>
      <c r="G98" s="797">
        <v>73</v>
      </c>
      <c r="H98" s="797">
        <v>375</v>
      </c>
      <c r="I98" s="797">
        <v>-61</v>
      </c>
      <c r="J98" s="797">
        <v>45</v>
      </c>
      <c r="K98" s="796"/>
      <c r="L98" s="57" t="s">
        <v>138</v>
      </c>
      <c r="M98" s="27" t="s">
        <v>137</v>
      </c>
      <c r="N98" s="795"/>
      <c r="O98" s="795"/>
      <c r="P98" s="795"/>
      <c r="Q98" s="795"/>
      <c r="R98" s="795"/>
      <c r="S98" s="795"/>
      <c r="T98" s="795"/>
      <c r="U98" s="795"/>
    </row>
    <row r="99" spans="1:21" ht="12.75" customHeight="1">
      <c r="A99" s="57" t="s">
        <v>136</v>
      </c>
      <c r="B99" s="797">
        <v>1097</v>
      </c>
      <c r="C99" s="797">
        <v>39</v>
      </c>
      <c r="D99" s="797">
        <v>-5</v>
      </c>
      <c r="E99" s="797">
        <v>630</v>
      </c>
      <c r="F99" s="797">
        <v>596</v>
      </c>
      <c r="G99" s="797">
        <v>135</v>
      </c>
      <c r="H99" s="797">
        <v>301</v>
      </c>
      <c r="I99" s="797">
        <v>149</v>
      </c>
      <c r="J99" s="797">
        <v>172</v>
      </c>
      <c r="K99" s="796"/>
      <c r="L99" s="57" t="s">
        <v>135</v>
      </c>
      <c r="M99" s="448">
        <v>1420</v>
      </c>
      <c r="N99" s="795"/>
      <c r="O99" s="795"/>
      <c r="P99" s="795"/>
      <c r="Q99" s="795"/>
      <c r="R99" s="795"/>
      <c r="S99" s="795"/>
      <c r="T99" s="795"/>
      <c r="U99" s="795"/>
    </row>
    <row r="100" spans="1:21" ht="12.75" customHeight="1">
      <c r="A100" s="23" t="s">
        <v>37</v>
      </c>
      <c r="B100" s="799">
        <v>57357</v>
      </c>
      <c r="C100" s="799">
        <v>29862</v>
      </c>
      <c r="D100" s="799">
        <v>9040</v>
      </c>
      <c r="E100" s="799">
        <v>34168</v>
      </c>
      <c r="F100" s="799">
        <v>23201</v>
      </c>
      <c r="G100" s="799">
        <v>4989</v>
      </c>
      <c r="H100" s="799">
        <v>33392</v>
      </c>
      <c r="I100" s="799">
        <v>4489</v>
      </c>
      <c r="J100" s="799">
        <v>9964</v>
      </c>
      <c r="K100" s="796"/>
      <c r="L100" s="447" t="s">
        <v>134</v>
      </c>
      <c r="M100" s="446" t="s">
        <v>133</v>
      </c>
      <c r="N100" s="795"/>
      <c r="O100" s="795"/>
      <c r="P100" s="795"/>
      <c r="Q100" s="795"/>
      <c r="R100" s="795"/>
      <c r="S100" s="795"/>
      <c r="T100" s="795"/>
      <c r="U100" s="795"/>
    </row>
    <row r="101" spans="1:21" ht="12.75" customHeight="1">
      <c r="A101" s="57" t="s">
        <v>132</v>
      </c>
      <c r="B101" s="797">
        <v>1578</v>
      </c>
      <c r="C101" s="797">
        <v>0</v>
      </c>
      <c r="D101" s="797" t="s">
        <v>1424</v>
      </c>
      <c r="E101" s="797">
        <v>177</v>
      </c>
      <c r="F101" s="797">
        <v>505</v>
      </c>
      <c r="G101" s="797">
        <v>80</v>
      </c>
      <c r="H101" s="797">
        <v>526</v>
      </c>
      <c r="I101" s="797">
        <v>100</v>
      </c>
      <c r="J101" s="797">
        <v>200</v>
      </c>
      <c r="K101" s="796"/>
      <c r="L101" s="57" t="s">
        <v>131</v>
      </c>
      <c r="M101" s="27" t="s">
        <v>130</v>
      </c>
      <c r="N101" s="795"/>
      <c r="O101" s="795"/>
      <c r="P101" s="795"/>
      <c r="Q101" s="795"/>
      <c r="R101" s="795"/>
      <c r="S101" s="795"/>
      <c r="T101" s="795"/>
      <c r="U101" s="795"/>
    </row>
    <row r="102" spans="1:21" ht="12.75" customHeight="1">
      <c r="A102" s="57" t="s">
        <v>129</v>
      </c>
      <c r="B102" s="797">
        <v>1778</v>
      </c>
      <c r="C102" s="797" t="s">
        <v>1424</v>
      </c>
      <c r="D102" s="797">
        <v>23</v>
      </c>
      <c r="E102" s="797">
        <v>428</v>
      </c>
      <c r="F102" s="797">
        <v>836</v>
      </c>
      <c r="G102" s="797">
        <v>229</v>
      </c>
      <c r="H102" s="797">
        <v>796</v>
      </c>
      <c r="I102" s="797">
        <v>197</v>
      </c>
      <c r="J102" s="797">
        <v>209</v>
      </c>
      <c r="K102" s="796"/>
      <c r="L102" s="57" t="s">
        <v>128</v>
      </c>
      <c r="M102" s="27" t="s">
        <v>127</v>
      </c>
      <c r="N102" s="795"/>
      <c r="O102" s="795"/>
      <c r="P102" s="795"/>
      <c r="Q102" s="795"/>
      <c r="R102" s="795"/>
      <c r="S102" s="795"/>
      <c r="T102" s="795"/>
      <c r="U102" s="795"/>
    </row>
    <row r="103" spans="1:21" ht="12.75" customHeight="1">
      <c r="A103" s="57" t="s">
        <v>126</v>
      </c>
      <c r="B103" s="797">
        <v>1649</v>
      </c>
      <c r="C103" s="797" t="s">
        <v>1424</v>
      </c>
      <c r="D103" s="797">
        <v>9</v>
      </c>
      <c r="E103" s="797">
        <v>678</v>
      </c>
      <c r="F103" s="797">
        <v>275</v>
      </c>
      <c r="G103" s="797">
        <v>49</v>
      </c>
      <c r="H103" s="797">
        <v>363</v>
      </c>
      <c r="I103" s="797">
        <v>7</v>
      </c>
      <c r="J103" s="797">
        <v>222</v>
      </c>
      <c r="K103" s="796"/>
      <c r="L103" s="57" t="s">
        <v>125</v>
      </c>
      <c r="M103" s="27" t="s">
        <v>124</v>
      </c>
      <c r="N103" s="795"/>
      <c r="O103" s="795"/>
      <c r="P103" s="795"/>
      <c r="Q103" s="795"/>
      <c r="R103" s="795"/>
      <c r="S103" s="795"/>
      <c r="T103" s="795"/>
      <c r="U103" s="795"/>
    </row>
    <row r="104" spans="1:21" ht="12.75" customHeight="1">
      <c r="A104" s="57" t="s">
        <v>123</v>
      </c>
      <c r="B104" s="797">
        <v>12732</v>
      </c>
      <c r="C104" s="797">
        <v>26496</v>
      </c>
      <c r="D104" s="797">
        <v>3838</v>
      </c>
      <c r="E104" s="797">
        <v>9415</v>
      </c>
      <c r="F104" s="797">
        <v>10938</v>
      </c>
      <c r="G104" s="797">
        <v>1477</v>
      </c>
      <c r="H104" s="797">
        <v>10459</v>
      </c>
      <c r="I104" s="797">
        <v>2580</v>
      </c>
      <c r="J104" s="797">
        <v>2822</v>
      </c>
      <c r="K104" s="796"/>
      <c r="L104" s="57" t="s">
        <v>122</v>
      </c>
      <c r="M104" s="27" t="s">
        <v>121</v>
      </c>
      <c r="N104" s="795"/>
      <c r="O104" s="795"/>
      <c r="P104" s="795"/>
      <c r="Q104" s="795"/>
      <c r="R104" s="795"/>
      <c r="S104" s="795"/>
      <c r="T104" s="795"/>
      <c r="U104" s="795"/>
    </row>
    <row r="105" spans="1:21" ht="12.75" customHeight="1">
      <c r="A105" s="57" t="s">
        <v>120</v>
      </c>
      <c r="B105" s="797">
        <v>1284</v>
      </c>
      <c r="C105" s="797">
        <v>37</v>
      </c>
      <c r="D105" s="797">
        <v>13</v>
      </c>
      <c r="E105" s="797">
        <v>310</v>
      </c>
      <c r="F105" s="797">
        <v>126</v>
      </c>
      <c r="G105" s="797">
        <v>86</v>
      </c>
      <c r="H105" s="797">
        <v>842</v>
      </c>
      <c r="I105" s="797">
        <v>41</v>
      </c>
      <c r="J105" s="797">
        <v>-221</v>
      </c>
      <c r="K105" s="796"/>
      <c r="L105" s="57" t="s">
        <v>119</v>
      </c>
      <c r="M105" s="27" t="s">
        <v>118</v>
      </c>
      <c r="N105" s="795"/>
      <c r="O105" s="795"/>
      <c r="P105" s="795"/>
      <c r="Q105" s="795"/>
      <c r="R105" s="795"/>
      <c r="S105" s="795"/>
      <c r="T105" s="795"/>
      <c r="U105" s="795"/>
    </row>
    <row r="106" spans="1:21" ht="12.75" customHeight="1">
      <c r="A106" s="57" t="s">
        <v>117</v>
      </c>
      <c r="B106" s="797">
        <v>1208</v>
      </c>
      <c r="C106" s="797">
        <v>11</v>
      </c>
      <c r="D106" s="797" t="s">
        <v>1424</v>
      </c>
      <c r="E106" s="797">
        <v>259</v>
      </c>
      <c r="F106" s="797">
        <v>162</v>
      </c>
      <c r="G106" s="797">
        <v>89</v>
      </c>
      <c r="H106" s="797">
        <v>341</v>
      </c>
      <c r="I106" s="797">
        <v>27</v>
      </c>
      <c r="J106" s="797">
        <v>127</v>
      </c>
      <c r="K106" s="796"/>
      <c r="L106" s="57" t="s">
        <v>116</v>
      </c>
      <c r="M106" s="27" t="s">
        <v>115</v>
      </c>
      <c r="N106" s="795"/>
      <c r="O106" s="795"/>
      <c r="P106" s="795"/>
      <c r="Q106" s="795"/>
      <c r="R106" s="795"/>
      <c r="S106" s="795"/>
      <c r="T106" s="795"/>
      <c r="U106" s="795"/>
    </row>
    <row r="107" spans="1:21" ht="12.75" customHeight="1">
      <c r="A107" s="57" t="s">
        <v>114</v>
      </c>
      <c r="B107" s="797">
        <v>8077</v>
      </c>
      <c r="C107" s="797">
        <v>709</v>
      </c>
      <c r="D107" s="797" t="s">
        <v>1424</v>
      </c>
      <c r="E107" s="797">
        <v>5688</v>
      </c>
      <c r="F107" s="797">
        <v>2177</v>
      </c>
      <c r="G107" s="797">
        <v>839</v>
      </c>
      <c r="H107" s="797">
        <v>2574</v>
      </c>
      <c r="I107" s="797">
        <v>245</v>
      </c>
      <c r="J107" s="797">
        <v>652</v>
      </c>
      <c r="K107" s="796"/>
      <c r="L107" s="57" t="s">
        <v>113</v>
      </c>
      <c r="M107" s="27" t="s">
        <v>112</v>
      </c>
      <c r="N107" s="795"/>
      <c r="O107" s="795"/>
      <c r="P107" s="795"/>
      <c r="Q107" s="795"/>
      <c r="R107" s="795"/>
      <c r="S107" s="795"/>
      <c r="T107" s="795"/>
      <c r="U107" s="795"/>
    </row>
    <row r="108" spans="1:21" ht="12.75" customHeight="1">
      <c r="A108" s="57" t="s">
        <v>111</v>
      </c>
      <c r="B108" s="797">
        <v>2582</v>
      </c>
      <c r="C108" s="797">
        <v>256</v>
      </c>
      <c r="D108" s="797">
        <v>363</v>
      </c>
      <c r="E108" s="797">
        <v>1220</v>
      </c>
      <c r="F108" s="797">
        <v>1500</v>
      </c>
      <c r="G108" s="797">
        <v>-263</v>
      </c>
      <c r="H108" s="797">
        <v>895</v>
      </c>
      <c r="I108" s="797">
        <v>128</v>
      </c>
      <c r="J108" s="797">
        <v>750</v>
      </c>
      <c r="K108" s="796"/>
      <c r="L108" s="57" t="s">
        <v>110</v>
      </c>
      <c r="M108" s="27" t="s">
        <v>109</v>
      </c>
      <c r="N108" s="795"/>
      <c r="O108" s="795"/>
      <c r="P108" s="795"/>
      <c r="Q108" s="795"/>
      <c r="R108" s="795"/>
      <c r="S108" s="795"/>
      <c r="T108" s="795"/>
      <c r="U108" s="795"/>
    </row>
    <row r="109" spans="1:21" ht="12.75" customHeight="1">
      <c r="A109" s="57" t="s">
        <v>108</v>
      </c>
      <c r="B109" s="797">
        <v>9473</v>
      </c>
      <c r="C109" s="797">
        <v>1360</v>
      </c>
      <c r="D109" s="797">
        <v>1948</v>
      </c>
      <c r="E109" s="797">
        <v>8857</v>
      </c>
      <c r="F109" s="797">
        <v>3230</v>
      </c>
      <c r="G109" s="797">
        <v>1049</v>
      </c>
      <c r="H109" s="797">
        <v>10514</v>
      </c>
      <c r="I109" s="797">
        <v>524</v>
      </c>
      <c r="J109" s="797">
        <v>2530</v>
      </c>
      <c r="K109" s="798"/>
      <c r="L109" s="57" t="s">
        <v>107</v>
      </c>
      <c r="M109" s="27" t="s">
        <v>106</v>
      </c>
      <c r="N109" s="795"/>
      <c r="O109" s="795"/>
      <c r="P109" s="795"/>
      <c r="Q109" s="795"/>
      <c r="R109" s="795"/>
      <c r="S109" s="795"/>
      <c r="T109" s="795"/>
      <c r="U109" s="795"/>
    </row>
    <row r="110" spans="1:21" ht="12.75" customHeight="1">
      <c r="A110" s="57" t="s">
        <v>105</v>
      </c>
      <c r="B110" s="797">
        <v>1167</v>
      </c>
      <c r="C110" s="797">
        <v>103</v>
      </c>
      <c r="D110" s="797">
        <v>21</v>
      </c>
      <c r="E110" s="797">
        <v>515</v>
      </c>
      <c r="F110" s="797">
        <v>108</v>
      </c>
      <c r="G110" s="797">
        <v>66</v>
      </c>
      <c r="H110" s="797">
        <v>221</v>
      </c>
      <c r="I110" s="797">
        <v>55</v>
      </c>
      <c r="J110" s="797">
        <v>123</v>
      </c>
      <c r="K110" s="796"/>
      <c r="L110" s="57" t="s">
        <v>104</v>
      </c>
      <c r="M110" s="27" t="s">
        <v>103</v>
      </c>
      <c r="N110" s="795"/>
      <c r="O110" s="795"/>
      <c r="P110" s="795"/>
      <c r="Q110" s="795"/>
      <c r="R110" s="795"/>
      <c r="S110" s="795"/>
      <c r="T110" s="795"/>
      <c r="U110" s="795"/>
    </row>
    <row r="111" spans="1:21" ht="12.75" customHeight="1">
      <c r="A111" s="57" t="s">
        <v>102</v>
      </c>
      <c r="B111" s="797">
        <v>1828</v>
      </c>
      <c r="C111" s="797">
        <v>10</v>
      </c>
      <c r="D111" s="797">
        <v>72</v>
      </c>
      <c r="E111" s="797">
        <v>427</v>
      </c>
      <c r="F111" s="797">
        <v>561</v>
      </c>
      <c r="G111" s="797">
        <v>45</v>
      </c>
      <c r="H111" s="797">
        <v>231</v>
      </c>
      <c r="I111" s="797" t="s">
        <v>1424</v>
      </c>
      <c r="J111" s="797">
        <v>227</v>
      </c>
      <c r="K111" s="796"/>
      <c r="L111" s="57" t="s">
        <v>101</v>
      </c>
      <c r="M111" s="27" t="s">
        <v>100</v>
      </c>
      <c r="N111" s="795"/>
      <c r="O111" s="795"/>
      <c r="P111" s="795"/>
      <c r="Q111" s="795"/>
      <c r="R111" s="795"/>
      <c r="S111" s="795"/>
      <c r="T111" s="795"/>
      <c r="U111" s="795"/>
    </row>
    <row r="112" spans="1:21" ht="12.75" customHeight="1">
      <c r="A112" s="57" t="s">
        <v>99</v>
      </c>
      <c r="B112" s="797">
        <v>1261</v>
      </c>
      <c r="C112" s="797">
        <v>71</v>
      </c>
      <c r="D112" s="797">
        <v>67</v>
      </c>
      <c r="E112" s="797">
        <v>858</v>
      </c>
      <c r="F112" s="797">
        <v>904</v>
      </c>
      <c r="G112" s="797">
        <v>167</v>
      </c>
      <c r="H112" s="797">
        <v>753</v>
      </c>
      <c r="I112" s="797" t="s">
        <v>1424</v>
      </c>
      <c r="J112" s="797">
        <v>422</v>
      </c>
      <c r="K112" s="796"/>
      <c r="L112" s="57" t="s">
        <v>98</v>
      </c>
      <c r="M112" s="27" t="s">
        <v>97</v>
      </c>
      <c r="N112" s="795"/>
      <c r="O112" s="795"/>
      <c r="P112" s="795"/>
      <c r="Q112" s="795"/>
      <c r="R112" s="795"/>
      <c r="S112" s="795"/>
      <c r="T112" s="795"/>
      <c r="U112" s="795"/>
    </row>
    <row r="113" spans="1:21" ht="12.75" customHeight="1">
      <c r="A113" s="57" t="s">
        <v>96</v>
      </c>
      <c r="B113" s="797">
        <v>1717</v>
      </c>
      <c r="C113" s="797">
        <v>53</v>
      </c>
      <c r="D113" s="797">
        <v>1072</v>
      </c>
      <c r="E113" s="797">
        <v>1267</v>
      </c>
      <c r="F113" s="797">
        <v>302</v>
      </c>
      <c r="G113" s="797">
        <v>77</v>
      </c>
      <c r="H113" s="797">
        <v>726</v>
      </c>
      <c r="I113" s="797">
        <v>31</v>
      </c>
      <c r="J113" s="797">
        <v>406</v>
      </c>
      <c r="K113" s="796"/>
      <c r="L113" s="57" t="s">
        <v>95</v>
      </c>
      <c r="M113" s="27" t="s">
        <v>94</v>
      </c>
      <c r="N113" s="795"/>
      <c r="O113" s="795"/>
      <c r="P113" s="795"/>
      <c r="Q113" s="795"/>
      <c r="R113" s="795"/>
      <c r="S113" s="795"/>
      <c r="T113" s="795"/>
      <c r="U113" s="795"/>
    </row>
    <row r="114" spans="1:21" ht="12.75" customHeight="1">
      <c r="A114" s="57" t="s">
        <v>93</v>
      </c>
      <c r="B114" s="797">
        <v>9125</v>
      </c>
      <c r="C114" s="797">
        <v>625</v>
      </c>
      <c r="D114" s="797">
        <v>575</v>
      </c>
      <c r="E114" s="797">
        <v>2848</v>
      </c>
      <c r="F114" s="797">
        <v>1125</v>
      </c>
      <c r="G114" s="797">
        <v>900</v>
      </c>
      <c r="H114" s="797">
        <v>3459</v>
      </c>
      <c r="I114" s="797">
        <v>446</v>
      </c>
      <c r="J114" s="797">
        <v>934</v>
      </c>
      <c r="K114" s="796"/>
      <c r="L114" s="57" t="s">
        <v>92</v>
      </c>
      <c r="M114" s="27" t="s">
        <v>91</v>
      </c>
      <c r="N114" s="795"/>
      <c r="O114" s="795"/>
      <c r="P114" s="795"/>
      <c r="Q114" s="795"/>
      <c r="R114" s="795"/>
      <c r="S114" s="795"/>
      <c r="T114" s="795"/>
      <c r="U114" s="795"/>
    </row>
    <row r="115" spans="1:21" ht="12.75" customHeight="1">
      <c r="A115" s="57" t="s">
        <v>90</v>
      </c>
      <c r="B115" s="797">
        <v>1898</v>
      </c>
      <c r="C115" s="797">
        <v>6</v>
      </c>
      <c r="D115" s="797">
        <v>247</v>
      </c>
      <c r="E115" s="797">
        <v>1221</v>
      </c>
      <c r="F115" s="797">
        <v>451</v>
      </c>
      <c r="G115" s="797">
        <v>98</v>
      </c>
      <c r="H115" s="797">
        <v>693</v>
      </c>
      <c r="I115" s="797">
        <v>86</v>
      </c>
      <c r="J115" s="797">
        <v>563</v>
      </c>
      <c r="K115" s="796"/>
      <c r="L115" s="57" t="s">
        <v>88</v>
      </c>
      <c r="M115" s="27" t="s">
        <v>87</v>
      </c>
      <c r="N115" s="795"/>
      <c r="O115" s="795"/>
      <c r="P115" s="795"/>
      <c r="Q115" s="795"/>
      <c r="R115" s="795"/>
      <c r="S115" s="795"/>
      <c r="T115" s="795"/>
      <c r="U115" s="795"/>
    </row>
    <row r="116" spans="1:21" ht="16.149999999999999" customHeight="1">
      <c r="A116" s="794"/>
      <c r="B116" s="729" t="s">
        <v>1486</v>
      </c>
      <c r="C116" s="729" t="s">
        <v>1485</v>
      </c>
      <c r="D116" s="729" t="s">
        <v>1484</v>
      </c>
      <c r="E116" s="729" t="s">
        <v>1483</v>
      </c>
      <c r="F116" s="729" t="s">
        <v>1482</v>
      </c>
      <c r="G116" s="729" t="s">
        <v>1481</v>
      </c>
      <c r="H116" s="729" t="s">
        <v>1480</v>
      </c>
      <c r="I116" s="729" t="s">
        <v>1479</v>
      </c>
      <c r="J116" s="729" t="s">
        <v>1478</v>
      </c>
      <c r="K116" s="793"/>
    </row>
    <row r="117" spans="1:21" ht="9.75" customHeight="1">
      <c r="A117" s="1519" t="s">
        <v>8</v>
      </c>
      <c r="B117" s="1533"/>
      <c r="C117" s="1533"/>
      <c r="D117" s="1533"/>
      <c r="E117" s="1533"/>
      <c r="F117" s="1533"/>
      <c r="G117" s="1533"/>
      <c r="H117" s="1533"/>
      <c r="I117" s="1533"/>
      <c r="J117" s="1533"/>
      <c r="K117" s="793"/>
    </row>
    <row r="118" spans="1:21">
      <c r="A118" s="1475" t="s">
        <v>1418</v>
      </c>
      <c r="B118" s="1475"/>
      <c r="C118" s="1475"/>
      <c r="D118" s="1475"/>
      <c r="E118" s="1475"/>
      <c r="F118" s="1475"/>
      <c r="G118" s="1475"/>
      <c r="H118" s="1475"/>
      <c r="I118" s="1475"/>
      <c r="J118" s="1475"/>
      <c r="K118" s="791"/>
    </row>
    <row r="119" spans="1:21">
      <c r="A119" s="1475" t="s">
        <v>1417</v>
      </c>
      <c r="B119" s="1475"/>
      <c r="C119" s="1475"/>
      <c r="D119" s="1475"/>
      <c r="E119" s="1475"/>
      <c r="F119" s="1475"/>
      <c r="G119" s="1475"/>
      <c r="H119" s="1475"/>
      <c r="I119" s="1475"/>
      <c r="J119" s="1475"/>
      <c r="K119" s="791"/>
    </row>
    <row r="120" spans="1:21">
      <c r="A120" s="792"/>
      <c r="B120" s="791"/>
      <c r="C120" s="791"/>
      <c r="D120" s="791"/>
      <c r="E120" s="791"/>
      <c r="F120" s="791"/>
      <c r="G120" s="791"/>
      <c r="H120" s="791"/>
      <c r="I120" s="791"/>
      <c r="J120" s="791"/>
      <c r="K120" s="791"/>
    </row>
    <row r="121" spans="1:21">
      <c r="A121" s="193" t="s">
        <v>3</v>
      </c>
      <c r="B121" s="790"/>
      <c r="C121" s="790"/>
      <c r="D121" s="790"/>
      <c r="E121" s="790"/>
      <c r="F121" s="790"/>
      <c r="G121" s="790"/>
      <c r="H121" s="790"/>
      <c r="I121" s="790"/>
      <c r="J121" s="790"/>
      <c r="K121" s="790"/>
    </row>
    <row r="122" spans="1:21" s="348" customFormat="1" ht="9">
      <c r="A122" s="789" t="s">
        <v>1477</v>
      </c>
    </row>
    <row r="124" spans="1:21">
      <c r="B124" s="788"/>
    </row>
  </sheetData>
  <mergeCells count="5">
    <mergeCell ref="A1:J1"/>
    <mergeCell ref="A2:J2"/>
    <mergeCell ref="A118:J118"/>
    <mergeCell ref="A119:J119"/>
    <mergeCell ref="A117:J117"/>
  </mergeCells>
  <conditionalFormatting sqref="K7:K115 M5:M115 L6:L115 B5:J115">
    <cfRule type="cellIs" dxfId="72" priority="14" operator="between">
      <formula>0.0000000000000001</formula>
      <formula>0.4999999999</formula>
    </cfRule>
  </conditionalFormatting>
  <conditionalFormatting sqref="K7:K115 L6:L115 B5:J115">
    <cfRule type="cellIs" dxfId="71" priority="12" operator="between">
      <formula>0.0000000000000001</formula>
      <formula>0.4999999999</formula>
    </cfRule>
    <cfRule type="cellIs" dxfId="70" priority="13" operator="between">
      <formula>0.1</formula>
      <formula>0.4</formula>
    </cfRule>
  </conditionalFormatting>
  <conditionalFormatting sqref="B5:J115 K5:K124">
    <cfRule type="cellIs" dxfId="69" priority="11" operator="between">
      <formula>0.1</formula>
      <formula>0.5</formula>
    </cfRule>
  </conditionalFormatting>
  <conditionalFormatting sqref="B5:J115 K5:K124">
    <cfRule type="cellIs" dxfId="68" priority="10" operator="between">
      <formula>0.1</formula>
      <formula>0.4</formula>
    </cfRule>
  </conditionalFormatting>
  <conditionalFormatting sqref="K7:K115 B5:J115">
    <cfRule type="cellIs" dxfId="67" priority="9" operator="between">
      <formula>0.1</formula>
      <formula>0.5</formula>
    </cfRule>
  </conditionalFormatting>
  <conditionalFormatting sqref="K7:K115 B5:J115">
    <cfRule type="cellIs" dxfId="66" priority="8" operator="between">
      <formula>0.0000000000000001</formula>
      <formula>0.5</formula>
    </cfRule>
  </conditionalFormatting>
  <conditionalFormatting sqref="D79:D115 K7:K115 D5:D77 B5:C115 E5:J115">
    <cfRule type="cellIs" dxfId="65" priority="5" operator="between">
      <formula>0.0000000000000001</formula>
      <formula>0.4999999999</formula>
    </cfRule>
    <cfRule type="cellIs" dxfId="64" priority="6" operator="between">
      <formula>0.1</formula>
      <formula>0.5</formula>
    </cfRule>
    <cfRule type="cellIs" dxfId="63" priority="7" operator="between">
      <formula>0.0000000001</formula>
      <formula>0.00049999999</formula>
    </cfRule>
  </conditionalFormatting>
  <conditionalFormatting sqref="K7:K115 B5:J115">
    <cfRule type="cellIs" dxfId="62" priority="1" operator="between">
      <formula>0.0000000000000001</formula>
      <formula>0.4999999999</formula>
    </cfRule>
    <cfRule type="cellIs" dxfId="61" priority="2" operator="between">
      <formula>0.0000000001</formula>
      <formula>0.0004999999</formula>
    </cfRule>
    <cfRule type="cellIs" dxfId="60" priority="3" operator="between">
      <formula>0.0000000001</formula>
      <formula>0.00049999999</formula>
    </cfRule>
    <cfRule type="cellIs" dxfId="59" priority="4" operator="between">
      <formula>0.0000000000000001</formula>
      <formula>0.4999999999</formula>
    </cfRule>
  </conditionalFormatting>
  <hyperlinks>
    <hyperlink ref="A122" r:id="rId1"/>
    <hyperlink ref="B116:J116"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2.xml><?xml version="1.0" encoding="utf-8"?>
<worksheet xmlns="http://schemas.openxmlformats.org/spreadsheetml/2006/main" xmlns:r="http://schemas.openxmlformats.org/officeDocument/2006/relationships">
  <dimension ref="A1:M67"/>
  <sheetViews>
    <sheetView showGridLines="0" workbookViewId="0">
      <selection activeCell="A13" sqref="A13"/>
    </sheetView>
  </sheetViews>
  <sheetFormatPr defaultColWidth="9.28515625" defaultRowHeight="12.75"/>
  <cols>
    <col min="1" max="1" width="10.7109375" style="740" customWidth="1"/>
    <col min="2" max="7" width="8.5703125" style="740" customWidth="1"/>
    <col min="8" max="8" width="9.42578125" style="740" customWidth="1"/>
    <col min="9" max="11" width="8.5703125" style="740" customWidth="1"/>
    <col min="12" max="12" width="7.28515625" style="740" customWidth="1"/>
    <col min="13" max="16384" width="9.28515625" style="740"/>
  </cols>
  <sheetData>
    <row r="1" spans="1:13" ht="45" customHeight="1">
      <c r="A1" s="1534" t="s">
        <v>1475</v>
      </c>
      <c r="B1" s="1534"/>
      <c r="C1" s="1534"/>
      <c r="D1" s="1534"/>
      <c r="E1" s="1534"/>
      <c r="F1" s="1534"/>
      <c r="G1" s="1534"/>
      <c r="H1" s="1534"/>
      <c r="I1" s="1534"/>
      <c r="J1" s="1534"/>
      <c r="K1" s="1534"/>
    </row>
    <row r="2" spans="1:13" ht="45" customHeight="1">
      <c r="A2" s="1534" t="s">
        <v>1476</v>
      </c>
      <c r="B2" s="1534"/>
      <c r="C2" s="1534"/>
      <c r="D2" s="1534"/>
      <c r="E2" s="1534"/>
      <c r="F2" s="1534"/>
      <c r="G2" s="1534"/>
      <c r="H2" s="1534"/>
      <c r="I2" s="1534"/>
      <c r="J2" s="1534"/>
      <c r="K2" s="1534"/>
    </row>
    <row r="3" spans="1:13" s="762" customFormat="1" ht="15" customHeight="1">
      <c r="A3" s="1535"/>
      <c r="B3" s="1536" t="s">
        <v>1428</v>
      </c>
      <c r="C3" s="1536" t="s">
        <v>1427</v>
      </c>
      <c r="D3" s="1537" t="s">
        <v>1472</v>
      </c>
      <c r="E3" s="1538"/>
      <c r="F3" s="1538"/>
      <c r="G3" s="1539" t="s">
        <v>1471</v>
      </c>
      <c r="H3" s="1540"/>
      <c r="I3" s="1540"/>
      <c r="J3" s="1536" t="s">
        <v>1470</v>
      </c>
      <c r="K3" s="1536" t="s">
        <v>1469</v>
      </c>
    </row>
    <row r="4" spans="1:13" ht="41.25" customHeight="1">
      <c r="A4" s="1535"/>
      <c r="B4" s="1536"/>
      <c r="C4" s="1536"/>
      <c r="D4" s="767" t="s">
        <v>1444</v>
      </c>
      <c r="E4" s="765" t="s">
        <v>1443</v>
      </c>
      <c r="F4" s="765" t="s">
        <v>1468</v>
      </c>
      <c r="G4" s="765" t="s">
        <v>1426</v>
      </c>
      <c r="H4" s="765" t="s">
        <v>1467</v>
      </c>
      <c r="I4" s="765" t="s">
        <v>1466</v>
      </c>
      <c r="J4" s="1536"/>
      <c r="K4" s="1536"/>
    </row>
    <row r="5" spans="1:13" ht="15" customHeight="1">
      <c r="A5" s="1535"/>
      <c r="B5" s="1541" t="s">
        <v>624</v>
      </c>
      <c r="C5" s="1541"/>
      <c r="D5" s="1541" t="s">
        <v>448</v>
      </c>
      <c r="E5" s="1544"/>
      <c r="F5" s="1544"/>
      <c r="G5" s="1544"/>
      <c r="H5" s="1544"/>
      <c r="I5" s="1544"/>
      <c r="J5" s="1544"/>
      <c r="K5" s="1544"/>
    </row>
    <row r="6" spans="1:13" s="768" customFormat="1" ht="12.75" customHeight="1">
      <c r="A6" s="786" t="s">
        <v>75</v>
      </c>
      <c r="B6" s="745">
        <v>1242693</v>
      </c>
      <c r="C6" s="745">
        <v>3892218</v>
      </c>
      <c r="D6" s="743">
        <v>198540110.51899999</v>
      </c>
      <c r="E6" s="745">
        <v>84975705.752000004</v>
      </c>
      <c r="F6" s="745">
        <v>52619498.656999998</v>
      </c>
      <c r="G6" s="745">
        <v>371477802.48699999</v>
      </c>
      <c r="H6" s="743">
        <v>571498.58100000001</v>
      </c>
      <c r="I6" s="745">
        <v>1698690.9890000001</v>
      </c>
      <c r="J6" s="745">
        <v>18648624.888999999</v>
      </c>
      <c r="K6" s="745">
        <v>92690115.941</v>
      </c>
      <c r="L6" s="787"/>
      <c r="M6" s="787"/>
    </row>
    <row r="7" spans="1:13" s="768" customFormat="1" ht="12.75" customHeight="1">
      <c r="A7" s="774" t="s">
        <v>1465</v>
      </c>
      <c r="B7" s="769">
        <v>132928</v>
      </c>
      <c r="C7" s="769">
        <v>198767</v>
      </c>
      <c r="D7" s="772">
        <v>3395195.682</v>
      </c>
      <c r="E7" s="769">
        <v>1972775.156</v>
      </c>
      <c r="F7" s="769">
        <v>1005028.99</v>
      </c>
      <c r="G7" s="769">
        <v>7060702.7800000003</v>
      </c>
      <c r="H7" s="772">
        <v>18283.594000000001</v>
      </c>
      <c r="I7" s="769">
        <v>537569.62699999998</v>
      </c>
      <c r="J7" s="769">
        <v>1040409.054</v>
      </c>
      <c r="K7" s="769">
        <v>1884499.395</v>
      </c>
      <c r="L7" s="787"/>
      <c r="M7" s="787"/>
    </row>
    <row r="8" spans="1:13" s="768" customFormat="1" ht="12.75" customHeight="1">
      <c r="A8" s="774" t="s">
        <v>1464</v>
      </c>
      <c r="B8" s="769">
        <v>1062</v>
      </c>
      <c r="C8" s="769">
        <v>9459</v>
      </c>
      <c r="D8" s="772">
        <v>202196.519</v>
      </c>
      <c r="E8" s="769">
        <v>440748.48</v>
      </c>
      <c r="F8" s="769">
        <v>210176.038</v>
      </c>
      <c r="G8" s="769">
        <v>1059211.8559999999</v>
      </c>
      <c r="H8" s="772">
        <v>15333.715</v>
      </c>
      <c r="I8" s="769">
        <v>1201.556</v>
      </c>
      <c r="J8" s="769">
        <v>163587.70699999999</v>
      </c>
      <c r="K8" s="769">
        <v>461841.66100000002</v>
      </c>
      <c r="L8" s="787"/>
      <c r="M8" s="787"/>
    </row>
    <row r="9" spans="1:13" s="768" customFormat="1" ht="12.75" customHeight="1">
      <c r="A9" s="773" t="s">
        <v>1463</v>
      </c>
      <c r="B9" s="769">
        <v>67555</v>
      </c>
      <c r="C9" s="769">
        <v>711684</v>
      </c>
      <c r="D9" s="772">
        <v>53570382.68</v>
      </c>
      <c r="E9" s="769">
        <v>16036296.941</v>
      </c>
      <c r="F9" s="769">
        <v>12402222.179</v>
      </c>
      <c r="G9" s="769">
        <v>90310829.201000005</v>
      </c>
      <c r="H9" s="772">
        <v>100826.489</v>
      </c>
      <c r="I9" s="769">
        <v>169955.01699999999</v>
      </c>
      <c r="J9" s="769">
        <v>4656165.6749999998</v>
      </c>
      <c r="K9" s="769">
        <v>21853898.23</v>
      </c>
      <c r="L9" s="787"/>
      <c r="M9" s="787"/>
    </row>
    <row r="10" spans="1:13" ht="12.75" customHeight="1">
      <c r="A10" s="779">
        <v>10</v>
      </c>
      <c r="B10" s="775">
        <v>9327</v>
      </c>
      <c r="C10" s="775">
        <v>97268</v>
      </c>
      <c r="D10" s="778">
        <v>9345714.8080000002</v>
      </c>
      <c r="E10" s="776">
        <v>1870910.4029999999</v>
      </c>
      <c r="F10" s="777">
        <v>1448960.7579999999</v>
      </c>
      <c r="G10" s="776">
        <v>13432832.119000001</v>
      </c>
      <c r="H10" s="776">
        <v>4952.8159999999998</v>
      </c>
      <c r="I10" s="775">
        <v>25892.223000000002</v>
      </c>
      <c r="J10" s="775">
        <v>531912.09400000004</v>
      </c>
      <c r="K10" s="776">
        <v>2430964.6129999999</v>
      </c>
      <c r="L10" s="787"/>
      <c r="M10" s="787"/>
    </row>
    <row r="11" spans="1:13" ht="12.75" customHeight="1">
      <c r="A11" s="783">
        <v>11</v>
      </c>
      <c r="B11" s="775">
        <v>1885</v>
      </c>
      <c r="C11" s="775">
        <v>15789</v>
      </c>
      <c r="D11" s="778">
        <v>1746376.845</v>
      </c>
      <c r="E11" s="776">
        <v>869436.10499999998</v>
      </c>
      <c r="F11" s="777">
        <v>366309.42</v>
      </c>
      <c r="G11" s="776">
        <v>3362299.7450000001</v>
      </c>
      <c r="H11" s="776">
        <v>1000.444</v>
      </c>
      <c r="I11" s="775">
        <v>19394.294999999998</v>
      </c>
      <c r="J11" s="775">
        <v>215803.84299999999</v>
      </c>
      <c r="K11" s="776">
        <v>875250.42299999995</v>
      </c>
      <c r="L11" s="787"/>
      <c r="M11" s="787"/>
    </row>
    <row r="12" spans="1:13" ht="12.75" customHeight="1">
      <c r="A12" s="779">
        <v>12</v>
      </c>
      <c r="B12" s="775">
        <v>6</v>
      </c>
      <c r="C12" s="775">
        <v>655</v>
      </c>
      <c r="D12" s="778">
        <v>296371.223</v>
      </c>
      <c r="E12" s="776">
        <v>27160.89</v>
      </c>
      <c r="F12" s="777">
        <v>31097.338</v>
      </c>
      <c r="G12" s="776">
        <v>710788.55500000005</v>
      </c>
      <c r="H12" s="776">
        <v>0</v>
      </c>
      <c r="I12" s="775">
        <v>36.991999999999997</v>
      </c>
      <c r="J12" s="775">
        <v>6921.3639999999996</v>
      </c>
      <c r="K12" s="776">
        <v>387869.26</v>
      </c>
      <c r="L12" s="787"/>
      <c r="M12" s="787"/>
    </row>
    <row r="13" spans="1:13" ht="12.75" customHeight="1">
      <c r="A13" s="779">
        <v>13</v>
      </c>
      <c r="B13" s="775">
        <v>3509</v>
      </c>
      <c r="C13" s="775">
        <v>46466</v>
      </c>
      <c r="D13" s="778">
        <v>1890270.727</v>
      </c>
      <c r="E13" s="776">
        <v>803347.87399999995</v>
      </c>
      <c r="F13" s="777">
        <v>685764.79200000002</v>
      </c>
      <c r="G13" s="776">
        <v>3719285.4079999998</v>
      </c>
      <c r="H13" s="776">
        <v>3614.2339999999999</v>
      </c>
      <c r="I13" s="775">
        <v>9572.8889999999992</v>
      </c>
      <c r="J13" s="775">
        <v>243406.39</v>
      </c>
      <c r="K13" s="776">
        <v>1074208.67</v>
      </c>
      <c r="L13" s="787"/>
      <c r="M13" s="787"/>
    </row>
    <row r="14" spans="1:13" ht="12.75" customHeight="1">
      <c r="A14" s="783">
        <v>14</v>
      </c>
      <c r="B14" s="775">
        <v>8821</v>
      </c>
      <c r="C14" s="775">
        <v>90547</v>
      </c>
      <c r="D14" s="778">
        <v>1324755.757</v>
      </c>
      <c r="E14" s="776">
        <v>1300498.9580000001</v>
      </c>
      <c r="F14" s="777">
        <v>1017956.755</v>
      </c>
      <c r="G14" s="776">
        <v>3877815.1329999999</v>
      </c>
      <c r="H14" s="776">
        <v>2043.6020000000001</v>
      </c>
      <c r="I14" s="775">
        <v>11788.022000000001</v>
      </c>
      <c r="J14" s="775">
        <v>125274.436</v>
      </c>
      <c r="K14" s="776">
        <v>1278876.365</v>
      </c>
      <c r="L14" s="787"/>
      <c r="M14" s="787"/>
    </row>
    <row r="15" spans="1:13" ht="12.75" customHeight="1">
      <c r="A15" s="779">
        <v>15</v>
      </c>
      <c r="B15" s="775">
        <v>3266</v>
      </c>
      <c r="C15" s="775">
        <v>52028</v>
      </c>
      <c r="D15" s="778">
        <v>1469562.186</v>
      </c>
      <c r="E15" s="776">
        <v>560389.89899999998</v>
      </c>
      <c r="F15" s="777">
        <v>670573.36300000001</v>
      </c>
      <c r="G15" s="776">
        <v>2870851.3489999999</v>
      </c>
      <c r="H15" s="776">
        <v>396.15600000000001</v>
      </c>
      <c r="I15" s="775">
        <v>6054.65</v>
      </c>
      <c r="J15" s="775">
        <v>86017.04</v>
      </c>
      <c r="K15" s="776">
        <v>863283.75399999996</v>
      </c>
      <c r="L15" s="787"/>
      <c r="M15" s="787"/>
    </row>
    <row r="16" spans="1:13" ht="12.75" customHeight="1">
      <c r="A16" s="779">
        <v>16</v>
      </c>
      <c r="B16" s="775">
        <v>4991</v>
      </c>
      <c r="C16" s="775">
        <v>28957</v>
      </c>
      <c r="D16" s="778">
        <v>1963796.1969999999</v>
      </c>
      <c r="E16" s="776">
        <v>507475.14299999998</v>
      </c>
      <c r="F16" s="777">
        <v>455152.45299999998</v>
      </c>
      <c r="G16" s="776">
        <v>3216556.878</v>
      </c>
      <c r="H16" s="776">
        <v>2467.4279999999999</v>
      </c>
      <c r="I16" s="775">
        <v>5236.3019999999997</v>
      </c>
      <c r="J16" s="775">
        <v>169749.658</v>
      </c>
      <c r="K16" s="776">
        <v>772268.56400000001</v>
      </c>
      <c r="L16" s="787"/>
      <c r="M16" s="787"/>
    </row>
    <row r="17" spans="1:13" ht="12.75" customHeight="1">
      <c r="A17" s="783">
        <v>17</v>
      </c>
      <c r="B17" s="775">
        <v>575</v>
      </c>
      <c r="C17" s="775">
        <v>11290</v>
      </c>
      <c r="D17" s="778">
        <v>2533974.5580000002</v>
      </c>
      <c r="E17" s="776">
        <v>849965.58299999998</v>
      </c>
      <c r="F17" s="777">
        <v>244799.70199999999</v>
      </c>
      <c r="G17" s="776">
        <v>4182773.4219999998</v>
      </c>
      <c r="H17" s="776">
        <v>2040.365</v>
      </c>
      <c r="I17" s="775">
        <v>4720.5159999999996</v>
      </c>
      <c r="J17" s="775">
        <v>325240.46600000001</v>
      </c>
      <c r="K17" s="776">
        <v>869685.09100000001</v>
      </c>
      <c r="L17" s="787"/>
      <c r="M17" s="787"/>
    </row>
    <row r="18" spans="1:13" ht="12.75" customHeight="1">
      <c r="A18" s="779">
        <v>18</v>
      </c>
      <c r="B18" s="775">
        <v>2403</v>
      </c>
      <c r="C18" s="775">
        <v>15391</v>
      </c>
      <c r="D18" s="778">
        <v>363756.64399999997</v>
      </c>
      <c r="E18" s="776">
        <v>252629.26500000001</v>
      </c>
      <c r="F18" s="777">
        <v>270182.32500000001</v>
      </c>
      <c r="G18" s="776">
        <v>1036684.512</v>
      </c>
      <c r="H18" s="776">
        <v>625.16399999999999</v>
      </c>
      <c r="I18" s="775">
        <v>2780.1329999999998</v>
      </c>
      <c r="J18" s="775">
        <v>86635.645000000004</v>
      </c>
      <c r="K18" s="776">
        <v>430551.33</v>
      </c>
      <c r="L18" s="787"/>
      <c r="M18" s="787"/>
    </row>
    <row r="19" spans="1:13" ht="12.75" customHeight="1">
      <c r="A19" s="779">
        <v>19</v>
      </c>
      <c r="B19" s="775">
        <v>17</v>
      </c>
      <c r="C19" s="775">
        <v>1778</v>
      </c>
      <c r="D19" s="778">
        <v>5830069.2439999999</v>
      </c>
      <c r="E19" s="776">
        <v>505680.31900000002</v>
      </c>
      <c r="F19" s="777">
        <v>137259.93400000001</v>
      </c>
      <c r="G19" s="776">
        <v>7168485.7790000001</v>
      </c>
      <c r="H19" s="776">
        <v>12.788</v>
      </c>
      <c r="I19" s="775">
        <v>7.8710000000000004</v>
      </c>
      <c r="J19" s="775">
        <v>22890.968000000001</v>
      </c>
      <c r="K19" s="776">
        <v>843483.73499999999</v>
      </c>
      <c r="L19" s="787"/>
      <c r="M19" s="787"/>
    </row>
    <row r="20" spans="1:13" ht="12.75" customHeight="1">
      <c r="A20" s="783">
        <v>20</v>
      </c>
      <c r="B20" s="775">
        <v>843</v>
      </c>
      <c r="C20" s="775">
        <v>12901</v>
      </c>
      <c r="D20" s="778">
        <v>3161415.7370000002</v>
      </c>
      <c r="E20" s="776">
        <v>690880.10499999998</v>
      </c>
      <c r="F20" s="777">
        <v>375490.81199999998</v>
      </c>
      <c r="G20" s="776">
        <v>4642975.2180000003</v>
      </c>
      <c r="H20" s="776">
        <v>6991.6809999999996</v>
      </c>
      <c r="I20" s="775">
        <v>7086.3969999999999</v>
      </c>
      <c r="J20" s="775">
        <v>289842.11800000002</v>
      </c>
      <c r="K20" s="776">
        <v>865057.39399999997</v>
      </c>
      <c r="L20" s="787"/>
      <c r="M20" s="787"/>
    </row>
    <row r="21" spans="1:13" ht="12.75" customHeight="1">
      <c r="A21" s="779">
        <v>21</v>
      </c>
      <c r="B21" s="775">
        <v>149</v>
      </c>
      <c r="C21" s="775">
        <v>7436</v>
      </c>
      <c r="D21" s="778">
        <v>488162.28100000002</v>
      </c>
      <c r="E21" s="776">
        <v>289023.62400000001</v>
      </c>
      <c r="F21" s="777">
        <v>229710.473</v>
      </c>
      <c r="G21" s="776">
        <v>1244834.4680000001</v>
      </c>
      <c r="H21" s="776">
        <v>586.07799999999997</v>
      </c>
      <c r="I21" s="775">
        <v>4876.9690000000001</v>
      </c>
      <c r="J21" s="775">
        <v>129656.842</v>
      </c>
      <c r="K21" s="776">
        <v>494087.63400000002</v>
      </c>
      <c r="L21" s="787"/>
      <c r="M21" s="787"/>
    </row>
    <row r="22" spans="1:13" ht="12.75" customHeight="1">
      <c r="A22" s="779">
        <v>22</v>
      </c>
      <c r="B22" s="775">
        <v>1084</v>
      </c>
      <c r="C22" s="775">
        <v>27919</v>
      </c>
      <c r="D22" s="778">
        <v>2523789.3659999999</v>
      </c>
      <c r="E22" s="776">
        <v>757686.61600000004</v>
      </c>
      <c r="F22" s="777">
        <v>599391.93999999994</v>
      </c>
      <c r="G22" s="776">
        <v>4552760.3710000003</v>
      </c>
      <c r="H22" s="776">
        <v>4609.1729999999998</v>
      </c>
      <c r="I22" s="775">
        <v>6249.0619999999999</v>
      </c>
      <c r="J22" s="775">
        <v>335422.38699999999</v>
      </c>
      <c r="K22" s="776">
        <v>1326312.139</v>
      </c>
      <c r="L22" s="787"/>
      <c r="M22" s="787"/>
    </row>
    <row r="23" spans="1:13" ht="12.75" customHeight="1">
      <c r="A23" s="783">
        <v>23</v>
      </c>
      <c r="B23" s="775">
        <v>3840</v>
      </c>
      <c r="C23" s="775">
        <v>41249</v>
      </c>
      <c r="D23" s="778">
        <v>1824507.8189999999</v>
      </c>
      <c r="E23" s="776">
        <v>1113502.2139999999</v>
      </c>
      <c r="F23" s="777">
        <v>753330.66</v>
      </c>
      <c r="G23" s="776">
        <v>4238334.88</v>
      </c>
      <c r="H23" s="776">
        <v>6733.5129999999999</v>
      </c>
      <c r="I23" s="775">
        <v>7559.5450000000001</v>
      </c>
      <c r="J23" s="775">
        <v>256762.06899999999</v>
      </c>
      <c r="K23" s="776">
        <v>1367371.45</v>
      </c>
      <c r="L23" s="787"/>
      <c r="M23" s="787"/>
    </row>
    <row r="24" spans="1:13" ht="12.75" customHeight="1">
      <c r="A24" s="779">
        <v>24</v>
      </c>
      <c r="B24" s="775">
        <v>316</v>
      </c>
      <c r="C24" s="775">
        <v>8569</v>
      </c>
      <c r="D24" s="778">
        <v>2125144.392</v>
      </c>
      <c r="E24" s="776">
        <v>337603.114</v>
      </c>
      <c r="F24" s="777">
        <v>198214.90700000001</v>
      </c>
      <c r="G24" s="776">
        <v>2947290.4939999999</v>
      </c>
      <c r="H24" s="776">
        <v>2171.2289999999998</v>
      </c>
      <c r="I24" s="775">
        <v>1003.498</v>
      </c>
      <c r="J24" s="775">
        <v>97780.438999999998</v>
      </c>
      <c r="K24" s="776">
        <v>489797.66899999999</v>
      </c>
      <c r="L24" s="787"/>
      <c r="M24" s="787"/>
    </row>
    <row r="25" spans="1:13" ht="12.75" customHeight="1">
      <c r="A25" s="779">
        <v>25</v>
      </c>
      <c r="B25" s="775">
        <v>11553</v>
      </c>
      <c r="C25" s="775">
        <v>86896</v>
      </c>
      <c r="D25" s="778">
        <v>2954840.1159999999</v>
      </c>
      <c r="E25" s="776">
        <v>1608465.9669999999</v>
      </c>
      <c r="F25" s="777">
        <v>1553295.0889999999</v>
      </c>
      <c r="G25" s="776">
        <v>6853076.0980000002</v>
      </c>
      <c r="H25" s="776">
        <v>15168.777</v>
      </c>
      <c r="I25" s="775">
        <v>14749.236999999999</v>
      </c>
      <c r="J25" s="775">
        <v>495973.43</v>
      </c>
      <c r="K25" s="776">
        <v>2361389.818</v>
      </c>
      <c r="L25" s="787"/>
      <c r="M25" s="787"/>
    </row>
    <row r="26" spans="1:13" ht="12.75" customHeight="1">
      <c r="A26" s="783">
        <v>26</v>
      </c>
      <c r="B26" s="775">
        <v>329</v>
      </c>
      <c r="C26" s="775">
        <v>10583</v>
      </c>
      <c r="D26" s="778">
        <v>1709509.2509999999</v>
      </c>
      <c r="E26" s="776">
        <v>270480.24</v>
      </c>
      <c r="F26" s="777">
        <v>261317.82500000001</v>
      </c>
      <c r="G26" s="776">
        <v>2344007.446</v>
      </c>
      <c r="H26" s="776">
        <v>3334.7269999999999</v>
      </c>
      <c r="I26" s="775">
        <v>9689.4869999999992</v>
      </c>
      <c r="J26" s="775">
        <v>113618.988</v>
      </c>
      <c r="K26" s="776">
        <v>385713.60800000001</v>
      </c>
      <c r="L26" s="787"/>
      <c r="M26" s="787"/>
    </row>
    <row r="27" spans="1:13" ht="12.75" customHeight="1">
      <c r="A27" s="779">
        <v>27</v>
      </c>
      <c r="B27" s="775">
        <v>599</v>
      </c>
      <c r="C27" s="775">
        <v>19483</v>
      </c>
      <c r="D27" s="778">
        <v>1975036.2660000001</v>
      </c>
      <c r="E27" s="776">
        <v>505084.49599999998</v>
      </c>
      <c r="F27" s="777">
        <v>498699.65399999998</v>
      </c>
      <c r="G27" s="776">
        <v>3186893.7069999999</v>
      </c>
      <c r="H27" s="776">
        <v>6626.9610000000002</v>
      </c>
      <c r="I27" s="775">
        <v>6307.2150000000001</v>
      </c>
      <c r="J27" s="775">
        <v>111548.031</v>
      </c>
      <c r="K27" s="776">
        <v>742164.28500000003</v>
      </c>
      <c r="L27" s="787"/>
      <c r="M27" s="787"/>
    </row>
    <row r="28" spans="1:13" ht="12.75" customHeight="1">
      <c r="A28" s="779">
        <v>28</v>
      </c>
      <c r="B28" s="775">
        <v>1560</v>
      </c>
      <c r="C28" s="775">
        <v>24078</v>
      </c>
      <c r="D28" s="778">
        <v>1328402.399</v>
      </c>
      <c r="E28" s="776">
        <v>521907.95699999999</v>
      </c>
      <c r="F28" s="777">
        <v>501991.20199999999</v>
      </c>
      <c r="G28" s="776">
        <v>2716818.5929999999</v>
      </c>
      <c r="H28" s="776">
        <v>4253.9709999999995</v>
      </c>
      <c r="I28" s="775">
        <v>6316.1170000000002</v>
      </c>
      <c r="J28" s="775">
        <v>166455.82399999999</v>
      </c>
      <c r="K28" s="776">
        <v>880933.63500000001</v>
      </c>
      <c r="L28" s="787"/>
      <c r="M28" s="787"/>
    </row>
    <row r="29" spans="1:13" ht="12.75" customHeight="1">
      <c r="A29" s="783">
        <v>29</v>
      </c>
      <c r="B29" s="775">
        <v>697</v>
      </c>
      <c r="C29" s="775">
        <v>37054</v>
      </c>
      <c r="D29" s="778">
        <v>6293166.29</v>
      </c>
      <c r="E29" s="776">
        <v>1097685.7990000001</v>
      </c>
      <c r="F29" s="777">
        <v>864955.022</v>
      </c>
      <c r="G29" s="776">
        <v>8572776.7469999995</v>
      </c>
      <c r="H29" s="776">
        <v>23453.075000000001</v>
      </c>
      <c r="I29" s="775">
        <v>3306.57</v>
      </c>
      <c r="J29" s="775">
        <v>555800.43700000003</v>
      </c>
      <c r="K29" s="776">
        <v>1350520.4450000001</v>
      </c>
      <c r="L29" s="787"/>
      <c r="M29" s="787"/>
    </row>
    <row r="30" spans="1:13" ht="12.75" customHeight="1">
      <c r="A30" s="779">
        <v>30</v>
      </c>
      <c r="B30" s="775">
        <v>228</v>
      </c>
      <c r="C30" s="775">
        <v>5421</v>
      </c>
      <c r="D30" s="778">
        <v>416633.20299999998</v>
      </c>
      <c r="E30" s="776">
        <v>211822.23699999999</v>
      </c>
      <c r="F30" s="777">
        <v>111294.94899999999</v>
      </c>
      <c r="G30" s="776">
        <v>800233.179</v>
      </c>
      <c r="H30" s="776">
        <v>5149.7629999999999</v>
      </c>
      <c r="I30" s="775">
        <v>2899.511</v>
      </c>
      <c r="J30" s="775">
        <v>37977.692999999999</v>
      </c>
      <c r="K30" s="776">
        <v>181944.68299999999</v>
      </c>
      <c r="L30" s="787"/>
      <c r="M30" s="787"/>
    </row>
    <row r="31" spans="1:13" ht="12.75" customHeight="1">
      <c r="A31" s="779">
        <v>31</v>
      </c>
      <c r="B31" s="775">
        <v>4421</v>
      </c>
      <c r="C31" s="775">
        <v>32540</v>
      </c>
      <c r="D31" s="778">
        <v>929808.62300000002</v>
      </c>
      <c r="E31" s="776">
        <v>319583.68400000001</v>
      </c>
      <c r="F31" s="777">
        <v>409749.96</v>
      </c>
      <c r="G31" s="776">
        <v>1823336.2379999999</v>
      </c>
      <c r="H31" s="776">
        <v>922.07</v>
      </c>
      <c r="I31" s="775">
        <v>10104.293</v>
      </c>
      <c r="J31" s="775">
        <v>131084.15</v>
      </c>
      <c r="K31" s="776">
        <v>585491.63500000001</v>
      </c>
      <c r="L31" s="787"/>
      <c r="M31" s="787"/>
    </row>
    <row r="32" spans="1:13" ht="12.75" customHeight="1">
      <c r="A32" s="783">
        <v>32</v>
      </c>
      <c r="B32" s="775">
        <v>3205</v>
      </c>
      <c r="C32" s="775">
        <v>15393</v>
      </c>
      <c r="D32" s="778">
        <v>574341.58799999999</v>
      </c>
      <c r="E32" s="776">
        <v>192845.77499999999</v>
      </c>
      <c r="F32" s="777">
        <v>226676.74799999999</v>
      </c>
      <c r="G32" s="776">
        <v>1082044.273</v>
      </c>
      <c r="H32" s="776">
        <v>1454.7370000000001</v>
      </c>
      <c r="I32" s="775">
        <v>2749.877</v>
      </c>
      <c r="J32" s="775">
        <v>56864.078000000001</v>
      </c>
      <c r="K32" s="776">
        <v>326494.28999999998</v>
      </c>
      <c r="L32" s="787"/>
      <c r="M32" s="787"/>
    </row>
    <row r="33" spans="1:13" ht="12.75" customHeight="1">
      <c r="A33" s="783">
        <v>33</v>
      </c>
      <c r="B33" s="775">
        <v>3931</v>
      </c>
      <c r="C33" s="775">
        <v>21993</v>
      </c>
      <c r="D33" s="778">
        <v>500977.16</v>
      </c>
      <c r="E33" s="776">
        <v>572230.674</v>
      </c>
      <c r="F33" s="777">
        <v>490046.098</v>
      </c>
      <c r="G33" s="776">
        <v>1727074.5889999999</v>
      </c>
      <c r="H33" s="776">
        <v>2217.7370000000001</v>
      </c>
      <c r="I33" s="775">
        <v>1573.346</v>
      </c>
      <c r="J33" s="775">
        <v>63527.285000000003</v>
      </c>
      <c r="K33" s="776">
        <v>670177.74</v>
      </c>
      <c r="L33" s="787"/>
      <c r="M33" s="787"/>
    </row>
    <row r="34" spans="1:13" s="768" customFormat="1" ht="12.75" customHeight="1">
      <c r="A34" s="773" t="s">
        <v>1462</v>
      </c>
      <c r="B34" s="769">
        <v>4062</v>
      </c>
      <c r="C34" s="769">
        <v>12709</v>
      </c>
      <c r="D34" s="772">
        <v>15133516.091</v>
      </c>
      <c r="E34" s="780">
        <v>1915628.1680000001</v>
      </c>
      <c r="F34" s="781">
        <v>439048.80300000001</v>
      </c>
      <c r="G34" s="780">
        <v>21317876.988000002</v>
      </c>
      <c r="H34" s="780">
        <v>27717.075000000001</v>
      </c>
      <c r="I34" s="769">
        <v>797.91700000000003</v>
      </c>
      <c r="J34" s="769">
        <v>1178155.6040000001</v>
      </c>
      <c r="K34" s="780">
        <v>3673506.2349999999</v>
      </c>
      <c r="L34" s="787"/>
      <c r="M34" s="787"/>
    </row>
    <row r="35" spans="1:13" s="768" customFormat="1" ht="12.75" customHeight="1">
      <c r="A35" s="773" t="s">
        <v>1461</v>
      </c>
      <c r="B35" s="769">
        <v>1219</v>
      </c>
      <c r="C35" s="769">
        <v>32411</v>
      </c>
      <c r="D35" s="772">
        <v>866100.67200000002</v>
      </c>
      <c r="E35" s="780">
        <v>1216238.8940000001</v>
      </c>
      <c r="F35" s="781">
        <v>624971.77399999998</v>
      </c>
      <c r="G35" s="780">
        <v>3514220.767</v>
      </c>
      <c r="H35" s="780">
        <v>17708.642</v>
      </c>
      <c r="I35" s="769">
        <v>27668.743999999999</v>
      </c>
      <c r="J35" s="769">
        <v>347233.245</v>
      </c>
      <c r="K35" s="769">
        <v>1490469.8370000001</v>
      </c>
      <c r="L35" s="787"/>
      <c r="M35" s="787"/>
    </row>
    <row r="36" spans="1:13" s="782" customFormat="1" ht="12.75" customHeight="1">
      <c r="A36" s="773" t="s">
        <v>1460</v>
      </c>
      <c r="B36" s="769">
        <v>81629</v>
      </c>
      <c r="C36" s="769">
        <v>312914</v>
      </c>
      <c r="D36" s="772">
        <v>5283143.2489999998</v>
      </c>
      <c r="E36" s="780">
        <v>8088562.2989999996</v>
      </c>
      <c r="F36" s="781">
        <v>4310210.3509999998</v>
      </c>
      <c r="G36" s="780">
        <v>19413580.791999999</v>
      </c>
      <c r="H36" s="780">
        <v>40200.247000000003</v>
      </c>
      <c r="I36" s="769">
        <v>17395.999</v>
      </c>
      <c r="J36" s="769">
        <v>561922.75699999998</v>
      </c>
      <c r="K36" s="769">
        <v>5951443.8890000004</v>
      </c>
      <c r="L36" s="787"/>
      <c r="M36" s="787"/>
    </row>
    <row r="37" spans="1:13" s="768" customFormat="1" ht="12.75" customHeight="1">
      <c r="A37" s="773" t="s">
        <v>1459</v>
      </c>
      <c r="B37" s="769">
        <v>219190</v>
      </c>
      <c r="C37" s="769">
        <v>768712</v>
      </c>
      <c r="D37" s="772">
        <v>107811109.73100001</v>
      </c>
      <c r="E37" s="780">
        <v>14076871.517999999</v>
      </c>
      <c r="F37" s="781">
        <v>11074262.731000001</v>
      </c>
      <c r="G37" s="780">
        <v>137458535.86399999</v>
      </c>
      <c r="H37" s="780">
        <v>27201.288</v>
      </c>
      <c r="I37" s="769">
        <v>115318.435</v>
      </c>
      <c r="J37" s="769">
        <v>2397539.8730000001</v>
      </c>
      <c r="K37" s="769">
        <v>17866077.006999999</v>
      </c>
      <c r="L37" s="787"/>
      <c r="M37" s="787"/>
    </row>
    <row r="38" spans="1:13" ht="12.75" customHeight="1">
      <c r="A38" s="779">
        <v>45</v>
      </c>
      <c r="B38" s="775">
        <v>29391</v>
      </c>
      <c r="C38" s="775">
        <v>98104</v>
      </c>
      <c r="D38" s="778">
        <v>17100496.710999999</v>
      </c>
      <c r="E38" s="776">
        <v>1546787.0589999999</v>
      </c>
      <c r="F38" s="777">
        <v>1418070.398</v>
      </c>
      <c r="G38" s="776">
        <v>20426071.692000002</v>
      </c>
      <c r="H38" s="776">
        <v>13396.572</v>
      </c>
      <c r="I38" s="775">
        <v>24149.953000000001</v>
      </c>
      <c r="J38" s="775">
        <v>345146.14</v>
      </c>
      <c r="K38" s="775">
        <v>2168066.6230000001</v>
      </c>
      <c r="L38" s="787"/>
      <c r="M38" s="787"/>
    </row>
    <row r="39" spans="1:13" ht="12.75" customHeight="1">
      <c r="A39" s="779">
        <v>46</v>
      </c>
      <c r="B39" s="775">
        <v>58528</v>
      </c>
      <c r="C39" s="775">
        <v>229063</v>
      </c>
      <c r="D39" s="778">
        <v>53275821.402999997</v>
      </c>
      <c r="E39" s="776">
        <v>6875607.9869999997</v>
      </c>
      <c r="F39" s="777">
        <v>4542725.7130000005</v>
      </c>
      <c r="G39" s="776">
        <v>67677897.945999995</v>
      </c>
      <c r="H39" s="776">
        <v>7092.1019999999999</v>
      </c>
      <c r="I39" s="775">
        <v>53217.726999999999</v>
      </c>
      <c r="J39" s="775">
        <v>818360.59400000004</v>
      </c>
      <c r="K39" s="775">
        <v>8048360.585</v>
      </c>
      <c r="L39" s="787"/>
      <c r="M39" s="787"/>
    </row>
    <row r="40" spans="1:13" ht="12.75" customHeight="1">
      <c r="A40" s="779">
        <v>47</v>
      </c>
      <c r="B40" s="775">
        <v>131271</v>
      </c>
      <c r="C40" s="775">
        <v>441545</v>
      </c>
      <c r="D40" s="778">
        <v>37434791.616999999</v>
      </c>
      <c r="E40" s="776">
        <v>5654476.4720000001</v>
      </c>
      <c r="F40" s="777">
        <v>5113466.62</v>
      </c>
      <c r="G40" s="776">
        <v>49354566.226000004</v>
      </c>
      <c r="H40" s="776">
        <v>6712.6139999999996</v>
      </c>
      <c r="I40" s="775">
        <v>37950.754999999997</v>
      </c>
      <c r="J40" s="775">
        <v>1234033.139</v>
      </c>
      <c r="K40" s="775">
        <v>7649649.7989999996</v>
      </c>
      <c r="L40" s="787"/>
      <c r="M40" s="787"/>
    </row>
    <row r="41" spans="1:13" s="768" customFormat="1" ht="12.75" customHeight="1">
      <c r="A41" s="773" t="s">
        <v>1458</v>
      </c>
      <c r="B41" s="769">
        <v>22841</v>
      </c>
      <c r="C41" s="769">
        <v>166449</v>
      </c>
      <c r="D41" s="772">
        <v>1511395.5209999999</v>
      </c>
      <c r="E41" s="770">
        <v>12014433.252</v>
      </c>
      <c r="F41" s="771">
        <v>4082121.1719999998</v>
      </c>
      <c r="G41" s="770">
        <v>20388679.032000002</v>
      </c>
      <c r="H41" s="770">
        <v>20152.397000000001</v>
      </c>
      <c r="I41" s="769">
        <v>87460.505999999994</v>
      </c>
      <c r="J41" s="769">
        <v>942630.40700000001</v>
      </c>
      <c r="K41" s="769">
        <v>7169821.7120000003</v>
      </c>
      <c r="L41" s="787"/>
      <c r="M41" s="787"/>
    </row>
    <row r="42" spans="1:13" s="768" customFormat="1" ht="12.75" customHeight="1">
      <c r="A42" s="773" t="s">
        <v>1457</v>
      </c>
      <c r="B42" s="769">
        <v>104826</v>
      </c>
      <c r="C42" s="769">
        <v>346486</v>
      </c>
      <c r="D42" s="772">
        <v>3883976.7039999999</v>
      </c>
      <c r="E42" s="770">
        <v>4282026.2039999999</v>
      </c>
      <c r="F42" s="771">
        <v>3273620.1779999998</v>
      </c>
      <c r="G42" s="770">
        <v>13711300.824999999</v>
      </c>
      <c r="H42" s="770">
        <v>6660.8140000000003</v>
      </c>
      <c r="I42" s="769">
        <v>41524.927000000003</v>
      </c>
      <c r="J42" s="769">
        <v>1599496.7080000001</v>
      </c>
      <c r="K42" s="769">
        <v>5798933.2609999999</v>
      </c>
      <c r="L42" s="787"/>
      <c r="M42" s="787"/>
    </row>
    <row r="43" spans="1:13" s="768" customFormat="1" ht="12.75" customHeight="1">
      <c r="A43" s="773" t="s">
        <v>1456</v>
      </c>
      <c r="B43" s="769">
        <v>17837</v>
      </c>
      <c r="C43" s="769">
        <v>102124</v>
      </c>
      <c r="D43" s="772">
        <v>1161974.75</v>
      </c>
      <c r="E43" s="770">
        <v>5992856.0619999999</v>
      </c>
      <c r="F43" s="771">
        <v>2962281.2910000002</v>
      </c>
      <c r="G43" s="770">
        <v>12481094.245999999</v>
      </c>
      <c r="H43" s="770">
        <v>221012.36</v>
      </c>
      <c r="I43" s="769">
        <v>59888.654999999999</v>
      </c>
      <c r="J43" s="769">
        <v>1441651.2879999999</v>
      </c>
      <c r="K43" s="769">
        <v>5668016.8219999997</v>
      </c>
      <c r="L43" s="787"/>
      <c r="M43" s="787"/>
    </row>
    <row r="44" spans="1:13" s="768" customFormat="1" ht="12.75" customHeight="1">
      <c r="A44" s="774" t="s">
        <v>1455</v>
      </c>
      <c r="B44" s="769">
        <v>40792</v>
      </c>
      <c r="C44" s="769">
        <v>64118</v>
      </c>
      <c r="D44" s="772">
        <v>2469437.3969999999</v>
      </c>
      <c r="E44" s="770">
        <v>2455004.7740000002</v>
      </c>
      <c r="F44" s="771">
        <v>590602.31599999999</v>
      </c>
      <c r="G44" s="770">
        <v>7064133.642</v>
      </c>
      <c r="H44" s="770">
        <v>24394.712</v>
      </c>
      <c r="I44" s="769">
        <v>6892.3969999999999</v>
      </c>
      <c r="J44" s="769">
        <v>1280241.534</v>
      </c>
      <c r="K44" s="769">
        <v>2369808.0210000002</v>
      </c>
      <c r="L44" s="787"/>
      <c r="M44" s="787"/>
    </row>
    <row r="45" spans="1:13" s="768" customFormat="1" ht="12.75" customHeight="1">
      <c r="A45" s="773" t="s">
        <v>1454</v>
      </c>
      <c r="B45" s="769">
        <v>125617</v>
      </c>
      <c r="C45" s="769">
        <v>254009</v>
      </c>
      <c r="D45" s="772">
        <v>861679.25100000005</v>
      </c>
      <c r="E45" s="770">
        <v>5832832.9570000004</v>
      </c>
      <c r="F45" s="771">
        <v>3660648.0819999999</v>
      </c>
      <c r="G45" s="770">
        <v>12365237.482999999</v>
      </c>
      <c r="H45" s="770">
        <v>24031.652999999998</v>
      </c>
      <c r="I45" s="769">
        <v>119514.802</v>
      </c>
      <c r="J45" s="769">
        <v>657526.88899999997</v>
      </c>
      <c r="K45" s="769">
        <v>5774255.2949999999</v>
      </c>
      <c r="L45" s="787"/>
      <c r="M45" s="787"/>
    </row>
    <row r="46" spans="1:13" s="768" customFormat="1" ht="12.75" customHeight="1">
      <c r="A46" s="773" t="s">
        <v>1453</v>
      </c>
      <c r="B46" s="769">
        <v>176535</v>
      </c>
      <c r="C46" s="769">
        <v>489403</v>
      </c>
      <c r="D46" s="772">
        <v>1184078.4129999999</v>
      </c>
      <c r="E46" s="770">
        <v>5076307.2630000003</v>
      </c>
      <c r="F46" s="771">
        <v>4224864.0990000004</v>
      </c>
      <c r="G46" s="770">
        <v>12460498.127</v>
      </c>
      <c r="H46" s="770">
        <v>23006.23</v>
      </c>
      <c r="I46" s="769">
        <v>17659.891</v>
      </c>
      <c r="J46" s="769">
        <v>1368019.551</v>
      </c>
      <c r="K46" s="769">
        <v>6342077.7620000001</v>
      </c>
      <c r="L46" s="787"/>
      <c r="M46" s="787"/>
    </row>
    <row r="47" spans="1:13" s="768" customFormat="1" ht="12.75" customHeight="1">
      <c r="A47" s="774" t="s">
        <v>1452</v>
      </c>
      <c r="B47" s="769">
        <v>56577</v>
      </c>
      <c r="C47" s="769">
        <v>94575</v>
      </c>
      <c r="D47" s="772">
        <v>38359.358</v>
      </c>
      <c r="E47" s="770">
        <v>607692.15500000003</v>
      </c>
      <c r="F47" s="771">
        <v>791195.00600000005</v>
      </c>
      <c r="G47" s="770">
        <v>1544219.7109999999</v>
      </c>
      <c r="H47" s="770">
        <v>925.952</v>
      </c>
      <c r="I47" s="769">
        <v>248680.59</v>
      </c>
      <c r="J47" s="769">
        <v>76243.820000000007</v>
      </c>
      <c r="K47" s="769">
        <v>901089.76699999999</v>
      </c>
      <c r="L47" s="787"/>
      <c r="M47" s="787"/>
    </row>
    <row r="48" spans="1:13" s="768" customFormat="1" ht="12.75" customHeight="1">
      <c r="A48" s="773" t="s">
        <v>1451</v>
      </c>
      <c r="B48" s="769">
        <v>94740</v>
      </c>
      <c r="C48" s="769">
        <v>180291</v>
      </c>
      <c r="D48" s="772">
        <v>631432.18500000006</v>
      </c>
      <c r="E48" s="770">
        <v>3204412.8930000002</v>
      </c>
      <c r="F48" s="771">
        <v>1753699.3219999999</v>
      </c>
      <c r="G48" s="770">
        <v>7204788.6390000004</v>
      </c>
      <c r="H48" s="770">
        <v>1539.277</v>
      </c>
      <c r="I48" s="769">
        <v>72020.202999999994</v>
      </c>
      <c r="J48" s="769">
        <v>444316.56099999999</v>
      </c>
      <c r="K48" s="769">
        <v>3437405.5729999999</v>
      </c>
      <c r="L48" s="787"/>
      <c r="M48" s="787"/>
    </row>
    <row r="49" spans="1:13" s="768" customFormat="1" ht="12.75" customHeight="1">
      <c r="A49" s="773" t="s">
        <v>1450</v>
      </c>
      <c r="B49" s="769">
        <v>35742</v>
      </c>
      <c r="C49" s="769">
        <v>57784</v>
      </c>
      <c r="D49" s="772">
        <v>271907.63099999999</v>
      </c>
      <c r="E49" s="770">
        <v>1075006.5889999999</v>
      </c>
      <c r="F49" s="771">
        <v>698795.30700000003</v>
      </c>
      <c r="G49" s="770">
        <v>2498236.5780000002</v>
      </c>
      <c r="H49" s="770">
        <v>1781.7329999999999</v>
      </c>
      <c r="I49" s="769">
        <v>44316.968999999997</v>
      </c>
      <c r="J49" s="769">
        <v>396037.783</v>
      </c>
      <c r="K49" s="769">
        <v>1339812.5589999999</v>
      </c>
      <c r="L49" s="787"/>
      <c r="M49" s="787"/>
    </row>
    <row r="50" spans="1:13" s="768" customFormat="1" ht="12.75" customHeight="1">
      <c r="A50" s="773" t="s">
        <v>1449</v>
      </c>
      <c r="B50" s="769">
        <v>59541</v>
      </c>
      <c r="C50" s="769">
        <v>90323</v>
      </c>
      <c r="D50" s="772">
        <v>264224.685</v>
      </c>
      <c r="E50" s="770">
        <v>688012.147</v>
      </c>
      <c r="F50" s="771">
        <v>515751.01799999998</v>
      </c>
      <c r="G50" s="770">
        <v>1624655.956</v>
      </c>
      <c r="H50" s="770">
        <v>722.40300000000002</v>
      </c>
      <c r="I50" s="769">
        <v>130824.754</v>
      </c>
      <c r="J50" s="769">
        <v>97446.433000000005</v>
      </c>
      <c r="K50" s="769">
        <v>707158.91500000004</v>
      </c>
      <c r="L50" s="787"/>
      <c r="M50" s="787"/>
    </row>
    <row r="51" spans="1:13" ht="14.65" customHeight="1">
      <c r="A51" s="1545"/>
      <c r="B51" s="1525" t="s">
        <v>1423</v>
      </c>
      <c r="C51" s="1525" t="s">
        <v>1422</v>
      </c>
      <c r="D51" s="1549" t="s">
        <v>1448</v>
      </c>
      <c r="E51" s="1550"/>
      <c r="F51" s="1551"/>
      <c r="G51" s="1539" t="s">
        <v>1447</v>
      </c>
      <c r="H51" s="1550"/>
      <c r="I51" s="1551"/>
      <c r="J51" s="1530" t="s">
        <v>1446</v>
      </c>
      <c r="K51" s="1525" t="s">
        <v>1445</v>
      </c>
    </row>
    <row r="52" spans="1:13" ht="48" customHeight="1">
      <c r="A52" s="1546"/>
      <c r="B52" s="1548"/>
      <c r="C52" s="1548"/>
      <c r="D52" s="767" t="s">
        <v>1444</v>
      </c>
      <c r="E52" s="766" t="s">
        <v>1443</v>
      </c>
      <c r="F52" s="765" t="s">
        <v>1442</v>
      </c>
      <c r="G52" s="765" t="s">
        <v>1421</v>
      </c>
      <c r="H52" s="765" t="s">
        <v>1441</v>
      </c>
      <c r="I52" s="765" t="s">
        <v>1440</v>
      </c>
      <c r="J52" s="1552"/>
      <c r="K52" s="1548"/>
    </row>
    <row r="53" spans="1:13" ht="12.75" customHeight="1">
      <c r="A53" s="1547"/>
      <c r="B53" s="1553" t="s">
        <v>666</v>
      </c>
      <c r="C53" s="1554"/>
      <c r="D53" s="1553" t="s">
        <v>449</v>
      </c>
      <c r="E53" s="1550"/>
      <c r="F53" s="1550"/>
      <c r="G53" s="1550"/>
      <c r="H53" s="1550"/>
      <c r="I53" s="1550"/>
      <c r="J53" s="1550"/>
      <c r="K53" s="1551"/>
    </row>
    <row r="54" spans="1:13" ht="9.6" customHeight="1">
      <c r="A54" s="1542" t="s">
        <v>1419</v>
      </c>
      <c r="B54" s="1542"/>
      <c r="C54" s="1542"/>
      <c r="D54" s="1542"/>
      <c r="E54" s="1542"/>
      <c r="F54" s="1542"/>
      <c r="G54" s="1542"/>
      <c r="H54" s="1542"/>
      <c r="I54" s="1542"/>
      <c r="J54" s="1542"/>
      <c r="K54" s="1542"/>
    </row>
    <row r="55" spans="1:13" ht="9.75" customHeight="1">
      <c r="A55" s="1543" t="s">
        <v>1418</v>
      </c>
      <c r="B55" s="1543"/>
      <c r="C55" s="1543"/>
      <c r="D55" s="1543"/>
      <c r="E55" s="1543"/>
      <c r="F55" s="1543"/>
      <c r="G55" s="1543"/>
      <c r="H55" s="1543"/>
      <c r="I55" s="1543"/>
      <c r="J55" s="1543"/>
      <c r="K55" s="1543"/>
    </row>
    <row r="56" spans="1:13" ht="9.75" customHeight="1">
      <c r="A56" s="1543" t="s">
        <v>1417</v>
      </c>
      <c r="B56" s="1543"/>
      <c r="C56" s="1543"/>
      <c r="D56" s="1543"/>
      <c r="E56" s="1543"/>
      <c r="F56" s="1543"/>
      <c r="G56" s="1543"/>
      <c r="H56" s="1543"/>
      <c r="I56" s="1543"/>
      <c r="J56" s="1543"/>
      <c r="K56" s="1543"/>
    </row>
    <row r="57" spans="1:13" ht="9.75" customHeight="1">
      <c r="A57" s="764"/>
      <c r="B57" s="758"/>
      <c r="C57" s="758"/>
      <c r="D57" s="758"/>
      <c r="E57" s="758"/>
      <c r="F57" s="758"/>
      <c r="G57" s="758"/>
      <c r="H57" s="758"/>
      <c r="I57" s="758"/>
      <c r="J57" s="758"/>
      <c r="K57" s="758"/>
    </row>
    <row r="58" spans="1:13">
      <c r="A58" s="193" t="s">
        <v>3</v>
      </c>
      <c r="B58" s="193"/>
      <c r="C58" s="193"/>
      <c r="D58" s="193"/>
      <c r="E58" s="348"/>
      <c r="F58" s="274"/>
      <c r="G58" s="348"/>
      <c r="H58" s="274"/>
      <c r="I58" s="761"/>
      <c r="J58" s="761"/>
      <c r="K58" s="761"/>
    </row>
    <row r="59" spans="1:13" s="762" customFormat="1" ht="9">
      <c r="A59" s="194" t="s">
        <v>1439</v>
      </c>
      <c r="B59" s="194"/>
      <c r="C59" s="194"/>
      <c r="D59" s="194" t="s">
        <v>1438</v>
      </c>
      <c r="F59" s="348"/>
      <c r="G59" s="194" t="s">
        <v>1437</v>
      </c>
      <c r="H59" s="348"/>
      <c r="I59" s="763"/>
      <c r="J59" s="194"/>
      <c r="K59" s="763"/>
    </row>
    <row r="60" spans="1:13" s="762" customFormat="1" ht="9">
      <c r="A60" s="194" t="s">
        <v>1436</v>
      </c>
      <c r="B60" s="194"/>
      <c r="C60" s="194"/>
      <c r="D60" s="194" t="s">
        <v>1435</v>
      </c>
      <c r="F60" s="348"/>
      <c r="G60" s="194" t="s">
        <v>1434</v>
      </c>
      <c r="H60" s="348"/>
      <c r="I60" s="763"/>
      <c r="J60" s="194"/>
      <c r="K60" s="763"/>
    </row>
    <row r="61" spans="1:13" s="762" customFormat="1" ht="9">
      <c r="A61" s="194" t="s">
        <v>1433</v>
      </c>
      <c r="B61" s="348"/>
      <c r="C61" s="194"/>
      <c r="D61" s="194" t="s">
        <v>1432</v>
      </c>
      <c r="F61" s="348"/>
      <c r="G61" s="194" t="s">
        <v>1431</v>
      </c>
      <c r="H61" s="348"/>
      <c r="I61" s="763"/>
      <c r="J61" s="763"/>
      <c r="K61" s="763"/>
    </row>
    <row r="62" spans="1:13">
      <c r="B62" s="761"/>
      <c r="C62" s="761"/>
      <c r="D62" s="761"/>
      <c r="E62" s="761"/>
      <c r="F62" s="761"/>
      <c r="G62" s="761"/>
      <c r="H62" s="761"/>
      <c r="I62" s="761"/>
      <c r="J62" s="761"/>
      <c r="K62" s="761"/>
    </row>
    <row r="63" spans="1:13">
      <c r="B63" s="761"/>
      <c r="C63" s="761"/>
      <c r="D63" s="761"/>
      <c r="E63" s="761"/>
      <c r="F63" s="761"/>
      <c r="G63" s="761"/>
      <c r="H63" s="761"/>
      <c r="I63" s="761"/>
      <c r="J63" s="761"/>
      <c r="K63" s="761"/>
    </row>
    <row r="64" spans="1:13">
      <c r="B64" s="759"/>
      <c r="C64" s="759"/>
      <c r="D64" s="759"/>
      <c r="E64" s="759"/>
      <c r="F64" s="759"/>
      <c r="G64" s="759"/>
      <c r="H64" s="759"/>
      <c r="I64" s="759"/>
      <c r="J64" s="759"/>
      <c r="K64" s="759"/>
      <c r="L64" s="760"/>
    </row>
    <row r="65" spans="2:11">
      <c r="B65" s="759"/>
      <c r="C65" s="759"/>
      <c r="D65" s="759"/>
      <c r="E65" s="759"/>
      <c r="F65" s="759"/>
      <c r="G65" s="759"/>
      <c r="H65" s="759"/>
      <c r="I65" s="759"/>
      <c r="J65" s="759"/>
      <c r="K65" s="759"/>
    </row>
    <row r="66" spans="2:11">
      <c r="B66" s="759"/>
      <c r="C66" s="759"/>
      <c r="D66" s="759"/>
      <c r="E66" s="759"/>
      <c r="F66" s="759"/>
      <c r="G66" s="759"/>
      <c r="H66" s="759"/>
      <c r="I66" s="759"/>
      <c r="J66" s="759"/>
      <c r="K66" s="759"/>
    </row>
    <row r="67" spans="2:11">
      <c r="B67" s="761"/>
      <c r="C67" s="761"/>
      <c r="D67" s="761"/>
      <c r="E67" s="761"/>
      <c r="F67" s="761"/>
      <c r="G67" s="761"/>
      <c r="H67" s="761"/>
      <c r="I67" s="761"/>
      <c r="J67" s="761"/>
      <c r="K67" s="761"/>
    </row>
  </sheetData>
  <mergeCells count="23">
    <mergeCell ref="A54:K54"/>
    <mergeCell ref="A55:K55"/>
    <mergeCell ref="A56:K56"/>
    <mergeCell ref="D5:K5"/>
    <mergeCell ref="A51:A53"/>
    <mergeCell ref="B51:B52"/>
    <mergeCell ref="C51:C52"/>
    <mergeCell ref="D51:F51"/>
    <mergeCell ref="G51:I51"/>
    <mergeCell ref="J51:J52"/>
    <mergeCell ref="K51:K52"/>
    <mergeCell ref="B53:C53"/>
    <mergeCell ref="D53:K53"/>
    <mergeCell ref="A1:K1"/>
    <mergeCell ref="A2:K2"/>
    <mergeCell ref="A3:A5"/>
    <mergeCell ref="B3:B4"/>
    <mergeCell ref="C3:C4"/>
    <mergeCell ref="D3:F3"/>
    <mergeCell ref="G3:I3"/>
    <mergeCell ref="J3:J4"/>
    <mergeCell ref="K3:K4"/>
    <mergeCell ref="B5:C5"/>
  </mergeCells>
  <conditionalFormatting sqref="B6:K50">
    <cfRule type="cellIs" dxfId="58" priority="2" operator="between">
      <formula>0.0000001</formula>
      <formula>0.49999999</formula>
    </cfRule>
  </conditionalFormatting>
  <conditionalFormatting sqref="K10:K34">
    <cfRule type="cellIs" dxfId="57" priority="1" operator="between">
      <formula>0.00000001</formula>
      <formula>0.4999999</formula>
    </cfRule>
  </conditionalFormatting>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rintOptions horizontalCentered="1"/>
  <pageMargins left="0.39370078740157483" right="0.39370078740157483" top="0.39370078740157483" bottom="0.39370078740157483" header="0" footer="0"/>
  <pageSetup paperSize="9" orientation="portrait" verticalDpi="300" r:id="rId29"/>
  <headerFooter alignWithMargins="0"/>
</worksheet>
</file>

<file path=xl/worksheets/sheet33.xml><?xml version="1.0" encoding="utf-8"?>
<worksheet xmlns="http://schemas.openxmlformats.org/spreadsheetml/2006/main" xmlns:r="http://schemas.openxmlformats.org/officeDocument/2006/relationships">
  <dimension ref="A1:L69"/>
  <sheetViews>
    <sheetView showGridLines="0" workbookViewId="0">
      <selection activeCell="A13" sqref="A13"/>
    </sheetView>
  </sheetViews>
  <sheetFormatPr defaultColWidth="9.28515625" defaultRowHeight="12.75"/>
  <cols>
    <col min="1" max="1" width="8" style="740" customWidth="1"/>
    <col min="2" max="11" width="8.42578125" style="740" customWidth="1"/>
    <col min="12" max="12" width="12.7109375" style="740" customWidth="1"/>
    <col min="13" max="16384" width="9.28515625" style="740"/>
  </cols>
  <sheetData>
    <row r="1" spans="1:12" ht="45" customHeight="1">
      <c r="A1" s="1534" t="s">
        <v>1474</v>
      </c>
      <c r="B1" s="1534"/>
      <c r="C1" s="1534"/>
      <c r="D1" s="1534"/>
      <c r="E1" s="1534"/>
      <c r="F1" s="1534"/>
      <c r="G1" s="1534"/>
      <c r="H1" s="1534"/>
      <c r="I1" s="1534"/>
      <c r="J1" s="1534"/>
      <c r="K1" s="1534"/>
    </row>
    <row r="2" spans="1:12" ht="45" customHeight="1">
      <c r="A2" s="1534" t="s">
        <v>1473</v>
      </c>
      <c r="B2" s="1534"/>
      <c r="C2" s="1534"/>
      <c r="D2" s="1534"/>
      <c r="E2" s="1534"/>
      <c r="F2" s="1534"/>
      <c r="G2" s="1534"/>
      <c r="H2" s="1534"/>
      <c r="I2" s="1534"/>
      <c r="J2" s="1534"/>
      <c r="K2" s="1534"/>
    </row>
    <row r="3" spans="1:12" s="762" customFormat="1" ht="15.6" customHeight="1">
      <c r="A3" s="1535"/>
      <c r="B3" s="1536" t="s">
        <v>1428</v>
      </c>
      <c r="C3" s="1536" t="s">
        <v>1427</v>
      </c>
      <c r="D3" s="1537" t="s">
        <v>1472</v>
      </c>
      <c r="E3" s="1538"/>
      <c r="F3" s="1538"/>
      <c r="G3" s="1539" t="s">
        <v>1471</v>
      </c>
      <c r="H3" s="1540"/>
      <c r="I3" s="1540"/>
      <c r="J3" s="1536" t="s">
        <v>1470</v>
      </c>
      <c r="K3" s="1536" t="s">
        <v>1469</v>
      </c>
    </row>
    <row r="4" spans="1:12" ht="51">
      <c r="A4" s="1535"/>
      <c r="B4" s="1536"/>
      <c r="C4" s="1536"/>
      <c r="D4" s="767" t="s">
        <v>1444</v>
      </c>
      <c r="E4" s="765" t="s">
        <v>1443</v>
      </c>
      <c r="F4" s="765" t="s">
        <v>1468</v>
      </c>
      <c r="G4" s="765" t="s">
        <v>1426</v>
      </c>
      <c r="H4" s="765" t="s">
        <v>1467</v>
      </c>
      <c r="I4" s="765" t="s">
        <v>1466</v>
      </c>
      <c r="J4" s="1536"/>
      <c r="K4" s="1536"/>
    </row>
    <row r="5" spans="1:12" ht="13.9" customHeight="1">
      <c r="A5" s="1535"/>
      <c r="B5" s="1541" t="s">
        <v>624</v>
      </c>
      <c r="C5" s="1541"/>
      <c r="D5" s="1541" t="s">
        <v>448</v>
      </c>
      <c r="E5" s="1544"/>
      <c r="F5" s="1544"/>
      <c r="G5" s="1544"/>
      <c r="H5" s="1544"/>
      <c r="I5" s="1544"/>
      <c r="J5" s="1544"/>
      <c r="K5" s="1544"/>
    </row>
    <row r="6" spans="1:12" s="768" customFormat="1" ht="12.75" customHeight="1">
      <c r="A6" s="786" t="s">
        <v>451</v>
      </c>
      <c r="B6" s="745">
        <v>261971</v>
      </c>
      <c r="C6" s="745">
        <v>710362</v>
      </c>
      <c r="D6" s="743">
        <v>36074644</v>
      </c>
      <c r="E6" s="745">
        <v>11753764</v>
      </c>
      <c r="F6" s="745">
        <v>8371483</v>
      </c>
      <c r="G6" s="745">
        <v>62028130</v>
      </c>
      <c r="H6" s="743">
        <v>83881</v>
      </c>
      <c r="I6" s="745">
        <v>312134</v>
      </c>
      <c r="J6" s="745">
        <v>3038773</v>
      </c>
      <c r="K6" s="745">
        <v>14933932</v>
      </c>
      <c r="L6"/>
    </row>
    <row r="7" spans="1:12" s="768" customFormat="1" ht="12.75" customHeight="1">
      <c r="A7" s="774" t="s">
        <v>1465</v>
      </c>
      <c r="B7" s="745">
        <v>32139</v>
      </c>
      <c r="C7" s="745">
        <v>48823</v>
      </c>
      <c r="D7" s="743">
        <v>1337500</v>
      </c>
      <c r="E7" s="784">
        <v>560802</v>
      </c>
      <c r="F7" s="785">
        <v>276475</v>
      </c>
      <c r="G7" s="784">
        <v>2421180</v>
      </c>
      <c r="H7" s="784">
        <v>1783</v>
      </c>
      <c r="I7" s="745">
        <v>98628</v>
      </c>
      <c r="J7" s="745">
        <v>208240</v>
      </c>
      <c r="K7" s="745">
        <v>566618</v>
      </c>
      <c r="L7"/>
    </row>
    <row r="8" spans="1:12" s="768" customFormat="1" ht="12.75" customHeight="1">
      <c r="A8" s="774" t="s">
        <v>1464</v>
      </c>
      <c r="B8" s="769">
        <v>392</v>
      </c>
      <c r="C8" s="769">
        <v>2568</v>
      </c>
      <c r="D8" s="772">
        <v>45695</v>
      </c>
      <c r="E8" s="769">
        <v>102981</v>
      </c>
      <c r="F8" s="769">
        <v>45576</v>
      </c>
      <c r="G8" s="769">
        <v>217093</v>
      </c>
      <c r="H8" s="772">
        <v>1336</v>
      </c>
      <c r="I8" s="769">
        <v>344</v>
      </c>
      <c r="J8" s="769">
        <v>11919</v>
      </c>
      <c r="K8" s="769">
        <v>79993</v>
      </c>
      <c r="L8"/>
    </row>
    <row r="9" spans="1:12" s="768" customFormat="1" ht="12.75" customHeight="1">
      <c r="A9" s="773" t="s">
        <v>1463</v>
      </c>
      <c r="B9" s="769">
        <v>16668</v>
      </c>
      <c r="C9" s="769">
        <v>181711</v>
      </c>
      <c r="D9" s="769">
        <v>12919383</v>
      </c>
      <c r="E9" s="769">
        <v>3905232</v>
      </c>
      <c r="F9" s="769">
        <v>3204603</v>
      </c>
      <c r="G9" s="769">
        <v>22149670</v>
      </c>
      <c r="H9" s="769">
        <v>28698</v>
      </c>
      <c r="I9" s="769">
        <v>43174</v>
      </c>
      <c r="J9" s="769">
        <v>1411079</v>
      </c>
      <c r="K9" s="769">
        <v>5631009</v>
      </c>
      <c r="L9"/>
    </row>
    <row r="10" spans="1:12" ht="12.75" customHeight="1">
      <c r="A10" s="779">
        <v>10</v>
      </c>
      <c r="B10" s="775">
        <v>2873</v>
      </c>
      <c r="C10" s="775">
        <v>28947</v>
      </c>
      <c r="D10" s="778">
        <v>2744841</v>
      </c>
      <c r="E10" s="776">
        <v>465522</v>
      </c>
      <c r="F10" s="777">
        <v>391628</v>
      </c>
      <c r="G10" s="776">
        <v>3868400</v>
      </c>
      <c r="H10" s="776">
        <v>1370</v>
      </c>
      <c r="I10" s="775">
        <v>3952</v>
      </c>
      <c r="J10" s="775">
        <v>159742</v>
      </c>
      <c r="K10" s="775">
        <v>673266</v>
      </c>
      <c r="L10"/>
    </row>
    <row r="11" spans="1:12" ht="12.75" customHeight="1">
      <c r="A11" s="783">
        <v>11</v>
      </c>
      <c r="B11" s="775">
        <v>598</v>
      </c>
      <c r="C11" s="775">
        <v>2889</v>
      </c>
      <c r="D11" s="778">
        <v>189886</v>
      </c>
      <c r="E11" s="776">
        <v>71904</v>
      </c>
      <c r="F11" s="777">
        <v>43641</v>
      </c>
      <c r="G11" s="776">
        <v>341580</v>
      </c>
      <c r="H11" s="776">
        <v>16</v>
      </c>
      <c r="I11" s="775">
        <v>3596</v>
      </c>
      <c r="J11" s="775">
        <v>30503</v>
      </c>
      <c r="K11" s="775">
        <v>92144</v>
      </c>
      <c r="L11"/>
    </row>
    <row r="12" spans="1:12" ht="12.75" customHeight="1">
      <c r="A12" s="779">
        <v>12</v>
      </c>
      <c r="B12" s="775">
        <v>1</v>
      </c>
      <c r="C12" s="775" t="s">
        <v>1424</v>
      </c>
      <c r="D12" s="775" t="s">
        <v>1424</v>
      </c>
      <c r="E12" s="776" t="s">
        <v>1424</v>
      </c>
      <c r="F12" s="776" t="s">
        <v>1424</v>
      </c>
      <c r="G12" s="776" t="s">
        <v>1424</v>
      </c>
      <c r="H12" s="776" t="s">
        <v>1424</v>
      </c>
      <c r="I12" s="775" t="s">
        <v>1424</v>
      </c>
      <c r="J12" s="775" t="s">
        <v>1424</v>
      </c>
      <c r="K12" s="775" t="s">
        <v>1424</v>
      </c>
      <c r="L12"/>
    </row>
    <row r="13" spans="1:12" ht="12.75" customHeight="1">
      <c r="A13" s="779">
        <v>13</v>
      </c>
      <c r="B13" s="775">
        <v>516</v>
      </c>
      <c r="C13" s="775">
        <v>6600</v>
      </c>
      <c r="D13" s="778">
        <v>295428</v>
      </c>
      <c r="E13" s="776">
        <v>109312</v>
      </c>
      <c r="F13" s="776">
        <v>92641</v>
      </c>
      <c r="G13" s="776">
        <v>558371</v>
      </c>
      <c r="H13" s="776">
        <v>269</v>
      </c>
      <c r="I13" s="775">
        <v>614</v>
      </c>
      <c r="J13" s="775">
        <v>19803</v>
      </c>
      <c r="K13" s="775">
        <v>159196</v>
      </c>
      <c r="L13"/>
    </row>
    <row r="14" spans="1:12" ht="12.75" customHeight="1">
      <c r="A14" s="783">
        <v>14</v>
      </c>
      <c r="B14" s="775">
        <v>798</v>
      </c>
      <c r="C14" s="775">
        <v>9057</v>
      </c>
      <c r="D14" s="778">
        <v>111983</v>
      </c>
      <c r="E14" s="776">
        <v>71640</v>
      </c>
      <c r="F14" s="776">
        <v>99126</v>
      </c>
      <c r="G14" s="776">
        <v>294098</v>
      </c>
      <c r="H14" s="776">
        <v>31</v>
      </c>
      <c r="I14" s="775">
        <v>1008</v>
      </c>
      <c r="J14" s="775">
        <v>317</v>
      </c>
      <c r="K14" s="775">
        <v>113009</v>
      </c>
      <c r="L14"/>
    </row>
    <row r="15" spans="1:12" ht="12.75" customHeight="1">
      <c r="A15" s="779">
        <v>15</v>
      </c>
      <c r="B15" s="775">
        <v>244</v>
      </c>
      <c r="C15" s="775">
        <v>3431</v>
      </c>
      <c r="D15" s="778">
        <v>219779</v>
      </c>
      <c r="E15" s="776">
        <v>52671</v>
      </c>
      <c r="F15" s="776">
        <v>52167</v>
      </c>
      <c r="G15" s="776">
        <v>344233</v>
      </c>
      <c r="H15" s="776">
        <v>70</v>
      </c>
      <c r="I15" s="775">
        <v>368</v>
      </c>
      <c r="J15" s="775">
        <v>12306</v>
      </c>
      <c r="K15" s="775">
        <v>80204</v>
      </c>
      <c r="L15"/>
    </row>
    <row r="16" spans="1:12" ht="12.75" customHeight="1">
      <c r="A16" s="779">
        <v>16</v>
      </c>
      <c r="B16" s="775">
        <v>1283</v>
      </c>
      <c r="C16" s="775">
        <v>8361</v>
      </c>
      <c r="D16" s="778">
        <v>549387</v>
      </c>
      <c r="E16" s="776">
        <v>194607</v>
      </c>
      <c r="F16" s="776">
        <v>128536</v>
      </c>
      <c r="G16" s="776">
        <v>942248</v>
      </c>
      <c r="H16" s="776">
        <v>937</v>
      </c>
      <c r="I16" s="775">
        <v>1404</v>
      </c>
      <c r="J16" s="775">
        <v>61751</v>
      </c>
      <c r="K16" s="775">
        <v>212841</v>
      </c>
      <c r="L16"/>
    </row>
    <row r="17" spans="1:12" ht="12.75" customHeight="1">
      <c r="A17" s="783">
        <v>17</v>
      </c>
      <c r="B17" s="775">
        <v>121</v>
      </c>
      <c r="C17" s="775">
        <v>3704</v>
      </c>
      <c r="D17" s="778">
        <v>1295661</v>
      </c>
      <c r="E17" s="776">
        <v>457357</v>
      </c>
      <c r="F17" s="776">
        <v>93860</v>
      </c>
      <c r="G17" s="776">
        <v>2132853</v>
      </c>
      <c r="H17" s="776">
        <v>389</v>
      </c>
      <c r="I17" s="775">
        <v>1775</v>
      </c>
      <c r="J17" s="775">
        <v>188929</v>
      </c>
      <c r="K17" s="775">
        <v>428691</v>
      </c>
      <c r="L17"/>
    </row>
    <row r="18" spans="1:12" ht="12.75" customHeight="1">
      <c r="A18" s="779">
        <v>18</v>
      </c>
      <c r="B18" s="775">
        <v>454</v>
      </c>
      <c r="C18" s="775">
        <v>2217</v>
      </c>
      <c r="D18" s="775">
        <v>39775</v>
      </c>
      <c r="E18" s="776">
        <v>24201</v>
      </c>
      <c r="F18" s="776">
        <v>33411</v>
      </c>
      <c r="G18" s="776">
        <v>113906</v>
      </c>
      <c r="H18" s="776">
        <v>31</v>
      </c>
      <c r="I18" s="776">
        <v>328</v>
      </c>
      <c r="J18" s="776">
        <v>11480</v>
      </c>
      <c r="K18" s="775">
        <v>52001</v>
      </c>
      <c r="L18"/>
    </row>
    <row r="19" spans="1:12" ht="12.75" customHeight="1">
      <c r="A19" s="779">
        <v>19</v>
      </c>
      <c r="B19" s="775">
        <v>6</v>
      </c>
      <c r="C19" s="775" t="s">
        <v>1424</v>
      </c>
      <c r="D19" s="775" t="s">
        <v>1424</v>
      </c>
      <c r="E19" s="776" t="s">
        <v>1424</v>
      </c>
      <c r="F19" s="776" t="s">
        <v>1424</v>
      </c>
      <c r="G19" s="776" t="s">
        <v>1424</v>
      </c>
      <c r="H19" s="776" t="s">
        <v>1424</v>
      </c>
      <c r="I19" s="775" t="s">
        <v>1424</v>
      </c>
      <c r="J19" s="775" t="s">
        <v>1424</v>
      </c>
      <c r="K19" s="775" t="s">
        <v>1424</v>
      </c>
      <c r="L19"/>
    </row>
    <row r="20" spans="1:12" ht="12.75" customHeight="1">
      <c r="A20" s="783">
        <v>20</v>
      </c>
      <c r="B20" s="775">
        <v>262</v>
      </c>
      <c r="C20" s="775">
        <v>2979</v>
      </c>
      <c r="D20" s="778">
        <v>1185864</v>
      </c>
      <c r="E20" s="776">
        <v>176655</v>
      </c>
      <c r="F20" s="777">
        <v>83867</v>
      </c>
      <c r="G20" s="776">
        <v>1599852</v>
      </c>
      <c r="H20" s="776">
        <v>1499</v>
      </c>
      <c r="I20" s="775">
        <v>1952</v>
      </c>
      <c r="J20" s="775">
        <v>52713</v>
      </c>
      <c r="K20" s="775">
        <v>256194</v>
      </c>
      <c r="L20"/>
    </row>
    <row r="21" spans="1:12" ht="12.75" customHeight="1">
      <c r="A21" s="779">
        <v>21</v>
      </c>
      <c r="B21" s="775">
        <v>19</v>
      </c>
      <c r="C21" s="775">
        <v>1688</v>
      </c>
      <c r="D21" s="778">
        <v>119366</v>
      </c>
      <c r="E21" s="776">
        <v>34605</v>
      </c>
      <c r="F21" s="777">
        <v>35935</v>
      </c>
      <c r="G21" s="776">
        <v>228290</v>
      </c>
      <c r="H21" s="776">
        <v>3</v>
      </c>
      <c r="I21" s="775">
        <v>922</v>
      </c>
      <c r="J21" s="775">
        <v>22301</v>
      </c>
      <c r="K21" s="775">
        <v>76591</v>
      </c>
      <c r="L21"/>
    </row>
    <row r="22" spans="1:12" ht="12.75" customHeight="1">
      <c r="A22" s="779">
        <v>22</v>
      </c>
      <c r="B22" s="775">
        <v>389</v>
      </c>
      <c r="C22" s="775">
        <v>10159</v>
      </c>
      <c r="D22" s="778">
        <v>873188</v>
      </c>
      <c r="E22" s="776">
        <v>232100</v>
      </c>
      <c r="F22" s="777">
        <v>208158</v>
      </c>
      <c r="G22" s="776">
        <v>1469357</v>
      </c>
      <c r="H22" s="776">
        <v>1102</v>
      </c>
      <c r="I22" s="775">
        <v>2462</v>
      </c>
      <c r="J22" s="775">
        <v>126942</v>
      </c>
      <c r="K22" s="775">
        <v>377981</v>
      </c>
      <c r="L22"/>
    </row>
    <row r="23" spans="1:12" ht="12.75" customHeight="1">
      <c r="A23" s="783">
        <v>23</v>
      </c>
      <c r="B23" s="775">
        <v>1384</v>
      </c>
      <c r="C23" s="775">
        <v>22667</v>
      </c>
      <c r="D23" s="778">
        <v>847124</v>
      </c>
      <c r="E23" s="776">
        <v>505766</v>
      </c>
      <c r="F23" s="777">
        <v>413125</v>
      </c>
      <c r="G23" s="776">
        <v>2031184</v>
      </c>
      <c r="H23" s="776">
        <v>4467</v>
      </c>
      <c r="I23" s="775">
        <v>5070</v>
      </c>
      <c r="J23" s="775">
        <v>132888</v>
      </c>
      <c r="K23" s="775">
        <v>720818</v>
      </c>
      <c r="L23"/>
    </row>
    <row r="24" spans="1:12" ht="12.75" customHeight="1">
      <c r="A24" s="779">
        <v>24</v>
      </c>
      <c r="B24" s="775">
        <v>86</v>
      </c>
      <c r="C24" s="775">
        <v>2512</v>
      </c>
      <c r="D24" s="778">
        <v>199359</v>
      </c>
      <c r="E24" s="776">
        <v>63403</v>
      </c>
      <c r="F24" s="777">
        <v>53341</v>
      </c>
      <c r="G24" s="776">
        <v>344396</v>
      </c>
      <c r="H24" s="776">
        <v>1355</v>
      </c>
      <c r="I24" s="775">
        <v>202</v>
      </c>
      <c r="J24" s="775">
        <v>39464</v>
      </c>
      <c r="K24" s="775">
        <v>83468</v>
      </c>
      <c r="L24"/>
    </row>
    <row r="25" spans="1:12" ht="12.75" customHeight="1">
      <c r="A25" s="779">
        <v>25</v>
      </c>
      <c r="B25" s="775">
        <v>4210</v>
      </c>
      <c r="C25" s="775">
        <v>33340</v>
      </c>
      <c r="D25" s="778">
        <v>1128836</v>
      </c>
      <c r="E25" s="776">
        <v>677076</v>
      </c>
      <c r="F25" s="777">
        <v>622949</v>
      </c>
      <c r="G25" s="776">
        <v>2732230</v>
      </c>
      <c r="H25" s="776">
        <v>5531</v>
      </c>
      <c r="I25" s="775">
        <v>8993</v>
      </c>
      <c r="J25" s="775">
        <v>226983</v>
      </c>
      <c r="K25" s="775">
        <v>964048</v>
      </c>
      <c r="L25"/>
    </row>
    <row r="26" spans="1:12" ht="12.75" customHeight="1">
      <c r="A26" s="783">
        <v>26</v>
      </c>
      <c r="B26" s="775">
        <v>77</v>
      </c>
      <c r="C26" s="775">
        <v>2070</v>
      </c>
      <c r="D26" s="778">
        <v>134575</v>
      </c>
      <c r="E26" s="776">
        <v>59098</v>
      </c>
      <c r="F26" s="777">
        <v>46288</v>
      </c>
      <c r="G26" s="776">
        <v>251723</v>
      </c>
      <c r="H26" s="776">
        <v>548</v>
      </c>
      <c r="I26" s="775">
        <v>1135</v>
      </c>
      <c r="J26" s="775">
        <v>17953</v>
      </c>
      <c r="K26" s="775">
        <v>66169</v>
      </c>
      <c r="L26"/>
    </row>
    <row r="27" spans="1:12" ht="12.75" customHeight="1">
      <c r="A27" s="779">
        <v>27</v>
      </c>
      <c r="B27" s="775">
        <v>163</v>
      </c>
      <c r="C27" s="775">
        <v>6474</v>
      </c>
      <c r="D27" s="778">
        <v>585264</v>
      </c>
      <c r="E27" s="776">
        <v>102667</v>
      </c>
      <c r="F27" s="777">
        <v>136640</v>
      </c>
      <c r="G27" s="776">
        <v>889900</v>
      </c>
      <c r="H27" s="776">
        <v>725</v>
      </c>
      <c r="I27" s="775">
        <v>1279</v>
      </c>
      <c r="J27" s="775">
        <v>39213</v>
      </c>
      <c r="K27" s="775">
        <v>216646</v>
      </c>
      <c r="L27"/>
    </row>
    <row r="28" spans="1:12" ht="12.75" customHeight="1">
      <c r="A28" s="779">
        <v>28</v>
      </c>
      <c r="B28" s="775">
        <v>459</v>
      </c>
      <c r="C28" s="775">
        <v>7938</v>
      </c>
      <c r="D28" s="778">
        <v>486985</v>
      </c>
      <c r="E28" s="776">
        <v>162301</v>
      </c>
      <c r="F28" s="777">
        <v>175675</v>
      </c>
      <c r="G28" s="776">
        <v>935863</v>
      </c>
      <c r="H28" s="776">
        <v>732</v>
      </c>
      <c r="I28" s="775">
        <v>1847</v>
      </c>
      <c r="J28" s="775">
        <v>65453</v>
      </c>
      <c r="K28" s="775">
        <v>296685</v>
      </c>
      <c r="L28"/>
    </row>
    <row r="29" spans="1:12" ht="12.75" customHeight="1">
      <c r="A29" s="783">
        <v>29</v>
      </c>
      <c r="B29" s="775">
        <v>194</v>
      </c>
      <c r="C29" s="775">
        <v>6870</v>
      </c>
      <c r="D29" s="778">
        <v>1255845</v>
      </c>
      <c r="E29" s="776">
        <v>144011</v>
      </c>
      <c r="F29" s="777">
        <v>168658</v>
      </c>
      <c r="G29" s="776">
        <v>1659032</v>
      </c>
      <c r="H29" s="776">
        <v>4126</v>
      </c>
      <c r="I29" s="775">
        <v>969</v>
      </c>
      <c r="J29" s="775">
        <v>102221</v>
      </c>
      <c r="K29" s="775">
        <v>281874</v>
      </c>
      <c r="L29"/>
    </row>
    <row r="30" spans="1:12" ht="12.75" customHeight="1">
      <c r="A30" s="779">
        <v>30</v>
      </c>
      <c r="B30" s="775">
        <v>81</v>
      </c>
      <c r="C30" s="775">
        <v>1962</v>
      </c>
      <c r="D30" s="778">
        <v>99469</v>
      </c>
      <c r="E30" s="776">
        <v>67871</v>
      </c>
      <c r="F30" s="777">
        <v>35958</v>
      </c>
      <c r="G30" s="776">
        <v>222534</v>
      </c>
      <c r="H30" s="776">
        <v>3425</v>
      </c>
      <c r="I30" s="775">
        <v>1798</v>
      </c>
      <c r="J30" s="775">
        <v>24625</v>
      </c>
      <c r="K30" s="775">
        <v>61192</v>
      </c>
      <c r="L30"/>
    </row>
    <row r="31" spans="1:12" ht="12.75" customHeight="1">
      <c r="A31" s="779">
        <v>31</v>
      </c>
      <c r="B31" s="775">
        <v>900</v>
      </c>
      <c r="C31" s="775">
        <v>8128</v>
      </c>
      <c r="D31" s="778">
        <v>257841</v>
      </c>
      <c r="E31" s="776">
        <v>70917</v>
      </c>
      <c r="F31" s="777">
        <v>109279</v>
      </c>
      <c r="G31" s="776">
        <v>473040</v>
      </c>
      <c r="H31" s="776">
        <v>459</v>
      </c>
      <c r="I31" s="775">
        <v>2267</v>
      </c>
      <c r="J31" s="775">
        <v>36190</v>
      </c>
      <c r="K31" s="775">
        <v>151448</v>
      </c>
      <c r="L31"/>
    </row>
    <row r="32" spans="1:12" ht="12.75" customHeight="1">
      <c r="A32" s="783">
        <v>32</v>
      </c>
      <c r="B32" s="775">
        <v>550</v>
      </c>
      <c r="C32" s="775">
        <v>3856</v>
      </c>
      <c r="D32" s="778">
        <v>179623</v>
      </c>
      <c r="E32" s="776">
        <v>51326</v>
      </c>
      <c r="F32" s="777">
        <v>60569</v>
      </c>
      <c r="G32" s="776">
        <v>323615</v>
      </c>
      <c r="H32" s="776">
        <v>501</v>
      </c>
      <c r="I32" s="775">
        <v>755</v>
      </c>
      <c r="J32" s="775">
        <v>23821</v>
      </c>
      <c r="K32" s="775">
        <v>99180</v>
      </c>
      <c r="L32"/>
    </row>
    <row r="33" spans="1:12" ht="12.75" customHeight="1">
      <c r="A33" s="783">
        <v>33</v>
      </c>
      <c r="B33" s="775">
        <v>1000</v>
      </c>
      <c r="C33" s="775">
        <v>5785</v>
      </c>
      <c r="D33" s="778">
        <v>116651</v>
      </c>
      <c r="E33" s="776">
        <v>106031</v>
      </c>
      <c r="F33" s="777">
        <v>117771</v>
      </c>
      <c r="G33" s="776">
        <v>380920</v>
      </c>
      <c r="H33" s="776">
        <v>1112</v>
      </c>
      <c r="I33" s="775">
        <v>478</v>
      </c>
      <c r="J33" s="775">
        <v>15087</v>
      </c>
      <c r="K33" s="775">
        <v>162076</v>
      </c>
      <c r="L33"/>
    </row>
    <row r="34" spans="1:12" s="768" customFormat="1" ht="12.75" customHeight="1">
      <c r="A34" s="773" t="s">
        <v>1462</v>
      </c>
      <c r="B34" s="769">
        <v>1575</v>
      </c>
      <c r="C34" s="769">
        <v>2047</v>
      </c>
      <c r="D34" s="772">
        <v>220216</v>
      </c>
      <c r="E34" s="780">
        <v>176869</v>
      </c>
      <c r="F34" s="781">
        <v>22034</v>
      </c>
      <c r="G34" s="780">
        <v>847412</v>
      </c>
      <c r="H34" s="780">
        <v>10</v>
      </c>
      <c r="I34" s="769">
        <v>14</v>
      </c>
      <c r="J34" s="769">
        <v>19433</v>
      </c>
      <c r="K34" s="769">
        <v>458113</v>
      </c>
      <c r="L34"/>
    </row>
    <row r="35" spans="1:12" s="768" customFormat="1" ht="12.75" customHeight="1">
      <c r="A35" s="773" t="s">
        <v>1461</v>
      </c>
      <c r="B35" s="769">
        <v>285</v>
      </c>
      <c r="C35" s="769">
        <v>5376</v>
      </c>
      <c r="D35" s="772">
        <v>178829</v>
      </c>
      <c r="E35" s="780">
        <v>227608</v>
      </c>
      <c r="F35" s="781">
        <v>101492</v>
      </c>
      <c r="G35" s="780">
        <v>669736</v>
      </c>
      <c r="H35" s="780">
        <v>2316</v>
      </c>
      <c r="I35" s="769">
        <v>3311</v>
      </c>
      <c r="J35" s="769">
        <v>76582</v>
      </c>
      <c r="K35" s="769">
        <v>285756</v>
      </c>
      <c r="L35"/>
    </row>
    <row r="36" spans="1:12" s="782" customFormat="1" ht="12.75" customHeight="1">
      <c r="A36" s="773" t="s">
        <v>1460</v>
      </c>
      <c r="B36" s="769">
        <v>22978</v>
      </c>
      <c r="C36" s="769">
        <v>67860</v>
      </c>
      <c r="D36" s="772">
        <v>1052635</v>
      </c>
      <c r="E36" s="780">
        <v>1193807</v>
      </c>
      <c r="F36" s="781">
        <v>752522</v>
      </c>
      <c r="G36" s="780">
        <v>3316167</v>
      </c>
      <c r="H36" s="780">
        <v>9466</v>
      </c>
      <c r="I36" s="769">
        <v>4350</v>
      </c>
      <c r="J36" s="769">
        <v>111929</v>
      </c>
      <c r="K36" s="769">
        <v>1077322</v>
      </c>
      <c r="L36"/>
    </row>
    <row r="37" spans="1:12" s="768" customFormat="1" ht="12.75" customHeight="1">
      <c r="A37" s="773" t="s">
        <v>1459</v>
      </c>
      <c r="B37" s="769">
        <v>51471</v>
      </c>
      <c r="C37" s="769">
        <v>142808</v>
      </c>
      <c r="D37" s="772">
        <v>18344423</v>
      </c>
      <c r="E37" s="780">
        <v>1818178</v>
      </c>
      <c r="F37" s="781">
        <v>1693050</v>
      </c>
      <c r="G37" s="780">
        <v>22754701</v>
      </c>
      <c r="H37" s="780">
        <v>4074</v>
      </c>
      <c r="I37" s="769">
        <v>24010</v>
      </c>
      <c r="J37" s="769">
        <v>396202</v>
      </c>
      <c r="K37" s="769">
        <v>2760777</v>
      </c>
      <c r="L37"/>
    </row>
    <row r="38" spans="1:12" ht="12.75" customHeight="1">
      <c r="A38" s="779">
        <v>45</v>
      </c>
      <c r="B38" s="775">
        <v>8096</v>
      </c>
      <c r="C38" s="775">
        <v>23569</v>
      </c>
      <c r="D38" s="778">
        <v>2512479</v>
      </c>
      <c r="E38" s="776">
        <v>246940</v>
      </c>
      <c r="F38" s="777">
        <v>296266</v>
      </c>
      <c r="G38" s="776">
        <v>3157695</v>
      </c>
      <c r="H38" s="776">
        <v>1223</v>
      </c>
      <c r="I38" s="775">
        <v>2449</v>
      </c>
      <c r="J38" s="775">
        <v>49400</v>
      </c>
      <c r="K38" s="775">
        <v>453294</v>
      </c>
      <c r="L38"/>
    </row>
    <row r="39" spans="1:12" ht="12.75" customHeight="1">
      <c r="A39" s="779">
        <v>46</v>
      </c>
      <c r="B39" s="775">
        <v>12634</v>
      </c>
      <c r="C39" s="775">
        <v>48174</v>
      </c>
      <c r="D39" s="778">
        <v>10672034</v>
      </c>
      <c r="E39" s="776">
        <v>1035026</v>
      </c>
      <c r="F39" s="777">
        <v>735842</v>
      </c>
      <c r="G39" s="776">
        <v>12918001</v>
      </c>
      <c r="H39" s="776">
        <v>1806</v>
      </c>
      <c r="I39" s="775">
        <v>13079</v>
      </c>
      <c r="J39" s="775">
        <v>217493</v>
      </c>
      <c r="K39" s="775">
        <v>1294696</v>
      </c>
      <c r="L39"/>
    </row>
    <row r="40" spans="1:12" ht="12.75" customHeight="1">
      <c r="A40" s="779">
        <v>47</v>
      </c>
      <c r="B40" s="775">
        <v>30741</v>
      </c>
      <c r="C40" s="775">
        <v>71065</v>
      </c>
      <c r="D40" s="778">
        <v>5159910</v>
      </c>
      <c r="E40" s="776">
        <v>536212</v>
      </c>
      <c r="F40" s="777">
        <v>660942</v>
      </c>
      <c r="G40" s="776">
        <v>6679006</v>
      </c>
      <c r="H40" s="776">
        <v>1045</v>
      </c>
      <c r="I40" s="775">
        <v>8483</v>
      </c>
      <c r="J40" s="775">
        <v>129310</v>
      </c>
      <c r="K40" s="775">
        <v>1012787</v>
      </c>
      <c r="L40"/>
    </row>
    <row r="41" spans="1:12" s="768" customFormat="1" ht="12.75" customHeight="1">
      <c r="A41" s="773" t="s">
        <v>1458</v>
      </c>
      <c r="B41" s="769">
        <v>4924</v>
      </c>
      <c r="C41" s="769">
        <v>32134</v>
      </c>
      <c r="D41" s="772">
        <v>861670</v>
      </c>
      <c r="E41" s="770">
        <v>1442189</v>
      </c>
      <c r="F41" s="771">
        <v>635357</v>
      </c>
      <c r="G41" s="770">
        <v>3234198</v>
      </c>
      <c r="H41" s="770">
        <v>804</v>
      </c>
      <c r="I41" s="769">
        <v>12036</v>
      </c>
      <c r="J41" s="769">
        <v>195282</v>
      </c>
      <c r="K41" s="769">
        <v>995371</v>
      </c>
      <c r="L41"/>
    </row>
    <row r="42" spans="1:12" s="768" customFormat="1" ht="12.75" customHeight="1">
      <c r="A42" s="773" t="s">
        <v>1457</v>
      </c>
      <c r="B42" s="769">
        <v>19586</v>
      </c>
      <c r="C42" s="769">
        <v>48835</v>
      </c>
      <c r="D42" s="772">
        <v>515122</v>
      </c>
      <c r="E42" s="770">
        <v>517916</v>
      </c>
      <c r="F42" s="771">
        <v>378310</v>
      </c>
      <c r="G42" s="770">
        <v>1717179</v>
      </c>
      <c r="H42" s="770">
        <v>1201</v>
      </c>
      <c r="I42" s="769">
        <v>6481</v>
      </c>
      <c r="J42" s="769">
        <v>160772</v>
      </c>
      <c r="K42" s="769">
        <v>703612</v>
      </c>
      <c r="L42"/>
    </row>
    <row r="43" spans="1:12" s="768" customFormat="1" ht="12.75" customHeight="1">
      <c r="A43" s="773" t="s">
        <v>1456</v>
      </c>
      <c r="B43" s="769">
        <v>2669</v>
      </c>
      <c r="C43" s="769">
        <v>9293</v>
      </c>
      <c r="D43" s="772">
        <v>77950</v>
      </c>
      <c r="E43" s="770">
        <v>194271</v>
      </c>
      <c r="F43" s="771">
        <v>182104</v>
      </c>
      <c r="G43" s="770">
        <v>533710</v>
      </c>
      <c r="H43" s="770">
        <v>22029</v>
      </c>
      <c r="I43" s="769">
        <v>10889</v>
      </c>
      <c r="J43" s="769">
        <v>34576</v>
      </c>
      <c r="K43" s="769">
        <v>286555</v>
      </c>
      <c r="L43"/>
    </row>
    <row r="44" spans="1:12" s="768" customFormat="1" ht="12.75" customHeight="1">
      <c r="A44" s="774" t="s">
        <v>1455</v>
      </c>
      <c r="B44" s="769">
        <v>5771</v>
      </c>
      <c r="C44" s="769">
        <v>8421</v>
      </c>
      <c r="D44" s="772">
        <v>196228</v>
      </c>
      <c r="E44" s="770">
        <v>197271</v>
      </c>
      <c r="F44" s="771">
        <v>55157</v>
      </c>
      <c r="G44" s="770">
        <v>586180</v>
      </c>
      <c r="H44" s="770">
        <v>4595</v>
      </c>
      <c r="I44" s="769">
        <v>872</v>
      </c>
      <c r="J44" s="769">
        <v>134153</v>
      </c>
      <c r="K44" s="769">
        <v>211440</v>
      </c>
      <c r="L44"/>
    </row>
    <row r="45" spans="1:12" s="768" customFormat="1" ht="12.75" customHeight="1">
      <c r="A45" s="773" t="s">
        <v>1454</v>
      </c>
      <c r="B45" s="769">
        <v>23234</v>
      </c>
      <c r="C45" s="769">
        <v>38438</v>
      </c>
      <c r="D45" s="772">
        <v>97367</v>
      </c>
      <c r="E45" s="770">
        <v>438364</v>
      </c>
      <c r="F45" s="771">
        <v>347528</v>
      </c>
      <c r="G45" s="770">
        <v>1135702</v>
      </c>
      <c r="H45" s="770">
        <v>7152</v>
      </c>
      <c r="I45" s="769">
        <v>16647</v>
      </c>
      <c r="J45" s="769">
        <v>77974</v>
      </c>
      <c r="K45" s="769">
        <v>618052</v>
      </c>
      <c r="L45"/>
    </row>
    <row r="46" spans="1:12" s="768" customFormat="1" ht="12.75" customHeight="1">
      <c r="A46" s="773" t="s">
        <v>1453</v>
      </c>
      <c r="B46" s="769">
        <v>30822</v>
      </c>
      <c r="C46" s="769">
        <v>47226</v>
      </c>
      <c r="D46" s="772">
        <v>88614</v>
      </c>
      <c r="E46" s="770">
        <v>305195</v>
      </c>
      <c r="F46" s="771">
        <v>230421</v>
      </c>
      <c r="G46" s="770">
        <v>825704</v>
      </c>
      <c r="H46" s="770">
        <v>216</v>
      </c>
      <c r="I46" s="769">
        <v>2791</v>
      </c>
      <c r="J46" s="769">
        <v>97671</v>
      </c>
      <c r="K46" s="769">
        <v>440887</v>
      </c>
      <c r="L46"/>
    </row>
    <row r="47" spans="1:12" s="768" customFormat="1" ht="12.75" customHeight="1">
      <c r="A47" s="774" t="s">
        <v>1452</v>
      </c>
      <c r="B47" s="769">
        <v>12582</v>
      </c>
      <c r="C47" s="769">
        <v>17562</v>
      </c>
      <c r="D47" s="772">
        <v>5382</v>
      </c>
      <c r="E47" s="770">
        <v>78940</v>
      </c>
      <c r="F47" s="771">
        <v>100200</v>
      </c>
      <c r="G47" s="770">
        <v>184804</v>
      </c>
      <c r="H47" s="770">
        <v>16</v>
      </c>
      <c r="I47" s="769">
        <v>57521</v>
      </c>
      <c r="J47" s="769">
        <v>428</v>
      </c>
      <c r="K47" s="769">
        <v>98548</v>
      </c>
      <c r="L47"/>
    </row>
    <row r="48" spans="1:12" s="768" customFormat="1" ht="12.75" customHeight="1">
      <c r="A48" s="773" t="s">
        <v>1451</v>
      </c>
      <c r="B48" s="769">
        <v>18838</v>
      </c>
      <c r="C48" s="769">
        <v>32170</v>
      </c>
      <c r="D48" s="772">
        <v>73713</v>
      </c>
      <c r="E48" s="770">
        <v>409228</v>
      </c>
      <c r="F48" s="771">
        <v>230241</v>
      </c>
      <c r="G48" s="770">
        <v>991152</v>
      </c>
      <c r="H48" s="770">
        <v>127</v>
      </c>
      <c r="I48" s="769">
        <v>11325</v>
      </c>
      <c r="J48" s="769">
        <v>67156</v>
      </c>
      <c r="K48" s="769">
        <v>512454</v>
      </c>
      <c r="L48"/>
    </row>
    <row r="49" spans="1:12" s="768" customFormat="1" ht="12.75" customHeight="1">
      <c r="A49" s="773" t="s">
        <v>1450</v>
      </c>
      <c r="B49" s="769">
        <v>5966</v>
      </c>
      <c r="C49" s="769">
        <v>7900</v>
      </c>
      <c r="D49" s="772">
        <v>21887</v>
      </c>
      <c r="E49" s="770">
        <v>79565</v>
      </c>
      <c r="F49" s="771">
        <v>36667</v>
      </c>
      <c r="G49" s="770">
        <v>183262</v>
      </c>
      <c r="H49" s="770">
        <v>9</v>
      </c>
      <c r="I49" s="769">
        <v>2024</v>
      </c>
      <c r="J49" s="769">
        <v>22808</v>
      </c>
      <c r="K49" s="769">
        <v>86501</v>
      </c>
      <c r="L49"/>
    </row>
    <row r="50" spans="1:12" s="768" customFormat="1" ht="12.75" customHeight="1">
      <c r="A50" s="773" t="s">
        <v>1449</v>
      </c>
      <c r="B50" s="769">
        <v>12071</v>
      </c>
      <c r="C50" s="769">
        <v>17190</v>
      </c>
      <c r="D50" s="772">
        <v>38028</v>
      </c>
      <c r="E50" s="770">
        <v>105348</v>
      </c>
      <c r="F50" s="771">
        <v>79744</v>
      </c>
      <c r="G50" s="770">
        <v>260280</v>
      </c>
      <c r="H50" s="770">
        <v>47</v>
      </c>
      <c r="I50" s="769">
        <v>17715</v>
      </c>
      <c r="J50" s="769">
        <v>12569</v>
      </c>
      <c r="K50" s="769">
        <v>120924</v>
      </c>
      <c r="L50"/>
    </row>
    <row r="51" spans="1:12" ht="12.75" customHeight="1">
      <c r="A51" s="1545"/>
      <c r="B51" s="1525" t="s">
        <v>1423</v>
      </c>
      <c r="C51" s="1525" t="s">
        <v>1422</v>
      </c>
      <c r="D51" s="1549" t="s">
        <v>1448</v>
      </c>
      <c r="E51" s="1550"/>
      <c r="F51" s="1551"/>
      <c r="G51" s="1539" t="s">
        <v>1447</v>
      </c>
      <c r="H51" s="1550"/>
      <c r="I51" s="1551"/>
      <c r="J51" s="1530" t="s">
        <v>1446</v>
      </c>
      <c r="K51" s="1525" t="s">
        <v>1445</v>
      </c>
    </row>
    <row r="52" spans="1:12" ht="48" customHeight="1">
      <c r="A52" s="1546"/>
      <c r="B52" s="1548"/>
      <c r="C52" s="1548"/>
      <c r="D52" s="767" t="s">
        <v>1444</v>
      </c>
      <c r="E52" s="766" t="s">
        <v>1443</v>
      </c>
      <c r="F52" s="765" t="s">
        <v>1442</v>
      </c>
      <c r="G52" s="765" t="s">
        <v>1421</v>
      </c>
      <c r="H52" s="765" t="s">
        <v>1441</v>
      </c>
      <c r="I52" s="765" t="s">
        <v>1440</v>
      </c>
      <c r="J52" s="1552"/>
      <c r="K52" s="1548"/>
    </row>
    <row r="53" spans="1:12" ht="14.65" customHeight="1">
      <c r="A53" s="1547"/>
      <c r="B53" s="1553" t="s">
        <v>666</v>
      </c>
      <c r="C53" s="1554"/>
      <c r="D53" s="1553" t="s">
        <v>449</v>
      </c>
      <c r="E53" s="1550"/>
      <c r="F53" s="1550"/>
      <c r="G53" s="1550"/>
      <c r="H53" s="1550"/>
      <c r="I53" s="1550"/>
      <c r="J53" s="1550"/>
      <c r="K53" s="1551"/>
    </row>
    <row r="54" spans="1:12" ht="9.6" customHeight="1">
      <c r="A54" s="1542" t="s">
        <v>1419</v>
      </c>
      <c r="B54" s="1542"/>
      <c r="C54" s="1542"/>
      <c r="D54" s="1542"/>
      <c r="E54" s="1542"/>
      <c r="F54" s="1542"/>
      <c r="G54" s="1542"/>
      <c r="H54" s="1542"/>
      <c r="I54" s="1542"/>
      <c r="J54" s="1542"/>
      <c r="K54" s="1542"/>
    </row>
    <row r="55" spans="1:12" ht="9.75" customHeight="1">
      <c r="A55" s="1543" t="s">
        <v>1418</v>
      </c>
      <c r="B55" s="1543"/>
      <c r="C55" s="1543"/>
      <c r="D55" s="1543"/>
      <c r="E55" s="1543"/>
      <c r="F55" s="1543"/>
      <c r="G55" s="1543"/>
      <c r="H55" s="1543"/>
      <c r="I55" s="1543"/>
      <c r="J55" s="1543"/>
      <c r="K55" s="1543"/>
    </row>
    <row r="56" spans="1:12" ht="9.75" customHeight="1">
      <c r="A56" s="1543" t="s">
        <v>1417</v>
      </c>
      <c r="B56" s="1543"/>
      <c r="C56" s="1543"/>
      <c r="D56" s="1543"/>
      <c r="E56" s="1543"/>
      <c r="F56" s="1543"/>
      <c r="G56" s="1543"/>
      <c r="H56" s="1543"/>
      <c r="I56" s="1543"/>
      <c r="J56" s="1543"/>
      <c r="K56" s="1543"/>
    </row>
    <row r="57" spans="1:12" ht="9.75" customHeight="1">
      <c r="A57" s="764"/>
      <c r="B57" s="758"/>
      <c r="C57" s="758"/>
      <c r="D57" s="758"/>
      <c r="E57" s="758"/>
      <c r="F57" s="758"/>
      <c r="G57" s="758"/>
      <c r="H57" s="758"/>
      <c r="I57" s="758"/>
      <c r="J57" s="758"/>
      <c r="K57" s="758"/>
    </row>
    <row r="58" spans="1:12" ht="9.75" customHeight="1">
      <c r="A58" s="193" t="s">
        <v>3</v>
      </c>
      <c r="B58" s="193"/>
      <c r="C58" s="193"/>
      <c r="D58" s="193"/>
      <c r="E58" s="348"/>
      <c r="F58" s="274"/>
      <c r="G58" s="348"/>
      <c r="H58" s="274"/>
      <c r="I58" s="761"/>
      <c r="J58" s="761"/>
      <c r="K58" s="761"/>
    </row>
    <row r="59" spans="1:12" ht="9.75" customHeight="1">
      <c r="A59" s="194" t="s">
        <v>1439</v>
      </c>
      <c r="B59" s="194"/>
      <c r="C59" s="194"/>
      <c r="D59" s="194" t="s">
        <v>1438</v>
      </c>
      <c r="E59" s="762"/>
      <c r="F59" s="348"/>
      <c r="G59" s="194" t="s">
        <v>1437</v>
      </c>
      <c r="H59" s="348"/>
      <c r="I59" s="763"/>
      <c r="J59" s="194"/>
      <c r="K59" s="763"/>
    </row>
    <row r="60" spans="1:12" s="762" customFormat="1" ht="9.75" customHeight="1">
      <c r="A60" s="194" t="s">
        <v>1436</v>
      </c>
      <c r="B60" s="194"/>
      <c r="C60" s="194"/>
      <c r="D60" s="194" t="s">
        <v>1435</v>
      </c>
      <c r="F60" s="348"/>
      <c r="G60" s="194" t="s">
        <v>1434</v>
      </c>
      <c r="H60" s="348"/>
      <c r="I60" s="763"/>
      <c r="J60" s="194"/>
      <c r="K60" s="763"/>
    </row>
    <row r="61" spans="1:12" s="762" customFormat="1" ht="9.75" customHeight="1">
      <c r="A61" s="194" t="s">
        <v>1433</v>
      </c>
      <c r="B61" s="348"/>
      <c r="C61" s="194"/>
      <c r="D61" s="194" t="s">
        <v>1432</v>
      </c>
      <c r="F61" s="348"/>
      <c r="G61" s="194" t="s">
        <v>1431</v>
      </c>
      <c r="H61" s="348"/>
      <c r="I61" s="763"/>
      <c r="J61" s="763"/>
      <c r="K61" s="763"/>
    </row>
    <row r="62" spans="1:12" s="762" customFormat="1" ht="9.75" customHeight="1">
      <c r="A62" s="740"/>
      <c r="B62" s="761"/>
      <c r="C62" s="761"/>
      <c r="D62" s="761"/>
      <c r="E62" s="761"/>
      <c r="F62" s="761"/>
      <c r="G62" s="761"/>
      <c r="H62" s="761"/>
      <c r="I62" s="761"/>
      <c r="J62" s="761"/>
      <c r="K62" s="761"/>
    </row>
    <row r="63" spans="1:12">
      <c r="B63" s="761"/>
      <c r="C63" s="761"/>
      <c r="D63" s="761"/>
      <c r="E63" s="761"/>
      <c r="F63" s="761"/>
      <c r="G63" s="761"/>
      <c r="H63" s="761"/>
      <c r="I63" s="761"/>
      <c r="J63" s="761"/>
      <c r="K63" s="761"/>
    </row>
    <row r="64" spans="1:12">
      <c r="B64" s="760"/>
      <c r="C64" s="760"/>
      <c r="D64" s="760"/>
      <c r="E64" s="760"/>
      <c r="F64" s="760"/>
      <c r="G64" s="760"/>
      <c r="H64" s="760"/>
      <c r="I64" s="760"/>
      <c r="J64" s="760"/>
      <c r="K64" s="760"/>
    </row>
    <row r="65" spans="1:11">
      <c r="B65" s="759"/>
      <c r="C65" s="759"/>
      <c r="D65" s="759"/>
      <c r="E65" s="759"/>
      <c r="F65" s="759"/>
      <c r="G65" s="759"/>
      <c r="H65" s="759"/>
      <c r="I65" s="759"/>
      <c r="J65" s="759"/>
      <c r="K65" s="759"/>
    </row>
    <row r="66" spans="1:11">
      <c r="B66" s="759"/>
      <c r="C66" s="759"/>
      <c r="D66" s="759"/>
      <c r="E66" s="759"/>
      <c r="F66" s="759"/>
      <c r="G66" s="759"/>
      <c r="H66" s="759"/>
      <c r="I66" s="759"/>
      <c r="J66" s="759"/>
      <c r="K66" s="759"/>
    </row>
    <row r="67" spans="1:11">
      <c r="A67" s="6"/>
      <c r="B67" s="759"/>
      <c r="C67" s="759"/>
      <c r="D67" s="759"/>
      <c r="E67" s="759"/>
      <c r="F67" s="759"/>
      <c r="G67" s="759"/>
      <c r="H67" s="759"/>
      <c r="I67" s="759"/>
      <c r="J67" s="759"/>
      <c r="K67" s="759"/>
    </row>
    <row r="68" spans="1:11">
      <c r="A68" s="6"/>
    </row>
    <row r="69" spans="1:11">
      <c r="A69" s="758"/>
    </row>
  </sheetData>
  <mergeCells count="23">
    <mergeCell ref="A1:K1"/>
    <mergeCell ref="A2:K2"/>
    <mergeCell ref="A3:A5"/>
    <mergeCell ref="B3:B4"/>
    <mergeCell ref="C3:C4"/>
    <mergeCell ref="D3:F3"/>
    <mergeCell ref="G3:I3"/>
    <mergeCell ref="J3:J4"/>
    <mergeCell ref="K3:K4"/>
    <mergeCell ref="B5:C5"/>
    <mergeCell ref="A55:K55"/>
    <mergeCell ref="A56:K56"/>
    <mergeCell ref="D5:K5"/>
    <mergeCell ref="A51:A53"/>
    <mergeCell ref="B51:B52"/>
    <mergeCell ref="C51:C52"/>
    <mergeCell ref="D51:F51"/>
    <mergeCell ref="G51:I51"/>
    <mergeCell ref="J51:J52"/>
    <mergeCell ref="K51:K52"/>
    <mergeCell ref="A54:K54"/>
    <mergeCell ref="B53:C53"/>
    <mergeCell ref="D53:K53"/>
  </mergeCells>
  <conditionalFormatting sqref="B6:K50">
    <cfRule type="cellIs" dxfId="56" priority="10" operator="between">
      <formula>0.00000001</formula>
      <formula>0.4999999</formula>
    </cfRule>
  </conditionalFormatting>
  <conditionalFormatting sqref="C12:K12">
    <cfRule type="cellIs" dxfId="55" priority="9" operator="between">
      <formula>0.00000001</formula>
      <formula>0.49999999</formula>
    </cfRule>
  </conditionalFormatting>
  <conditionalFormatting sqref="C19:K19">
    <cfRule type="cellIs" dxfId="54" priority="8" operator="between">
      <formula>0.00000001</formula>
      <formula>0.49999999</formula>
    </cfRule>
  </conditionalFormatting>
  <conditionalFormatting sqref="C12:K12">
    <cfRule type="cellIs" dxfId="53" priority="7" operator="between">
      <formula>0.00000001</formula>
      <formula>0.4999999</formula>
    </cfRule>
  </conditionalFormatting>
  <conditionalFormatting sqref="C12:K12">
    <cfRule type="cellIs" dxfId="52" priority="6" operator="between">
      <formula>0.00000001</formula>
      <formula>0.49999999</formula>
    </cfRule>
  </conditionalFormatting>
  <conditionalFormatting sqref="C19:K19">
    <cfRule type="cellIs" dxfId="51" priority="5" operator="between">
      <formula>0.00000001</formula>
      <formula>0.4999999</formula>
    </cfRule>
  </conditionalFormatting>
  <conditionalFormatting sqref="C19:K19">
    <cfRule type="cellIs" dxfId="50" priority="4" operator="between">
      <formula>0.00000001</formula>
      <formula>0.49999999</formula>
    </cfRule>
  </conditionalFormatting>
  <conditionalFormatting sqref="B6:K50">
    <cfRule type="cellIs" dxfId="49" priority="3" operator="between">
      <formula>0.00000001</formula>
      <formula>0.4999999</formula>
    </cfRule>
  </conditionalFormatting>
  <conditionalFormatting sqref="C12:K12">
    <cfRule type="cellIs" dxfId="48" priority="2" operator="between">
      <formula>0.00000001</formula>
      <formula>0.49999999</formula>
    </cfRule>
  </conditionalFormatting>
  <conditionalFormatting sqref="C19:K19">
    <cfRule type="cellIs" dxfId="47" priority="1" operator="between">
      <formula>0.00000001</formula>
      <formula>0.49999999</formula>
    </cfRule>
  </conditionalFormatting>
  <hyperlinks>
    <hyperlink ref="B51:B52" r:id="rId1" display="Enterprises"/>
    <hyperlink ref="C51:C52" r:id="rId2" display="Persons employed"/>
    <hyperlink ref="E52" r:id="rId3"/>
    <hyperlink ref="F52" r:id="rId4"/>
    <hyperlink ref="G52" r:id="rId5"/>
    <hyperlink ref="H52" r:id="rId6"/>
    <hyperlink ref="I52" r:id="rId7"/>
    <hyperlink ref="J51:J52" r:id="rId8" display="Gross fixed capital formation "/>
    <hyperlink ref="K51:K52" r:id="rId9" display="GVAmp"/>
    <hyperlink ref="A59" r:id="rId10"/>
    <hyperlink ref="A60" r:id="rId11"/>
    <hyperlink ref="A61" r:id="rId12"/>
    <hyperlink ref="G60" r:id="rId13"/>
    <hyperlink ref="G61" r:id="rId14"/>
    <hyperlink ref="D60:D61" r:id="rId15" display="http://www.ine.pt/xurl/ind/0007356"/>
    <hyperlink ref="D59" r:id="rId16"/>
    <hyperlink ref="D60" r:id="rId17"/>
    <hyperlink ref="D61" r:id="rId18"/>
    <hyperlink ref="G59" r:id="rId19" display="http://www.ine.pt/xurl/ind/0008482"/>
    <hyperlink ref="C3:C4" r:id="rId20" display="Pessoal ao serviço"/>
    <hyperlink ref="E4" r:id="rId21"/>
    <hyperlink ref="F4" r:id="rId22"/>
    <hyperlink ref="G4" r:id="rId23"/>
    <hyperlink ref="H4" r:id="rId24"/>
    <hyperlink ref="I4" r:id="rId25"/>
    <hyperlink ref="J3:J4" r:id="rId26" display="Formação bruta de capital fixo"/>
    <hyperlink ref="K3:K4" r:id="rId27" display="VABpm"/>
    <hyperlink ref="B3:B4" r:id="rId28" display="Empresas"/>
  </hyperlinks>
  <printOptions horizontalCentered="1"/>
  <pageMargins left="0.39370078740157483" right="0.39370078740157483" top="0.39370078740157483" bottom="0.39370078740157483" header="0" footer="0"/>
  <pageSetup orientation="portrait" verticalDpi="0" r:id="rId29"/>
</worksheet>
</file>

<file path=xl/worksheets/sheet34.xml><?xml version="1.0" encoding="utf-8"?>
<worksheet xmlns="http://schemas.openxmlformats.org/spreadsheetml/2006/main" xmlns:r="http://schemas.openxmlformats.org/officeDocument/2006/relationships">
  <dimension ref="A1:DD47"/>
  <sheetViews>
    <sheetView workbookViewId="0">
      <selection activeCell="A13" sqref="A13"/>
    </sheetView>
  </sheetViews>
  <sheetFormatPr defaultColWidth="9.28515625" defaultRowHeight="12.75"/>
  <cols>
    <col min="1" max="1" width="18.85546875" style="730" customWidth="1"/>
    <col min="2" max="5" width="17.140625" style="730" customWidth="1"/>
    <col min="6" max="6" width="9.28515625" style="730" customWidth="1"/>
    <col min="7" max="7" width="4.7109375" style="730" customWidth="1"/>
    <col min="8" max="8" width="7.28515625" style="730" customWidth="1"/>
    <col min="9" max="16384" width="9.28515625" style="730"/>
  </cols>
  <sheetData>
    <row r="1" spans="1:8" s="751" customFormat="1" ht="30" customHeight="1">
      <c r="A1" s="1558" t="s">
        <v>1430</v>
      </c>
      <c r="B1" s="1558"/>
      <c r="C1" s="1558"/>
      <c r="D1" s="1558"/>
      <c r="E1" s="1558"/>
      <c r="F1" s="757"/>
      <c r="G1" s="756"/>
      <c r="H1" s="756"/>
    </row>
    <row r="2" spans="1:8" s="751" customFormat="1" ht="30" customHeight="1">
      <c r="A2" s="1558" t="s">
        <v>1429</v>
      </c>
      <c r="B2" s="1558"/>
      <c r="C2" s="1558"/>
      <c r="D2" s="1558"/>
      <c r="E2" s="1558"/>
      <c r="F2" s="757"/>
      <c r="G2" s="756"/>
      <c r="H2" s="756"/>
    </row>
    <row r="3" spans="1:8" s="751" customFormat="1" ht="9" customHeight="1">
      <c r="A3" s="755"/>
      <c r="B3" s="754"/>
      <c r="C3" s="754"/>
      <c r="D3" s="754"/>
      <c r="E3" s="753"/>
      <c r="F3" s="753"/>
      <c r="G3" s="752"/>
    </row>
    <row r="4" spans="1:8" ht="13.5" customHeight="1">
      <c r="A4" s="1559"/>
      <c r="B4" s="687" t="s">
        <v>1428</v>
      </c>
      <c r="C4" s="688" t="s">
        <v>1427</v>
      </c>
      <c r="D4" s="688" t="s">
        <v>1426</v>
      </c>
      <c r="E4" s="687" t="s">
        <v>1425</v>
      </c>
      <c r="F4" s="735"/>
    </row>
    <row r="5" spans="1:8" ht="13.5" customHeight="1">
      <c r="A5" s="1560"/>
      <c r="B5" s="1555" t="s">
        <v>624</v>
      </c>
      <c r="C5" s="1561"/>
      <c r="D5" s="1555" t="s">
        <v>448</v>
      </c>
      <c r="E5" s="1556"/>
      <c r="F5" s="735"/>
      <c r="G5" s="581"/>
    </row>
    <row r="6" spans="1:8" s="589" customFormat="1" ht="12.6" customHeight="1">
      <c r="A6" s="746" t="s">
        <v>75</v>
      </c>
      <c r="B6" s="745">
        <v>15333</v>
      </c>
      <c r="C6" s="745" t="s">
        <v>1424</v>
      </c>
      <c r="D6" s="749" t="s">
        <v>1424</v>
      </c>
      <c r="E6" s="749" t="s">
        <v>1424</v>
      </c>
      <c r="G6" s="748">
        <v>1</v>
      </c>
      <c r="H6" s="741" t="s">
        <v>74</v>
      </c>
    </row>
    <row r="7" spans="1:8" s="589" customFormat="1" ht="12.6" customHeight="1">
      <c r="A7" s="746" t="s">
        <v>73</v>
      </c>
      <c r="B7" s="743">
        <v>14836</v>
      </c>
      <c r="C7" s="745">
        <v>101110</v>
      </c>
      <c r="D7" s="745">
        <v>15236489</v>
      </c>
      <c r="E7" s="745">
        <v>5561725</v>
      </c>
      <c r="G7" s="748">
        <v>2</v>
      </c>
      <c r="H7" s="741" t="s">
        <v>72</v>
      </c>
    </row>
    <row r="8" spans="1:8" s="589" customFormat="1" ht="12.6" customHeight="1">
      <c r="A8" s="746" t="s">
        <v>71</v>
      </c>
      <c r="B8" s="743">
        <v>4202</v>
      </c>
      <c r="C8" s="745" t="s">
        <v>1424</v>
      </c>
      <c r="D8" s="745" t="s">
        <v>1424</v>
      </c>
      <c r="E8" s="745" t="s">
        <v>1424</v>
      </c>
      <c r="G8" s="748">
        <v>3</v>
      </c>
      <c r="H8" s="741" t="s">
        <v>70</v>
      </c>
    </row>
    <row r="9" spans="1:8" s="581" customFormat="1" ht="12.6" customHeight="1">
      <c r="A9" s="748" t="s">
        <v>69</v>
      </c>
      <c r="B9" s="747">
        <v>178</v>
      </c>
      <c r="C9" s="747" t="s">
        <v>1424</v>
      </c>
      <c r="D9" s="749" t="s">
        <v>1424</v>
      </c>
      <c r="E9" s="749" t="s">
        <v>1424</v>
      </c>
      <c r="F9" s="589"/>
      <c r="G9" s="748">
        <v>4</v>
      </c>
      <c r="H9" s="741" t="s">
        <v>68</v>
      </c>
    </row>
    <row r="10" spans="1:8" s="581" customFormat="1" ht="12.6" customHeight="1">
      <c r="A10" s="748" t="s">
        <v>67</v>
      </c>
      <c r="B10" s="747">
        <v>578</v>
      </c>
      <c r="C10" s="747">
        <v>5480</v>
      </c>
      <c r="D10" s="747">
        <v>1247764</v>
      </c>
      <c r="E10" s="747">
        <v>204124</v>
      </c>
      <c r="F10" s="589"/>
      <c r="G10" s="742">
        <v>15</v>
      </c>
      <c r="H10" s="741" t="s">
        <v>66</v>
      </c>
    </row>
    <row r="11" spans="1:8" s="581" customFormat="1" ht="12.6" customHeight="1">
      <c r="A11" s="748" t="s">
        <v>65</v>
      </c>
      <c r="B11" s="747">
        <v>341</v>
      </c>
      <c r="C11" s="747">
        <v>1137</v>
      </c>
      <c r="D11" s="747">
        <v>63192</v>
      </c>
      <c r="E11" s="747">
        <v>27451</v>
      </c>
      <c r="F11" s="589"/>
      <c r="G11" s="742">
        <v>22</v>
      </c>
      <c r="H11" s="741" t="s">
        <v>64</v>
      </c>
    </row>
    <row r="12" spans="1:8" s="581" customFormat="1" ht="12.6" customHeight="1">
      <c r="A12" s="748" t="s">
        <v>836</v>
      </c>
      <c r="B12" s="747">
        <v>2770</v>
      </c>
      <c r="C12" s="749">
        <v>17146</v>
      </c>
      <c r="D12" s="749">
        <v>2407294</v>
      </c>
      <c r="E12" s="749">
        <v>722446</v>
      </c>
      <c r="F12" s="589"/>
      <c r="G12" s="742">
        <v>31</v>
      </c>
      <c r="H12" s="741" t="s">
        <v>62</v>
      </c>
    </row>
    <row r="13" spans="1:8" s="581" customFormat="1" ht="12.6" customHeight="1">
      <c r="A13" s="748" t="s">
        <v>61</v>
      </c>
      <c r="B13" s="747">
        <v>48</v>
      </c>
      <c r="C13" s="747">
        <v>90</v>
      </c>
      <c r="D13" s="747">
        <v>2573</v>
      </c>
      <c r="E13" s="747">
        <v>1113</v>
      </c>
      <c r="F13" s="589"/>
      <c r="G13" s="742">
        <v>49</v>
      </c>
      <c r="H13" s="741" t="s">
        <v>60</v>
      </c>
    </row>
    <row r="14" spans="1:8" s="581" customFormat="1" ht="12.6" customHeight="1">
      <c r="A14" s="748" t="s">
        <v>59</v>
      </c>
      <c r="B14" s="747">
        <v>138</v>
      </c>
      <c r="C14" s="747">
        <v>283</v>
      </c>
      <c r="D14" s="747">
        <v>13971</v>
      </c>
      <c r="E14" s="747">
        <v>7145</v>
      </c>
      <c r="F14" s="589"/>
      <c r="G14" s="742">
        <v>56</v>
      </c>
      <c r="H14" s="741" t="s">
        <v>58</v>
      </c>
    </row>
    <row r="15" spans="1:8" s="581" customFormat="1" ht="12.6" customHeight="1">
      <c r="A15" s="748" t="s">
        <v>57</v>
      </c>
      <c r="B15" s="747">
        <v>101</v>
      </c>
      <c r="C15" s="747">
        <v>614</v>
      </c>
      <c r="D15" s="747">
        <v>57455</v>
      </c>
      <c r="E15" s="747">
        <v>14235</v>
      </c>
      <c r="F15" s="589"/>
      <c r="G15" s="742">
        <v>68</v>
      </c>
      <c r="H15" s="741" t="s">
        <v>56</v>
      </c>
    </row>
    <row r="16" spans="1:8" s="581" customFormat="1" ht="12.6" customHeight="1">
      <c r="A16" s="748" t="s">
        <v>55</v>
      </c>
      <c r="B16" s="747">
        <v>48</v>
      </c>
      <c r="C16" s="747">
        <v>72</v>
      </c>
      <c r="D16" s="747">
        <v>2754</v>
      </c>
      <c r="E16" s="747">
        <v>1019</v>
      </c>
      <c r="F16" s="589"/>
      <c r="G16" s="742">
        <v>88</v>
      </c>
      <c r="H16" s="741" t="s">
        <v>54</v>
      </c>
    </row>
    <row r="17" spans="1:8" s="589" customFormat="1" ht="12.6" customHeight="1">
      <c r="A17" s="744" t="s">
        <v>53</v>
      </c>
      <c r="B17" s="743">
        <v>2485</v>
      </c>
      <c r="C17" s="743">
        <v>10724</v>
      </c>
      <c r="D17" s="749">
        <v>885378</v>
      </c>
      <c r="E17" s="749">
        <v>353282</v>
      </c>
      <c r="G17" s="742">
        <v>98</v>
      </c>
      <c r="H17" s="741" t="s">
        <v>52</v>
      </c>
    </row>
    <row r="18" spans="1:8" s="581" customFormat="1" ht="12.6" customHeight="1">
      <c r="A18" s="748" t="s">
        <v>51</v>
      </c>
      <c r="B18" s="747">
        <v>469</v>
      </c>
      <c r="C18" s="747">
        <v>1776</v>
      </c>
      <c r="D18" s="749">
        <v>120026</v>
      </c>
      <c r="E18" s="749">
        <v>48546</v>
      </c>
      <c r="F18" s="589"/>
      <c r="G18" s="742">
        <v>99</v>
      </c>
      <c r="H18" s="741" t="s">
        <v>50</v>
      </c>
    </row>
    <row r="19" spans="1:8" s="581" customFormat="1" ht="12.6" customHeight="1">
      <c r="A19" s="748" t="s">
        <v>49</v>
      </c>
      <c r="B19" s="747">
        <v>491</v>
      </c>
      <c r="C19" s="747">
        <v>3149</v>
      </c>
      <c r="D19" s="747">
        <v>414962</v>
      </c>
      <c r="E19" s="747">
        <v>127735</v>
      </c>
      <c r="F19" s="589"/>
      <c r="G19" s="742">
        <v>112</v>
      </c>
      <c r="H19" s="741" t="s">
        <v>48</v>
      </c>
    </row>
    <row r="20" spans="1:8" s="581" customFormat="1" ht="12.6" customHeight="1">
      <c r="A20" s="748" t="s">
        <v>47</v>
      </c>
      <c r="B20" s="747">
        <v>576</v>
      </c>
      <c r="C20" s="747">
        <v>2688</v>
      </c>
      <c r="D20" s="747">
        <v>155979</v>
      </c>
      <c r="E20" s="747">
        <v>94812</v>
      </c>
      <c r="F20" s="589"/>
      <c r="G20" s="742">
        <v>124</v>
      </c>
      <c r="H20" s="741" t="s">
        <v>46</v>
      </c>
    </row>
    <row r="21" spans="1:8" s="581" customFormat="1" ht="12.6" customHeight="1">
      <c r="A21" s="748" t="s">
        <v>45</v>
      </c>
      <c r="B21" s="747">
        <v>341</v>
      </c>
      <c r="C21" s="747">
        <v>1071</v>
      </c>
      <c r="D21" s="747">
        <v>55434</v>
      </c>
      <c r="E21" s="747">
        <v>24940</v>
      </c>
      <c r="F21" s="589"/>
      <c r="G21" s="742">
        <v>144</v>
      </c>
      <c r="H21" s="741" t="s">
        <v>44</v>
      </c>
    </row>
    <row r="22" spans="1:8" s="581" customFormat="1" ht="12.6" customHeight="1">
      <c r="A22" s="748" t="s">
        <v>43</v>
      </c>
      <c r="B22" s="747">
        <v>169</v>
      </c>
      <c r="C22" s="747">
        <v>431</v>
      </c>
      <c r="D22" s="747">
        <v>27474</v>
      </c>
      <c r="E22" s="747">
        <v>8734</v>
      </c>
      <c r="F22" s="589"/>
      <c r="G22" s="742">
        <v>155</v>
      </c>
      <c r="H22" s="741" t="s">
        <v>42</v>
      </c>
    </row>
    <row r="23" spans="1:8" s="581" customFormat="1" ht="12.6" customHeight="1">
      <c r="A23" s="748" t="s">
        <v>41</v>
      </c>
      <c r="B23" s="747">
        <v>82</v>
      </c>
      <c r="C23" s="747">
        <v>473</v>
      </c>
      <c r="D23" s="747">
        <v>15135</v>
      </c>
      <c r="E23" s="747">
        <v>8900</v>
      </c>
      <c r="F23" s="589"/>
      <c r="G23" s="742">
        <v>170</v>
      </c>
      <c r="H23" s="741" t="s">
        <v>40</v>
      </c>
    </row>
    <row r="24" spans="1:8" s="581" customFormat="1" ht="12.6" customHeight="1">
      <c r="A24" s="748" t="s">
        <v>39</v>
      </c>
      <c r="B24" s="747">
        <v>195</v>
      </c>
      <c r="C24" s="747">
        <v>513</v>
      </c>
      <c r="D24" s="747">
        <v>20831</v>
      </c>
      <c r="E24" s="747">
        <v>10471</v>
      </c>
      <c r="F24" s="589"/>
      <c r="G24" s="742">
        <v>177</v>
      </c>
      <c r="H24" s="741" t="s">
        <v>38</v>
      </c>
    </row>
    <row r="25" spans="1:8" s="581" customFormat="1" ht="12.6" customHeight="1">
      <c r="A25" s="748" t="s">
        <v>37</v>
      </c>
      <c r="B25" s="747">
        <v>162</v>
      </c>
      <c r="C25" s="747">
        <v>623</v>
      </c>
      <c r="D25" s="747">
        <v>75538</v>
      </c>
      <c r="E25" s="747">
        <v>29144</v>
      </c>
      <c r="F25" s="589"/>
      <c r="G25" s="742">
        <v>191</v>
      </c>
      <c r="H25" s="741" t="s">
        <v>36</v>
      </c>
    </row>
    <row r="26" spans="1:8" s="581" customFormat="1" ht="12.6" customHeight="1">
      <c r="A26" s="746" t="s">
        <v>35</v>
      </c>
      <c r="B26" s="743">
        <v>7114</v>
      </c>
      <c r="C26" s="745" t="s">
        <v>1424</v>
      </c>
      <c r="D26" s="749" t="s">
        <v>1424</v>
      </c>
      <c r="E26" s="749" t="s">
        <v>1424</v>
      </c>
      <c r="F26" s="589"/>
      <c r="G26" s="742">
        <v>207</v>
      </c>
      <c r="H26" s="741" t="s">
        <v>34</v>
      </c>
    </row>
    <row r="27" spans="1:8" s="581" customFormat="1" ht="12.6" customHeight="1">
      <c r="A27" s="746" t="s">
        <v>33</v>
      </c>
      <c r="B27" s="743">
        <v>551</v>
      </c>
      <c r="C27" s="743">
        <v>1415</v>
      </c>
      <c r="D27" s="749">
        <v>159059</v>
      </c>
      <c r="E27" s="749">
        <v>39115</v>
      </c>
      <c r="F27" s="589"/>
      <c r="G27" s="742">
        <v>226</v>
      </c>
      <c r="H27" s="741" t="s">
        <v>32</v>
      </c>
    </row>
    <row r="28" spans="1:8" s="581" customFormat="1" ht="12.6" customHeight="1">
      <c r="A28" s="748" t="s">
        <v>31</v>
      </c>
      <c r="B28" s="747">
        <v>72</v>
      </c>
      <c r="C28" s="747">
        <v>135</v>
      </c>
      <c r="D28" s="747">
        <v>4623</v>
      </c>
      <c r="E28" s="747">
        <v>2461</v>
      </c>
      <c r="F28" s="589"/>
      <c r="G28" s="742">
        <v>227</v>
      </c>
      <c r="H28" s="750" t="s">
        <v>30</v>
      </c>
    </row>
    <row r="29" spans="1:8" s="581" customFormat="1" ht="12.6" customHeight="1">
      <c r="A29" s="748" t="s">
        <v>29</v>
      </c>
      <c r="B29" s="747">
        <v>64</v>
      </c>
      <c r="C29" s="747">
        <v>109</v>
      </c>
      <c r="D29" s="747">
        <v>4306</v>
      </c>
      <c r="E29" s="747">
        <v>1260</v>
      </c>
      <c r="F29" s="589"/>
      <c r="G29" s="742">
        <v>233</v>
      </c>
      <c r="H29" s="741" t="s">
        <v>28</v>
      </c>
    </row>
    <row r="30" spans="1:8" s="589" customFormat="1" ht="12.6" customHeight="1">
      <c r="A30" s="748" t="s">
        <v>27</v>
      </c>
      <c r="B30" s="747">
        <v>210</v>
      </c>
      <c r="C30" s="747">
        <v>529</v>
      </c>
      <c r="D30" s="747">
        <v>25751</v>
      </c>
      <c r="E30" s="747">
        <v>12734</v>
      </c>
      <c r="G30" s="742">
        <v>247</v>
      </c>
      <c r="H30" s="741" t="s">
        <v>26</v>
      </c>
    </row>
    <row r="31" spans="1:8" s="581" customFormat="1" ht="12.6" customHeight="1">
      <c r="A31" s="748" t="s">
        <v>25</v>
      </c>
      <c r="B31" s="747">
        <v>50</v>
      </c>
      <c r="C31" s="747">
        <v>69</v>
      </c>
      <c r="D31" s="749">
        <v>1984</v>
      </c>
      <c r="E31" s="749">
        <v>602</v>
      </c>
      <c r="F31" s="589"/>
      <c r="G31" s="742">
        <v>259</v>
      </c>
      <c r="H31" s="741" t="s">
        <v>24</v>
      </c>
    </row>
    <row r="32" spans="1:8" s="581" customFormat="1" ht="12.6" customHeight="1">
      <c r="A32" s="748" t="s">
        <v>23</v>
      </c>
      <c r="B32" s="747">
        <v>155</v>
      </c>
      <c r="C32" s="747">
        <v>573</v>
      </c>
      <c r="D32" s="747">
        <v>122395</v>
      </c>
      <c r="E32" s="747">
        <v>22058</v>
      </c>
      <c r="F32" s="589"/>
      <c r="G32" s="742">
        <v>275</v>
      </c>
      <c r="H32" s="741" t="s">
        <v>22</v>
      </c>
    </row>
    <row r="33" spans="1:108" s="589" customFormat="1" ht="12.6" customHeight="1">
      <c r="A33" s="746" t="s">
        <v>21</v>
      </c>
      <c r="B33" s="743">
        <v>484</v>
      </c>
      <c r="C33" s="743">
        <v>1112</v>
      </c>
      <c r="D33" s="743">
        <v>49770</v>
      </c>
      <c r="E33" s="743">
        <v>26690</v>
      </c>
      <c r="G33" s="742">
        <v>290</v>
      </c>
      <c r="H33" s="741" t="s">
        <v>20</v>
      </c>
    </row>
    <row r="34" spans="1:108" s="581" customFormat="1" ht="12.6" customHeight="1">
      <c r="A34" s="746" t="s">
        <v>19</v>
      </c>
      <c r="B34" s="743">
        <v>213</v>
      </c>
      <c r="C34" s="743" t="s">
        <v>1424</v>
      </c>
      <c r="D34" s="745" t="s">
        <v>1424</v>
      </c>
      <c r="E34" s="745" t="s">
        <v>1424</v>
      </c>
      <c r="F34" s="589"/>
      <c r="G34" s="742">
        <v>307</v>
      </c>
      <c r="H34" s="741" t="s">
        <v>18</v>
      </c>
    </row>
    <row r="35" spans="1:108" s="581" customFormat="1" ht="12.6" customHeight="1">
      <c r="A35" s="744" t="s">
        <v>17</v>
      </c>
      <c r="B35" s="743">
        <v>284</v>
      </c>
      <c r="C35" s="743" t="s">
        <v>1424</v>
      </c>
      <c r="D35" s="743" t="s">
        <v>1424</v>
      </c>
      <c r="E35" s="743" t="s">
        <v>1424</v>
      </c>
      <c r="F35" s="589"/>
      <c r="G35" s="742">
        <v>336</v>
      </c>
      <c r="H35" s="741" t="s">
        <v>16</v>
      </c>
    </row>
    <row r="36" spans="1:108" ht="15" customHeight="1">
      <c r="A36" s="1562"/>
      <c r="B36" s="688" t="s">
        <v>1423</v>
      </c>
      <c r="C36" s="688" t="s">
        <v>1422</v>
      </c>
      <c r="D36" s="688" t="s">
        <v>1421</v>
      </c>
      <c r="E36" s="687" t="s">
        <v>1420</v>
      </c>
      <c r="F36" s="735"/>
      <c r="G36" s="735"/>
      <c r="H36" s="735"/>
      <c r="I36" s="735"/>
      <c r="J36" s="735"/>
      <c r="K36" s="735"/>
      <c r="L36" s="735"/>
      <c r="M36" s="735"/>
      <c r="N36" s="735"/>
      <c r="O36" s="735"/>
      <c r="P36" s="735"/>
      <c r="Q36" s="735"/>
      <c r="R36" s="735"/>
      <c r="S36" s="735"/>
      <c r="T36" s="735"/>
      <c r="U36" s="735"/>
      <c r="V36" s="735"/>
      <c r="W36" s="735"/>
      <c r="X36" s="735"/>
      <c r="Y36" s="735"/>
      <c r="Z36" s="735"/>
    </row>
    <row r="37" spans="1:108" ht="15.6" customHeight="1">
      <c r="A37" s="1560"/>
      <c r="B37" s="1555" t="s">
        <v>666</v>
      </c>
      <c r="C37" s="1561"/>
      <c r="D37" s="1555" t="s">
        <v>449</v>
      </c>
      <c r="E37" s="1556"/>
      <c r="F37" s="735"/>
      <c r="G37" s="735"/>
      <c r="H37" s="735"/>
      <c r="I37" s="735"/>
      <c r="J37" s="735"/>
      <c r="K37" s="735"/>
      <c r="L37" s="735"/>
      <c r="M37" s="735"/>
      <c r="N37" s="735"/>
      <c r="O37" s="735"/>
      <c r="P37" s="735"/>
      <c r="Q37" s="735"/>
      <c r="R37" s="735"/>
      <c r="S37" s="735"/>
      <c r="T37" s="735"/>
      <c r="U37" s="735"/>
      <c r="V37" s="735"/>
      <c r="W37" s="735"/>
      <c r="X37" s="735"/>
      <c r="Y37" s="735"/>
      <c r="Z37" s="735"/>
    </row>
    <row r="38" spans="1:108" s="740" customFormat="1" ht="9.6" customHeight="1">
      <c r="A38" s="1542" t="s">
        <v>1419</v>
      </c>
      <c r="B38" s="1542"/>
      <c r="C38" s="1542"/>
      <c r="D38" s="1542"/>
      <c r="E38" s="1542"/>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735"/>
      <c r="CZ38" s="735"/>
      <c r="DA38" s="735"/>
      <c r="DB38" s="735"/>
      <c r="DC38" s="735"/>
      <c r="DD38" s="735"/>
    </row>
    <row r="39" spans="1:108" ht="10.5" customHeight="1">
      <c r="A39" s="1557" t="s">
        <v>1418</v>
      </c>
      <c r="B39" s="1557"/>
      <c r="C39" s="1557"/>
      <c r="D39" s="1557"/>
      <c r="E39" s="1557"/>
      <c r="F39" s="735"/>
      <c r="G39" s="735"/>
      <c r="H39" s="735"/>
      <c r="I39" s="735"/>
      <c r="J39" s="735"/>
      <c r="K39" s="735"/>
      <c r="L39" s="735"/>
      <c r="M39" s="735"/>
      <c r="N39" s="735"/>
      <c r="O39" s="735"/>
      <c r="P39" s="735"/>
      <c r="Q39" s="735"/>
      <c r="R39" s="735"/>
      <c r="S39" s="735"/>
      <c r="T39" s="735"/>
      <c r="U39" s="735"/>
      <c r="V39" s="735"/>
      <c r="W39" s="735"/>
      <c r="X39" s="735"/>
      <c r="Y39" s="735"/>
      <c r="Z39" s="735"/>
    </row>
    <row r="40" spans="1:108" ht="10.5" customHeight="1">
      <c r="A40" s="1557" t="s">
        <v>1417</v>
      </c>
      <c r="B40" s="1557"/>
      <c r="C40" s="1557"/>
      <c r="D40" s="1557"/>
      <c r="E40" s="1557"/>
      <c r="F40" s="735"/>
      <c r="G40" s="735"/>
      <c r="H40" s="735"/>
      <c r="I40" s="735"/>
      <c r="J40" s="735"/>
      <c r="K40" s="735"/>
      <c r="L40" s="735"/>
      <c r="M40" s="735"/>
      <c r="N40" s="735"/>
      <c r="O40" s="735"/>
      <c r="P40" s="735"/>
      <c r="Q40" s="735"/>
      <c r="R40" s="735"/>
      <c r="S40" s="735"/>
      <c r="T40" s="735"/>
      <c r="U40" s="735"/>
      <c r="V40" s="735"/>
      <c r="W40" s="735"/>
      <c r="X40" s="735"/>
      <c r="Y40" s="735"/>
      <c r="Z40" s="735"/>
    </row>
    <row r="41" spans="1:108">
      <c r="A41" s="739"/>
      <c r="B41" s="738"/>
      <c r="C41" s="738"/>
      <c r="D41" s="738"/>
      <c r="E41" s="738"/>
      <c r="F41" s="735"/>
      <c r="G41" s="735"/>
      <c r="H41" s="735"/>
      <c r="I41" s="735"/>
      <c r="J41" s="735"/>
      <c r="K41" s="735"/>
      <c r="L41" s="735"/>
      <c r="M41" s="735"/>
      <c r="N41" s="735"/>
      <c r="O41" s="735"/>
      <c r="P41" s="735"/>
      <c r="Q41" s="735"/>
      <c r="R41" s="735"/>
      <c r="S41" s="735"/>
      <c r="T41" s="735"/>
      <c r="U41" s="735"/>
      <c r="V41" s="735"/>
      <c r="W41" s="735"/>
      <c r="X41" s="735"/>
      <c r="Y41" s="735"/>
      <c r="Z41" s="735"/>
    </row>
    <row r="42" spans="1:108">
      <c r="A42" s="737" t="s">
        <v>3</v>
      </c>
      <c r="B42" s="737"/>
      <c r="C42" s="737"/>
      <c r="D42" s="737"/>
      <c r="E42" s="736"/>
      <c r="F42" s="735"/>
      <c r="G42" s="735"/>
      <c r="H42" s="735"/>
      <c r="I42" s="735"/>
      <c r="J42" s="735"/>
      <c r="K42" s="735"/>
      <c r="L42" s="735"/>
      <c r="M42" s="735"/>
      <c r="N42" s="735"/>
      <c r="O42" s="735"/>
      <c r="P42" s="735"/>
      <c r="Q42" s="735"/>
      <c r="R42" s="735"/>
      <c r="S42" s="735"/>
      <c r="T42" s="735"/>
      <c r="U42" s="735"/>
      <c r="V42" s="735"/>
      <c r="W42" s="735"/>
      <c r="X42" s="735"/>
      <c r="Y42" s="735"/>
      <c r="Z42" s="735"/>
    </row>
    <row r="43" spans="1:108" s="732" customFormat="1" ht="9">
      <c r="A43" s="649" t="s">
        <v>1416</v>
      </c>
      <c r="B43" s="649"/>
      <c r="C43" s="649" t="s">
        <v>1415</v>
      </c>
      <c r="E43" s="733"/>
      <c r="F43" s="734"/>
      <c r="G43" s="734"/>
      <c r="H43" s="734"/>
      <c r="I43" s="734"/>
      <c r="J43" s="734"/>
      <c r="K43" s="734"/>
      <c r="L43" s="734"/>
      <c r="M43" s="734"/>
      <c r="N43" s="734"/>
      <c r="O43" s="734"/>
      <c r="P43" s="734"/>
      <c r="Q43" s="734"/>
      <c r="R43" s="734"/>
      <c r="S43" s="734"/>
      <c r="T43" s="734"/>
      <c r="U43" s="734"/>
      <c r="V43" s="734"/>
      <c r="W43" s="734"/>
      <c r="X43" s="734"/>
      <c r="Y43" s="734"/>
      <c r="Z43" s="734"/>
    </row>
    <row r="44" spans="1:108" s="732" customFormat="1" ht="9">
      <c r="A44" s="649" t="s">
        <v>1414</v>
      </c>
      <c r="B44" s="649"/>
      <c r="C44" s="649" t="s">
        <v>1413</v>
      </c>
      <c r="E44" s="733"/>
    </row>
    <row r="46" spans="1:108">
      <c r="B46" s="731"/>
      <c r="C46" s="731"/>
      <c r="D46" s="731"/>
      <c r="E46" s="731"/>
    </row>
    <row r="47" spans="1:108">
      <c r="B47" s="731"/>
      <c r="C47" s="731"/>
      <c r="D47" s="731"/>
      <c r="E47" s="731"/>
    </row>
  </sheetData>
  <mergeCells count="11">
    <mergeCell ref="D37:E37"/>
    <mergeCell ref="A38:E38"/>
    <mergeCell ref="A39:E39"/>
    <mergeCell ref="A40:E40"/>
    <mergeCell ref="A1:E1"/>
    <mergeCell ref="A2:E2"/>
    <mergeCell ref="A4:A5"/>
    <mergeCell ref="B5:C5"/>
    <mergeCell ref="D5:E5"/>
    <mergeCell ref="A36:A37"/>
    <mergeCell ref="B37:C37"/>
  </mergeCells>
  <conditionalFormatting sqref="D7:E7 D10:E16 D19:E25 D28:E30 D32:E33 D35:E35">
    <cfRule type="cellIs" dxfId="46" priority="1" operator="between">
      <formula>0.00000000000000001</formula>
      <formula>0.499999999999999</formula>
    </cfRule>
  </conditionalFormatting>
  <hyperlinks>
    <hyperlink ref="A44" r:id="rId1"/>
    <hyperlink ref="A43" r:id="rId2"/>
    <hyperlink ref="C43:C44" r:id="rId3" display="http://www.ine.pt/xurl/ind/0007356"/>
    <hyperlink ref="C43" r:id="rId4"/>
    <hyperlink ref="C44" r:id="rId5"/>
    <hyperlink ref="B36" r:id="rId6"/>
    <hyperlink ref="C36" r:id="rId7"/>
    <hyperlink ref="D36" r:id="rId8"/>
    <hyperlink ref="E36" r:id="rId9"/>
    <hyperlink ref="B4" r:id="rId10"/>
    <hyperlink ref="C4" r:id="rId11"/>
    <hyperlink ref="D4" r:id="rId12"/>
    <hyperlink ref="E4" r:id="rId13"/>
  </hyperlinks>
  <printOptions horizontalCentered="1"/>
  <pageMargins left="0.39370078740157483" right="0.39370078740157483" top="0.39370078740157483" bottom="0.39370078740157483" header="0" footer="0"/>
  <pageSetup paperSize="9" orientation="portrait" verticalDpi="0" r:id="rId14"/>
</worksheet>
</file>

<file path=xl/worksheets/sheet35.xml><?xml version="1.0" encoding="utf-8"?>
<worksheet xmlns="http://schemas.openxmlformats.org/spreadsheetml/2006/main" xmlns:r="http://schemas.openxmlformats.org/officeDocument/2006/relationships">
  <dimension ref="A1:I20"/>
  <sheetViews>
    <sheetView showGridLines="0" workbookViewId="0">
      <selection activeCell="A13" sqref="A13"/>
    </sheetView>
  </sheetViews>
  <sheetFormatPr defaultColWidth="8.85546875" defaultRowHeight="12.75"/>
  <cols>
    <col min="1" max="1" width="12.28515625" style="488" customWidth="1"/>
    <col min="2" max="7" width="12.7109375" style="488" customWidth="1"/>
    <col min="8" max="16384" width="8.85546875" style="488"/>
  </cols>
  <sheetData>
    <row r="1" spans="1:9" ht="45" customHeight="1">
      <c r="A1" s="1534" t="s">
        <v>1402</v>
      </c>
      <c r="B1" s="1534"/>
      <c r="C1" s="1534"/>
      <c r="D1" s="1534"/>
      <c r="E1" s="1534"/>
      <c r="F1" s="1534"/>
      <c r="G1" s="1534"/>
      <c r="H1" s="712"/>
      <c r="I1" s="712"/>
    </row>
    <row r="2" spans="1:9" ht="30" customHeight="1">
      <c r="A2" s="1534" t="s">
        <v>1403</v>
      </c>
      <c r="B2" s="1534"/>
      <c r="C2" s="1534"/>
      <c r="D2" s="1534"/>
      <c r="E2" s="1534"/>
      <c r="F2" s="1534"/>
      <c r="G2" s="1534"/>
    </row>
    <row r="3" spans="1:9">
      <c r="A3" s="713" t="s">
        <v>403</v>
      </c>
      <c r="B3" s="714"/>
      <c r="C3" s="714"/>
      <c r="D3" s="714"/>
      <c r="E3" s="714"/>
      <c r="F3" s="714"/>
      <c r="G3" s="715" t="s">
        <v>402</v>
      </c>
    </row>
    <row r="4" spans="1:9" ht="15" customHeight="1">
      <c r="A4" s="716"/>
      <c r="B4" s="717" t="s">
        <v>15</v>
      </c>
      <c r="C4" s="168" t="s">
        <v>1404</v>
      </c>
      <c r="D4" s="168" t="s">
        <v>1405</v>
      </c>
      <c r="E4" s="168" t="s">
        <v>1406</v>
      </c>
      <c r="F4" s="718" t="s">
        <v>1407</v>
      </c>
      <c r="G4" s="718" t="s">
        <v>1408</v>
      </c>
    </row>
    <row r="5" spans="1:9">
      <c r="A5" s="719" t="s">
        <v>75</v>
      </c>
      <c r="B5" s="720">
        <v>8764</v>
      </c>
      <c r="C5" s="720">
        <v>6731</v>
      </c>
      <c r="D5" s="720">
        <v>1580</v>
      </c>
      <c r="E5" s="720">
        <v>337</v>
      </c>
      <c r="F5" s="720">
        <v>90</v>
      </c>
      <c r="G5" s="720">
        <v>26</v>
      </c>
      <c r="H5" s="721"/>
    </row>
    <row r="6" spans="1:9" ht="13.5">
      <c r="A6" s="722" t="s">
        <v>73</v>
      </c>
      <c r="B6" s="723">
        <v>8210</v>
      </c>
      <c r="C6" s="723">
        <v>6291</v>
      </c>
      <c r="D6" s="723">
        <v>1498</v>
      </c>
      <c r="E6" s="723">
        <v>316</v>
      </c>
      <c r="F6" s="723">
        <v>80</v>
      </c>
      <c r="G6" s="723">
        <v>25</v>
      </c>
      <c r="H6" s="721"/>
    </row>
    <row r="7" spans="1:9" ht="13.5">
      <c r="A7" s="722" t="s">
        <v>71</v>
      </c>
      <c r="B7" s="723">
        <v>2654</v>
      </c>
      <c r="C7" s="723">
        <v>2058</v>
      </c>
      <c r="D7" s="723">
        <v>477</v>
      </c>
      <c r="E7" s="723">
        <v>94</v>
      </c>
      <c r="F7" s="723">
        <v>18</v>
      </c>
      <c r="G7" s="723">
        <v>7</v>
      </c>
      <c r="H7" s="721"/>
    </row>
    <row r="8" spans="1:9" ht="13.5">
      <c r="A8" s="722" t="s">
        <v>53</v>
      </c>
      <c r="B8" s="723">
        <v>1386</v>
      </c>
      <c r="C8" s="723">
        <v>1105</v>
      </c>
      <c r="D8" s="723">
        <v>212</v>
      </c>
      <c r="E8" s="723">
        <v>48</v>
      </c>
      <c r="F8" s="723">
        <v>17</v>
      </c>
      <c r="G8" s="723">
        <v>4</v>
      </c>
      <c r="H8" s="721"/>
    </row>
    <row r="9" spans="1:9">
      <c r="A9" s="724" t="s">
        <v>35</v>
      </c>
      <c r="B9" s="723">
        <v>3470</v>
      </c>
      <c r="C9" s="723">
        <v>2550</v>
      </c>
      <c r="D9" s="723">
        <v>713</v>
      </c>
      <c r="E9" s="723">
        <v>153</v>
      </c>
      <c r="F9" s="723">
        <v>41</v>
      </c>
      <c r="G9" s="723">
        <v>13</v>
      </c>
      <c r="H9" s="721"/>
    </row>
    <row r="10" spans="1:9" ht="13.5">
      <c r="A10" s="722" t="s">
        <v>33</v>
      </c>
      <c r="B10" s="723">
        <v>382</v>
      </c>
      <c r="C10" s="723">
        <v>322</v>
      </c>
      <c r="D10" s="723">
        <v>47</v>
      </c>
      <c r="E10" s="723">
        <v>10</v>
      </c>
      <c r="F10" s="723">
        <v>2</v>
      </c>
      <c r="G10" s="723">
        <v>1</v>
      </c>
      <c r="H10" s="721"/>
    </row>
    <row r="11" spans="1:9" ht="13.5">
      <c r="A11" s="722" t="s">
        <v>21</v>
      </c>
      <c r="B11" s="723">
        <v>318</v>
      </c>
      <c r="C11" s="723">
        <v>256</v>
      </c>
      <c r="D11" s="723">
        <v>49</v>
      </c>
      <c r="E11" s="723">
        <v>11</v>
      </c>
      <c r="F11" s="723">
        <v>2</v>
      </c>
      <c r="G11" s="723">
        <v>0</v>
      </c>
      <c r="H11" s="721"/>
    </row>
    <row r="12" spans="1:9" ht="13.5">
      <c r="A12" s="722" t="s">
        <v>19</v>
      </c>
      <c r="B12" s="723">
        <v>74</v>
      </c>
      <c r="C12" s="723">
        <v>53</v>
      </c>
      <c r="D12" s="723">
        <v>14</v>
      </c>
      <c r="E12" s="723">
        <v>6</v>
      </c>
      <c r="F12" s="723">
        <v>1</v>
      </c>
      <c r="G12" s="723">
        <v>0</v>
      </c>
      <c r="H12" s="721"/>
    </row>
    <row r="13" spans="1:9" ht="13.5">
      <c r="A13" s="722" t="s">
        <v>17</v>
      </c>
      <c r="B13" s="723">
        <v>480</v>
      </c>
      <c r="C13" s="723">
        <v>387</v>
      </c>
      <c r="D13" s="723">
        <v>68</v>
      </c>
      <c r="E13" s="723">
        <v>15</v>
      </c>
      <c r="F13" s="723">
        <v>9</v>
      </c>
      <c r="G13" s="723">
        <v>1</v>
      </c>
      <c r="H13" s="721"/>
    </row>
    <row r="14" spans="1:9" ht="15" customHeight="1">
      <c r="A14" s="716"/>
      <c r="B14" s="717" t="s">
        <v>15</v>
      </c>
      <c r="C14" s="168" t="s">
        <v>1409</v>
      </c>
      <c r="D14" s="168" t="s">
        <v>1405</v>
      </c>
      <c r="E14" s="168" t="s">
        <v>1406</v>
      </c>
      <c r="F14" s="718" t="s">
        <v>1407</v>
      </c>
      <c r="G14" s="718" t="s">
        <v>1410</v>
      </c>
    </row>
    <row r="15" spans="1:9" ht="10.9" customHeight="1">
      <c r="A15" s="1563" t="s">
        <v>8</v>
      </c>
      <c r="B15" s="1563"/>
      <c r="C15" s="1563"/>
      <c r="D15" s="1563"/>
      <c r="E15" s="1563"/>
      <c r="F15" s="1563"/>
      <c r="G15" s="1563"/>
    </row>
    <row r="16" spans="1:9" ht="9.6" customHeight="1">
      <c r="A16" s="1564" t="s">
        <v>1411</v>
      </c>
      <c r="B16" s="1565"/>
      <c r="C16" s="1565"/>
      <c r="D16" s="1565"/>
      <c r="E16" s="1565"/>
      <c r="F16" s="1565"/>
      <c r="G16" s="1565"/>
    </row>
    <row r="17" spans="1:7" ht="9.6" customHeight="1">
      <c r="A17" s="1566" t="s">
        <v>1412</v>
      </c>
      <c r="B17" s="1566"/>
      <c r="C17" s="1566"/>
      <c r="D17" s="1566"/>
      <c r="E17" s="1566"/>
      <c r="F17" s="1566"/>
      <c r="G17" s="1566"/>
    </row>
    <row r="19" spans="1:7">
      <c r="A19" s="712"/>
      <c r="B19" s="721"/>
      <c r="C19" s="721"/>
      <c r="D19" s="721"/>
      <c r="E19" s="721"/>
      <c r="F19" s="721"/>
      <c r="G19" s="721"/>
    </row>
    <row r="20" spans="1:7">
      <c r="B20" s="721"/>
      <c r="C20" s="721"/>
      <c r="D20" s="721"/>
      <c r="E20" s="721"/>
      <c r="F20" s="721"/>
      <c r="G20" s="721"/>
    </row>
  </sheetData>
  <mergeCells count="5">
    <mergeCell ref="A1:G1"/>
    <mergeCell ref="A2:G2"/>
    <mergeCell ref="A15:G15"/>
    <mergeCell ref="A16:G16"/>
    <mergeCell ref="A17:G17"/>
  </mergeCells>
  <conditionalFormatting sqref="B6:G13">
    <cfRule type="cellIs" dxfId="45" priority="1" operator="between">
      <formula>0.1</formula>
      <formula>0.0499999</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36.xml><?xml version="1.0" encoding="utf-8"?>
<worksheet xmlns="http://schemas.openxmlformats.org/spreadsheetml/2006/main" xmlns:r="http://schemas.openxmlformats.org/officeDocument/2006/relationships">
  <sheetPr>
    <pageSetUpPr fitToPage="1"/>
  </sheetPr>
  <dimension ref="A1:W52"/>
  <sheetViews>
    <sheetView showGridLines="0" workbookViewId="0">
      <selection activeCell="A13" sqref="A13"/>
    </sheetView>
  </sheetViews>
  <sheetFormatPr defaultColWidth="9.140625" defaultRowHeight="12.75"/>
  <cols>
    <col min="1" max="1" width="17.42578125" style="678" customWidth="1"/>
    <col min="2" max="8" width="9.7109375" style="678" customWidth="1"/>
    <col min="9" max="9" width="9.7109375" style="710" customWidth="1"/>
    <col min="10" max="11" width="7.85546875" style="678" customWidth="1"/>
    <col min="12" max="12" width="13.28515625" style="705" customWidth="1"/>
    <col min="13" max="16384" width="9.140625" style="678"/>
  </cols>
  <sheetData>
    <row r="1" spans="1:23" s="604" customFormat="1" ht="27.6" customHeight="1">
      <c r="A1" s="1568" t="s">
        <v>1360</v>
      </c>
      <c r="B1" s="1568"/>
      <c r="C1" s="1568"/>
      <c r="D1" s="1568"/>
      <c r="E1" s="1568"/>
      <c r="F1" s="1568"/>
      <c r="G1" s="1568"/>
      <c r="H1" s="1568"/>
      <c r="I1" s="1568"/>
      <c r="J1" s="1568"/>
      <c r="K1" s="1568"/>
      <c r="L1" s="1062"/>
    </row>
    <row r="2" spans="1:23" s="604" customFormat="1" ht="36.6" customHeight="1">
      <c r="A2" s="1568" t="s">
        <v>1361</v>
      </c>
      <c r="B2" s="1568"/>
      <c r="C2" s="1568"/>
      <c r="D2" s="1568"/>
      <c r="E2" s="1568"/>
      <c r="F2" s="1568"/>
      <c r="G2" s="1568"/>
      <c r="H2" s="1568"/>
      <c r="I2" s="1568"/>
      <c r="J2" s="1568"/>
      <c r="K2" s="1568"/>
      <c r="L2" s="679"/>
    </row>
    <row r="3" spans="1:23" s="683" customFormat="1" ht="10.35" customHeight="1">
      <c r="A3" s="680" t="s">
        <v>1362</v>
      </c>
      <c r="B3" s="681"/>
      <c r="C3" s="681"/>
      <c r="D3" s="681"/>
      <c r="E3" s="682"/>
      <c r="F3" s="682"/>
      <c r="G3" s="682"/>
      <c r="K3" s="684" t="s">
        <v>1363</v>
      </c>
      <c r="L3" s="685"/>
    </row>
    <row r="4" spans="1:23" s="604" customFormat="1" ht="94.5" customHeight="1">
      <c r="A4" s="686"/>
      <c r="B4" s="687" t="s">
        <v>1364</v>
      </c>
      <c r="C4" s="687" t="s">
        <v>1365</v>
      </c>
      <c r="D4" s="687" t="s">
        <v>1366</v>
      </c>
      <c r="E4" s="687" t="s">
        <v>1367</v>
      </c>
      <c r="F4" s="687" t="s">
        <v>1368</v>
      </c>
      <c r="G4" s="687" t="s">
        <v>1369</v>
      </c>
      <c r="H4" s="687" t="s">
        <v>1370</v>
      </c>
      <c r="I4" s="687" t="s">
        <v>1371</v>
      </c>
      <c r="J4" s="688" t="s">
        <v>1372</v>
      </c>
      <c r="K4" s="688" t="s">
        <v>1373</v>
      </c>
      <c r="L4" s="689"/>
    </row>
    <row r="5" spans="1:23" s="581" customFormat="1" ht="12.6" customHeight="1">
      <c r="A5" s="690" t="s">
        <v>75</v>
      </c>
      <c r="B5" s="691">
        <v>76.7</v>
      </c>
      <c r="C5" s="692">
        <v>56</v>
      </c>
      <c r="D5" s="693">
        <v>76</v>
      </c>
      <c r="E5" s="693">
        <v>25</v>
      </c>
      <c r="F5" s="693">
        <v>58</v>
      </c>
      <c r="G5" s="693">
        <v>76</v>
      </c>
      <c r="H5" s="693">
        <v>31</v>
      </c>
      <c r="I5" s="694">
        <v>3.97</v>
      </c>
      <c r="J5" s="694">
        <v>28.35</v>
      </c>
      <c r="K5" s="1060">
        <v>65</v>
      </c>
      <c r="L5" s="695"/>
      <c r="M5" s="695"/>
      <c r="N5" s="695"/>
      <c r="O5" s="695"/>
      <c r="P5" s="695"/>
      <c r="Q5" s="695"/>
      <c r="R5" s="695"/>
      <c r="S5" s="695"/>
      <c r="T5" s="695"/>
      <c r="U5" s="695"/>
      <c r="V5" s="695"/>
      <c r="W5" s="695"/>
    </row>
    <row r="6" spans="1:23" s="589" customFormat="1" ht="12.6" customHeight="1">
      <c r="A6" s="690" t="s">
        <v>73</v>
      </c>
      <c r="B6" s="691">
        <v>80.44</v>
      </c>
      <c r="C6" s="692">
        <v>56</v>
      </c>
      <c r="D6" s="693">
        <v>77</v>
      </c>
      <c r="E6" s="693">
        <v>25</v>
      </c>
      <c r="F6" s="693">
        <v>57</v>
      </c>
      <c r="G6" s="693">
        <v>75</v>
      </c>
      <c r="H6" s="693">
        <v>31</v>
      </c>
      <c r="I6" s="694">
        <v>4.0199999999999996</v>
      </c>
      <c r="J6" s="694">
        <v>28.31</v>
      </c>
      <c r="K6" s="1060">
        <v>63</v>
      </c>
      <c r="L6" s="695"/>
      <c r="M6" s="695"/>
      <c r="N6" s="695"/>
      <c r="O6" s="695"/>
      <c r="P6" s="695"/>
      <c r="Q6" s="695"/>
      <c r="R6" s="695"/>
      <c r="S6" s="695"/>
    </row>
    <row r="7" spans="1:23" s="589" customFormat="1" ht="12.6" customHeight="1">
      <c r="A7" s="690" t="s">
        <v>71</v>
      </c>
      <c r="B7" s="691">
        <v>130.76</v>
      </c>
      <c r="C7" s="692">
        <v>62</v>
      </c>
      <c r="D7" s="693">
        <v>81</v>
      </c>
      <c r="E7" s="693">
        <v>26</v>
      </c>
      <c r="F7" s="693">
        <v>62</v>
      </c>
      <c r="G7" s="693">
        <v>80</v>
      </c>
      <c r="H7" s="693">
        <v>35</v>
      </c>
      <c r="I7" s="694">
        <v>4.8899999999999997</v>
      </c>
      <c r="J7" s="694">
        <v>37.57</v>
      </c>
      <c r="K7" s="1060">
        <v>66</v>
      </c>
      <c r="L7" s="695"/>
      <c r="M7" s="695"/>
      <c r="N7" s="695"/>
      <c r="O7" s="695"/>
      <c r="P7" s="695"/>
      <c r="Q7" s="695"/>
      <c r="R7" s="695"/>
      <c r="S7" s="695"/>
    </row>
    <row r="8" spans="1:23" s="581" customFormat="1" ht="12.6" customHeight="1">
      <c r="A8" s="581" t="s">
        <v>69</v>
      </c>
      <c r="B8" s="696">
        <v>150.75</v>
      </c>
      <c r="C8" s="697">
        <v>75</v>
      </c>
      <c r="D8" s="698">
        <v>90</v>
      </c>
      <c r="E8" s="698">
        <v>36</v>
      </c>
      <c r="F8" s="698">
        <v>83</v>
      </c>
      <c r="G8" s="698">
        <v>93</v>
      </c>
      <c r="H8" s="698">
        <v>52</v>
      </c>
      <c r="I8" s="699">
        <v>3.86</v>
      </c>
      <c r="J8" s="699">
        <v>53.68</v>
      </c>
      <c r="K8" s="1061">
        <v>89</v>
      </c>
      <c r="L8" s="695"/>
      <c r="M8" s="695"/>
      <c r="N8" s="695"/>
      <c r="O8" s="695"/>
      <c r="P8" s="695"/>
      <c r="Q8" s="695"/>
      <c r="R8" s="695"/>
      <c r="S8" s="695"/>
    </row>
    <row r="9" spans="1:23" s="581" customFormat="1" ht="12.6" customHeight="1">
      <c r="A9" s="581" t="s">
        <v>67</v>
      </c>
      <c r="B9" s="696">
        <v>190.19</v>
      </c>
      <c r="C9" s="697">
        <v>70</v>
      </c>
      <c r="D9" s="698">
        <v>91</v>
      </c>
      <c r="E9" s="698">
        <v>14</v>
      </c>
      <c r="F9" s="698">
        <v>63</v>
      </c>
      <c r="G9" s="698">
        <v>81</v>
      </c>
      <c r="H9" s="698">
        <v>28</v>
      </c>
      <c r="I9" s="699">
        <v>11.85</v>
      </c>
      <c r="J9" s="699">
        <v>39.96</v>
      </c>
      <c r="K9" s="1061">
        <v>61</v>
      </c>
      <c r="L9" s="695"/>
      <c r="M9" s="695"/>
      <c r="N9" s="695"/>
      <c r="O9" s="695"/>
      <c r="P9" s="695"/>
      <c r="Q9" s="695"/>
      <c r="R9" s="695"/>
      <c r="S9" s="695"/>
    </row>
    <row r="10" spans="1:23" s="581" customFormat="1" ht="12.6" customHeight="1">
      <c r="A10" s="581" t="s">
        <v>65</v>
      </c>
      <c r="B10" s="696">
        <v>178.39</v>
      </c>
      <c r="C10" s="697">
        <v>60</v>
      </c>
      <c r="D10" s="698">
        <v>81</v>
      </c>
      <c r="E10" s="698">
        <v>27</v>
      </c>
      <c r="F10" s="698">
        <v>52</v>
      </c>
      <c r="G10" s="698">
        <v>62</v>
      </c>
      <c r="H10" s="698">
        <v>26</v>
      </c>
      <c r="I10" s="699">
        <v>2.12</v>
      </c>
      <c r="J10" s="699">
        <v>60.74</v>
      </c>
      <c r="K10" s="1061">
        <v>95</v>
      </c>
      <c r="L10" s="695"/>
      <c r="M10" s="695"/>
      <c r="N10" s="695"/>
      <c r="O10" s="695"/>
      <c r="P10" s="695"/>
      <c r="Q10" s="695"/>
      <c r="R10" s="695"/>
      <c r="S10" s="695"/>
    </row>
    <row r="11" spans="1:23" s="581" customFormat="1" ht="12.6" customHeight="1">
      <c r="A11" s="581" t="s">
        <v>836</v>
      </c>
      <c r="B11" s="696">
        <v>105.86</v>
      </c>
      <c r="C11" s="697">
        <v>57</v>
      </c>
      <c r="D11" s="698">
        <v>76</v>
      </c>
      <c r="E11" s="698">
        <v>26</v>
      </c>
      <c r="F11" s="698">
        <v>60</v>
      </c>
      <c r="G11" s="698">
        <v>80</v>
      </c>
      <c r="H11" s="698">
        <v>37</v>
      </c>
      <c r="I11" s="699">
        <v>5.52</v>
      </c>
      <c r="J11" s="699">
        <v>34.72</v>
      </c>
      <c r="K11" s="1061">
        <v>68</v>
      </c>
      <c r="L11" s="695"/>
      <c r="M11" s="695"/>
      <c r="N11" s="695"/>
      <c r="O11" s="695"/>
      <c r="P11" s="695"/>
      <c r="Q11" s="695"/>
      <c r="R11" s="695"/>
      <c r="S11" s="695"/>
    </row>
    <row r="12" spans="1:23" s="581" customFormat="1" ht="12.6" customHeight="1">
      <c r="A12" s="581" t="s">
        <v>61</v>
      </c>
      <c r="B12" s="696">
        <v>124.61</v>
      </c>
      <c r="C12" s="697">
        <v>88</v>
      </c>
      <c r="D12" s="698">
        <v>94</v>
      </c>
      <c r="E12" s="698">
        <v>46</v>
      </c>
      <c r="F12" s="698">
        <v>83</v>
      </c>
      <c r="G12" s="698">
        <v>88</v>
      </c>
      <c r="H12" s="698">
        <v>63</v>
      </c>
      <c r="I12" s="699">
        <v>0.12</v>
      </c>
      <c r="J12" s="699">
        <v>6.46</v>
      </c>
      <c r="K12" s="1061">
        <v>12</v>
      </c>
      <c r="L12" s="695"/>
      <c r="M12" s="695"/>
      <c r="N12" s="695"/>
      <c r="O12" s="695"/>
      <c r="P12" s="695"/>
      <c r="Q12" s="695"/>
      <c r="R12" s="695"/>
      <c r="S12" s="695"/>
    </row>
    <row r="13" spans="1:23" s="581" customFormat="1" ht="12.6" customHeight="1">
      <c r="A13" s="581" t="s">
        <v>59</v>
      </c>
      <c r="B13" s="696">
        <v>240.39</v>
      </c>
      <c r="C13" s="697">
        <v>60</v>
      </c>
      <c r="D13" s="698">
        <v>82</v>
      </c>
      <c r="E13" s="698">
        <v>21</v>
      </c>
      <c r="F13" s="698">
        <v>68</v>
      </c>
      <c r="G13" s="698">
        <v>82</v>
      </c>
      <c r="H13" s="698">
        <v>36</v>
      </c>
      <c r="I13" s="699">
        <v>0.09</v>
      </c>
      <c r="J13" s="699">
        <v>33.1</v>
      </c>
      <c r="K13" s="1061">
        <v>47</v>
      </c>
      <c r="L13" s="695"/>
      <c r="M13" s="695"/>
      <c r="N13" s="695"/>
      <c r="O13" s="695"/>
      <c r="P13" s="695"/>
      <c r="Q13" s="695"/>
      <c r="R13" s="695"/>
      <c r="S13" s="695"/>
    </row>
    <row r="14" spans="1:23" s="581" customFormat="1" ht="12.6" customHeight="1">
      <c r="A14" s="581" t="s">
        <v>57</v>
      </c>
      <c r="B14" s="696">
        <v>56.06</v>
      </c>
      <c r="C14" s="697">
        <v>42</v>
      </c>
      <c r="D14" s="698">
        <v>62</v>
      </c>
      <c r="E14" s="698">
        <v>13</v>
      </c>
      <c r="F14" s="698">
        <v>82</v>
      </c>
      <c r="G14" s="698">
        <v>90</v>
      </c>
      <c r="H14" s="698">
        <v>48</v>
      </c>
      <c r="I14" s="699">
        <v>0.15</v>
      </c>
      <c r="J14" s="699">
        <v>3.74</v>
      </c>
      <c r="K14" s="1061">
        <v>10</v>
      </c>
      <c r="L14" s="695"/>
      <c r="M14" s="695"/>
      <c r="N14" s="695"/>
      <c r="O14" s="695"/>
      <c r="P14" s="695"/>
      <c r="Q14" s="695"/>
      <c r="R14" s="695"/>
      <c r="S14" s="695"/>
    </row>
    <row r="15" spans="1:23" s="581" customFormat="1" ht="12.6" customHeight="1">
      <c r="A15" s="581" t="s">
        <v>55</v>
      </c>
      <c r="B15" s="696">
        <v>107.3</v>
      </c>
      <c r="C15" s="697">
        <v>94</v>
      </c>
      <c r="D15" s="698">
        <v>99</v>
      </c>
      <c r="E15" s="698">
        <v>47</v>
      </c>
      <c r="F15" s="698">
        <v>86</v>
      </c>
      <c r="G15" s="698">
        <v>97</v>
      </c>
      <c r="H15" s="698">
        <v>13</v>
      </c>
      <c r="I15" s="699">
        <v>0.02</v>
      </c>
      <c r="J15" s="699">
        <v>45.14</v>
      </c>
      <c r="K15" s="1061">
        <v>87</v>
      </c>
      <c r="L15" s="695"/>
      <c r="M15" s="695"/>
      <c r="N15" s="695"/>
      <c r="O15" s="695"/>
      <c r="P15" s="695"/>
      <c r="Q15" s="695"/>
      <c r="R15" s="695"/>
      <c r="S15" s="695"/>
    </row>
    <row r="16" spans="1:23" s="589" customFormat="1" ht="12.6" customHeight="1">
      <c r="A16" s="700" t="s">
        <v>53</v>
      </c>
      <c r="B16" s="691">
        <v>112.84</v>
      </c>
      <c r="C16" s="692">
        <v>60</v>
      </c>
      <c r="D16" s="693">
        <v>80</v>
      </c>
      <c r="E16" s="693">
        <v>29</v>
      </c>
      <c r="F16" s="693">
        <v>64</v>
      </c>
      <c r="G16" s="693">
        <v>81</v>
      </c>
      <c r="H16" s="693">
        <v>36</v>
      </c>
      <c r="I16" s="694">
        <v>2.21</v>
      </c>
      <c r="J16" s="694">
        <v>29.47</v>
      </c>
      <c r="K16" s="1060">
        <v>56</v>
      </c>
      <c r="L16" s="695"/>
      <c r="M16" s="695"/>
      <c r="N16" s="695"/>
      <c r="O16" s="695"/>
      <c r="P16" s="695"/>
      <c r="Q16" s="695"/>
      <c r="R16" s="695"/>
      <c r="S16" s="695"/>
    </row>
    <row r="17" spans="1:19" s="581" customFormat="1" ht="12.6" customHeight="1">
      <c r="A17" s="581" t="s">
        <v>51</v>
      </c>
      <c r="B17" s="696">
        <v>79.27</v>
      </c>
      <c r="C17" s="697">
        <v>63</v>
      </c>
      <c r="D17" s="698">
        <v>74</v>
      </c>
      <c r="E17" s="698">
        <v>22</v>
      </c>
      <c r="F17" s="698">
        <v>63</v>
      </c>
      <c r="G17" s="698">
        <v>79</v>
      </c>
      <c r="H17" s="698">
        <v>44</v>
      </c>
      <c r="I17" s="699">
        <v>0.53</v>
      </c>
      <c r="J17" s="699">
        <v>21.48</v>
      </c>
      <c r="K17" s="1061">
        <v>49</v>
      </c>
      <c r="L17" s="695"/>
      <c r="M17" s="695"/>
      <c r="N17" s="695"/>
      <c r="O17" s="695"/>
      <c r="P17" s="695"/>
      <c r="Q17" s="695"/>
      <c r="R17" s="695"/>
      <c r="S17" s="695"/>
    </row>
    <row r="18" spans="1:19" s="581" customFormat="1" ht="12.6" customHeight="1">
      <c r="A18" s="581" t="s">
        <v>49</v>
      </c>
      <c r="B18" s="696">
        <v>115.37</v>
      </c>
      <c r="C18" s="697">
        <v>62</v>
      </c>
      <c r="D18" s="698">
        <v>83</v>
      </c>
      <c r="E18" s="698">
        <v>28</v>
      </c>
      <c r="F18" s="698">
        <v>61</v>
      </c>
      <c r="G18" s="698">
        <v>79</v>
      </c>
      <c r="H18" s="698">
        <v>29</v>
      </c>
      <c r="I18" s="699">
        <v>3.68</v>
      </c>
      <c r="J18" s="699">
        <v>54.72</v>
      </c>
      <c r="K18" s="1061">
        <v>102</v>
      </c>
      <c r="L18" s="695"/>
      <c r="M18" s="695"/>
      <c r="N18" s="695"/>
      <c r="O18" s="695"/>
      <c r="P18" s="695"/>
      <c r="Q18" s="695"/>
      <c r="R18" s="695"/>
      <c r="S18" s="695"/>
    </row>
    <row r="19" spans="1:19" s="581" customFormat="1" ht="12.6" customHeight="1">
      <c r="A19" s="581" t="s">
        <v>47</v>
      </c>
      <c r="B19" s="696">
        <v>145.69</v>
      </c>
      <c r="C19" s="697">
        <v>56</v>
      </c>
      <c r="D19" s="698">
        <v>77</v>
      </c>
      <c r="E19" s="698">
        <v>30</v>
      </c>
      <c r="F19" s="698">
        <v>62</v>
      </c>
      <c r="G19" s="698">
        <v>77</v>
      </c>
      <c r="H19" s="698">
        <v>36</v>
      </c>
      <c r="I19" s="699">
        <v>1.2</v>
      </c>
      <c r="J19" s="699">
        <v>18.97</v>
      </c>
      <c r="K19" s="1061">
        <v>32</v>
      </c>
      <c r="L19" s="695"/>
      <c r="M19" s="695"/>
      <c r="N19" s="695"/>
      <c r="O19" s="695"/>
      <c r="P19" s="695"/>
      <c r="Q19" s="695"/>
      <c r="R19" s="695"/>
      <c r="S19" s="695"/>
    </row>
    <row r="20" spans="1:19" s="581" customFormat="1" ht="12.6" customHeight="1">
      <c r="A20" s="581" t="s">
        <v>45</v>
      </c>
      <c r="B20" s="696">
        <v>134.27000000000001</v>
      </c>
      <c r="C20" s="697">
        <v>67</v>
      </c>
      <c r="D20" s="698">
        <v>82</v>
      </c>
      <c r="E20" s="698">
        <v>38</v>
      </c>
      <c r="F20" s="698">
        <v>61</v>
      </c>
      <c r="G20" s="698">
        <v>81</v>
      </c>
      <c r="H20" s="698">
        <v>34</v>
      </c>
      <c r="I20" s="699">
        <v>0.59</v>
      </c>
      <c r="J20" s="699">
        <v>30.86</v>
      </c>
      <c r="K20" s="1061">
        <v>54</v>
      </c>
      <c r="L20" s="695"/>
      <c r="M20" s="695"/>
      <c r="N20" s="695"/>
      <c r="O20" s="695"/>
      <c r="P20" s="695"/>
      <c r="Q20" s="695"/>
      <c r="R20" s="695"/>
      <c r="S20" s="695"/>
    </row>
    <row r="21" spans="1:19" s="581" customFormat="1" ht="12.6" customHeight="1">
      <c r="A21" s="581" t="s">
        <v>43</v>
      </c>
      <c r="B21" s="696">
        <v>102.02</v>
      </c>
      <c r="C21" s="697">
        <v>63</v>
      </c>
      <c r="D21" s="698">
        <v>83</v>
      </c>
      <c r="E21" s="698">
        <v>30</v>
      </c>
      <c r="F21" s="698">
        <v>78</v>
      </c>
      <c r="G21" s="698">
        <v>92</v>
      </c>
      <c r="H21" s="698">
        <v>39</v>
      </c>
      <c r="I21" s="699">
        <v>4.71</v>
      </c>
      <c r="J21" s="699">
        <v>35.31</v>
      </c>
      <c r="K21" s="1061">
        <v>70</v>
      </c>
      <c r="L21" s="695"/>
      <c r="M21" s="695"/>
      <c r="N21" s="695"/>
      <c r="O21" s="695"/>
      <c r="P21" s="695"/>
      <c r="Q21" s="695"/>
      <c r="R21" s="695"/>
      <c r="S21" s="695"/>
    </row>
    <row r="22" spans="1:19" s="581" customFormat="1" ht="12.6" customHeight="1">
      <c r="A22" s="581" t="s">
        <v>41</v>
      </c>
      <c r="B22" s="696">
        <v>100.71</v>
      </c>
      <c r="C22" s="697">
        <v>65</v>
      </c>
      <c r="D22" s="698">
        <v>87</v>
      </c>
      <c r="E22" s="698">
        <v>35</v>
      </c>
      <c r="F22" s="698">
        <v>93</v>
      </c>
      <c r="G22" s="698">
        <v>99</v>
      </c>
      <c r="H22" s="698">
        <v>60</v>
      </c>
      <c r="I22" s="699">
        <v>0.52</v>
      </c>
      <c r="J22" s="699">
        <v>10.46</v>
      </c>
      <c r="K22" s="1061">
        <v>21</v>
      </c>
      <c r="L22" s="695"/>
      <c r="M22" s="695"/>
      <c r="N22" s="695"/>
      <c r="O22" s="695"/>
      <c r="P22" s="695"/>
      <c r="Q22" s="695"/>
      <c r="R22" s="695"/>
      <c r="S22" s="695"/>
    </row>
    <row r="23" spans="1:19" s="581" customFormat="1" ht="12.6" customHeight="1">
      <c r="A23" s="581" t="s">
        <v>39</v>
      </c>
      <c r="B23" s="696">
        <v>107.93</v>
      </c>
      <c r="C23" s="697">
        <v>57</v>
      </c>
      <c r="D23" s="698">
        <v>72</v>
      </c>
      <c r="E23" s="698">
        <v>27</v>
      </c>
      <c r="F23" s="698">
        <v>65</v>
      </c>
      <c r="G23" s="698">
        <v>73</v>
      </c>
      <c r="H23" s="698">
        <v>34</v>
      </c>
      <c r="I23" s="699">
        <v>0.79</v>
      </c>
      <c r="J23" s="699">
        <v>24.31</v>
      </c>
      <c r="K23" s="1061">
        <v>47</v>
      </c>
      <c r="L23" s="695"/>
      <c r="M23" s="695"/>
      <c r="N23" s="695"/>
      <c r="O23" s="695"/>
      <c r="P23" s="695"/>
      <c r="Q23" s="695"/>
      <c r="R23" s="695"/>
      <c r="S23" s="695"/>
    </row>
    <row r="24" spans="1:19" s="581" customFormat="1" ht="12.6" customHeight="1">
      <c r="A24" s="581" t="s">
        <v>37</v>
      </c>
      <c r="B24" s="696">
        <v>117.62</v>
      </c>
      <c r="C24" s="697">
        <v>60</v>
      </c>
      <c r="D24" s="698">
        <v>80</v>
      </c>
      <c r="E24" s="698">
        <v>20</v>
      </c>
      <c r="F24" s="698">
        <v>77</v>
      </c>
      <c r="G24" s="698">
        <v>91</v>
      </c>
      <c r="H24" s="698">
        <v>52</v>
      </c>
      <c r="I24" s="699">
        <v>0.18</v>
      </c>
      <c r="J24" s="699">
        <v>18.11</v>
      </c>
      <c r="K24" s="1061">
        <v>34</v>
      </c>
      <c r="L24" s="695"/>
      <c r="M24" s="695"/>
      <c r="N24" s="695"/>
      <c r="O24" s="695"/>
      <c r="P24" s="695"/>
      <c r="Q24" s="695"/>
      <c r="R24" s="695"/>
      <c r="S24" s="695"/>
    </row>
    <row r="25" spans="1:19" s="589" customFormat="1" ht="12.6" customHeight="1">
      <c r="A25" s="589" t="s">
        <v>35</v>
      </c>
      <c r="B25" s="691">
        <v>45.7</v>
      </c>
      <c r="C25" s="692">
        <v>49</v>
      </c>
      <c r="D25" s="693">
        <v>69</v>
      </c>
      <c r="E25" s="693">
        <v>20</v>
      </c>
      <c r="F25" s="693">
        <v>54</v>
      </c>
      <c r="G25" s="693">
        <v>71</v>
      </c>
      <c r="H25" s="693">
        <v>27</v>
      </c>
      <c r="I25" s="694">
        <v>4.4800000000000004</v>
      </c>
      <c r="J25" s="694">
        <v>23.73</v>
      </c>
      <c r="K25" s="1060">
        <v>76</v>
      </c>
      <c r="L25" s="695"/>
      <c r="M25" s="695"/>
      <c r="N25" s="695"/>
      <c r="O25" s="695"/>
      <c r="P25" s="695"/>
      <c r="Q25" s="695"/>
      <c r="R25" s="695"/>
      <c r="S25" s="695"/>
    </row>
    <row r="26" spans="1:19" s="581" customFormat="1" ht="12.6" customHeight="1">
      <c r="A26" s="589" t="s">
        <v>33</v>
      </c>
      <c r="B26" s="691">
        <v>129.96</v>
      </c>
      <c r="C26" s="692">
        <v>52</v>
      </c>
      <c r="D26" s="693">
        <v>76</v>
      </c>
      <c r="E26" s="693">
        <v>29</v>
      </c>
      <c r="F26" s="693">
        <v>67</v>
      </c>
      <c r="G26" s="693">
        <v>81</v>
      </c>
      <c r="H26" s="693">
        <v>41</v>
      </c>
      <c r="I26" s="694">
        <v>1.96</v>
      </c>
      <c r="J26" s="694">
        <v>27.27</v>
      </c>
      <c r="K26" s="1060">
        <v>48</v>
      </c>
      <c r="L26" s="695"/>
      <c r="M26" s="695"/>
      <c r="N26" s="695"/>
      <c r="O26" s="695"/>
      <c r="P26" s="695"/>
      <c r="Q26" s="695"/>
      <c r="R26" s="695"/>
      <c r="S26" s="695"/>
    </row>
    <row r="27" spans="1:19" s="581" customFormat="1" ht="12.6" customHeight="1">
      <c r="A27" s="581" t="s">
        <v>31</v>
      </c>
      <c r="B27" s="696">
        <v>156.12</v>
      </c>
      <c r="C27" s="697">
        <v>63</v>
      </c>
      <c r="D27" s="698">
        <v>79</v>
      </c>
      <c r="E27" s="698">
        <v>26</v>
      </c>
      <c r="F27" s="698">
        <v>69</v>
      </c>
      <c r="G27" s="698">
        <v>61</v>
      </c>
      <c r="H27" s="698">
        <v>33</v>
      </c>
      <c r="I27" s="699">
        <v>0.17</v>
      </c>
      <c r="J27" s="699">
        <v>37.119999999999997</v>
      </c>
      <c r="K27" s="1061">
        <v>61</v>
      </c>
      <c r="L27" s="695"/>
      <c r="M27" s="695"/>
      <c r="N27" s="695"/>
      <c r="O27" s="695"/>
      <c r="P27" s="695"/>
      <c r="Q27" s="695"/>
      <c r="R27" s="695"/>
      <c r="S27" s="695"/>
    </row>
    <row r="28" spans="1:19" s="581" customFormat="1" ht="12.6" customHeight="1">
      <c r="A28" s="581" t="s">
        <v>29</v>
      </c>
      <c r="B28" s="696">
        <v>459.3</v>
      </c>
      <c r="C28" s="697">
        <v>77</v>
      </c>
      <c r="D28" s="698">
        <v>89</v>
      </c>
      <c r="E28" s="698">
        <v>48</v>
      </c>
      <c r="F28" s="698">
        <v>83</v>
      </c>
      <c r="G28" s="698">
        <v>84</v>
      </c>
      <c r="H28" s="698">
        <v>73</v>
      </c>
      <c r="I28" s="699">
        <v>0.82</v>
      </c>
      <c r="J28" s="699">
        <v>35.4</v>
      </c>
      <c r="K28" s="1061">
        <v>43</v>
      </c>
      <c r="L28" s="695"/>
      <c r="M28" s="695"/>
      <c r="N28" s="695"/>
      <c r="O28" s="695"/>
      <c r="P28" s="695"/>
      <c r="Q28" s="695"/>
      <c r="R28" s="695"/>
      <c r="S28" s="695"/>
    </row>
    <row r="29" spans="1:19" s="589" customFormat="1" ht="12.6" customHeight="1">
      <c r="A29" s="701" t="s">
        <v>27</v>
      </c>
      <c r="B29" s="696">
        <v>68.209999999999994</v>
      </c>
      <c r="C29" s="697">
        <v>57</v>
      </c>
      <c r="D29" s="698">
        <v>76</v>
      </c>
      <c r="E29" s="698">
        <v>26</v>
      </c>
      <c r="F29" s="698">
        <v>74</v>
      </c>
      <c r="G29" s="698">
        <v>92</v>
      </c>
      <c r="H29" s="698">
        <v>40</v>
      </c>
      <c r="I29" s="699">
        <v>1.1299999999999999</v>
      </c>
      <c r="J29" s="699">
        <v>22.41</v>
      </c>
      <c r="K29" s="1061">
        <v>55</v>
      </c>
      <c r="L29" s="695"/>
      <c r="M29" s="695"/>
      <c r="N29" s="695"/>
      <c r="O29" s="695"/>
      <c r="P29" s="695"/>
      <c r="Q29" s="695"/>
      <c r="R29" s="695"/>
      <c r="S29" s="695"/>
    </row>
    <row r="30" spans="1:19" s="581" customFormat="1" ht="12.6" customHeight="1">
      <c r="A30" s="581" t="s">
        <v>25</v>
      </c>
      <c r="B30" s="696">
        <v>120.8</v>
      </c>
      <c r="C30" s="697">
        <v>78</v>
      </c>
      <c r="D30" s="698">
        <v>82</v>
      </c>
      <c r="E30" s="698">
        <v>24</v>
      </c>
      <c r="F30" s="698">
        <v>74</v>
      </c>
      <c r="G30" s="698">
        <v>82</v>
      </c>
      <c r="H30" s="698">
        <v>56</v>
      </c>
      <c r="I30" s="699">
        <v>4.37</v>
      </c>
      <c r="J30" s="699">
        <v>21.62</v>
      </c>
      <c r="K30" s="1061">
        <v>40</v>
      </c>
      <c r="L30" s="695"/>
      <c r="M30" s="695"/>
      <c r="N30" s="695"/>
      <c r="O30" s="695"/>
      <c r="P30" s="695"/>
      <c r="Q30" s="695"/>
      <c r="R30" s="695"/>
      <c r="S30" s="695"/>
    </row>
    <row r="31" spans="1:19" s="581" customFormat="1" ht="12.6" customHeight="1">
      <c r="A31" s="581" t="s">
        <v>23</v>
      </c>
      <c r="B31" s="696">
        <v>163.99</v>
      </c>
      <c r="C31" s="697">
        <v>55</v>
      </c>
      <c r="D31" s="698">
        <v>54</v>
      </c>
      <c r="E31" s="698">
        <v>13</v>
      </c>
      <c r="F31" s="698">
        <v>68</v>
      </c>
      <c r="G31" s="698">
        <v>72</v>
      </c>
      <c r="H31" s="698">
        <v>34</v>
      </c>
      <c r="I31" s="699">
        <v>5.88</v>
      </c>
      <c r="J31" s="699">
        <v>22.53</v>
      </c>
      <c r="K31" s="1061">
        <v>36</v>
      </c>
      <c r="L31" s="695"/>
      <c r="M31" s="695"/>
      <c r="N31" s="695"/>
      <c r="O31" s="695"/>
      <c r="P31" s="695"/>
      <c r="Q31" s="695"/>
      <c r="R31" s="695"/>
      <c r="S31" s="695"/>
    </row>
    <row r="32" spans="1:19" s="589" customFormat="1" ht="12.6" customHeight="1">
      <c r="A32" s="690" t="s">
        <v>21</v>
      </c>
      <c r="B32" s="691">
        <v>58.45</v>
      </c>
      <c r="C32" s="692">
        <v>68</v>
      </c>
      <c r="D32" s="693">
        <v>86</v>
      </c>
      <c r="E32" s="693">
        <v>41</v>
      </c>
      <c r="F32" s="693">
        <v>76</v>
      </c>
      <c r="G32" s="693">
        <v>92</v>
      </c>
      <c r="H32" s="693">
        <v>55</v>
      </c>
      <c r="I32" s="694">
        <v>3.93</v>
      </c>
      <c r="J32" s="694">
        <v>2.09</v>
      </c>
      <c r="K32" s="1060">
        <v>6</v>
      </c>
      <c r="L32" s="695"/>
      <c r="M32" s="695"/>
      <c r="N32" s="695"/>
      <c r="O32" s="695"/>
      <c r="P32" s="695"/>
      <c r="Q32" s="695"/>
      <c r="R32" s="695"/>
      <c r="S32" s="695"/>
    </row>
    <row r="33" spans="1:19" s="589" customFormat="1" ht="12.6" customHeight="1">
      <c r="A33" s="589" t="s">
        <v>19</v>
      </c>
      <c r="B33" s="691">
        <v>50.69</v>
      </c>
      <c r="C33" s="692">
        <v>66</v>
      </c>
      <c r="D33" s="693">
        <v>63</v>
      </c>
      <c r="E33" s="693">
        <v>39</v>
      </c>
      <c r="F33" s="693">
        <v>74</v>
      </c>
      <c r="G33" s="693">
        <v>75</v>
      </c>
      <c r="H33" s="693">
        <v>25</v>
      </c>
      <c r="I33" s="694">
        <v>1.93</v>
      </c>
      <c r="J33" s="694">
        <v>2.11</v>
      </c>
      <c r="K33" s="1060">
        <v>6</v>
      </c>
      <c r="L33" s="695"/>
      <c r="M33" s="695"/>
      <c r="N33" s="695"/>
      <c r="O33" s="695"/>
      <c r="P33" s="695"/>
      <c r="Q33" s="695"/>
      <c r="R33" s="695"/>
      <c r="S33" s="695"/>
    </row>
    <row r="34" spans="1:19" s="589" customFormat="1" ht="11.25" customHeight="1">
      <c r="A34" s="589" t="s">
        <v>17</v>
      </c>
      <c r="B34" s="691">
        <v>131.52000000000001</v>
      </c>
      <c r="C34" s="692">
        <v>69</v>
      </c>
      <c r="D34" s="693">
        <v>39</v>
      </c>
      <c r="E34" s="693">
        <v>5</v>
      </c>
      <c r="F34" s="693">
        <v>68</v>
      </c>
      <c r="G34" s="693">
        <v>88</v>
      </c>
      <c r="H34" s="693">
        <v>38</v>
      </c>
      <c r="I34" s="694">
        <v>3.82</v>
      </c>
      <c r="J34" s="694">
        <v>4.68</v>
      </c>
      <c r="K34" s="1060">
        <v>8</v>
      </c>
      <c r="L34" s="695"/>
      <c r="M34" s="695"/>
      <c r="N34" s="695"/>
      <c r="O34" s="695"/>
      <c r="P34" s="695"/>
      <c r="Q34" s="695"/>
      <c r="R34" s="695"/>
      <c r="S34" s="695"/>
    </row>
    <row r="35" spans="1:19" ht="71.25" customHeight="1">
      <c r="A35" s="702"/>
      <c r="B35" s="703" t="s">
        <v>1374</v>
      </c>
      <c r="C35" s="687" t="s">
        <v>1375</v>
      </c>
      <c r="D35" s="687" t="s">
        <v>1376</v>
      </c>
      <c r="E35" s="687" t="s">
        <v>1377</v>
      </c>
      <c r="F35" s="687" t="s">
        <v>1378</v>
      </c>
      <c r="G35" s="687" t="s">
        <v>1379</v>
      </c>
      <c r="H35" s="687" t="s">
        <v>1380</v>
      </c>
      <c r="I35" s="703" t="s">
        <v>1381</v>
      </c>
      <c r="J35" s="688" t="s">
        <v>1382</v>
      </c>
      <c r="K35" s="688" t="s">
        <v>1383</v>
      </c>
      <c r="L35" s="704"/>
    </row>
    <row r="36" spans="1:19" ht="9.75" customHeight="1">
      <c r="A36" s="1569" t="s">
        <v>1384</v>
      </c>
      <c r="B36" s="1569"/>
      <c r="C36" s="1569"/>
      <c r="D36" s="1569"/>
      <c r="E36" s="1569"/>
      <c r="F36" s="1569"/>
      <c r="G36" s="1569"/>
      <c r="H36" s="1569"/>
      <c r="I36" s="1569"/>
      <c r="J36" s="1569"/>
      <c r="K36" s="1569"/>
      <c r="L36" s="704"/>
    </row>
    <row r="37" spans="1:19" ht="9.6" customHeight="1">
      <c r="A37" s="1570" t="s">
        <v>1385</v>
      </c>
      <c r="B37" s="1570"/>
      <c r="C37" s="1570"/>
      <c r="D37" s="1570"/>
      <c r="E37" s="1570"/>
      <c r="F37" s="1570"/>
      <c r="G37" s="1570"/>
      <c r="H37" s="1570"/>
      <c r="I37" s="1570"/>
      <c r="J37" s="1570"/>
      <c r="K37" s="1570"/>
      <c r="L37" s="704"/>
    </row>
    <row r="38" spans="1:19" ht="9.6" customHeight="1">
      <c r="A38" s="1571" t="s">
        <v>1386</v>
      </c>
      <c r="B38" s="1571"/>
      <c r="C38" s="1571"/>
      <c r="D38" s="1571"/>
      <c r="E38" s="1571"/>
      <c r="F38" s="1571"/>
      <c r="G38" s="1571"/>
      <c r="H38" s="1571"/>
      <c r="I38" s="1571"/>
      <c r="J38" s="1571"/>
      <c r="K38" s="1571"/>
    </row>
    <row r="39" spans="1:19" ht="21.75" customHeight="1">
      <c r="A39" s="1567" t="s">
        <v>1387</v>
      </c>
      <c r="B39" s="1567"/>
      <c r="C39" s="1567"/>
      <c r="D39" s="1567"/>
      <c r="E39" s="1567"/>
      <c r="F39" s="1567"/>
      <c r="G39" s="1567"/>
      <c r="H39" s="1567"/>
      <c r="I39" s="1567"/>
      <c r="J39" s="1567"/>
      <c r="K39" s="1567"/>
    </row>
    <row r="40" spans="1:19" ht="21.75" customHeight="1">
      <c r="A40" s="1567" t="s">
        <v>1388</v>
      </c>
      <c r="B40" s="1567"/>
      <c r="C40" s="1567"/>
      <c r="D40" s="1567"/>
      <c r="E40" s="1567"/>
      <c r="F40" s="1567"/>
      <c r="G40" s="1567"/>
      <c r="H40" s="1567"/>
      <c r="I40" s="1567"/>
      <c r="J40" s="1567"/>
      <c r="K40" s="1567"/>
      <c r="L40" s="706"/>
    </row>
    <row r="41" spans="1:19" ht="13.5">
      <c r="A41" s="707"/>
      <c r="B41" s="707"/>
      <c r="C41" s="707"/>
      <c r="D41" s="707"/>
      <c r="E41" s="707"/>
      <c r="F41" s="707"/>
      <c r="G41" s="707"/>
      <c r="H41" s="707"/>
      <c r="I41" s="708"/>
      <c r="J41" s="707"/>
    </row>
    <row r="42" spans="1:19" ht="9.6" customHeight="1">
      <c r="A42" s="652" t="s">
        <v>3</v>
      </c>
      <c r="B42" s="707"/>
      <c r="C42" s="652"/>
      <c r="E42" s="707"/>
      <c r="F42" s="707"/>
      <c r="G42" s="707"/>
      <c r="H42" s="707"/>
      <c r="I42" s="708"/>
      <c r="J42" s="707"/>
    </row>
    <row r="43" spans="1:19" ht="9.6" customHeight="1">
      <c r="A43" s="649" t="s">
        <v>1389</v>
      </c>
      <c r="B43" s="707"/>
      <c r="C43" s="709" t="s">
        <v>1390</v>
      </c>
      <c r="E43" s="707"/>
      <c r="F43" s="709" t="s">
        <v>1391</v>
      </c>
      <c r="G43" s="707"/>
      <c r="H43" s="649" t="s">
        <v>1392</v>
      </c>
      <c r="I43" s="708"/>
      <c r="J43" s="649" t="s">
        <v>1393</v>
      </c>
    </row>
    <row r="44" spans="1:19" ht="9.6" customHeight="1">
      <c r="A44" s="649" t="s">
        <v>1394</v>
      </c>
      <c r="C44" s="709" t="s">
        <v>1395</v>
      </c>
      <c r="F44" s="649" t="s">
        <v>1396</v>
      </c>
      <c r="H44" s="649" t="s">
        <v>1397</v>
      </c>
      <c r="I44" s="707"/>
    </row>
    <row r="45" spans="1:19" ht="9.6" customHeight="1">
      <c r="A45" s="649" t="s">
        <v>1398</v>
      </c>
      <c r="C45" s="709" t="s">
        <v>1399</v>
      </c>
      <c r="F45" s="649" t="s">
        <v>1400</v>
      </c>
      <c r="H45" s="649" t="s">
        <v>1401</v>
      </c>
      <c r="I45" s="707"/>
    </row>
    <row r="47" spans="1:19">
      <c r="H47" s="709"/>
    </row>
    <row r="52" spans="1:12" ht="15">
      <c r="A52" s="711"/>
      <c r="I52" s="678"/>
      <c r="L52" s="678"/>
    </row>
  </sheetData>
  <mergeCells count="7">
    <mergeCell ref="A39:K39"/>
    <mergeCell ref="A40:K40"/>
    <mergeCell ref="A1:K1"/>
    <mergeCell ref="A2:K2"/>
    <mergeCell ref="A36:K36"/>
    <mergeCell ref="A37:K37"/>
    <mergeCell ref="A38:K38"/>
  </mergeCells>
  <hyperlinks>
    <hyperlink ref="B4" r:id="rId1"/>
    <hyperlink ref="I4" r:id="rId2"/>
    <hyperlink ref="J4" r:id="rId3"/>
    <hyperlink ref="J35" r:id="rId4"/>
    <hyperlink ref="G4" r:id="rId5"/>
    <hyperlink ref="G35" r:id="rId6"/>
    <hyperlink ref="E4" r:id="rId7"/>
    <hyperlink ref="E35" r:id="rId8"/>
    <hyperlink ref="H4" r:id="rId9"/>
    <hyperlink ref="H35" r:id="rId10"/>
    <hyperlink ref="C4" r:id="rId11"/>
    <hyperlink ref="C35" r:id="rId12"/>
    <hyperlink ref="F4" r:id="rId13"/>
    <hyperlink ref="F35" r:id="rId14"/>
    <hyperlink ref="D4" r:id="rId15"/>
    <hyperlink ref="D35" r:id="rId16"/>
    <hyperlink ref="B35" r:id="rId17"/>
    <hyperlink ref="I35" r:id="rId18"/>
    <hyperlink ref="A44:A45" r:id="rId19" display="http://www.ine.pt/xurl/ind/0001739"/>
    <hyperlink ref="C43" r:id="rId20"/>
    <hyperlink ref="C44" r:id="rId21"/>
    <hyperlink ref="F43" r:id="rId22"/>
    <hyperlink ref="C45" r:id="rId23"/>
    <hyperlink ref="F45" r:id="rId24"/>
    <hyperlink ref="H44" r:id="rId25"/>
    <hyperlink ref="J43" r:id="rId26"/>
    <hyperlink ref="F44" r:id="rId27"/>
    <hyperlink ref="H43" r:id="rId28"/>
    <hyperlink ref="H45" r:id="rId29"/>
    <hyperlink ref="A45" r:id="rId30"/>
    <hyperlink ref="A44" r:id="rId31"/>
    <hyperlink ref="A43" r:id="rId32"/>
  </hyperlinks>
  <pageMargins left="0.39370078740157483" right="0.39370078740157483" top="0.39370078740157483" bottom="0.39370078740157483" header="0" footer="0"/>
  <pageSetup paperSize="9" scale="43" fitToHeight="0" orientation="portrait" verticalDpi="0" r:id="rId33"/>
</worksheet>
</file>

<file path=xl/worksheets/sheet37.xml><?xml version="1.0" encoding="utf-8"?>
<worksheet xmlns="http://schemas.openxmlformats.org/spreadsheetml/2006/main" xmlns:r="http://schemas.openxmlformats.org/officeDocument/2006/relationships">
  <dimension ref="A1:N40"/>
  <sheetViews>
    <sheetView showGridLines="0" workbookViewId="0">
      <selection activeCell="A13" sqref="A13"/>
    </sheetView>
  </sheetViews>
  <sheetFormatPr defaultColWidth="9.140625" defaultRowHeight="12.75"/>
  <cols>
    <col min="1" max="1" width="12.28515625" style="667" customWidth="1"/>
    <col min="2" max="7" width="10.140625" style="667" customWidth="1"/>
    <col min="8" max="8" width="12.140625" style="667" customWidth="1"/>
    <col min="9" max="9" width="9.85546875" style="667" bestFit="1" customWidth="1"/>
    <col min="10" max="16384" width="9.140625" style="667"/>
  </cols>
  <sheetData>
    <row r="1" spans="1:14" s="645" customFormat="1" ht="32.1" customHeight="1">
      <c r="A1" s="1572" t="s">
        <v>1359</v>
      </c>
      <c r="B1" s="1572"/>
      <c r="C1" s="1572"/>
      <c r="D1" s="1572"/>
      <c r="E1" s="1572"/>
      <c r="F1" s="1572"/>
      <c r="G1" s="1572"/>
      <c r="H1" s="1572"/>
    </row>
    <row r="2" spans="1:14" s="645" customFormat="1" ht="30" customHeight="1">
      <c r="A2" s="1572" t="s">
        <v>1358</v>
      </c>
      <c r="B2" s="1572"/>
      <c r="C2" s="1572"/>
      <c r="D2" s="1572"/>
      <c r="E2" s="1572"/>
      <c r="F2" s="1572"/>
      <c r="G2" s="1572"/>
      <c r="H2" s="1572"/>
    </row>
    <row r="3" spans="1:14" s="645" customFormat="1" ht="9.75" customHeight="1">
      <c r="A3" s="666" t="s">
        <v>1180</v>
      </c>
      <c r="B3" s="665"/>
      <c r="C3" s="665"/>
      <c r="D3" s="665"/>
      <c r="E3" s="665"/>
      <c r="F3" s="665"/>
      <c r="G3" s="664"/>
      <c r="H3" s="605" t="s">
        <v>1179</v>
      </c>
    </row>
    <row r="4" spans="1:14" s="645" customFormat="1" ht="13.5" customHeight="1">
      <c r="A4" s="1573"/>
      <c r="B4" s="1575" t="s">
        <v>15</v>
      </c>
      <c r="C4" s="1575"/>
      <c r="D4" s="1576" t="s">
        <v>1176</v>
      </c>
      <c r="E4" s="1576"/>
      <c r="F4" s="1576" t="s">
        <v>1175</v>
      </c>
      <c r="G4" s="1576"/>
      <c r="H4" s="1577"/>
    </row>
    <row r="5" spans="1:14" s="645" customFormat="1" ht="13.5" customHeight="1">
      <c r="A5" s="1574"/>
      <c r="B5" s="620" t="s">
        <v>1178</v>
      </c>
      <c r="C5" s="620" t="s">
        <v>1177</v>
      </c>
      <c r="D5" s="620" t="s">
        <v>1178</v>
      </c>
      <c r="E5" s="620" t="s">
        <v>1177</v>
      </c>
      <c r="F5" s="620" t="s">
        <v>1178</v>
      </c>
      <c r="G5" s="620" t="s">
        <v>1177</v>
      </c>
      <c r="H5" s="1578"/>
    </row>
    <row r="6" spans="1:14" s="645" customFormat="1" ht="12.75" customHeight="1">
      <c r="A6" s="661" t="s">
        <v>451</v>
      </c>
      <c r="B6" s="677">
        <v>11270444.726</v>
      </c>
      <c r="C6" s="677">
        <v>9987859.6220000014</v>
      </c>
      <c r="D6" s="677">
        <v>9009937.2410000004</v>
      </c>
      <c r="E6" s="677">
        <v>8109135.7940000007</v>
      </c>
      <c r="F6" s="677">
        <v>2260507.4849999999</v>
      </c>
      <c r="G6" s="677">
        <v>1878723.828</v>
      </c>
      <c r="H6" s="661" t="s">
        <v>451</v>
      </c>
      <c r="I6" s="671"/>
      <c r="J6" s="671"/>
      <c r="K6" s="671"/>
      <c r="L6" s="671"/>
      <c r="M6" s="671"/>
      <c r="N6" s="671"/>
    </row>
    <row r="7" spans="1:14" s="645" customFormat="1" ht="12.75" customHeight="1">
      <c r="A7" s="676" t="s">
        <v>1357</v>
      </c>
      <c r="B7" s="673">
        <v>405048.76300000004</v>
      </c>
      <c r="C7" s="673">
        <v>966216.92599999998</v>
      </c>
      <c r="D7" s="673">
        <v>281355.54700000002</v>
      </c>
      <c r="E7" s="673">
        <v>783629.34499999997</v>
      </c>
      <c r="F7" s="673">
        <v>123693.216</v>
      </c>
      <c r="G7" s="673">
        <v>182587.58100000001</v>
      </c>
      <c r="H7" s="675" t="s">
        <v>1356</v>
      </c>
      <c r="I7" s="671"/>
      <c r="J7" s="671"/>
      <c r="K7" s="671"/>
      <c r="L7" s="671"/>
      <c r="M7" s="671"/>
      <c r="N7" s="671"/>
    </row>
    <row r="8" spans="1:14" s="645" customFormat="1" ht="12.75" customHeight="1">
      <c r="A8" s="674" t="s">
        <v>1355</v>
      </c>
      <c r="B8" s="673">
        <v>230169.36199999999</v>
      </c>
      <c r="C8" s="673">
        <v>446005.299</v>
      </c>
      <c r="D8" s="673">
        <v>166908.201</v>
      </c>
      <c r="E8" s="673">
        <v>315398.29399999999</v>
      </c>
      <c r="F8" s="673">
        <v>63261.161</v>
      </c>
      <c r="G8" s="673">
        <v>130607.005</v>
      </c>
      <c r="H8" s="672" t="s">
        <v>1354</v>
      </c>
      <c r="I8" s="671"/>
      <c r="J8" s="671"/>
      <c r="K8" s="671"/>
      <c r="L8" s="671"/>
      <c r="M8" s="671"/>
      <c r="N8" s="671"/>
    </row>
    <row r="9" spans="1:14" s="645" customFormat="1" ht="12.75" customHeight="1">
      <c r="A9" s="674" t="s">
        <v>1353</v>
      </c>
      <c r="B9" s="673">
        <v>77317.209000000003</v>
      </c>
      <c r="C9" s="673">
        <v>142009.649</v>
      </c>
      <c r="D9" s="673">
        <v>44292.932000000001</v>
      </c>
      <c r="E9" s="673">
        <v>124179.31200000001</v>
      </c>
      <c r="F9" s="673">
        <v>33024.277000000002</v>
      </c>
      <c r="G9" s="673">
        <v>17830.337</v>
      </c>
      <c r="H9" s="672" t="s">
        <v>1352</v>
      </c>
      <c r="I9" s="671"/>
      <c r="J9" s="671"/>
      <c r="K9" s="671"/>
      <c r="L9" s="671"/>
      <c r="M9" s="671"/>
      <c r="N9" s="671"/>
    </row>
    <row r="10" spans="1:14" s="645" customFormat="1" ht="12.75" customHeight="1">
      <c r="A10" s="674" t="s">
        <v>1351</v>
      </c>
      <c r="B10" s="673">
        <v>619826.94299999997</v>
      </c>
      <c r="C10" s="673">
        <v>390473.66600000003</v>
      </c>
      <c r="D10" s="673">
        <v>454965.81199999998</v>
      </c>
      <c r="E10" s="673">
        <v>351412.59700000001</v>
      </c>
      <c r="F10" s="673">
        <v>164861.13099999999</v>
      </c>
      <c r="G10" s="673">
        <v>39061.069000000003</v>
      </c>
      <c r="H10" s="672" t="s">
        <v>1350</v>
      </c>
      <c r="I10" s="671"/>
      <c r="J10" s="671"/>
      <c r="K10" s="671"/>
      <c r="L10" s="671"/>
      <c r="M10" s="671"/>
      <c r="N10" s="671"/>
    </row>
    <row r="11" spans="1:14" s="645" customFormat="1" ht="12.75" customHeight="1">
      <c r="A11" s="674" t="s">
        <v>1349</v>
      </c>
      <c r="B11" s="673">
        <v>100105.049</v>
      </c>
      <c r="C11" s="673">
        <v>248337.75</v>
      </c>
      <c r="D11" s="673">
        <v>39809.722999999998</v>
      </c>
      <c r="E11" s="673">
        <v>219774.86300000001</v>
      </c>
      <c r="F11" s="673">
        <v>60295.326000000001</v>
      </c>
      <c r="G11" s="673">
        <v>28562.886999999999</v>
      </c>
      <c r="H11" s="672" t="s">
        <v>1348</v>
      </c>
      <c r="I11" s="671"/>
      <c r="J11" s="671"/>
      <c r="K11" s="671"/>
      <c r="L11" s="671"/>
      <c r="M11" s="671"/>
      <c r="N11" s="671"/>
    </row>
    <row r="12" spans="1:14" s="645" customFormat="1" ht="12.75" customHeight="1">
      <c r="A12" s="674" t="s">
        <v>1347</v>
      </c>
      <c r="B12" s="673">
        <v>537080.37300000002</v>
      </c>
      <c r="C12" s="673">
        <v>874818.69</v>
      </c>
      <c r="D12" s="673">
        <v>406408.60399999999</v>
      </c>
      <c r="E12" s="673">
        <v>721182.62399999995</v>
      </c>
      <c r="F12" s="673">
        <v>130671.769</v>
      </c>
      <c r="G12" s="673">
        <v>153636.06599999999</v>
      </c>
      <c r="H12" s="672" t="s">
        <v>1346</v>
      </c>
      <c r="I12" s="671"/>
      <c r="J12" s="671"/>
      <c r="K12" s="671"/>
      <c r="L12" s="671"/>
      <c r="M12" s="671"/>
      <c r="N12" s="671"/>
    </row>
    <row r="13" spans="1:14" s="645" customFormat="1" ht="12.75" customHeight="1">
      <c r="A13" s="674" t="s">
        <v>1345</v>
      </c>
      <c r="B13" s="673">
        <v>1371035.486</v>
      </c>
      <c r="C13" s="673">
        <v>1166568.5290000001</v>
      </c>
      <c r="D13" s="673">
        <v>1181078.9240000001</v>
      </c>
      <c r="E13" s="673">
        <v>897656.00899999996</v>
      </c>
      <c r="F13" s="673">
        <v>189956.56200000001</v>
      </c>
      <c r="G13" s="673">
        <v>268912.52</v>
      </c>
      <c r="H13" s="672" t="s">
        <v>1344</v>
      </c>
      <c r="I13" s="671"/>
      <c r="J13" s="671"/>
      <c r="K13" s="671"/>
      <c r="L13" s="671"/>
      <c r="M13" s="671"/>
      <c r="N13" s="671"/>
    </row>
    <row r="14" spans="1:14" s="645" customFormat="1" ht="12.75" customHeight="1">
      <c r="A14" s="674" t="s">
        <v>1343</v>
      </c>
      <c r="B14" s="673">
        <v>85212.100999999995</v>
      </c>
      <c r="C14" s="673">
        <v>129651.29199999999</v>
      </c>
      <c r="D14" s="673">
        <v>71555.095000000001</v>
      </c>
      <c r="E14" s="673">
        <v>67370.793999999994</v>
      </c>
      <c r="F14" s="673">
        <v>13657.005999999999</v>
      </c>
      <c r="G14" s="673">
        <v>62280.498</v>
      </c>
      <c r="H14" s="672" t="s">
        <v>1342</v>
      </c>
      <c r="I14" s="671"/>
      <c r="J14" s="671"/>
      <c r="K14" s="671"/>
      <c r="L14" s="671"/>
      <c r="M14" s="671"/>
      <c r="N14" s="671"/>
    </row>
    <row r="15" spans="1:14" s="645" customFormat="1" ht="12.75" customHeight="1">
      <c r="A15" s="674" t="s">
        <v>1341</v>
      </c>
      <c r="B15" s="673">
        <v>342912.20199999999</v>
      </c>
      <c r="C15" s="673">
        <v>278057.609</v>
      </c>
      <c r="D15" s="673">
        <v>285254.77299999999</v>
      </c>
      <c r="E15" s="673">
        <v>198875.22</v>
      </c>
      <c r="F15" s="673">
        <v>57657.428999999996</v>
      </c>
      <c r="G15" s="673">
        <v>79182.388999999996</v>
      </c>
      <c r="H15" s="672" t="s">
        <v>1340</v>
      </c>
      <c r="I15" s="671"/>
      <c r="J15" s="671"/>
      <c r="K15" s="671"/>
      <c r="L15" s="671"/>
      <c r="M15" s="671"/>
      <c r="N15" s="671"/>
    </row>
    <row r="16" spans="1:14" s="645" customFormat="1" ht="12.75" customHeight="1">
      <c r="A16" s="674" t="s">
        <v>1339</v>
      </c>
      <c r="B16" s="673">
        <v>600628.005</v>
      </c>
      <c r="C16" s="673">
        <v>226115.56299999999</v>
      </c>
      <c r="D16" s="673">
        <v>444872.51299999998</v>
      </c>
      <c r="E16" s="673">
        <v>200295.61</v>
      </c>
      <c r="F16" s="673">
        <v>155755.492</v>
      </c>
      <c r="G16" s="673">
        <v>25819.953000000001</v>
      </c>
      <c r="H16" s="672" t="s">
        <v>1338</v>
      </c>
      <c r="I16" s="671"/>
      <c r="J16" s="671"/>
      <c r="K16" s="671"/>
      <c r="L16" s="671"/>
      <c r="M16" s="671"/>
      <c r="N16" s="671"/>
    </row>
    <row r="17" spans="1:14" s="645" customFormat="1" ht="12.75" customHeight="1">
      <c r="A17" s="674" t="s">
        <v>1337</v>
      </c>
      <c r="B17" s="673">
        <v>639935.77899999998</v>
      </c>
      <c r="C17" s="673">
        <v>344539.22</v>
      </c>
      <c r="D17" s="673">
        <v>485704.82299999997</v>
      </c>
      <c r="E17" s="673">
        <v>275014.05499999999</v>
      </c>
      <c r="F17" s="673">
        <v>154230.95600000001</v>
      </c>
      <c r="G17" s="673">
        <v>69525.164999999994</v>
      </c>
      <c r="H17" s="672" t="s">
        <v>1336</v>
      </c>
      <c r="I17" s="671"/>
      <c r="J17" s="671"/>
      <c r="K17" s="671"/>
      <c r="L17" s="671"/>
      <c r="M17" s="671"/>
      <c r="N17" s="671"/>
    </row>
    <row r="18" spans="1:14" s="645" customFormat="1" ht="12.75" customHeight="1">
      <c r="A18" s="674" t="s">
        <v>1335</v>
      </c>
      <c r="B18" s="673">
        <v>112158.322</v>
      </c>
      <c r="C18" s="673">
        <v>58728.951000000001</v>
      </c>
      <c r="D18" s="673">
        <v>98395.130999999994</v>
      </c>
      <c r="E18" s="673">
        <v>38526.279000000002</v>
      </c>
      <c r="F18" s="673">
        <v>13763.191000000001</v>
      </c>
      <c r="G18" s="673">
        <v>20202.671999999999</v>
      </c>
      <c r="H18" s="672" t="s">
        <v>1334</v>
      </c>
      <c r="I18" s="671"/>
      <c r="J18" s="671"/>
      <c r="K18" s="671"/>
      <c r="L18" s="671"/>
      <c r="M18" s="671"/>
      <c r="N18" s="671"/>
    </row>
    <row r="19" spans="1:14" s="645" customFormat="1" ht="12.75" customHeight="1">
      <c r="A19" s="674" t="s">
        <v>1333</v>
      </c>
      <c r="B19" s="673">
        <v>1029550.518</v>
      </c>
      <c r="C19" s="673">
        <v>175424.83100000001</v>
      </c>
      <c r="D19" s="673">
        <v>783554.65500000003</v>
      </c>
      <c r="E19" s="673">
        <v>153048.984</v>
      </c>
      <c r="F19" s="673">
        <v>245995.86300000001</v>
      </c>
      <c r="G19" s="673">
        <v>22375.847000000002</v>
      </c>
      <c r="H19" s="672" t="s">
        <v>1332</v>
      </c>
      <c r="I19" s="671"/>
      <c r="J19" s="671"/>
      <c r="K19" s="671"/>
      <c r="L19" s="671"/>
      <c r="M19" s="671"/>
      <c r="N19" s="671"/>
    </row>
    <row r="20" spans="1:14" s="645" customFormat="1" ht="12.75" customHeight="1">
      <c r="A20" s="674" t="s">
        <v>1331</v>
      </c>
      <c r="B20" s="673">
        <v>4278.2330000000002</v>
      </c>
      <c r="C20" s="673">
        <v>4283.6220000000003</v>
      </c>
      <c r="D20" s="673">
        <v>3279.8310000000001</v>
      </c>
      <c r="E20" s="673">
        <v>2478.5650000000001</v>
      </c>
      <c r="F20" s="673">
        <v>998.40200000000004</v>
      </c>
      <c r="G20" s="673">
        <v>1805.057</v>
      </c>
      <c r="H20" s="672" t="s">
        <v>1330</v>
      </c>
      <c r="I20" s="671"/>
      <c r="J20" s="671"/>
      <c r="K20" s="671"/>
      <c r="L20" s="671"/>
      <c r="M20" s="671"/>
      <c r="N20" s="671"/>
    </row>
    <row r="21" spans="1:14" s="645" customFormat="1" ht="12.75" customHeight="1">
      <c r="A21" s="674" t="s">
        <v>1329</v>
      </c>
      <c r="B21" s="673">
        <v>1315664.3290000001</v>
      </c>
      <c r="C21" s="673">
        <v>1481031.4639999999</v>
      </c>
      <c r="D21" s="673">
        <v>1081812.4550000001</v>
      </c>
      <c r="E21" s="673">
        <v>1215409.335</v>
      </c>
      <c r="F21" s="673">
        <v>233851.87400000001</v>
      </c>
      <c r="G21" s="673">
        <v>265622.12900000002</v>
      </c>
      <c r="H21" s="672" t="s">
        <v>1328</v>
      </c>
      <c r="I21" s="671"/>
      <c r="J21" s="671"/>
      <c r="K21" s="671"/>
      <c r="L21" s="671"/>
      <c r="M21" s="671"/>
      <c r="N21" s="671"/>
    </row>
    <row r="22" spans="1:14" s="645" customFormat="1" ht="12.75" customHeight="1">
      <c r="A22" s="674" t="s">
        <v>1327</v>
      </c>
      <c r="B22" s="673">
        <v>2185140.1350000002</v>
      </c>
      <c r="C22" s="673">
        <v>1867236.4780000001</v>
      </c>
      <c r="D22" s="673">
        <v>1740044.82</v>
      </c>
      <c r="E22" s="673">
        <v>1539816.013</v>
      </c>
      <c r="F22" s="673">
        <v>445095.315</v>
      </c>
      <c r="G22" s="673">
        <v>327420.46500000003</v>
      </c>
      <c r="H22" s="672" t="s">
        <v>1326</v>
      </c>
      <c r="I22" s="671"/>
      <c r="J22" s="671"/>
      <c r="K22" s="671"/>
      <c r="L22" s="671"/>
      <c r="M22" s="671"/>
      <c r="N22" s="671"/>
    </row>
    <row r="23" spans="1:14" s="645" customFormat="1" ht="12.75" customHeight="1">
      <c r="A23" s="674" t="s">
        <v>1325</v>
      </c>
      <c r="B23" s="673">
        <v>1252627.0960000001</v>
      </c>
      <c r="C23" s="673">
        <v>951701.66700000002</v>
      </c>
      <c r="D23" s="673">
        <v>1157756.094</v>
      </c>
      <c r="E23" s="673">
        <v>816864.38199999998</v>
      </c>
      <c r="F23" s="673">
        <v>94871.001999999993</v>
      </c>
      <c r="G23" s="673">
        <v>134837.285</v>
      </c>
      <c r="H23" s="672" t="s">
        <v>1324</v>
      </c>
      <c r="I23" s="671"/>
      <c r="J23" s="671"/>
      <c r="K23" s="671"/>
      <c r="L23" s="671"/>
      <c r="M23" s="671"/>
      <c r="N23" s="671"/>
    </row>
    <row r="24" spans="1:14" s="645" customFormat="1" ht="12.75" customHeight="1">
      <c r="A24" s="674" t="s">
        <v>1323</v>
      </c>
      <c r="B24" s="673">
        <v>22274.876</v>
      </c>
      <c r="C24" s="673">
        <v>100499.299</v>
      </c>
      <c r="D24" s="673">
        <v>12174.852000000001</v>
      </c>
      <c r="E24" s="673">
        <v>76398.535000000003</v>
      </c>
      <c r="F24" s="673">
        <v>10100.023999999999</v>
      </c>
      <c r="G24" s="673">
        <v>24100.763999999999</v>
      </c>
      <c r="H24" s="672" t="s">
        <v>1322</v>
      </c>
      <c r="I24" s="671"/>
      <c r="J24" s="671"/>
      <c r="K24" s="671"/>
      <c r="L24" s="671"/>
      <c r="M24" s="671"/>
      <c r="N24" s="671"/>
    </row>
    <row r="25" spans="1:14" s="645" customFormat="1" ht="12.75" customHeight="1">
      <c r="A25" s="674" t="s">
        <v>1321</v>
      </c>
      <c r="B25" s="673">
        <v>190.21899999999999</v>
      </c>
      <c r="C25" s="673">
        <v>1243.3330000000001</v>
      </c>
      <c r="D25" s="673">
        <v>38.188000000000002</v>
      </c>
      <c r="E25" s="673">
        <v>1189.625</v>
      </c>
      <c r="F25" s="673">
        <v>152.03100000000001</v>
      </c>
      <c r="G25" s="673">
        <v>53.707999999999998</v>
      </c>
      <c r="H25" s="672" t="s">
        <v>1320</v>
      </c>
      <c r="I25" s="671"/>
      <c r="J25" s="671"/>
      <c r="K25" s="671"/>
      <c r="L25" s="671"/>
      <c r="M25" s="671"/>
      <c r="N25" s="671"/>
    </row>
    <row r="26" spans="1:14" s="645" customFormat="1" ht="12.75" customHeight="1">
      <c r="A26" s="674" t="s">
        <v>1319</v>
      </c>
      <c r="B26" s="673">
        <v>337964.85800000001</v>
      </c>
      <c r="C26" s="673">
        <v>117938.52799999999</v>
      </c>
      <c r="D26" s="673">
        <v>270674.12599999999</v>
      </c>
      <c r="E26" s="673">
        <v>93839.986999999994</v>
      </c>
      <c r="F26" s="673">
        <v>67290.732000000004</v>
      </c>
      <c r="G26" s="673">
        <v>24098.541000000001</v>
      </c>
      <c r="H26" s="672" t="s">
        <v>1318</v>
      </c>
      <c r="I26" s="671"/>
      <c r="J26" s="671"/>
      <c r="K26" s="671"/>
      <c r="L26" s="671"/>
      <c r="M26" s="671"/>
      <c r="N26" s="671"/>
    </row>
    <row r="27" spans="1:14" s="645" customFormat="1" ht="12.75" customHeight="1">
      <c r="A27" s="674" t="s">
        <v>1317</v>
      </c>
      <c r="B27" s="673">
        <v>1324.8680000000002</v>
      </c>
      <c r="C27" s="673">
        <v>16977.256000000001</v>
      </c>
      <c r="D27" s="590" t="s">
        <v>373</v>
      </c>
      <c r="E27" s="673">
        <v>16775.366000000002</v>
      </c>
      <c r="F27" s="673">
        <v>1324.7260000000001</v>
      </c>
      <c r="G27" s="673">
        <v>201.89</v>
      </c>
      <c r="H27" s="672" t="s">
        <v>1316</v>
      </c>
      <c r="I27" s="671"/>
      <c r="J27" s="671"/>
      <c r="K27" s="671"/>
      <c r="L27" s="671"/>
      <c r="M27" s="671"/>
      <c r="N27" s="671"/>
    </row>
    <row r="28" spans="1:14" s="645" customFormat="1" ht="13.5" customHeight="1">
      <c r="A28" s="1573"/>
      <c r="B28" s="1575" t="s">
        <v>15</v>
      </c>
      <c r="C28" s="1575"/>
      <c r="D28" s="1576" t="s">
        <v>1171</v>
      </c>
      <c r="E28" s="1576"/>
      <c r="F28" s="1576" t="s">
        <v>1170</v>
      </c>
      <c r="G28" s="1576"/>
      <c r="H28" s="1581"/>
    </row>
    <row r="29" spans="1:14" s="645" customFormat="1" ht="13.5" customHeight="1">
      <c r="A29" s="1575"/>
      <c r="B29" s="620" t="s">
        <v>1173</v>
      </c>
      <c r="C29" s="620" t="s">
        <v>1172</v>
      </c>
      <c r="D29" s="620" t="s">
        <v>1173</v>
      </c>
      <c r="E29" s="620" t="s">
        <v>1172</v>
      </c>
      <c r="F29" s="620" t="s">
        <v>1173</v>
      </c>
      <c r="G29" s="620" t="s">
        <v>1172</v>
      </c>
      <c r="H29" s="1582"/>
    </row>
    <row r="30" spans="1:14" s="645" customFormat="1" ht="9.6" customHeight="1">
      <c r="A30" s="1571" t="s">
        <v>8</v>
      </c>
      <c r="B30" s="1579"/>
      <c r="C30" s="1579"/>
      <c r="D30" s="1579"/>
      <c r="E30" s="1579"/>
      <c r="F30" s="1579"/>
      <c r="G30" s="1579"/>
      <c r="H30" s="1571"/>
    </row>
    <row r="31" spans="1:14" s="670" customFormat="1" ht="9.75" customHeight="1">
      <c r="A31" s="1571" t="s">
        <v>1169</v>
      </c>
      <c r="B31" s="1579"/>
      <c r="C31" s="1579"/>
      <c r="D31" s="1579"/>
      <c r="E31" s="1579"/>
      <c r="F31" s="1579"/>
      <c r="G31" s="1579"/>
      <c r="H31" s="1571"/>
    </row>
    <row r="32" spans="1:14" ht="14.25" customHeight="1">
      <c r="A32" s="1571" t="s">
        <v>1168</v>
      </c>
      <c r="B32" s="1579"/>
      <c r="C32" s="1579"/>
      <c r="D32" s="1579"/>
      <c r="E32" s="1579"/>
      <c r="F32" s="1579"/>
      <c r="G32" s="1579"/>
      <c r="H32" s="1571"/>
    </row>
    <row r="33" spans="1:8" ht="39" customHeight="1">
      <c r="A33" s="1521" t="s">
        <v>1315</v>
      </c>
      <c r="B33" s="1580"/>
      <c r="C33" s="1580"/>
      <c r="D33" s="1580"/>
      <c r="E33" s="1580"/>
      <c r="F33" s="1580"/>
      <c r="G33" s="1580"/>
      <c r="H33" s="1580"/>
    </row>
    <row r="34" spans="1:8" ht="27" customHeight="1">
      <c r="A34" s="1521" t="s">
        <v>1314</v>
      </c>
      <c r="B34" s="1580"/>
      <c r="C34" s="1580"/>
      <c r="D34" s="1580"/>
      <c r="E34" s="1580"/>
      <c r="F34" s="1580"/>
      <c r="G34" s="1580"/>
      <c r="H34" s="1580"/>
    </row>
    <row r="35" spans="1:8">
      <c r="B35" s="646"/>
      <c r="C35" s="646"/>
      <c r="D35" s="646"/>
      <c r="E35" s="646"/>
      <c r="F35" s="646"/>
      <c r="G35" s="646"/>
    </row>
    <row r="36" spans="1:8" s="648" customFormat="1">
      <c r="A36" s="652" t="s">
        <v>3</v>
      </c>
      <c r="B36" s="646"/>
      <c r="C36" s="646"/>
      <c r="D36" s="646"/>
      <c r="E36" s="646"/>
      <c r="F36" s="646"/>
      <c r="G36" s="646"/>
      <c r="H36" s="667"/>
    </row>
    <row r="37" spans="1:8" s="648" customFormat="1" ht="9">
      <c r="A37" s="649" t="s">
        <v>1165</v>
      </c>
      <c r="B37" s="669"/>
      <c r="C37" s="669"/>
      <c r="D37" s="669"/>
      <c r="E37" s="669"/>
      <c r="F37" s="669"/>
      <c r="G37" s="669"/>
    </row>
    <row r="38" spans="1:8">
      <c r="A38" s="649" t="s">
        <v>1164</v>
      </c>
      <c r="B38" s="669"/>
      <c r="C38" s="669"/>
      <c r="D38" s="669"/>
      <c r="E38" s="669"/>
      <c r="F38" s="669"/>
      <c r="G38" s="669"/>
      <c r="H38" s="648"/>
    </row>
    <row r="39" spans="1:8" ht="13.5">
      <c r="A39" s="645"/>
      <c r="B39" s="647"/>
      <c r="C39" s="647"/>
      <c r="D39" s="647"/>
      <c r="E39" s="647"/>
      <c r="F39" s="647"/>
      <c r="G39" s="647"/>
      <c r="H39" s="645"/>
    </row>
    <row r="40" spans="1:8">
      <c r="B40" s="668"/>
      <c r="C40" s="668"/>
      <c r="D40" s="668"/>
      <c r="E40" s="668"/>
      <c r="F40" s="668"/>
      <c r="G40" s="668"/>
    </row>
  </sheetData>
  <mergeCells count="17">
    <mergeCell ref="A32:H32"/>
    <mergeCell ref="A33:H33"/>
    <mergeCell ref="A34:H34"/>
    <mergeCell ref="A28:A29"/>
    <mergeCell ref="B28:C28"/>
    <mergeCell ref="D28:E28"/>
    <mergeCell ref="F28:G28"/>
    <mergeCell ref="H28:H29"/>
    <mergeCell ref="A31:H31"/>
    <mergeCell ref="A30:H30"/>
    <mergeCell ref="A1:H1"/>
    <mergeCell ref="A2:H2"/>
    <mergeCell ref="A4:A5"/>
    <mergeCell ref="B4:C4"/>
    <mergeCell ref="D4:E4"/>
    <mergeCell ref="F4:G4"/>
    <mergeCell ref="H4:H5"/>
  </mergeCells>
  <hyperlinks>
    <hyperlink ref="A38" r:id="rId1"/>
    <hyperlink ref="A37" r:id="rId2"/>
    <hyperlink ref="B29" r:id="rId3"/>
    <hyperlink ref="D29" r:id="rId4"/>
    <hyperlink ref="F29" r:id="rId5"/>
    <hyperlink ref="C29" r:id="rId6"/>
    <hyperlink ref="E29" r:id="rId7"/>
    <hyperlink ref="G29" r:id="rId8"/>
    <hyperlink ref="B5" r:id="rId9"/>
    <hyperlink ref="D5" r:id="rId10"/>
    <hyperlink ref="F5" r:id="rId11"/>
    <hyperlink ref="C5" r:id="rId12"/>
    <hyperlink ref="E5" r:id="rId13"/>
    <hyperlink ref="G5" r:id="rId14"/>
  </hyperlinks>
  <printOptions horizontalCentered="1"/>
  <pageMargins left="0.39370078740157483" right="0.39370078740157483" top="0.39370078740157483" bottom="0.39370078740157483" header="0" footer="0"/>
  <pageSetup paperSize="9" orientation="portrait" verticalDpi="0" r:id="rId15"/>
</worksheet>
</file>

<file path=xl/worksheets/sheet38.xml><?xml version="1.0" encoding="utf-8"?>
<worksheet xmlns="http://schemas.openxmlformats.org/spreadsheetml/2006/main" xmlns:r="http://schemas.openxmlformats.org/officeDocument/2006/relationships">
  <dimension ref="A1:O28"/>
  <sheetViews>
    <sheetView showGridLines="0" workbookViewId="0">
      <selection activeCell="A13" sqref="A13"/>
    </sheetView>
  </sheetViews>
  <sheetFormatPr defaultColWidth="9.140625" defaultRowHeight="12.75"/>
  <cols>
    <col min="1" max="1" width="16.28515625" style="645" customWidth="1"/>
    <col min="2" max="7" width="9" style="645" customWidth="1"/>
    <col min="8" max="8" width="16.28515625" style="645" customWidth="1"/>
    <col min="9" max="10" width="5.28515625" style="645" customWidth="1"/>
    <col min="11" max="16384" width="9.140625" style="645"/>
  </cols>
  <sheetData>
    <row r="1" spans="1:15" ht="32.1" customHeight="1">
      <c r="A1" s="1572" t="s">
        <v>1313</v>
      </c>
      <c r="B1" s="1572"/>
      <c r="C1" s="1572"/>
      <c r="D1" s="1572"/>
      <c r="E1" s="1572"/>
      <c r="F1" s="1572"/>
      <c r="G1" s="1572"/>
      <c r="H1" s="1572"/>
    </row>
    <row r="2" spans="1:15" ht="35.1" customHeight="1">
      <c r="A2" s="1572" t="s">
        <v>1312</v>
      </c>
      <c r="B2" s="1572"/>
      <c r="C2" s="1572"/>
      <c r="D2" s="1572"/>
      <c r="E2" s="1572"/>
      <c r="F2" s="1572"/>
      <c r="G2" s="1572"/>
      <c r="H2" s="1572"/>
    </row>
    <row r="3" spans="1:15" ht="9.75" customHeight="1">
      <c r="A3" s="666" t="s">
        <v>1180</v>
      </c>
      <c r="B3" s="665"/>
      <c r="C3" s="665"/>
      <c r="D3" s="665"/>
      <c r="E3" s="665"/>
      <c r="F3" s="665"/>
      <c r="G3" s="664"/>
      <c r="H3" s="605" t="s">
        <v>1179</v>
      </c>
      <c r="J3" s="663"/>
    </row>
    <row r="4" spans="1:15" ht="13.5" customHeight="1">
      <c r="A4" s="1573"/>
      <c r="B4" s="1575" t="s">
        <v>15</v>
      </c>
      <c r="C4" s="1575"/>
      <c r="D4" s="1576" t="s">
        <v>1176</v>
      </c>
      <c r="E4" s="1576"/>
      <c r="F4" s="1576" t="s">
        <v>1175</v>
      </c>
      <c r="G4" s="1576"/>
      <c r="H4" s="1577"/>
      <c r="J4" s="663"/>
    </row>
    <row r="5" spans="1:15" ht="13.5" customHeight="1">
      <c r="A5" s="1574"/>
      <c r="B5" s="620" t="s">
        <v>1178</v>
      </c>
      <c r="C5" s="620" t="s">
        <v>1177</v>
      </c>
      <c r="D5" s="620" t="s">
        <v>1178</v>
      </c>
      <c r="E5" s="620" t="s">
        <v>1177</v>
      </c>
      <c r="F5" s="620" t="s">
        <v>1178</v>
      </c>
      <c r="G5" s="620" t="s">
        <v>1177</v>
      </c>
      <c r="H5" s="1578"/>
      <c r="J5" s="662"/>
    </row>
    <row r="6" spans="1:15">
      <c r="A6" s="661" t="s">
        <v>451</v>
      </c>
      <c r="B6" s="660">
        <v>11270444.726</v>
      </c>
      <c r="C6" s="660">
        <v>9987859.6219999995</v>
      </c>
      <c r="D6" s="659">
        <v>9009937.2410000004</v>
      </c>
      <c r="E6" s="659">
        <v>8109135.7939999988</v>
      </c>
      <c r="F6" s="659">
        <v>2260507.4850000003</v>
      </c>
      <c r="G6" s="659">
        <v>1878723.828</v>
      </c>
      <c r="H6" s="658" t="s">
        <v>451</v>
      </c>
      <c r="I6" s="647"/>
      <c r="J6" s="647"/>
      <c r="K6" s="647"/>
      <c r="L6" s="647"/>
      <c r="M6" s="647"/>
      <c r="N6" s="647"/>
      <c r="O6" s="647"/>
    </row>
    <row r="7" spans="1:15" ht="38.25" customHeight="1">
      <c r="A7" s="657" t="s">
        <v>1311</v>
      </c>
      <c r="B7" s="655">
        <v>1230251.2960000001</v>
      </c>
      <c r="C7" s="655">
        <v>1802909.72</v>
      </c>
      <c r="D7" s="655">
        <v>865279.00399999996</v>
      </c>
      <c r="E7" s="655">
        <v>1461451.4779999999</v>
      </c>
      <c r="F7" s="655">
        <v>364972.29200000002</v>
      </c>
      <c r="G7" s="655">
        <v>341458.24200000003</v>
      </c>
      <c r="H7" s="654" t="s">
        <v>1310</v>
      </c>
      <c r="I7" s="647"/>
      <c r="J7" s="647"/>
      <c r="K7" s="647"/>
      <c r="L7" s="647"/>
      <c r="M7" s="647"/>
      <c r="N7" s="647"/>
    </row>
    <row r="8" spans="1:15" ht="38.25" customHeight="1">
      <c r="A8" s="657" t="s">
        <v>1309</v>
      </c>
      <c r="B8" s="655">
        <v>4954440.7699999996</v>
      </c>
      <c r="C8" s="655">
        <v>4396501.5729999999</v>
      </c>
      <c r="D8" s="655">
        <v>3937466.3849999998</v>
      </c>
      <c r="E8" s="655">
        <v>3496031.602</v>
      </c>
      <c r="F8" s="655">
        <v>1016974.385</v>
      </c>
      <c r="G8" s="655">
        <v>900469.97100000002</v>
      </c>
      <c r="H8" s="654" t="s">
        <v>1308</v>
      </c>
      <c r="I8" s="647"/>
      <c r="J8" s="647"/>
      <c r="K8" s="647"/>
      <c r="L8" s="647"/>
      <c r="M8" s="647"/>
      <c r="N8" s="647"/>
    </row>
    <row r="9" spans="1:15" ht="38.25" customHeight="1">
      <c r="A9" s="657" t="s">
        <v>1307</v>
      </c>
      <c r="B9" s="655">
        <v>16561.155000000002</v>
      </c>
      <c r="C9" s="655">
        <v>198934.16899999999</v>
      </c>
      <c r="D9" s="655">
        <v>12477.808000000001</v>
      </c>
      <c r="E9" s="655">
        <v>173299.78200000001</v>
      </c>
      <c r="F9" s="655">
        <v>4083.3470000000002</v>
      </c>
      <c r="G9" s="655">
        <v>25634.386999999999</v>
      </c>
      <c r="H9" s="654" t="s">
        <v>1306</v>
      </c>
      <c r="I9" s="647"/>
      <c r="J9" s="647"/>
      <c r="K9" s="647"/>
      <c r="L9" s="647"/>
      <c r="M9" s="647"/>
      <c r="N9" s="647"/>
    </row>
    <row r="10" spans="1:15" ht="38.25" customHeight="1">
      <c r="A10" s="657" t="s">
        <v>1305</v>
      </c>
      <c r="B10" s="655">
        <v>1702748.5329999998</v>
      </c>
      <c r="C10" s="655">
        <v>1756465.429</v>
      </c>
      <c r="D10" s="655">
        <v>1318153.8019999999</v>
      </c>
      <c r="E10" s="655">
        <v>1455356.9509999999</v>
      </c>
      <c r="F10" s="655">
        <v>384594.73100000003</v>
      </c>
      <c r="G10" s="655">
        <v>301108.478</v>
      </c>
      <c r="H10" s="654" t="s">
        <v>1304</v>
      </c>
      <c r="I10" s="647"/>
      <c r="J10" s="647"/>
      <c r="K10" s="647"/>
      <c r="L10" s="647"/>
      <c r="M10" s="647"/>
      <c r="N10" s="647"/>
    </row>
    <row r="11" spans="1:15" ht="38.25" customHeight="1">
      <c r="A11" s="657" t="s">
        <v>1303</v>
      </c>
      <c r="B11" s="655">
        <v>1570589.8190000001</v>
      </c>
      <c r="C11" s="655">
        <v>1228385.4820000001</v>
      </c>
      <c r="D11" s="656">
        <v>1443566.9040000001</v>
      </c>
      <c r="E11" s="655">
        <v>1041547.873</v>
      </c>
      <c r="F11" s="655">
        <v>127022.91499999999</v>
      </c>
      <c r="G11" s="655">
        <v>186837.609</v>
      </c>
      <c r="H11" s="654" t="s">
        <v>1302</v>
      </c>
      <c r="I11" s="647"/>
      <c r="J11" s="647"/>
      <c r="K11" s="647"/>
      <c r="L11" s="647"/>
      <c r="M11" s="647"/>
      <c r="N11" s="647"/>
    </row>
    <row r="12" spans="1:15" ht="38.25" customHeight="1">
      <c r="A12" s="657" t="s">
        <v>1301</v>
      </c>
      <c r="B12" s="655">
        <v>1794583.3339999998</v>
      </c>
      <c r="C12" s="655">
        <v>603521.64399999997</v>
      </c>
      <c r="D12" s="655">
        <v>1432953.6329999999</v>
      </c>
      <c r="E12" s="655">
        <v>480359.39600000001</v>
      </c>
      <c r="F12" s="655">
        <v>361629.701</v>
      </c>
      <c r="G12" s="655">
        <v>123162.24800000001</v>
      </c>
      <c r="H12" s="654" t="s">
        <v>1300</v>
      </c>
      <c r="I12" s="647"/>
      <c r="J12" s="647"/>
      <c r="K12" s="647"/>
      <c r="L12" s="647"/>
      <c r="M12" s="647"/>
      <c r="N12" s="647"/>
    </row>
    <row r="13" spans="1:15" ht="38.25" customHeight="1">
      <c r="A13" s="657" t="s">
        <v>1299</v>
      </c>
      <c r="B13" s="655">
        <v>1269.819</v>
      </c>
      <c r="C13" s="655">
        <v>1140.1489999999999</v>
      </c>
      <c r="D13" s="656">
        <v>39.704999999999998</v>
      </c>
      <c r="E13" s="655">
        <v>1088.712</v>
      </c>
      <c r="F13" s="655">
        <v>1230.114</v>
      </c>
      <c r="G13" s="655">
        <v>51.436999999999998</v>
      </c>
      <c r="H13" s="654" t="s">
        <v>1298</v>
      </c>
      <c r="I13" s="647"/>
      <c r="J13" s="647"/>
      <c r="K13" s="647"/>
      <c r="L13" s="647"/>
      <c r="M13" s="647"/>
      <c r="N13" s="647"/>
    </row>
    <row r="14" spans="1:15" ht="13.5" customHeight="1">
      <c r="A14" s="1573"/>
      <c r="B14" s="1584" t="s">
        <v>15</v>
      </c>
      <c r="C14" s="1584"/>
      <c r="D14" s="1585" t="s">
        <v>1297</v>
      </c>
      <c r="E14" s="1585"/>
      <c r="F14" s="1585" t="s">
        <v>1296</v>
      </c>
      <c r="G14" s="1585"/>
      <c r="H14" s="1577"/>
    </row>
    <row r="15" spans="1:15" s="653" customFormat="1" ht="13.5" customHeight="1">
      <c r="A15" s="1574"/>
      <c r="B15" s="620" t="s">
        <v>1173</v>
      </c>
      <c r="C15" s="620" t="s">
        <v>1172</v>
      </c>
      <c r="D15" s="620" t="s">
        <v>1173</v>
      </c>
      <c r="E15" s="620" t="s">
        <v>1172</v>
      </c>
      <c r="F15" s="620" t="s">
        <v>1173</v>
      </c>
      <c r="G15" s="620" t="s">
        <v>1172</v>
      </c>
      <c r="H15" s="1578"/>
    </row>
    <row r="16" spans="1:15" s="653" customFormat="1" ht="9.6" customHeight="1">
      <c r="A16" s="1571" t="s">
        <v>8</v>
      </c>
      <c r="B16" s="1571"/>
      <c r="C16" s="1571"/>
      <c r="D16" s="1571"/>
      <c r="E16" s="1571"/>
      <c r="F16" s="1571"/>
      <c r="G16" s="1571"/>
      <c r="H16" s="1571"/>
    </row>
    <row r="17" spans="1:8" ht="9.75" customHeight="1">
      <c r="A17" s="1571" t="s">
        <v>1169</v>
      </c>
      <c r="B17" s="1571"/>
      <c r="C17" s="1571"/>
      <c r="D17" s="1571"/>
      <c r="E17" s="1571"/>
      <c r="F17" s="1571"/>
      <c r="G17" s="1571"/>
      <c r="H17" s="1571"/>
    </row>
    <row r="18" spans="1:8" ht="12" customHeight="1">
      <c r="A18" s="1571" t="s">
        <v>1168</v>
      </c>
      <c r="B18" s="1571"/>
      <c r="C18" s="1571"/>
      <c r="D18" s="1571"/>
      <c r="E18" s="1571"/>
      <c r="F18" s="1571"/>
      <c r="G18" s="1571"/>
      <c r="H18" s="1571"/>
    </row>
    <row r="19" spans="1:8" ht="60.75" customHeight="1">
      <c r="A19" s="1583" t="s">
        <v>1295</v>
      </c>
      <c r="B19" s="1583"/>
      <c r="C19" s="1583"/>
      <c r="D19" s="1583"/>
      <c r="E19" s="1583"/>
      <c r="F19" s="1583"/>
      <c r="G19" s="1583"/>
      <c r="H19" s="1583"/>
    </row>
    <row r="20" spans="1:8" ht="48" customHeight="1">
      <c r="A20" s="1583" t="s">
        <v>1294</v>
      </c>
      <c r="B20" s="1583"/>
      <c r="C20" s="1583"/>
      <c r="D20" s="1583"/>
      <c r="E20" s="1583"/>
      <c r="F20" s="1583"/>
      <c r="G20" s="1583"/>
      <c r="H20" s="1583"/>
    </row>
    <row r="21" spans="1:8" s="650" customFormat="1">
      <c r="A21" s="645"/>
      <c r="B21" s="645"/>
      <c r="C21" s="645"/>
      <c r="D21" s="645"/>
      <c r="E21" s="645"/>
      <c r="F21" s="645"/>
      <c r="G21" s="645"/>
      <c r="H21" s="645"/>
    </row>
    <row r="22" spans="1:8" s="650" customFormat="1" ht="9">
      <c r="A22" s="652" t="s">
        <v>3</v>
      </c>
      <c r="B22" s="651"/>
      <c r="C22" s="651"/>
      <c r="D22" s="651"/>
      <c r="E22" s="651"/>
      <c r="F22" s="651"/>
      <c r="G22" s="651"/>
      <c r="H22" s="648"/>
    </row>
    <row r="23" spans="1:8" s="650" customFormat="1" ht="9">
      <c r="A23" s="649" t="s">
        <v>1293</v>
      </c>
      <c r="B23" s="648"/>
      <c r="C23" s="648"/>
      <c r="D23" s="648"/>
      <c r="E23" s="648"/>
      <c r="F23" s="648"/>
      <c r="G23" s="648"/>
      <c r="H23" s="648"/>
    </row>
    <row r="24" spans="1:8">
      <c r="A24" s="649" t="s">
        <v>1292</v>
      </c>
      <c r="B24" s="648"/>
      <c r="C24" s="648"/>
      <c r="D24" s="648"/>
      <c r="E24" s="648"/>
      <c r="F24" s="648"/>
      <c r="G24" s="648"/>
      <c r="H24" s="648"/>
    </row>
    <row r="25" spans="1:8">
      <c r="B25" s="647"/>
      <c r="C25" s="647"/>
      <c r="D25" s="647"/>
      <c r="E25" s="647"/>
      <c r="F25" s="647"/>
      <c r="G25" s="647"/>
    </row>
    <row r="27" spans="1:8" ht="13.5">
      <c r="B27" s="646"/>
      <c r="C27" s="646"/>
      <c r="D27" s="646"/>
      <c r="E27" s="646"/>
      <c r="F27" s="646"/>
      <c r="G27" s="646"/>
    </row>
    <row r="28" spans="1:8" ht="13.5">
      <c r="B28" s="646"/>
      <c r="C28" s="646"/>
      <c r="D28" s="646"/>
      <c r="E28" s="646"/>
      <c r="F28" s="646"/>
      <c r="G28" s="646"/>
    </row>
  </sheetData>
  <mergeCells count="17">
    <mergeCell ref="A18:H18"/>
    <mergeCell ref="A19:H19"/>
    <mergeCell ref="A20:H20"/>
    <mergeCell ref="A14:A15"/>
    <mergeCell ref="B14:C14"/>
    <mergeCell ref="D14:E14"/>
    <mergeCell ref="F14:G14"/>
    <mergeCell ref="H14:H15"/>
    <mergeCell ref="A16:H16"/>
    <mergeCell ref="A17:H17"/>
    <mergeCell ref="A1:H1"/>
    <mergeCell ref="A2:H2"/>
    <mergeCell ref="A4:A5"/>
    <mergeCell ref="B4:C4"/>
    <mergeCell ref="D4:E4"/>
    <mergeCell ref="F4:G4"/>
    <mergeCell ref="H4:H5"/>
  </mergeCells>
  <hyperlinks>
    <hyperlink ref="B5" r:id="rId1"/>
    <hyperlink ref="C5" r:id="rId2"/>
    <hyperlink ref="D5" r:id="rId3"/>
    <hyperlink ref="F5" r:id="rId4"/>
    <hyperlink ref="E5" r:id="rId5"/>
    <hyperlink ref="G5" r:id="rId6"/>
    <hyperlink ref="A24" r:id="rId7"/>
    <hyperlink ref="A23" r:id="rId8"/>
    <hyperlink ref="B15" r:id="rId9"/>
    <hyperlink ref="D15" r:id="rId10"/>
    <hyperlink ref="F15" r:id="rId11"/>
    <hyperlink ref="C15" r:id="rId12"/>
    <hyperlink ref="E15" r:id="rId13"/>
    <hyperlink ref="G15" r:id="rId14"/>
  </hyperlinks>
  <printOptions horizontalCentered="1"/>
  <pageMargins left="0.39370078740157483" right="0.39370078740157483" top="0.39370078740157483" bottom="0.39370078740157483" header="0" footer="0"/>
  <pageSetup paperSize="9" orientation="portrait" verticalDpi="0" r:id="rId15"/>
</worksheet>
</file>

<file path=xl/worksheets/sheet39.xml><?xml version="1.0" encoding="utf-8"?>
<worksheet xmlns="http://schemas.openxmlformats.org/spreadsheetml/2006/main" xmlns:r="http://schemas.openxmlformats.org/officeDocument/2006/relationships">
  <dimension ref="A1:J79"/>
  <sheetViews>
    <sheetView showGridLines="0" workbookViewId="0">
      <selection activeCell="A13" sqref="A13"/>
    </sheetView>
  </sheetViews>
  <sheetFormatPr defaultColWidth="9.140625" defaultRowHeight="12.75"/>
  <cols>
    <col min="1" max="1" width="18.7109375" style="611" customWidth="1"/>
    <col min="2" max="5" width="12.28515625" style="611" customWidth="1"/>
    <col min="6" max="6" width="19" style="611" customWidth="1"/>
    <col min="7" max="16384" width="9.140625" style="611"/>
  </cols>
  <sheetData>
    <row r="1" spans="1:10" ht="42" customHeight="1">
      <c r="A1" s="1591" t="s">
        <v>1291</v>
      </c>
      <c r="B1" s="1591"/>
      <c r="C1" s="1591"/>
      <c r="D1" s="1591"/>
      <c r="E1" s="1591"/>
      <c r="F1" s="1591"/>
    </row>
    <row r="2" spans="1:10" ht="42" customHeight="1">
      <c r="A2" s="1591" t="s">
        <v>1290</v>
      </c>
      <c r="B2" s="1591"/>
      <c r="C2" s="1591"/>
      <c r="D2" s="1591"/>
      <c r="E2" s="1591"/>
      <c r="F2" s="1591"/>
    </row>
    <row r="3" spans="1:10" ht="9.75" customHeight="1">
      <c r="A3" s="644" t="s">
        <v>1180</v>
      </c>
      <c r="B3" s="614"/>
      <c r="C3" s="614"/>
      <c r="D3" s="614"/>
      <c r="E3" s="614"/>
      <c r="F3" s="605" t="s">
        <v>1179</v>
      </c>
    </row>
    <row r="4" spans="1:10" ht="13.5" customHeight="1">
      <c r="A4" s="1587"/>
      <c r="B4" s="1588" t="s">
        <v>451</v>
      </c>
      <c r="C4" s="1588"/>
      <c r="D4" s="1588" t="s">
        <v>75</v>
      </c>
      <c r="E4" s="1588"/>
      <c r="F4" s="1589"/>
    </row>
    <row r="5" spans="1:10" ht="13.5" customHeight="1">
      <c r="A5" s="1587"/>
      <c r="B5" s="621" t="s">
        <v>1178</v>
      </c>
      <c r="C5" s="621" t="s">
        <v>1177</v>
      </c>
      <c r="D5" s="620" t="s">
        <v>1178</v>
      </c>
      <c r="E5" s="620" t="s">
        <v>1177</v>
      </c>
      <c r="F5" s="1589"/>
    </row>
    <row r="6" spans="1:10" ht="12.75" customHeight="1">
      <c r="A6" s="643" t="s">
        <v>1289</v>
      </c>
      <c r="B6" s="631">
        <v>9009937.2410000023</v>
      </c>
      <c r="C6" s="631">
        <v>8109135.7940000016</v>
      </c>
      <c r="D6" s="640">
        <v>43999726.772000007</v>
      </c>
      <c r="E6" s="640">
        <v>57113336.144999988</v>
      </c>
      <c r="F6" s="642" t="s">
        <v>1288</v>
      </c>
      <c r="G6" s="613"/>
      <c r="H6" s="613"/>
      <c r="I6" s="613"/>
      <c r="J6" s="613"/>
    </row>
    <row r="7" spans="1:10" ht="12" customHeight="1">
      <c r="A7" s="624" t="s">
        <v>1287</v>
      </c>
      <c r="B7" s="623">
        <v>1316064.399</v>
      </c>
      <c r="C7" s="623">
        <v>1031726.095</v>
      </c>
      <c r="D7" s="623">
        <v>6666125.4979999997</v>
      </c>
      <c r="E7" s="623">
        <v>10405875.829999998</v>
      </c>
      <c r="F7" s="641" t="s">
        <v>1286</v>
      </c>
      <c r="G7" s="613"/>
      <c r="H7" s="613"/>
      <c r="I7" s="613"/>
      <c r="J7" s="613"/>
    </row>
    <row r="8" spans="1:10" ht="12" customHeight="1">
      <c r="A8" s="624" t="s">
        <v>1285</v>
      </c>
      <c r="B8" s="623">
        <v>60220.413</v>
      </c>
      <c r="C8" s="623">
        <v>75112.260999999999</v>
      </c>
      <c r="D8" s="623">
        <v>530730.95900000003</v>
      </c>
      <c r="E8" s="623">
        <v>394979.33199999999</v>
      </c>
      <c r="F8" s="641" t="s">
        <v>1284</v>
      </c>
      <c r="G8" s="613"/>
      <c r="H8" s="613"/>
      <c r="I8" s="613"/>
      <c r="J8" s="613"/>
    </row>
    <row r="9" spans="1:10" ht="12" customHeight="1">
      <c r="A9" s="624" t="s">
        <v>1283</v>
      </c>
      <c r="B9" s="623">
        <v>322868.83299999998</v>
      </c>
      <c r="C9" s="623">
        <v>268681.03900000005</v>
      </c>
      <c r="D9" s="623">
        <v>1318359.6410000001</v>
      </c>
      <c r="E9" s="623">
        <v>2199922.6700000004</v>
      </c>
      <c r="F9" s="641" t="s">
        <v>1282</v>
      </c>
      <c r="G9" s="613"/>
      <c r="H9" s="613"/>
      <c r="I9" s="613"/>
      <c r="J9" s="613"/>
    </row>
    <row r="10" spans="1:10" ht="12" customHeight="1">
      <c r="A10" s="624" t="s">
        <v>1281</v>
      </c>
      <c r="B10" s="623">
        <v>16401.074999999997</v>
      </c>
      <c r="C10" s="623">
        <v>20359.689999999999</v>
      </c>
      <c r="D10" s="623">
        <v>106536.73899999999</v>
      </c>
      <c r="E10" s="623">
        <v>97638.17300000001</v>
      </c>
      <c r="F10" s="641" t="s">
        <v>1280</v>
      </c>
      <c r="G10" s="613"/>
      <c r="H10" s="613"/>
      <c r="I10" s="613"/>
      <c r="J10" s="613"/>
    </row>
    <row r="11" spans="1:10" ht="12" customHeight="1">
      <c r="A11" s="624" t="s">
        <v>1279</v>
      </c>
      <c r="B11" s="623">
        <v>9845.768</v>
      </c>
      <c r="C11" s="623">
        <v>477.00199999999995</v>
      </c>
      <c r="D11" s="623">
        <v>53625.788999999997</v>
      </c>
      <c r="E11" s="623">
        <v>4768.7960000000003</v>
      </c>
      <c r="F11" s="641" t="s">
        <v>1278</v>
      </c>
      <c r="G11" s="613"/>
      <c r="H11" s="613"/>
      <c r="I11" s="613"/>
      <c r="J11" s="613"/>
    </row>
    <row r="12" spans="1:10" ht="12" customHeight="1">
      <c r="A12" s="624" t="s">
        <v>1277</v>
      </c>
      <c r="B12" s="623">
        <v>6800.616</v>
      </c>
      <c r="C12" s="623">
        <v>4356.9139999999998</v>
      </c>
      <c r="D12" s="623">
        <v>53719.598000000005</v>
      </c>
      <c r="E12" s="623">
        <v>54108.553</v>
      </c>
      <c r="F12" s="641" t="s">
        <v>1276</v>
      </c>
      <c r="G12" s="613"/>
      <c r="H12" s="613"/>
      <c r="I12" s="613"/>
      <c r="J12" s="613"/>
    </row>
    <row r="13" spans="1:10" ht="12" customHeight="1">
      <c r="A13" s="624" t="s">
        <v>1275</v>
      </c>
      <c r="B13" s="623">
        <v>52119.644</v>
      </c>
      <c r="C13" s="623">
        <v>42771.884999999995</v>
      </c>
      <c r="D13" s="623">
        <v>413147.98699999991</v>
      </c>
      <c r="E13" s="623">
        <v>369006.51</v>
      </c>
      <c r="F13" s="641" t="s">
        <v>1274</v>
      </c>
      <c r="G13" s="613"/>
      <c r="H13" s="613"/>
      <c r="I13" s="613"/>
      <c r="J13" s="613"/>
    </row>
    <row r="14" spans="1:10" ht="12" customHeight="1">
      <c r="A14" s="624" t="s">
        <v>1273</v>
      </c>
      <c r="B14" s="623">
        <v>36737.328999999998</v>
      </c>
      <c r="C14" s="623">
        <v>10137.291999999999</v>
      </c>
      <c r="D14" s="623">
        <v>385750.56100000005</v>
      </c>
      <c r="E14" s="623">
        <v>245050.802</v>
      </c>
      <c r="F14" s="641" t="s">
        <v>1272</v>
      </c>
      <c r="G14" s="613"/>
      <c r="H14" s="613"/>
      <c r="I14" s="613"/>
      <c r="J14" s="613"/>
    </row>
    <row r="15" spans="1:10" ht="12" customHeight="1">
      <c r="A15" s="624" t="s">
        <v>1271</v>
      </c>
      <c r="B15" s="623">
        <v>17105.080000000002</v>
      </c>
      <c r="C15" s="623">
        <v>6666.8279999999995</v>
      </c>
      <c r="D15" s="623">
        <v>92997.78300000001</v>
      </c>
      <c r="E15" s="623">
        <v>80038.12</v>
      </c>
      <c r="F15" s="641" t="s">
        <v>1270</v>
      </c>
      <c r="G15" s="613"/>
      <c r="H15" s="613"/>
      <c r="I15" s="613"/>
      <c r="J15" s="613"/>
    </row>
    <row r="16" spans="1:10" ht="12" customHeight="1">
      <c r="A16" s="624" t="s">
        <v>1269</v>
      </c>
      <c r="B16" s="623">
        <v>3289659.3790000002</v>
      </c>
      <c r="C16" s="623">
        <v>3598835.8509999998</v>
      </c>
      <c r="D16" s="623">
        <v>14657387.078999998</v>
      </c>
      <c r="E16" s="623">
        <v>23689608.019000005</v>
      </c>
      <c r="F16" s="641" t="s">
        <v>1268</v>
      </c>
      <c r="G16" s="613"/>
      <c r="H16" s="613"/>
      <c r="I16" s="613"/>
      <c r="J16" s="613"/>
    </row>
    <row r="17" spans="1:10" ht="12" customHeight="1">
      <c r="A17" s="624" t="s">
        <v>1267</v>
      </c>
      <c r="B17" s="623">
        <v>7404.722999999999</v>
      </c>
      <c r="C17" s="623">
        <v>4030.2470000000003</v>
      </c>
      <c r="D17" s="623">
        <v>30435.357000000004</v>
      </c>
      <c r="E17" s="623">
        <v>30218.338000000003</v>
      </c>
      <c r="F17" s="641" t="s">
        <v>1266</v>
      </c>
      <c r="G17" s="613"/>
      <c r="H17" s="613"/>
      <c r="I17" s="613"/>
      <c r="J17" s="613"/>
    </row>
    <row r="18" spans="1:10" ht="12" customHeight="1">
      <c r="A18" s="624" t="s">
        <v>1265</v>
      </c>
      <c r="B18" s="623">
        <v>29622.145</v>
      </c>
      <c r="C18" s="623">
        <v>48464.857000000004</v>
      </c>
      <c r="D18" s="623">
        <v>304649.04499999998</v>
      </c>
      <c r="E18" s="623">
        <v>197497.69399999999</v>
      </c>
      <c r="F18" s="641" t="s">
        <v>1264</v>
      </c>
      <c r="G18" s="613"/>
      <c r="H18" s="613"/>
      <c r="I18" s="613"/>
      <c r="J18" s="613"/>
    </row>
    <row r="19" spans="1:10" ht="12" customHeight="1">
      <c r="A19" s="624" t="s">
        <v>1263</v>
      </c>
      <c r="B19" s="623">
        <v>1528742.523</v>
      </c>
      <c r="C19" s="623">
        <v>915458.24799999991</v>
      </c>
      <c r="D19" s="623">
        <v>7323123.21</v>
      </c>
      <c r="E19" s="623">
        <v>5752540.091</v>
      </c>
      <c r="F19" s="641" t="s">
        <v>1262</v>
      </c>
      <c r="G19" s="613"/>
      <c r="H19" s="613"/>
      <c r="I19" s="613"/>
      <c r="J19" s="613"/>
    </row>
    <row r="20" spans="1:10" ht="12" customHeight="1">
      <c r="A20" s="624" t="s">
        <v>1261</v>
      </c>
      <c r="B20" s="623">
        <v>28338.031999999999</v>
      </c>
      <c r="C20" s="623">
        <v>26764.976999999999</v>
      </c>
      <c r="D20" s="623">
        <v>180412.277</v>
      </c>
      <c r="E20" s="623">
        <v>170119.37300000002</v>
      </c>
      <c r="F20" s="641" t="s">
        <v>1260</v>
      </c>
      <c r="G20" s="613"/>
      <c r="H20" s="613"/>
      <c r="I20" s="613"/>
      <c r="J20" s="613"/>
    </row>
    <row r="21" spans="1:10" ht="12" customHeight="1">
      <c r="A21" s="624" t="s">
        <v>1259</v>
      </c>
      <c r="B21" s="623">
        <v>49231.916000000005</v>
      </c>
      <c r="C21" s="623">
        <v>18607.063999999998</v>
      </c>
      <c r="D21" s="623">
        <v>268077.99</v>
      </c>
      <c r="E21" s="623">
        <v>458674.14499999996</v>
      </c>
      <c r="F21" s="641" t="s">
        <v>1258</v>
      </c>
      <c r="G21" s="613"/>
      <c r="H21" s="613"/>
      <c r="I21" s="613"/>
      <c r="J21" s="613"/>
    </row>
    <row r="22" spans="1:10" ht="12" customHeight="1">
      <c r="A22" s="624" t="s">
        <v>1257</v>
      </c>
      <c r="B22" s="623">
        <v>48154.218999999997</v>
      </c>
      <c r="C22" s="623">
        <v>15903.076000000001</v>
      </c>
      <c r="D22" s="623">
        <v>310668.13099999994</v>
      </c>
      <c r="E22" s="623">
        <v>480011.31299999997</v>
      </c>
      <c r="F22" s="641" t="s">
        <v>1256</v>
      </c>
      <c r="G22" s="613"/>
      <c r="H22" s="613"/>
      <c r="I22" s="613"/>
      <c r="J22" s="613"/>
    </row>
    <row r="23" spans="1:10" ht="12" customHeight="1">
      <c r="A23" s="624" t="s">
        <v>1255</v>
      </c>
      <c r="B23" s="623">
        <v>400959.16899999999</v>
      </c>
      <c r="C23" s="623">
        <v>803391.65799999994</v>
      </c>
      <c r="D23" s="623">
        <v>2459736.9739999999</v>
      </c>
      <c r="E23" s="623">
        <v>4045360.291999999</v>
      </c>
      <c r="F23" s="641" t="s">
        <v>1254</v>
      </c>
      <c r="G23" s="613"/>
      <c r="H23" s="613"/>
      <c r="I23" s="613"/>
      <c r="J23" s="613"/>
    </row>
    <row r="24" spans="1:10" ht="12" customHeight="1">
      <c r="A24" s="624" t="s">
        <v>1253</v>
      </c>
      <c r="B24" s="623">
        <v>5527.9840000000004</v>
      </c>
      <c r="C24" s="623">
        <v>3664.3820000000001</v>
      </c>
      <c r="D24" s="623">
        <v>34852.981</v>
      </c>
      <c r="E24" s="623">
        <v>8812.4130000000005</v>
      </c>
      <c r="F24" s="641" t="s">
        <v>1252</v>
      </c>
      <c r="G24" s="613"/>
      <c r="H24" s="613"/>
      <c r="I24" s="613"/>
      <c r="J24" s="613"/>
    </row>
    <row r="25" spans="1:10" ht="12" customHeight="1">
      <c r="A25" s="624" t="s">
        <v>1251</v>
      </c>
      <c r="B25" s="623">
        <v>16552.790999999997</v>
      </c>
      <c r="C25" s="623">
        <v>8784.5229999999992</v>
      </c>
      <c r="D25" s="623">
        <v>93449.349000000017</v>
      </c>
      <c r="E25" s="623">
        <v>67858.137999999977</v>
      </c>
      <c r="F25" s="641" t="s">
        <v>1250</v>
      </c>
      <c r="G25" s="613"/>
      <c r="H25" s="613"/>
      <c r="I25" s="613"/>
      <c r="J25" s="613"/>
    </row>
    <row r="26" spans="1:10" ht="12" customHeight="1">
      <c r="A26" s="624" t="s">
        <v>1249</v>
      </c>
      <c r="B26" s="623">
        <v>29203.723000000002</v>
      </c>
      <c r="C26" s="623">
        <v>12037.554000000002</v>
      </c>
      <c r="D26" s="623">
        <v>109541.658</v>
      </c>
      <c r="E26" s="623">
        <v>79024.104999999967</v>
      </c>
      <c r="F26" s="641" t="s">
        <v>1248</v>
      </c>
      <c r="G26" s="613"/>
      <c r="H26" s="613"/>
      <c r="I26" s="613"/>
      <c r="J26" s="613"/>
    </row>
    <row r="27" spans="1:10" ht="12" customHeight="1">
      <c r="A27" s="624" t="s">
        <v>1247</v>
      </c>
      <c r="B27" s="623">
        <v>2878.768</v>
      </c>
      <c r="C27" s="623">
        <v>2329.9429999999998</v>
      </c>
      <c r="D27" s="623">
        <v>26838.445000000003</v>
      </c>
      <c r="E27" s="623">
        <v>19970.307000000004</v>
      </c>
      <c r="F27" s="641" t="s">
        <v>1247</v>
      </c>
      <c r="G27" s="613"/>
      <c r="H27" s="613"/>
      <c r="I27" s="613"/>
      <c r="J27" s="613"/>
    </row>
    <row r="28" spans="1:10" ht="12" customHeight="1">
      <c r="A28" s="624" t="s">
        <v>1246</v>
      </c>
      <c r="B28" s="623">
        <v>547616.01500000001</v>
      </c>
      <c r="C28" s="623">
        <v>743052.90100000007</v>
      </c>
      <c r="D28" s="623">
        <v>2204176.0860000006</v>
      </c>
      <c r="E28" s="623">
        <v>3974041.4639999997</v>
      </c>
      <c r="F28" s="641" t="s">
        <v>1245</v>
      </c>
      <c r="G28" s="613"/>
      <c r="H28" s="613"/>
      <c r="I28" s="613"/>
      <c r="J28" s="613"/>
    </row>
    <row r="29" spans="1:10" ht="12" customHeight="1">
      <c r="A29" s="624" t="s">
        <v>1244</v>
      </c>
      <c r="B29" s="623">
        <v>204139.55499999999</v>
      </c>
      <c r="C29" s="623">
        <v>61892.198000000004</v>
      </c>
      <c r="D29" s="623">
        <v>766815.9580000001</v>
      </c>
      <c r="E29" s="623">
        <v>884651.04099999997</v>
      </c>
      <c r="F29" s="641" t="s">
        <v>1243</v>
      </c>
      <c r="G29" s="613"/>
      <c r="H29" s="613"/>
      <c r="I29" s="613"/>
      <c r="J29" s="613"/>
    </row>
    <row r="30" spans="1:10" ht="12" customHeight="1">
      <c r="A30" s="624" t="s">
        <v>1242</v>
      </c>
      <c r="B30" s="623">
        <v>589136.07500000007</v>
      </c>
      <c r="C30" s="623">
        <v>191244.37899999999</v>
      </c>
      <c r="D30" s="623">
        <v>3668201.0869999994</v>
      </c>
      <c r="E30" s="623">
        <v>1892895.311</v>
      </c>
      <c r="F30" s="641" t="s">
        <v>1241</v>
      </c>
      <c r="G30" s="613"/>
      <c r="H30" s="613"/>
      <c r="I30" s="613"/>
      <c r="J30" s="613"/>
    </row>
    <row r="31" spans="1:10" ht="12" customHeight="1">
      <c r="A31" s="624" t="s">
        <v>1240</v>
      </c>
      <c r="B31" s="623">
        <v>102606.458</v>
      </c>
      <c r="C31" s="623">
        <v>53922.093000000001</v>
      </c>
      <c r="D31" s="623">
        <v>354335.15199999994</v>
      </c>
      <c r="E31" s="623">
        <v>574553.99599999993</v>
      </c>
      <c r="F31" s="641" t="s">
        <v>1239</v>
      </c>
      <c r="G31" s="613"/>
      <c r="H31" s="613"/>
      <c r="I31" s="613"/>
      <c r="J31" s="613"/>
    </row>
    <row r="32" spans="1:10" ht="12" customHeight="1">
      <c r="A32" s="624" t="s">
        <v>1238</v>
      </c>
      <c r="B32" s="623">
        <v>154745.49</v>
      </c>
      <c r="C32" s="623">
        <v>21190.329000000002</v>
      </c>
      <c r="D32" s="623">
        <v>408160.32800000004</v>
      </c>
      <c r="E32" s="623">
        <v>230230.71200000003</v>
      </c>
      <c r="F32" s="641" t="s">
        <v>1237</v>
      </c>
      <c r="G32" s="613"/>
      <c r="H32" s="613"/>
      <c r="I32" s="613"/>
      <c r="J32" s="613"/>
    </row>
    <row r="33" spans="1:10" ht="12" customHeight="1">
      <c r="A33" s="624" t="s">
        <v>1236</v>
      </c>
      <c r="B33" s="623">
        <v>137243.35500000001</v>
      </c>
      <c r="C33" s="623">
        <v>119272.508</v>
      </c>
      <c r="D33" s="623">
        <v>580692.25800000003</v>
      </c>
      <c r="E33" s="623">
        <v>705744.89100000018</v>
      </c>
      <c r="F33" s="633" t="s">
        <v>1235</v>
      </c>
      <c r="G33" s="613"/>
      <c r="H33" s="613"/>
      <c r="I33" s="613"/>
      <c r="J33" s="613"/>
    </row>
    <row r="34" spans="1:10" ht="12.75" customHeight="1">
      <c r="A34" s="638" t="s">
        <v>1175</v>
      </c>
      <c r="B34" s="640">
        <v>2260507.4850000003</v>
      </c>
      <c r="C34" s="640">
        <v>1878723.8279999988</v>
      </c>
      <c r="D34" s="640">
        <v>13806789.731999999</v>
      </c>
      <c r="E34" s="640">
        <v>18250579.044999968</v>
      </c>
      <c r="F34" s="639" t="s">
        <v>1170</v>
      </c>
      <c r="G34" s="613"/>
      <c r="H34" s="613"/>
      <c r="I34" s="613"/>
      <c r="J34" s="613"/>
    </row>
    <row r="35" spans="1:10" ht="12" customHeight="1">
      <c r="A35" s="638" t="s">
        <v>1234</v>
      </c>
      <c r="B35" s="623"/>
      <c r="C35" s="623"/>
      <c r="D35" s="623"/>
      <c r="E35" s="623"/>
      <c r="F35" s="637" t="s">
        <v>739</v>
      </c>
      <c r="G35" s="613"/>
      <c r="H35" s="613"/>
      <c r="I35" s="613"/>
      <c r="J35" s="613"/>
    </row>
    <row r="36" spans="1:10" ht="25.5" customHeight="1">
      <c r="A36" s="636" t="s">
        <v>1233</v>
      </c>
      <c r="B36" s="635">
        <v>328536.11299999995</v>
      </c>
      <c r="C36" s="635">
        <v>17612.235000000004</v>
      </c>
      <c r="D36" s="635">
        <v>2107961.2570000002</v>
      </c>
      <c r="E36" s="635">
        <v>984252.13400000008</v>
      </c>
      <c r="F36" s="634" t="s">
        <v>1232</v>
      </c>
      <c r="G36" s="613"/>
      <c r="H36" s="613"/>
      <c r="I36" s="613"/>
      <c r="J36" s="613"/>
    </row>
    <row r="37" spans="1:10" ht="12" customHeight="1">
      <c r="A37" s="624" t="s">
        <v>1231</v>
      </c>
      <c r="B37" s="623">
        <v>205431.35199999998</v>
      </c>
      <c r="C37" s="623">
        <v>1826.797</v>
      </c>
      <c r="D37" s="623">
        <v>1513040.405</v>
      </c>
      <c r="E37" s="623">
        <v>928608.23100000003</v>
      </c>
      <c r="F37" s="633" t="s">
        <v>1231</v>
      </c>
      <c r="G37" s="613"/>
      <c r="H37" s="613"/>
      <c r="I37" s="613"/>
      <c r="J37" s="613"/>
    </row>
    <row r="38" spans="1:10" ht="12" customHeight="1">
      <c r="A38" s="624" t="s">
        <v>1230</v>
      </c>
      <c r="B38" s="623">
        <v>55480.608999999997</v>
      </c>
      <c r="C38" s="623">
        <v>3306.4190000000003</v>
      </c>
      <c r="D38" s="623">
        <v>254233.61</v>
      </c>
      <c r="E38" s="623">
        <v>14334.01</v>
      </c>
      <c r="F38" s="633" t="s">
        <v>1229</v>
      </c>
      <c r="G38" s="613"/>
      <c r="H38" s="613"/>
      <c r="I38" s="613"/>
      <c r="J38" s="613"/>
    </row>
    <row r="39" spans="1:10" ht="12" customHeight="1">
      <c r="A39" s="624" t="s">
        <v>1228</v>
      </c>
      <c r="B39" s="623">
        <v>18183.46</v>
      </c>
      <c r="C39" s="623">
        <v>302.46899999999999</v>
      </c>
      <c r="D39" s="623">
        <v>94911.225999999981</v>
      </c>
      <c r="E39" s="623">
        <v>556.976</v>
      </c>
      <c r="F39" s="633" t="s">
        <v>1227</v>
      </c>
      <c r="G39" s="613"/>
      <c r="H39" s="613"/>
      <c r="I39" s="613"/>
      <c r="J39" s="613"/>
    </row>
    <row r="40" spans="1:10" ht="12" customHeight="1">
      <c r="A40" s="624" t="s">
        <v>1226</v>
      </c>
      <c r="B40" s="623">
        <v>37265.451999999997</v>
      </c>
      <c r="C40" s="623">
        <v>11993.419000000002</v>
      </c>
      <c r="D40" s="623">
        <v>186018.087</v>
      </c>
      <c r="E40" s="623">
        <v>40160.730999999992</v>
      </c>
      <c r="F40" s="633" t="s">
        <v>1225</v>
      </c>
      <c r="G40" s="613"/>
      <c r="H40" s="613"/>
      <c r="I40" s="613"/>
      <c r="J40" s="613"/>
    </row>
    <row r="41" spans="1:10" ht="12" customHeight="1">
      <c r="A41" s="624" t="s">
        <v>1224</v>
      </c>
      <c r="B41" s="623">
        <v>12175.240000000002</v>
      </c>
      <c r="C41" s="623">
        <v>183.131</v>
      </c>
      <c r="D41" s="623">
        <v>59757.928999999996</v>
      </c>
      <c r="E41" s="623">
        <v>592.18600000000004</v>
      </c>
      <c r="F41" s="633" t="s">
        <v>1223</v>
      </c>
      <c r="G41" s="613"/>
      <c r="H41" s="613"/>
      <c r="I41" s="613"/>
      <c r="J41" s="613"/>
    </row>
    <row r="42" spans="1:10" ht="25.15" customHeight="1">
      <c r="A42" s="632" t="s">
        <v>1222</v>
      </c>
      <c r="B42" s="631"/>
      <c r="C42" s="631"/>
      <c r="D42" s="631"/>
      <c r="E42" s="631"/>
      <c r="F42" s="628" t="s">
        <v>1221</v>
      </c>
      <c r="G42" s="613"/>
      <c r="H42" s="613"/>
      <c r="I42" s="613"/>
      <c r="J42" s="613"/>
    </row>
    <row r="43" spans="1:10" s="629" customFormat="1" ht="12.75" customHeight="1">
      <c r="A43" s="630" t="s">
        <v>1220</v>
      </c>
      <c r="B43" s="623">
        <v>13707.749</v>
      </c>
      <c r="C43" s="623">
        <v>32062.46</v>
      </c>
      <c r="D43" s="623">
        <v>96284.965000000026</v>
      </c>
      <c r="E43" s="623">
        <v>713349.09799999988</v>
      </c>
      <c r="F43" s="622" t="s">
        <v>1219</v>
      </c>
      <c r="G43" s="613"/>
      <c r="H43" s="613"/>
      <c r="I43" s="613"/>
      <c r="J43" s="613"/>
    </row>
    <row r="44" spans="1:10" s="629" customFormat="1" ht="12" customHeight="1">
      <c r="A44" s="630" t="s">
        <v>1218</v>
      </c>
      <c r="B44" s="623">
        <v>58587.192999999999</v>
      </c>
      <c r="C44" s="623">
        <v>2029.4570000000001</v>
      </c>
      <c r="D44" s="623">
        <v>281481.85100000002</v>
      </c>
      <c r="E44" s="623">
        <v>424622.39500000008</v>
      </c>
      <c r="F44" s="622" t="s">
        <v>1217</v>
      </c>
      <c r="G44" s="613"/>
      <c r="H44" s="613"/>
      <c r="I44" s="613"/>
      <c r="J44" s="613"/>
    </row>
    <row r="45" spans="1:10" s="629" customFormat="1" ht="12" customHeight="1">
      <c r="A45" s="630" t="s">
        <v>1216</v>
      </c>
      <c r="B45" s="623">
        <v>692.69600000000014</v>
      </c>
      <c r="C45" s="623">
        <v>72.72</v>
      </c>
      <c r="D45" s="623">
        <v>2636.335</v>
      </c>
      <c r="E45" s="623">
        <v>737145.35199999996</v>
      </c>
      <c r="F45" s="622" t="s">
        <v>1215</v>
      </c>
      <c r="G45" s="613"/>
      <c r="H45" s="613"/>
      <c r="I45" s="613"/>
      <c r="J45" s="613"/>
    </row>
    <row r="46" spans="1:10" s="629" customFormat="1" ht="12" customHeight="1">
      <c r="A46" s="630" t="s">
        <v>1214</v>
      </c>
      <c r="B46" s="623">
        <v>168618.96300000002</v>
      </c>
      <c r="C46" s="623">
        <v>104237.71400000001</v>
      </c>
      <c r="D46" s="623">
        <v>808798.75999999989</v>
      </c>
      <c r="E46" s="623">
        <v>1006040.328</v>
      </c>
      <c r="F46" s="622" t="s">
        <v>1213</v>
      </c>
      <c r="G46" s="613"/>
      <c r="H46" s="613"/>
      <c r="I46" s="613"/>
      <c r="J46" s="613"/>
    </row>
    <row r="47" spans="1:10" s="629" customFormat="1" ht="12" customHeight="1">
      <c r="A47" s="630" t="s">
        <v>1212</v>
      </c>
      <c r="B47" s="623">
        <v>536.3119999999999</v>
      </c>
      <c r="C47" s="623">
        <v>5.7319999999999993</v>
      </c>
      <c r="D47" s="623">
        <v>8092.5330000000004</v>
      </c>
      <c r="E47" s="623">
        <v>770107.05300000007</v>
      </c>
      <c r="F47" s="622" t="s">
        <v>1211</v>
      </c>
      <c r="G47" s="613"/>
      <c r="H47" s="613"/>
      <c r="I47" s="613"/>
      <c r="J47" s="613"/>
    </row>
    <row r="48" spans="1:10" s="629" customFormat="1" ht="12" customHeight="1">
      <c r="A48" s="630" t="s">
        <v>1210</v>
      </c>
      <c r="B48" s="623">
        <v>167712.87299999999</v>
      </c>
      <c r="C48" s="623">
        <v>375746.31699999998</v>
      </c>
      <c r="D48" s="623">
        <v>657942.16499999992</v>
      </c>
      <c r="E48" s="623">
        <v>2349953.5019999994</v>
      </c>
      <c r="F48" s="622" t="s">
        <v>1210</v>
      </c>
      <c r="G48" s="613"/>
      <c r="H48" s="613"/>
      <c r="I48" s="613"/>
      <c r="J48" s="613"/>
    </row>
    <row r="49" spans="1:10" s="629" customFormat="1" ht="12" customHeight="1">
      <c r="A49" s="630" t="s">
        <v>1209</v>
      </c>
      <c r="B49" s="623">
        <v>415162.05800000002</v>
      </c>
      <c r="C49" s="623">
        <v>83649.782999999996</v>
      </c>
      <c r="D49" s="623">
        <v>2872740.9839999997</v>
      </c>
      <c r="E49" s="623">
        <v>1410690.182</v>
      </c>
      <c r="F49" s="622" t="s">
        <v>1208</v>
      </c>
      <c r="G49" s="613"/>
      <c r="H49" s="613"/>
      <c r="I49" s="613"/>
      <c r="J49" s="613"/>
    </row>
    <row r="50" spans="1:10" s="629" customFormat="1" ht="12" customHeight="1">
      <c r="A50" s="630" t="s">
        <v>1207</v>
      </c>
      <c r="B50" s="623">
        <v>25323.248</v>
      </c>
      <c r="C50" s="623">
        <v>109402.505</v>
      </c>
      <c r="D50" s="623">
        <v>114138.46</v>
      </c>
      <c r="E50" s="623">
        <v>668297.88299999991</v>
      </c>
      <c r="F50" s="622" t="s">
        <v>1206</v>
      </c>
      <c r="G50" s="613"/>
      <c r="H50" s="613"/>
      <c r="I50" s="613"/>
      <c r="J50" s="613"/>
    </row>
    <row r="51" spans="1:10" s="629" customFormat="1" ht="12" customHeight="1">
      <c r="A51" s="630" t="s">
        <v>1205</v>
      </c>
      <c r="B51" s="623">
        <v>113336.36599999999</v>
      </c>
      <c r="C51" s="623">
        <v>28920.313000000002</v>
      </c>
      <c r="D51" s="623">
        <v>687671.79200000025</v>
      </c>
      <c r="E51" s="623">
        <v>161904.74800000005</v>
      </c>
      <c r="F51" s="622" t="s">
        <v>1204</v>
      </c>
      <c r="G51" s="613"/>
      <c r="H51" s="613"/>
      <c r="I51" s="613"/>
      <c r="J51" s="613"/>
    </row>
    <row r="52" spans="1:10" s="629" customFormat="1" ht="12" customHeight="1">
      <c r="A52" s="630" t="s">
        <v>1203</v>
      </c>
      <c r="B52" s="623">
        <v>25396.91</v>
      </c>
      <c r="C52" s="623">
        <v>95528.449000000008</v>
      </c>
      <c r="D52" s="623">
        <v>201260.34400000001</v>
      </c>
      <c r="E52" s="623">
        <v>1292275.7580000001</v>
      </c>
      <c r="F52" s="622" t="s">
        <v>1202</v>
      </c>
      <c r="G52" s="613"/>
      <c r="H52" s="613"/>
      <c r="I52" s="613"/>
      <c r="J52" s="613"/>
    </row>
    <row r="53" spans="1:10" s="629" customFormat="1" ht="12" customHeight="1">
      <c r="A53" s="630" t="s">
        <v>1201</v>
      </c>
      <c r="B53" s="623">
        <v>161551.56399999998</v>
      </c>
      <c r="C53" s="623">
        <v>35841.520000000004</v>
      </c>
      <c r="D53" s="623">
        <v>576083.86100000027</v>
      </c>
      <c r="E53" s="623">
        <v>299817.11700000003</v>
      </c>
      <c r="F53" s="622" t="s">
        <v>1200</v>
      </c>
      <c r="G53" s="613"/>
      <c r="H53" s="613"/>
      <c r="I53" s="613"/>
      <c r="J53" s="613"/>
    </row>
    <row r="54" spans="1:10" s="629" customFormat="1" ht="15.75" customHeight="1">
      <c r="A54" s="630" t="s">
        <v>1199</v>
      </c>
      <c r="B54" s="623">
        <v>134208.522</v>
      </c>
      <c r="C54" s="623">
        <v>157120.44500000001</v>
      </c>
      <c r="D54" s="623">
        <v>439598.19699999999</v>
      </c>
      <c r="E54" s="623">
        <v>884323.74499999988</v>
      </c>
      <c r="F54" s="622" t="s">
        <v>1198</v>
      </c>
      <c r="G54" s="613"/>
      <c r="H54" s="613"/>
      <c r="I54" s="613"/>
      <c r="J54" s="613"/>
    </row>
    <row r="55" spans="1:10" ht="25.9" customHeight="1">
      <c r="A55" s="628" t="s">
        <v>1197</v>
      </c>
      <c r="B55" s="623"/>
      <c r="C55" s="623"/>
      <c r="D55" s="627"/>
      <c r="E55" s="626"/>
      <c r="F55" s="625" t="s">
        <v>1196</v>
      </c>
      <c r="G55" s="613"/>
      <c r="H55" s="613"/>
      <c r="I55" s="613"/>
      <c r="J55" s="613"/>
    </row>
    <row r="56" spans="1:10" ht="12" customHeight="1">
      <c r="A56" s="624" t="s">
        <v>1195</v>
      </c>
      <c r="B56" s="623">
        <v>56322.429999999993</v>
      </c>
      <c r="C56" s="623">
        <v>10508.053</v>
      </c>
      <c r="D56" s="623">
        <v>342015.82399999991</v>
      </c>
      <c r="E56" s="623">
        <v>201731.13400000002</v>
      </c>
      <c r="F56" s="622" t="s">
        <v>1194</v>
      </c>
      <c r="G56" s="613"/>
      <c r="H56" s="613"/>
      <c r="I56" s="613"/>
      <c r="J56" s="613"/>
    </row>
    <row r="57" spans="1:10" ht="12" customHeight="1">
      <c r="A57" s="624" t="s">
        <v>1193</v>
      </c>
      <c r="B57" s="623">
        <v>21515.412000000004</v>
      </c>
      <c r="C57" s="623">
        <v>100939.99499999998</v>
      </c>
      <c r="D57" s="623">
        <v>118943.22899999999</v>
      </c>
      <c r="E57" s="623">
        <v>496690.011</v>
      </c>
      <c r="F57" s="622" t="s">
        <v>1192</v>
      </c>
      <c r="G57" s="613"/>
      <c r="H57" s="613"/>
      <c r="I57" s="613"/>
      <c r="J57" s="613"/>
    </row>
    <row r="58" spans="1:10" ht="12" customHeight="1">
      <c r="A58" s="624" t="s">
        <v>1191</v>
      </c>
      <c r="B58" s="623">
        <v>36899.128000000004</v>
      </c>
      <c r="C58" s="623">
        <v>73688.203999999998</v>
      </c>
      <c r="D58" s="623">
        <v>217814.62700000004</v>
      </c>
      <c r="E58" s="623">
        <v>128489.32899999998</v>
      </c>
      <c r="F58" s="622" t="s">
        <v>1191</v>
      </c>
      <c r="G58" s="613"/>
      <c r="H58" s="613"/>
      <c r="I58" s="613"/>
      <c r="J58" s="613"/>
    </row>
    <row r="59" spans="1:10" ht="12" customHeight="1">
      <c r="A59" s="624" t="s">
        <v>1190</v>
      </c>
      <c r="B59" s="623">
        <v>23230.530000000002</v>
      </c>
      <c r="C59" s="623">
        <v>130414.291</v>
      </c>
      <c r="D59" s="623">
        <v>147869.524</v>
      </c>
      <c r="E59" s="623">
        <v>377624.07899999997</v>
      </c>
      <c r="F59" s="622" t="s">
        <v>1189</v>
      </c>
      <c r="G59" s="613"/>
      <c r="H59" s="613"/>
      <c r="I59" s="613"/>
      <c r="J59" s="613"/>
    </row>
    <row r="60" spans="1:10" ht="13.5" customHeight="1">
      <c r="A60" s="624" t="s">
        <v>1188</v>
      </c>
      <c r="B60" s="623">
        <v>79814.953000000009</v>
      </c>
      <c r="C60" s="623">
        <v>22082.725999999999</v>
      </c>
      <c r="D60" s="623">
        <v>320514.08100000001</v>
      </c>
      <c r="E60" s="623">
        <v>161996.21500000003</v>
      </c>
      <c r="F60" s="622" t="s">
        <v>1187</v>
      </c>
      <c r="G60" s="613"/>
      <c r="H60" s="613"/>
      <c r="I60" s="613"/>
      <c r="J60" s="613"/>
    </row>
    <row r="61" spans="1:10" ht="13.5" customHeight="1">
      <c r="A61" s="1587"/>
      <c r="B61" s="1588" t="s">
        <v>451</v>
      </c>
      <c r="C61" s="1588"/>
      <c r="D61" s="1588" t="s">
        <v>75</v>
      </c>
      <c r="E61" s="1588"/>
      <c r="F61" s="1589"/>
    </row>
    <row r="62" spans="1:10" ht="13.5" customHeight="1">
      <c r="A62" s="1587"/>
      <c r="B62" s="621" t="s">
        <v>1173</v>
      </c>
      <c r="C62" s="621" t="s">
        <v>1172</v>
      </c>
      <c r="D62" s="620" t="s">
        <v>1173</v>
      </c>
      <c r="E62" s="620" t="s">
        <v>1172</v>
      </c>
      <c r="F62" s="1589"/>
    </row>
    <row r="63" spans="1:10" s="619" customFormat="1" ht="9.75" customHeight="1">
      <c r="A63" s="1590" t="s">
        <v>8</v>
      </c>
      <c r="B63" s="1590"/>
      <c r="C63" s="1590"/>
      <c r="D63" s="1590"/>
      <c r="E63" s="1590"/>
      <c r="F63" s="1590"/>
    </row>
    <row r="64" spans="1:10" s="619" customFormat="1" ht="9.75" customHeight="1">
      <c r="A64" s="1590" t="s">
        <v>1169</v>
      </c>
      <c r="B64" s="1590"/>
      <c r="C64" s="1590"/>
      <c r="D64" s="1590"/>
      <c r="E64" s="1590"/>
      <c r="F64" s="1590"/>
    </row>
    <row r="65" spans="1:6" s="619" customFormat="1" ht="8.4499999999999993" customHeight="1">
      <c r="A65" s="1571" t="s">
        <v>1168</v>
      </c>
      <c r="B65" s="1571"/>
      <c r="C65" s="1571"/>
      <c r="D65" s="1571"/>
      <c r="E65" s="1571"/>
      <c r="F65" s="1571"/>
    </row>
    <row r="66" spans="1:6" s="619" customFormat="1" ht="50.25" customHeight="1">
      <c r="A66" s="1586" t="s">
        <v>1186</v>
      </c>
      <c r="B66" s="1586"/>
      <c r="C66" s="1586"/>
      <c r="D66" s="1586"/>
      <c r="E66" s="1586"/>
      <c r="F66" s="1586"/>
    </row>
    <row r="67" spans="1:6" ht="38.450000000000003" customHeight="1">
      <c r="A67" s="1586" t="s">
        <v>1185</v>
      </c>
      <c r="B67" s="1586"/>
      <c r="C67" s="1586"/>
      <c r="D67" s="1586"/>
      <c r="E67" s="1586"/>
      <c r="F67" s="1586"/>
    </row>
    <row r="68" spans="1:6">
      <c r="A68" s="618"/>
      <c r="B68" s="617"/>
      <c r="C68" s="617"/>
    </row>
    <row r="69" spans="1:6">
      <c r="A69" s="140" t="s">
        <v>3</v>
      </c>
      <c r="B69" s="617"/>
      <c r="C69" s="617"/>
      <c r="D69" s="617"/>
      <c r="E69" s="617"/>
    </row>
    <row r="70" spans="1:6" s="615" customFormat="1" ht="9">
      <c r="A70" s="6" t="s">
        <v>1184</v>
      </c>
    </row>
    <row r="71" spans="1:6" s="615" customFormat="1" ht="9">
      <c r="A71" s="6" t="s">
        <v>1183</v>
      </c>
      <c r="B71" s="616"/>
      <c r="C71" s="616"/>
      <c r="D71" s="616"/>
      <c r="E71" s="616"/>
    </row>
    <row r="72" spans="1:6">
      <c r="A72" s="614"/>
      <c r="B72" s="614"/>
      <c r="C72" s="614"/>
      <c r="D72" s="614"/>
      <c r="E72" s="614"/>
    </row>
    <row r="73" spans="1:6">
      <c r="A73" s="614"/>
      <c r="B73" s="614"/>
      <c r="C73" s="614"/>
      <c r="D73" s="614"/>
      <c r="E73" s="614"/>
    </row>
    <row r="74" spans="1:6">
      <c r="A74" s="614"/>
      <c r="B74" s="614"/>
      <c r="C74" s="614"/>
      <c r="D74" s="614"/>
      <c r="E74" s="614"/>
    </row>
    <row r="75" spans="1:6">
      <c r="A75" s="612"/>
      <c r="B75" s="613"/>
      <c r="C75" s="613"/>
      <c r="D75" s="613"/>
      <c r="E75" s="613"/>
    </row>
    <row r="76" spans="1:6">
      <c r="A76" s="612"/>
      <c r="B76" s="613"/>
      <c r="C76" s="613"/>
      <c r="D76" s="613"/>
      <c r="E76" s="613"/>
    </row>
    <row r="77" spans="1:6">
      <c r="A77" s="612"/>
    </row>
    <row r="78" spans="1:6">
      <c r="A78" s="612"/>
    </row>
    <row r="79" spans="1:6">
      <c r="A79" s="612"/>
    </row>
  </sheetData>
  <mergeCells count="15">
    <mergeCell ref="A1:F1"/>
    <mergeCell ref="A2:F2"/>
    <mergeCell ref="A4:A5"/>
    <mergeCell ref="B4:C4"/>
    <mergeCell ref="D4:E4"/>
    <mergeCell ref="F4:F5"/>
    <mergeCell ref="A66:F66"/>
    <mergeCell ref="A67:F67"/>
    <mergeCell ref="A61:A62"/>
    <mergeCell ref="B61:C61"/>
    <mergeCell ref="D61:E61"/>
    <mergeCell ref="F61:F62"/>
    <mergeCell ref="A64:F64"/>
    <mergeCell ref="A65:F65"/>
    <mergeCell ref="A63:F63"/>
  </mergeCells>
  <conditionalFormatting sqref="B3:E3 B61:C61">
    <cfRule type="cellIs" dxfId="44" priority="4" operator="between">
      <formula>0.001</formula>
      <formula>0.499</formula>
    </cfRule>
  </conditionalFormatting>
  <conditionalFormatting sqref="A6:A60 F6:F60">
    <cfRule type="cellIs" dxfId="43" priority="3" operator="lessThan">
      <formula>0.499</formula>
    </cfRule>
  </conditionalFormatting>
  <conditionalFormatting sqref="B6:E60">
    <cfRule type="cellIs" dxfId="42" priority="1" operator="equal">
      <formula>"ə"</formula>
    </cfRule>
    <cfRule type="cellIs" dxfId="41" priority="2" operator="between">
      <formula>0.001</formula>
      <formula>0.499</formula>
    </cfRule>
  </conditionalFormatting>
  <hyperlinks>
    <hyperlink ref="D62" r:id="rId1"/>
    <hyperlink ref="E62" r:id="rId2"/>
    <hyperlink ref="A70" r:id="rId3"/>
    <hyperlink ref="A71" r:id="rId4"/>
    <hyperlink ref="D5" r:id="rId5"/>
    <hyperlink ref="E5" r:id="rId6"/>
  </hyperlinks>
  <printOptions horizontalCentered="1"/>
  <pageMargins left="0.39370078740157483" right="0.39370078740157483" top="0.39370078740157483" bottom="0.39370078740157483" header="0" footer="0"/>
  <pageSetup orientation="portrait" verticalDpi="0" r:id="rId7"/>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showGridLines="0" showOutlineSymbols="0" workbookViewId="0">
      <selection activeCell="A13" sqref="A13"/>
    </sheetView>
  </sheetViews>
  <sheetFormatPr defaultColWidth="9.140625" defaultRowHeight="12.75"/>
  <cols>
    <col min="1" max="1" width="26.85546875" style="1063" customWidth="1"/>
    <col min="2" max="2" width="9.7109375" style="1063" customWidth="1"/>
    <col min="3" max="3" width="10" style="1063" customWidth="1"/>
    <col min="4" max="6" width="9.7109375" style="1063" customWidth="1"/>
    <col min="7" max="7" width="27.140625" style="1063" customWidth="1"/>
    <col min="8" max="16384" width="9.140625" style="1063"/>
  </cols>
  <sheetData>
    <row r="1" spans="1:8" s="1081" customFormat="1" ht="30" customHeight="1">
      <c r="A1" s="1433" t="s">
        <v>2337</v>
      </c>
      <c r="B1" s="1433"/>
      <c r="C1" s="1433"/>
      <c r="D1" s="1433"/>
      <c r="E1" s="1433"/>
      <c r="F1" s="1433"/>
      <c r="G1" s="1433"/>
    </row>
    <row r="2" spans="1:8" s="1081" customFormat="1" ht="30" customHeight="1">
      <c r="A2" s="1397" t="s">
        <v>2336</v>
      </c>
      <c r="B2" s="1397"/>
      <c r="C2" s="1397"/>
      <c r="D2" s="1397"/>
      <c r="E2" s="1397"/>
      <c r="F2" s="1397"/>
      <c r="G2" s="1397"/>
    </row>
    <row r="3" spans="1:8" s="1068" customFormat="1" ht="63.75">
      <c r="A3" s="1398"/>
      <c r="B3" s="1066" t="s">
        <v>2335</v>
      </c>
      <c r="C3" s="1066" t="s">
        <v>2334</v>
      </c>
      <c r="D3" s="1066" t="s">
        <v>2333</v>
      </c>
      <c r="E3" s="1066" t="s">
        <v>2332</v>
      </c>
      <c r="F3" s="1066" t="s">
        <v>2331</v>
      </c>
      <c r="G3" s="1398"/>
      <c r="H3" s="1130"/>
    </row>
    <row r="4" spans="1:8" s="833" customFormat="1" ht="24" customHeight="1">
      <c r="A4" s="1398"/>
      <c r="B4" s="1066" t="s">
        <v>709</v>
      </c>
      <c r="C4" s="1091" t="s">
        <v>448</v>
      </c>
      <c r="D4" s="1066" t="s">
        <v>2306</v>
      </c>
      <c r="E4" s="1434" t="s">
        <v>709</v>
      </c>
      <c r="F4" s="1434"/>
      <c r="G4" s="1398"/>
      <c r="H4" s="1129"/>
    </row>
    <row r="5" spans="1:8" s="1075" customFormat="1">
      <c r="A5" s="1079" t="s">
        <v>75</v>
      </c>
      <c r="B5" s="1125">
        <v>100</v>
      </c>
      <c r="C5" s="1127">
        <v>35.323</v>
      </c>
      <c r="D5" s="1126">
        <v>20939</v>
      </c>
      <c r="E5" s="1125">
        <v>50.8</v>
      </c>
      <c r="F5" s="1125">
        <v>19.399999999999999</v>
      </c>
      <c r="G5" s="1075" t="s">
        <v>75</v>
      </c>
      <c r="H5" s="1086"/>
    </row>
    <row r="6" spans="1:8" s="1089" customFormat="1" ht="25.5">
      <c r="A6" s="1087" t="s">
        <v>2234</v>
      </c>
      <c r="B6" s="1121">
        <v>2.4</v>
      </c>
      <c r="C6" s="1123">
        <v>9.5139999999999993</v>
      </c>
      <c r="D6" s="1122">
        <v>11101</v>
      </c>
      <c r="E6" s="1121">
        <v>29.5</v>
      </c>
      <c r="F6" s="1121">
        <v>28.1</v>
      </c>
      <c r="G6" s="1087" t="s">
        <v>2330</v>
      </c>
      <c r="H6" s="1086"/>
    </row>
    <row r="7" spans="1:8" s="1088" customFormat="1" ht="78.75" customHeight="1">
      <c r="A7" s="1087" t="s">
        <v>2329</v>
      </c>
      <c r="B7" s="1121">
        <v>18</v>
      </c>
      <c r="C7" s="1123">
        <v>37.683</v>
      </c>
      <c r="D7" s="1122">
        <v>18530</v>
      </c>
      <c r="E7" s="1121">
        <v>46.6</v>
      </c>
      <c r="F7" s="1121">
        <v>26.4</v>
      </c>
      <c r="G7" s="1087" t="s">
        <v>2328</v>
      </c>
      <c r="H7" s="1086"/>
    </row>
    <row r="8" spans="1:8" s="1088" customFormat="1">
      <c r="A8" s="1087" t="s">
        <v>2327</v>
      </c>
      <c r="B8" s="1121">
        <v>4</v>
      </c>
      <c r="C8" s="1123">
        <v>23.74</v>
      </c>
      <c r="D8" s="1122">
        <v>16941</v>
      </c>
      <c r="E8" s="1121">
        <v>63.7</v>
      </c>
      <c r="F8" s="1121">
        <v>9.6999999999999993</v>
      </c>
      <c r="G8" s="1087" t="s">
        <v>2326</v>
      </c>
      <c r="H8" s="1086"/>
    </row>
    <row r="9" spans="1:8" s="1088" customFormat="1" ht="63.75">
      <c r="A9" s="1087" t="s">
        <v>2325</v>
      </c>
      <c r="B9" s="1121">
        <v>24.7</v>
      </c>
      <c r="C9" s="1123">
        <v>34.015999999999998</v>
      </c>
      <c r="D9" s="1122">
        <v>18678</v>
      </c>
      <c r="E9" s="1121">
        <v>50.5</v>
      </c>
      <c r="F9" s="1121">
        <v>13.5</v>
      </c>
      <c r="G9" s="1087" t="s">
        <v>2324</v>
      </c>
      <c r="H9" s="1086"/>
    </row>
    <row r="10" spans="1:8" s="1088" customFormat="1" ht="25.5">
      <c r="A10" s="1087" t="s">
        <v>2323</v>
      </c>
      <c r="B10" s="1121">
        <v>3.5</v>
      </c>
      <c r="C10" s="1123">
        <v>63.258000000000003</v>
      </c>
      <c r="D10" s="1122">
        <v>34294</v>
      </c>
      <c r="E10" s="1121">
        <v>51.3</v>
      </c>
      <c r="F10" s="1121">
        <v>41.2</v>
      </c>
      <c r="G10" s="1087" t="s">
        <v>2322</v>
      </c>
      <c r="H10" s="1086"/>
    </row>
    <row r="11" spans="1:8" s="1088" customFormat="1">
      <c r="A11" s="1087" t="s">
        <v>2321</v>
      </c>
      <c r="B11" s="1121">
        <v>5</v>
      </c>
      <c r="C11" s="1123">
        <v>104.051</v>
      </c>
      <c r="D11" s="1122">
        <v>48403</v>
      </c>
      <c r="E11" s="1121">
        <v>45</v>
      </c>
      <c r="F11" s="1121">
        <v>2.6</v>
      </c>
      <c r="G11" s="1087" t="s">
        <v>2320</v>
      </c>
      <c r="H11" s="1086"/>
    </row>
    <row r="12" spans="1:8" s="1088" customFormat="1">
      <c r="A12" s="1087" t="s">
        <v>2319</v>
      </c>
      <c r="B12" s="1121">
        <v>12.5</v>
      </c>
      <c r="C12" s="1123">
        <v>581.12300000000005</v>
      </c>
      <c r="D12" s="1122">
        <v>26309</v>
      </c>
      <c r="E12" s="1121">
        <v>3.1</v>
      </c>
      <c r="F12" s="1121">
        <v>31.4</v>
      </c>
      <c r="G12" s="1087" t="s">
        <v>2318</v>
      </c>
      <c r="H12" s="1128"/>
    </row>
    <row r="13" spans="1:8" s="1088" customFormat="1" ht="38.25">
      <c r="A13" s="1087" t="s">
        <v>2317</v>
      </c>
      <c r="B13" s="1121">
        <v>7.6</v>
      </c>
      <c r="C13" s="1123">
        <v>22.986000000000001</v>
      </c>
      <c r="D13" s="1122">
        <v>18169</v>
      </c>
      <c r="E13" s="1121">
        <v>65.5</v>
      </c>
      <c r="F13" s="1121">
        <v>20.8</v>
      </c>
      <c r="G13" s="1087" t="s">
        <v>2316</v>
      </c>
      <c r="H13" s="1128"/>
    </row>
    <row r="14" spans="1:8" s="1088" customFormat="1" ht="38.25">
      <c r="A14" s="1087" t="s">
        <v>2315</v>
      </c>
      <c r="B14" s="1121">
        <v>19.3</v>
      </c>
      <c r="C14" s="1123">
        <v>33.055999999999997</v>
      </c>
      <c r="D14" s="1122">
        <v>26925</v>
      </c>
      <c r="E14" s="1121">
        <v>78.8</v>
      </c>
      <c r="F14" s="1121">
        <v>13.7</v>
      </c>
      <c r="G14" s="1087" t="s">
        <v>2314</v>
      </c>
      <c r="H14" s="1128"/>
    </row>
    <row r="15" spans="1:8" s="1088" customFormat="1" ht="38.25">
      <c r="A15" s="1087" t="s">
        <v>2313</v>
      </c>
      <c r="B15" s="1121">
        <v>2.9</v>
      </c>
      <c r="C15" s="1123">
        <v>17.986999999999998</v>
      </c>
      <c r="D15" s="1122">
        <v>14736</v>
      </c>
      <c r="E15" s="1121">
        <v>67.599999999999994</v>
      </c>
      <c r="F15" s="1121">
        <v>16.5</v>
      </c>
      <c r="G15" s="1087" t="s">
        <v>2312</v>
      </c>
      <c r="H15" s="1086"/>
    </row>
    <row r="16" spans="1:8" s="1075" customFormat="1">
      <c r="A16" s="1090" t="s">
        <v>632</v>
      </c>
      <c r="B16" s="1125">
        <v>100</v>
      </c>
      <c r="C16" s="1127">
        <v>32.219000000000001</v>
      </c>
      <c r="D16" s="1126">
        <v>19378</v>
      </c>
      <c r="E16" s="1125">
        <v>48.7</v>
      </c>
      <c r="F16" s="1125">
        <v>19.899999999999999</v>
      </c>
      <c r="G16" s="1124" t="s">
        <v>632</v>
      </c>
      <c r="H16" s="1086"/>
    </row>
    <row r="17" spans="1:8" s="1089" customFormat="1" ht="25.5">
      <c r="A17" s="1087" t="s">
        <v>2234</v>
      </c>
      <c r="B17" s="1121">
        <v>3.7</v>
      </c>
      <c r="C17" s="1123">
        <v>8.4849999999999994</v>
      </c>
      <c r="D17" s="1122">
        <v>11643</v>
      </c>
      <c r="E17" s="1121">
        <v>27.3</v>
      </c>
      <c r="F17" s="1121">
        <v>23.1</v>
      </c>
      <c r="G17" s="1087" t="s">
        <v>2330</v>
      </c>
      <c r="H17" s="1086"/>
    </row>
    <row r="18" spans="1:8" s="1089" customFormat="1" ht="76.5">
      <c r="A18" s="1087" t="s">
        <v>2329</v>
      </c>
      <c r="B18" s="1121">
        <v>25.1</v>
      </c>
      <c r="C18" s="1123">
        <v>38.780999999999999</v>
      </c>
      <c r="D18" s="1122">
        <v>18912</v>
      </c>
      <c r="E18" s="1121">
        <v>46.4</v>
      </c>
      <c r="F18" s="1121">
        <v>30.8</v>
      </c>
      <c r="G18" s="1087" t="s">
        <v>2328</v>
      </c>
      <c r="H18" s="1086"/>
    </row>
    <row r="19" spans="1:8" s="1089" customFormat="1">
      <c r="A19" s="1087" t="s">
        <v>2327</v>
      </c>
      <c r="B19" s="1121">
        <v>4.3</v>
      </c>
      <c r="C19" s="1123">
        <v>21.071000000000002</v>
      </c>
      <c r="D19" s="1122">
        <v>15495</v>
      </c>
      <c r="E19" s="1121">
        <v>62.3</v>
      </c>
      <c r="F19" s="1121">
        <v>8</v>
      </c>
      <c r="G19" s="1087" t="s">
        <v>2326</v>
      </c>
      <c r="H19" s="1086"/>
    </row>
    <row r="20" spans="1:8" s="1089" customFormat="1" ht="63.75">
      <c r="A20" s="1087" t="s">
        <v>2325</v>
      </c>
      <c r="B20" s="1121">
        <v>23.1</v>
      </c>
      <c r="C20" s="1123">
        <v>31.312000000000001</v>
      </c>
      <c r="D20" s="1122">
        <v>16631</v>
      </c>
      <c r="E20" s="1121">
        <v>48.2</v>
      </c>
      <c r="F20" s="1121">
        <v>12.8</v>
      </c>
      <c r="G20" s="1087" t="s">
        <v>2324</v>
      </c>
      <c r="H20" s="1086"/>
    </row>
    <row r="21" spans="1:8" s="1089" customFormat="1" ht="25.5">
      <c r="A21" s="1087" t="s">
        <v>2323</v>
      </c>
      <c r="B21" s="1121">
        <v>1.5</v>
      </c>
      <c r="C21" s="1123">
        <v>48.637</v>
      </c>
      <c r="D21" s="1122">
        <v>27317</v>
      </c>
      <c r="E21" s="1121">
        <v>51.3</v>
      </c>
      <c r="F21" s="1121">
        <v>32</v>
      </c>
      <c r="G21" s="1087" t="s">
        <v>2322</v>
      </c>
      <c r="H21" s="1086"/>
    </row>
    <row r="22" spans="1:8" s="1088" customFormat="1">
      <c r="A22" s="1087" t="s">
        <v>2321</v>
      </c>
      <c r="B22" s="1121">
        <v>2.6</v>
      </c>
      <c r="C22" s="1123">
        <v>84.108999999999995</v>
      </c>
      <c r="D22" s="1122">
        <v>36182</v>
      </c>
      <c r="E22" s="1121">
        <v>40</v>
      </c>
      <c r="F22" s="1121">
        <v>4.5999999999999996</v>
      </c>
      <c r="G22" s="1087" t="s">
        <v>2320</v>
      </c>
      <c r="H22" s="1086"/>
    </row>
    <row r="23" spans="1:8" s="1088" customFormat="1">
      <c r="A23" s="1087" t="s">
        <v>2319</v>
      </c>
      <c r="B23" s="1121">
        <v>12.8</v>
      </c>
      <c r="C23" s="1123">
        <v>879.70500000000004</v>
      </c>
      <c r="D23" s="1122">
        <v>20522</v>
      </c>
      <c r="E23" s="1121">
        <v>1.5</v>
      </c>
      <c r="F23" s="1121">
        <v>27.2</v>
      </c>
      <c r="G23" s="1087" t="s">
        <v>2318</v>
      </c>
      <c r="H23" s="1086"/>
    </row>
    <row r="24" spans="1:8" s="1088" customFormat="1" ht="38.25">
      <c r="A24" s="1087" t="s">
        <v>2317</v>
      </c>
      <c r="B24" s="1121">
        <v>4.4000000000000004</v>
      </c>
      <c r="C24" s="1123">
        <v>20.65</v>
      </c>
      <c r="D24" s="1122">
        <v>16345</v>
      </c>
      <c r="E24" s="1121">
        <v>59.2</v>
      </c>
      <c r="F24" s="1121">
        <v>15.1</v>
      </c>
      <c r="G24" s="1087" t="s">
        <v>2316</v>
      </c>
      <c r="H24" s="1086"/>
    </row>
    <row r="25" spans="1:8" s="1088" customFormat="1" ht="38.25">
      <c r="A25" s="1087" t="s">
        <v>2315</v>
      </c>
      <c r="B25" s="1121">
        <v>20.100000000000001</v>
      </c>
      <c r="C25" s="1123">
        <v>31.428000000000001</v>
      </c>
      <c r="D25" s="1122">
        <v>26018</v>
      </c>
      <c r="E25" s="1121">
        <v>80.2</v>
      </c>
      <c r="F25" s="1121">
        <v>13.9</v>
      </c>
      <c r="G25" s="1087" t="s">
        <v>2314</v>
      </c>
      <c r="H25" s="1086"/>
    </row>
    <row r="26" spans="1:8" s="1088" customFormat="1" ht="38.25">
      <c r="A26" s="1087" t="s">
        <v>2313</v>
      </c>
      <c r="B26" s="1121">
        <v>2.4</v>
      </c>
      <c r="C26" s="1123">
        <v>15.673</v>
      </c>
      <c r="D26" s="1122">
        <v>12190</v>
      </c>
      <c r="E26" s="1121">
        <v>63</v>
      </c>
      <c r="F26" s="1121">
        <v>20.100000000000001</v>
      </c>
      <c r="G26" s="1087" t="s">
        <v>2312</v>
      </c>
      <c r="H26" s="1086"/>
    </row>
    <row r="27" spans="1:8" s="1068" customFormat="1" ht="63.75">
      <c r="A27" s="1429"/>
      <c r="B27" s="1066" t="s">
        <v>2311</v>
      </c>
      <c r="C27" s="1066" t="s">
        <v>2310</v>
      </c>
      <c r="D27" s="1066" t="s">
        <v>2309</v>
      </c>
      <c r="E27" s="1066" t="s">
        <v>2308</v>
      </c>
      <c r="F27" s="1120" t="s">
        <v>2307</v>
      </c>
      <c r="G27" s="1431"/>
    </row>
    <row r="28" spans="1:8" s="833" customFormat="1" ht="13.5" customHeight="1">
      <c r="A28" s="1430"/>
      <c r="B28" s="1066" t="s">
        <v>709</v>
      </c>
      <c r="C28" s="1084" t="s">
        <v>449</v>
      </c>
      <c r="D28" s="1084" t="s">
        <v>2306</v>
      </c>
      <c r="E28" s="1399" t="s">
        <v>709</v>
      </c>
      <c r="F28" s="1405"/>
      <c r="G28" s="1432"/>
    </row>
    <row r="29" spans="1:8" s="833" customFormat="1" ht="9.9499999999999993" customHeight="1">
      <c r="A29" s="1435" t="s">
        <v>1384</v>
      </c>
      <c r="B29" s="1435"/>
      <c r="C29" s="1435"/>
      <c r="D29" s="1435"/>
      <c r="E29" s="1435"/>
      <c r="F29" s="1435"/>
      <c r="G29" s="1435"/>
    </row>
    <row r="30" spans="1:8" s="1065" customFormat="1" ht="9.75" customHeight="1">
      <c r="A30" s="1436" t="s">
        <v>2224</v>
      </c>
      <c r="B30" s="1436"/>
      <c r="C30" s="1436"/>
      <c r="D30" s="1436"/>
      <c r="E30" s="1436"/>
      <c r="F30" s="1436"/>
      <c r="G30" s="1436"/>
    </row>
    <row r="31" spans="1:8" s="1065" customFormat="1" ht="9.75" customHeight="1">
      <c r="A31" s="1437" t="s">
        <v>2223</v>
      </c>
      <c r="B31" s="1437"/>
      <c r="C31" s="1437"/>
      <c r="D31" s="1437"/>
      <c r="E31" s="1437"/>
      <c r="F31" s="1437"/>
      <c r="G31" s="1437"/>
    </row>
    <row r="32" spans="1:8" s="1065" customFormat="1" ht="9.75" customHeight="1">
      <c r="A32" s="1424" t="s">
        <v>2222</v>
      </c>
      <c r="B32" s="1424"/>
      <c r="C32" s="1424"/>
      <c r="D32" s="1424"/>
      <c r="E32" s="1424"/>
      <c r="F32" s="1424"/>
      <c r="G32" s="1424"/>
    </row>
    <row r="33" spans="1:7" s="1065" customFormat="1" ht="9" customHeight="1">
      <c r="A33" s="1437" t="s">
        <v>2249</v>
      </c>
      <c r="B33" s="1437"/>
      <c r="C33" s="1437"/>
      <c r="D33" s="1437"/>
      <c r="E33" s="1437"/>
      <c r="F33" s="1437"/>
      <c r="G33" s="1437"/>
    </row>
    <row r="34" spans="1:7">
      <c r="A34" s="1064"/>
    </row>
    <row r="35" spans="1:7">
      <c r="A35" s="1119"/>
    </row>
    <row r="42" spans="1:7">
      <c r="A42" s="1118"/>
    </row>
  </sheetData>
  <sheetProtection selectLockedCells="1"/>
  <mergeCells count="13">
    <mergeCell ref="A29:G29"/>
    <mergeCell ref="A30:G30"/>
    <mergeCell ref="A31:G31"/>
    <mergeCell ref="A32:G32"/>
    <mergeCell ref="A33:G33"/>
    <mergeCell ref="A27:A28"/>
    <mergeCell ref="G27:G28"/>
    <mergeCell ref="E28:F28"/>
    <mergeCell ref="A1:G1"/>
    <mergeCell ref="A2:G2"/>
    <mergeCell ref="A3:A4"/>
    <mergeCell ref="G3:G4"/>
    <mergeCell ref="E4:F4"/>
  </mergeCells>
  <conditionalFormatting sqref="B5:F26">
    <cfRule type="cellIs" dxfId="149" priority="1" operator="between">
      <formula>0.000001</formula>
      <formula>0.05</formula>
    </cfRule>
  </conditionalFormatting>
  <printOptions horizontalCentered="1"/>
  <pageMargins left="0.39370078740157483" right="0.39370078740157483" top="0.39370078740157483" bottom="0.39370078740157483" header="0" footer="0"/>
  <pageSetup paperSize="9" scale="94" fitToHeight="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dimension ref="A1:S136"/>
  <sheetViews>
    <sheetView showGridLines="0" workbookViewId="0">
      <selection activeCell="A13" sqref="A13"/>
    </sheetView>
  </sheetViews>
  <sheetFormatPr defaultColWidth="7.85546875" defaultRowHeight="12.75"/>
  <cols>
    <col min="1" max="1" width="17" style="569" customWidth="1"/>
    <col min="2" max="7" width="13.28515625" style="569" customWidth="1"/>
    <col min="8" max="8" width="10.140625" style="569" customWidth="1"/>
    <col min="9" max="9" width="7.85546875" style="569" customWidth="1"/>
    <col min="10" max="10" width="8.85546875" style="569" customWidth="1"/>
    <col min="11" max="12" width="8.28515625" style="569" customWidth="1"/>
    <col min="13" max="16384" width="7.85546875" style="569"/>
  </cols>
  <sheetData>
    <row r="1" spans="1:19" s="604" customFormat="1" ht="20.45" customHeight="1">
      <c r="A1" s="1501" t="s">
        <v>1182</v>
      </c>
      <c r="B1" s="1501"/>
      <c r="C1" s="1501"/>
      <c r="D1" s="1501"/>
      <c r="E1" s="1501"/>
      <c r="F1" s="1501"/>
      <c r="G1" s="1501"/>
      <c r="H1" s="609"/>
      <c r="I1" s="610"/>
    </row>
    <row r="2" spans="1:19" s="604" customFormat="1" ht="20.45" customHeight="1">
      <c r="A2" s="1501" t="s">
        <v>1181</v>
      </c>
      <c r="B2" s="1501"/>
      <c r="C2" s="1501"/>
      <c r="D2" s="1501"/>
      <c r="E2" s="1501"/>
      <c r="F2" s="1501"/>
      <c r="G2" s="1501"/>
      <c r="H2" s="609"/>
      <c r="I2" s="608"/>
    </row>
    <row r="3" spans="1:19" s="604" customFormat="1" ht="16.5" customHeight="1">
      <c r="A3" s="607" t="s">
        <v>1180</v>
      </c>
      <c r="B3" s="606"/>
      <c r="C3" s="606"/>
      <c r="D3" s="606"/>
      <c r="E3" s="606"/>
      <c r="F3" s="606"/>
      <c r="G3" s="605" t="s">
        <v>1179</v>
      </c>
      <c r="H3" s="605"/>
      <c r="I3" s="581"/>
    </row>
    <row r="4" spans="1:19" s="600" customFormat="1" ht="12.6" customHeight="1">
      <c r="A4" s="1594"/>
      <c r="B4" s="1596" t="s">
        <v>1178</v>
      </c>
      <c r="C4" s="1597"/>
      <c r="D4" s="1598"/>
      <c r="E4" s="1596" t="s">
        <v>1177</v>
      </c>
      <c r="F4" s="1597"/>
      <c r="G4" s="1598"/>
      <c r="H4" s="603"/>
      <c r="I4" s="590"/>
    </row>
    <row r="5" spans="1:19" s="600" customFormat="1" ht="12.6" customHeight="1">
      <c r="A5" s="1595"/>
      <c r="B5" s="580" t="s">
        <v>15</v>
      </c>
      <c r="C5" s="580" t="s">
        <v>1176</v>
      </c>
      <c r="D5" s="580" t="s">
        <v>1175</v>
      </c>
      <c r="E5" s="580" t="s">
        <v>15</v>
      </c>
      <c r="F5" s="580" t="s">
        <v>1176</v>
      </c>
      <c r="G5" s="580" t="s">
        <v>1175</v>
      </c>
      <c r="H5" s="602"/>
      <c r="I5" s="601" t="s">
        <v>1174</v>
      </c>
      <c r="J5" s="601" t="s">
        <v>354</v>
      </c>
      <c r="K5" s="601" t="s">
        <v>353</v>
      </c>
    </row>
    <row r="6" spans="1:19" s="589" customFormat="1" ht="12.6" customHeight="1">
      <c r="A6" s="595" t="s">
        <v>75</v>
      </c>
      <c r="B6" s="582">
        <v>57806516.504000001</v>
      </c>
      <c r="C6" s="582">
        <v>43999726.772</v>
      </c>
      <c r="D6" s="582">
        <v>13806789.732000001</v>
      </c>
      <c r="E6" s="582">
        <v>75363915.189999998</v>
      </c>
      <c r="F6" s="582">
        <v>57113336.145000003</v>
      </c>
      <c r="G6" s="582">
        <v>18250579.045000002</v>
      </c>
      <c r="H6" s="586"/>
      <c r="I6" s="598">
        <v>1</v>
      </c>
      <c r="J6" s="599" t="s">
        <v>352</v>
      </c>
      <c r="K6" s="598" t="s">
        <v>133</v>
      </c>
      <c r="L6" s="598"/>
      <c r="M6" s="582"/>
      <c r="N6" s="582"/>
      <c r="O6" s="582"/>
      <c r="P6" s="582"/>
      <c r="Q6" s="582"/>
      <c r="R6" s="582"/>
      <c r="S6" s="582"/>
    </row>
    <row r="7" spans="1:19" s="589" customFormat="1" ht="12.6" customHeight="1">
      <c r="A7" s="595" t="s">
        <v>73</v>
      </c>
      <c r="B7" s="594">
        <v>55081614.748999998</v>
      </c>
      <c r="C7" s="594">
        <v>42266085.141000003</v>
      </c>
      <c r="D7" s="594">
        <v>12815529.607999999</v>
      </c>
      <c r="E7" s="594">
        <v>68473249.173999995</v>
      </c>
      <c r="F7" s="594">
        <v>51348949.419</v>
      </c>
      <c r="G7" s="594">
        <v>17124299.754999999</v>
      </c>
      <c r="H7" s="586"/>
      <c r="I7" s="598">
        <v>2</v>
      </c>
      <c r="J7" s="592" t="s">
        <v>351</v>
      </c>
      <c r="K7" s="598" t="s">
        <v>133</v>
      </c>
      <c r="L7" s="598"/>
      <c r="M7" s="582"/>
      <c r="N7" s="582"/>
      <c r="O7" s="582"/>
      <c r="P7" s="582"/>
      <c r="Q7" s="582"/>
      <c r="R7" s="582"/>
    </row>
    <row r="8" spans="1:19" s="589" customFormat="1" ht="12.6" customHeight="1">
      <c r="A8" s="597" t="s">
        <v>53</v>
      </c>
      <c r="B8" s="594">
        <v>11270444.726</v>
      </c>
      <c r="C8" s="594">
        <v>9009937.2410000004</v>
      </c>
      <c r="D8" s="594">
        <v>2260507.4849999999</v>
      </c>
      <c r="E8" s="594">
        <v>9987859.6219999995</v>
      </c>
      <c r="F8" s="594">
        <v>8109135.7939999998</v>
      </c>
      <c r="G8" s="594">
        <v>1878723.828</v>
      </c>
      <c r="H8" s="586"/>
      <c r="I8" s="593">
        <v>98</v>
      </c>
      <c r="J8" s="592" t="s">
        <v>350</v>
      </c>
      <c r="K8" s="591" t="s">
        <v>133</v>
      </c>
      <c r="L8" s="591"/>
      <c r="M8" s="582"/>
      <c r="N8" s="582"/>
      <c r="O8" s="582"/>
      <c r="P8" s="582"/>
      <c r="Q8" s="582"/>
      <c r="R8" s="582"/>
    </row>
    <row r="9" spans="1:19" s="589" customFormat="1" ht="12.6" customHeight="1">
      <c r="A9" s="595" t="s">
        <v>51</v>
      </c>
      <c r="B9" s="594">
        <v>1224815.9169999999</v>
      </c>
      <c r="C9" s="594">
        <v>900509.03</v>
      </c>
      <c r="D9" s="594">
        <v>324306.88699999999</v>
      </c>
      <c r="E9" s="594">
        <v>1545161.2039999999</v>
      </c>
      <c r="F9" s="594">
        <v>1213324.037</v>
      </c>
      <c r="G9" s="594">
        <v>331837.16700000002</v>
      </c>
      <c r="H9" s="586"/>
      <c r="I9" s="593">
        <v>99</v>
      </c>
      <c r="J9" s="592" t="s">
        <v>349</v>
      </c>
      <c r="K9" s="591" t="s">
        <v>133</v>
      </c>
      <c r="L9" s="591"/>
      <c r="M9" s="582"/>
      <c r="N9" s="582"/>
      <c r="O9" s="582"/>
      <c r="P9" s="582"/>
      <c r="Q9" s="582"/>
      <c r="R9" s="582"/>
    </row>
    <row r="10" spans="1:19" s="581" customFormat="1" ht="12.6" customHeight="1">
      <c r="A10" s="588" t="s">
        <v>348</v>
      </c>
      <c r="B10" s="587">
        <v>256543.86600000001</v>
      </c>
      <c r="C10" s="587">
        <v>193645.864</v>
      </c>
      <c r="D10" s="587">
        <v>62898.002</v>
      </c>
      <c r="E10" s="587">
        <v>177109.761</v>
      </c>
      <c r="F10" s="587">
        <v>114969.53599999999</v>
      </c>
      <c r="G10" s="587">
        <v>62140.224999999999</v>
      </c>
      <c r="H10" s="586"/>
      <c r="I10" s="585">
        <v>100</v>
      </c>
      <c r="J10" s="584" t="s">
        <v>347</v>
      </c>
      <c r="K10" s="596">
        <v>1001</v>
      </c>
      <c r="L10" s="596"/>
      <c r="M10" s="582"/>
      <c r="N10" s="582"/>
      <c r="O10" s="582"/>
      <c r="P10" s="582"/>
      <c r="Q10" s="582"/>
      <c r="R10" s="582"/>
    </row>
    <row r="11" spans="1:19" s="581" customFormat="1" ht="12.6" customHeight="1">
      <c r="A11" s="588" t="s">
        <v>346</v>
      </c>
      <c r="B11" s="587">
        <v>201314.674</v>
      </c>
      <c r="C11" s="587">
        <v>171200.25399999999</v>
      </c>
      <c r="D11" s="587">
        <v>30114.42</v>
      </c>
      <c r="E11" s="587">
        <v>370804.08100000001</v>
      </c>
      <c r="F11" s="587">
        <v>340204.37300000002</v>
      </c>
      <c r="G11" s="587">
        <v>30599.707999999999</v>
      </c>
      <c r="H11" s="586"/>
      <c r="I11" s="585">
        <v>101</v>
      </c>
      <c r="J11" s="584" t="s">
        <v>345</v>
      </c>
      <c r="K11" s="596">
        <v>1101</v>
      </c>
      <c r="L11" s="596"/>
      <c r="M11" s="582"/>
      <c r="N11" s="582"/>
      <c r="O11" s="582"/>
      <c r="P11" s="582"/>
      <c r="Q11" s="582"/>
      <c r="R11" s="582"/>
    </row>
    <row r="12" spans="1:19" s="581" customFormat="1" ht="12.6" customHeight="1">
      <c r="A12" s="588" t="s">
        <v>344</v>
      </c>
      <c r="B12" s="587">
        <v>22357.168000000001</v>
      </c>
      <c r="C12" s="587">
        <v>16354.251</v>
      </c>
      <c r="D12" s="587">
        <v>6002.9170000000004</v>
      </c>
      <c r="E12" s="587">
        <v>31831.728999999999</v>
      </c>
      <c r="F12" s="587">
        <v>29374.927</v>
      </c>
      <c r="G12" s="587">
        <v>2456.8020000000001</v>
      </c>
      <c r="H12" s="586"/>
      <c r="I12" s="585">
        <v>102</v>
      </c>
      <c r="J12" s="584" t="s">
        <v>343</v>
      </c>
      <c r="K12" s="596">
        <v>1102</v>
      </c>
      <c r="L12" s="596"/>
      <c r="M12" s="582"/>
      <c r="N12" s="582"/>
      <c r="O12" s="582"/>
      <c r="P12" s="582"/>
      <c r="Q12" s="582"/>
      <c r="R12" s="582"/>
    </row>
    <row r="13" spans="1:19" s="581" customFormat="1" ht="12.6" customHeight="1">
      <c r="A13" s="588" t="s">
        <v>342</v>
      </c>
      <c r="B13" s="587">
        <v>34619.953999999998</v>
      </c>
      <c r="C13" s="587">
        <v>18447.932000000001</v>
      </c>
      <c r="D13" s="587">
        <v>16172.022000000001</v>
      </c>
      <c r="E13" s="587">
        <v>13505.025</v>
      </c>
      <c r="F13" s="587">
        <v>13436.217000000001</v>
      </c>
      <c r="G13" s="587">
        <v>68.808000000000007</v>
      </c>
      <c r="H13" s="586"/>
      <c r="I13" s="585">
        <v>103</v>
      </c>
      <c r="J13" s="584" t="s">
        <v>341</v>
      </c>
      <c r="K13" s="596">
        <v>1005</v>
      </c>
      <c r="L13" s="596"/>
      <c r="M13" s="582"/>
      <c r="N13" s="582"/>
      <c r="O13" s="582"/>
      <c r="P13" s="582"/>
      <c r="Q13" s="582"/>
      <c r="R13" s="582"/>
    </row>
    <row r="14" spans="1:19" s="581" customFormat="1" ht="12.6" customHeight="1">
      <c r="A14" s="588" t="s">
        <v>340</v>
      </c>
      <c r="B14" s="587">
        <v>23517.682000000001</v>
      </c>
      <c r="C14" s="587">
        <v>14862.656999999999</v>
      </c>
      <c r="D14" s="587">
        <v>8655.0249999999996</v>
      </c>
      <c r="E14" s="587">
        <v>30186.368999999999</v>
      </c>
      <c r="F14" s="587">
        <v>29934.445</v>
      </c>
      <c r="G14" s="587">
        <v>251.92400000000001</v>
      </c>
      <c r="H14" s="586"/>
      <c r="I14" s="585">
        <v>104</v>
      </c>
      <c r="J14" s="584" t="s">
        <v>339</v>
      </c>
      <c r="K14" s="596">
        <v>1104</v>
      </c>
      <c r="L14" s="596"/>
      <c r="M14" s="582"/>
      <c r="N14" s="582"/>
      <c r="O14" s="582"/>
      <c r="P14" s="582"/>
      <c r="Q14" s="582"/>
      <c r="R14" s="582"/>
    </row>
    <row r="15" spans="1:19" s="581" customFormat="1" ht="12.6" customHeight="1">
      <c r="A15" s="588" t="s">
        <v>338</v>
      </c>
      <c r="B15" s="587">
        <v>144546.61900000001</v>
      </c>
      <c r="C15" s="587">
        <v>120369.48</v>
      </c>
      <c r="D15" s="587">
        <v>24177.138999999999</v>
      </c>
      <c r="E15" s="587">
        <v>126447.29700000001</v>
      </c>
      <c r="F15" s="587">
        <v>96528.84</v>
      </c>
      <c r="G15" s="587">
        <v>29918.456999999999</v>
      </c>
      <c r="H15" s="586"/>
      <c r="I15" s="585">
        <v>105</v>
      </c>
      <c r="J15" s="584" t="s">
        <v>337</v>
      </c>
      <c r="K15" s="596">
        <v>1006</v>
      </c>
      <c r="L15" s="596"/>
      <c r="M15" s="582"/>
      <c r="N15" s="582"/>
      <c r="O15" s="582"/>
      <c r="P15" s="582"/>
      <c r="Q15" s="582"/>
      <c r="R15" s="582"/>
    </row>
    <row r="16" spans="1:19" s="581" customFormat="1" ht="12.6" customHeight="1">
      <c r="A16" s="588" t="s">
        <v>336</v>
      </c>
      <c r="B16" s="587">
        <v>45103.254000000001</v>
      </c>
      <c r="C16" s="587">
        <v>27977.899000000001</v>
      </c>
      <c r="D16" s="587">
        <v>17125.355</v>
      </c>
      <c r="E16" s="587">
        <v>49837.981</v>
      </c>
      <c r="F16" s="587">
        <v>48818.745000000003</v>
      </c>
      <c r="G16" s="587">
        <v>1019.236</v>
      </c>
      <c r="H16" s="586"/>
      <c r="I16" s="585">
        <v>106</v>
      </c>
      <c r="J16" s="584" t="s">
        <v>335</v>
      </c>
      <c r="K16" s="596">
        <v>1108</v>
      </c>
      <c r="L16" s="596"/>
      <c r="M16" s="582"/>
      <c r="N16" s="582"/>
      <c r="O16" s="582"/>
      <c r="P16" s="582"/>
      <c r="Q16" s="582"/>
      <c r="R16" s="582"/>
    </row>
    <row r="17" spans="1:18" s="581" customFormat="1" ht="12.6" customHeight="1">
      <c r="A17" s="588" t="s">
        <v>334</v>
      </c>
      <c r="B17" s="587">
        <v>13196.686</v>
      </c>
      <c r="C17" s="587">
        <v>7647.848</v>
      </c>
      <c r="D17" s="587">
        <v>5548.8379999999997</v>
      </c>
      <c r="E17" s="587">
        <v>23089.742999999999</v>
      </c>
      <c r="F17" s="587">
        <v>15536.683000000001</v>
      </c>
      <c r="G17" s="587">
        <v>7553.06</v>
      </c>
      <c r="H17" s="586"/>
      <c r="I17" s="585">
        <v>107</v>
      </c>
      <c r="J17" s="584" t="s">
        <v>333</v>
      </c>
      <c r="K17" s="596">
        <v>1011</v>
      </c>
      <c r="L17" s="596"/>
      <c r="M17" s="582"/>
      <c r="N17" s="582"/>
      <c r="O17" s="582"/>
      <c r="P17" s="582"/>
      <c r="Q17" s="582"/>
      <c r="R17" s="582"/>
    </row>
    <row r="18" spans="1:18" s="581" customFormat="1" ht="12.6" customHeight="1">
      <c r="A18" s="588" t="s">
        <v>332</v>
      </c>
      <c r="B18" s="587">
        <v>12192.715</v>
      </c>
      <c r="C18" s="587">
        <v>5139.9780000000001</v>
      </c>
      <c r="D18" s="587">
        <v>7052.7370000000001</v>
      </c>
      <c r="E18" s="587">
        <v>34307.5</v>
      </c>
      <c r="F18" s="587">
        <v>29221.611000000001</v>
      </c>
      <c r="G18" s="587">
        <v>5085.8890000000001</v>
      </c>
      <c r="H18" s="586"/>
      <c r="I18" s="585">
        <v>108</v>
      </c>
      <c r="J18" s="584" t="s">
        <v>331</v>
      </c>
      <c r="K18" s="596">
        <v>1012</v>
      </c>
      <c r="L18" s="596"/>
      <c r="M18" s="582"/>
      <c r="N18" s="582"/>
      <c r="O18" s="582"/>
      <c r="P18" s="582"/>
      <c r="Q18" s="582"/>
      <c r="R18" s="582"/>
    </row>
    <row r="19" spans="1:18" s="581" customFormat="1" ht="12.6" customHeight="1">
      <c r="A19" s="588" t="s">
        <v>330</v>
      </c>
      <c r="B19" s="587">
        <v>107954.685</v>
      </c>
      <c r="C19" s="587">
        <v>97882.216</v>
      </c>
      <c r="D19" s="587">
        <v>10072.468999999999</v>
      </c>
      <c r="E19" s="587">
        <v>89101.403000000006</v>
      </c>
      <c r="F19" s="587">
        <v>65970.502999999997</v>
      </c>
      <c r="G19" s="587">
        <v>23130.9</v>
      </c>
      <c r="H19" s="586"/>
      <c r="I19" s="585">
        <v>109</v>
      </c>
      <c r="J19" s="584" t="s">
        <v>329</v>
      </c>
      <c r="K19" s="596">
        <v>1014</v>
      </c>
      <c r="L19" s="596"/>
      <c r="M19" s="582"/>
      <c r="N19" s="582"/>
      <c r="O19" s="582"/>
      <c r="P19" s="582"/>
      <c r="Q19" s="582"/>
      <c r="R19" s="582"/>
    </row>
    <row r="20" spans="1:18" s="581" customFormat="1" ht="12.6" customHeight="1">
      <c r="A20" s="588" t="s">
        <v>328</v>
      </c>
      <c r="B20" s="587">
        <v>16152.974</v>
      </c>
      <c r="C20" s="587">
        <v>10320.120999999999</v>
      </c>
      <c r="D20" s="587">
        <v>5832.8530000000001</v>
      </c>
      <c r="E20" s="587">
        <v>31659.503000000001</v>
      </c>
      <c r="F20" s="587">
        <v>31199.583999999999</v>
      </c>
      <c r="G20" s="587">
        <v>459.91899999999998</v>
      </c>
      <c r="H20" s="586"/>
      <c r="I20" s="585">
        <v>110</v>
      </c>
      <c r="J20" s="584" t="s">
        <v>327</v>
      </c>
      <c r="K20" s="596">
        <v>1112</v>
      </c>
      <c r="L20" s="596"/>
      <c r="M20" s="582"/>
      <c r="N20" s="582"/>
      <c r="O20" s="582"/>
      <c r="P20" s="582"/>
      <c r="Q20" s="582"/>
      <c r="R20" s="582"/>
    </row>
    <row r="21" spans="1:18" s="581" customFormat="1" ht="12.6" customHeight="1">
      <c r="A21" s="588" t="s">
        <v>326</v>
      </c>
      <c r="B21" s="587">
        <v>347315.64</v>
      </c>
      <c r="C21" s="587">
        <v>216660.53</v>
      </c>
      <c r="D21" s="587">
        <v>130655.11</v>
      </c>
      <c r="E21" s="587">
        <v>567280.81200000003</v>
      </c>
      <c r="F21" s="587">
        <v>398128.57299999997</v>
      </c>
      <c r="G21" s="587">
        <v>169152.239</v>
      </c>
      <c r="H21" s="586"/>
      <c r="I21" s="585">
        <v>111</v>
      </c>
      <c r="J21" s="584" t="s">
        <v>325</v>
      </c>
      <c r="K21" s="596">
        <v>1113</v>
      </c>
      <c r="L21" s="596"/>
      <c r="M21" s="582"/>
      <c r="N21" s="582"/>
      <c r="O21" s="582"/>
      <c r="P21" s="582"/>
      <c r="Q21" s="582"/>
      <c r="R21" s="582"/>
    </row>
    <row r="22" spans="1:18" s="589" customFormat="1" ht="12.6" customHeight="1">
      <c r="A22" s="595" t="s">
        <v>49</v>
      </c>
      <c r="B22" s="594">
        <v>3873467.8020000001</v>
      </c>
      <c r="C22" s="594">
        <v>3206884.3029999998</v>
      </c>
      <c r="D22" s="594">
        <v>666583.49899999995</v>
      </c>
      <c r="E22" s="594">
        <v>3357294.31</v>
      </c>
      <c r="F22" s="594">
        <v>2668327.0109999999</v>
      </c>
      <c r="G22" s="594">
        <v>688967.299</v>
      </c>
      <c r="H22" s="586"/>
      <c r="I22" s="593">
        <v>112</v>
      </c>
      <c r="J22" s="592" t="s">
        <v>324</v>
      </c>
      <c r="K22" s="591" t="s">
        <v>133</v>
      </c>
      <c r="L22" s="591"/>
      <c r="M22" s="582"/>
      <c r="N22" s="582"/>
      <c r="O22" s="582"/>
      <c r="P22" s="582"/>
      <c r="Q22" s="582"/>
      <c r="R22" s="582"/>
    </row>
    <row r="23" spans="1:18" s="581" customFormat="1" ht="12.6" customHeight="1">
      <c r="A23" s="588" t="s">
        <v>323</v>
      </c>
      <c r="B23" s="587">
        <v>383245.03899999999</v>
      </c>
      <c r="C23" s="587">
        <v>315599.39799999999</v>
      </c>
      <c r="D23" s="587">
        <v>67645.641000000003</v>
      </c>
      <c r="E23" s="587">
        <v>237856.068</v>
      </c>
      <c r="F23" s="587">
        <v>192544.93299999999</v>
      </c>
      <c r="G23" s="587">
        <v>45311.135000000002</v>
      </c>
      <c r="H23" s="586"/>
      <c r="I23" s="585">
        <v>113</v>
      </c>
      <c r="J23" s="584" t="s">
        <v>322</v>
      </c>
      <c r="K23" s="583" t="s">
        <v>321</v>
      </c>
      <c r="L23" s="583"/>
      <c r="M23" s="582"/>
      <c r="N23" s="582"/>
      <c r="O23" s="582"/>
      <c r="P23" s="582"/>
      <c r="Q23" s="582"/>
      <c r="R23" s="582"/>
    </row>
    <row r="24" spans="1:18" s="581" customFormat="1" ht="12.6" customHeight="1">
      <c r="A24" s="588" t="s">
        <v>320</v>
      </c>
      <c r="B24" s="587">
        <v>416247.36499999999</v>
      </c>
      <c r="C24" s="587">
        <v>387830.17300000001</v>
      </c>
      <c r="D24" s="587">
        <v>28417.191999999999</v>
      </c>
      <c r="E24" s="587">
        <v>340959.39299999998</v>
      </c>
      <c r="F24" s="587">
        <v>286238.886</v>
      </c>
      <c r="G24" s="587">
        <v>54720.506999999998</v>
      </c>
      <c r="H24" s="586"/>
      <c r="I24" s="585">
        <v>114</v>
      </c>
      <c r="J24" s="584" t="s">
        <v>319</v>
      </c>
      <c r="K24" s="583" t="s">
        <v>318</v>
      </c>
      <c r="L24" s="583"/>
      <c r="M24" s="582"/>
      <c r="N24" s="582"/>
      <c r="O24" s="582"/>
      <c r="P24" s="582"/>
      <c r="Q24" s="582"/>
      <c r="R24" s="582"/>
    </row>
    <row r="25" spans="1:18" s="581" customFormat="1" ht="12.6" customHeight="1">
      <c r="A25" s="588" t="s">
        <v>317</v>
      </c>
      <c r="B25" s="587">
        <v>156936.766</v>
      </c>
      <c r="C25" s="587">
        <v>114795.94500000001</v>
      </c>
      <c r="D25" s="587">
        <v>42140.821000000004</v>
      </c>
      <c r="E25" s="587">
        <v>86152.273000000001</v>
      </c>
      <c r="F25" s="587">
        <v>71947.145000000004</v>
      </c>
      <c r="G25" s="587">
        <v>14205.128000000001</v>
      </c>
      <c r="H25" s="586"/>
      <c r="I25" s="585">
        <v>115</v>
      </c>
      <c r="J25" s="584" t="s">
        <v>316</v>
      </c>
      <c r="K25" s="583" t="s">
        <v>315</v>
      </c>
      <c r="L25" s="583"/>
      <c r="M25" s="582"/>
      <c r="N25" s="582"/>
      <c r="O25" s="582"/>
      <c r="P25" s="582"/>
      <c r="Q25" s="582"/>
      <c r="R25" s="582"/>
    </row>
    <row r="26" spans="1:18" s="581" customFormat="1" ht="12.6" customHeight="1">
      <c r="A26" s="588" t="s">
        <v>314</v>
      </c>
      <c r="B26" s="587">
        <v>725436.98400000005</v>
      </c>
      <c r="C26" s="587">
        <v>638943.48800000001</v>
      </c>
      <c r="D26" s="587">
        <v>86493.495999999999</v>
      </c>
      <c r="E26" s="587">
        <v>625393.83600000001</v>
      </c>
      <c r="F26" s="587">
        <v>575977.68200000003</v>
      </c>
      <c r="G26" s="587">
        <v>49416.154000000002</v>
      </c>
      <c r="H26" s="586"/>
      <c r="I26" s="585">
        <v>116</v>
      </c>
      <c r="J26" s="584" t="s">
        <v>313</v>
      </c>
      <c r="K26" s="583" t="s">
        <v>312</v>
      </c>
      <c r="L26" s="583"/>
      <c r="M26" s="582"/>
      <c r="N26" s="582"/>
      <c r="O26" s="582"/>
      <c r="P26" s="582"/>
      <c r="Q26" s="582"/>
      <c r="R26" s="582"/>
    </row>
    <row r="27" spans="1:18" s="581" customFormat="1" ht="12.6" customHeight="1">
      <c r="A27" s="588" t="s">
        <v>311</v>
      </c>
      <c r="B27" s="587">
        <v>594740.56099999999</v>
      </c>
      <c r="C27" s="587">
        <v>522336.29599999997</v>
      </c>
      <c r="D27" s="587">
        <v>72404.264999999999</v>
      </c>
      <c r="E27" s="587">
        <v>444637.51299999998</v>
      </c>
      <c r="F27" s="587">
        <v>369680.02500000002</v>
      </c>
      <c r="G27" s="587">
        <v>74957.487999999998</v>
      </c>
      <c r="H27" s="586"/>
      <c r="I27" s="585">
        <v>117</v>
      </c>
      <c r="J27" s="584" t="s">
        <v>310</v>
      </c>
      <c r="K27" s="583" t="s">
        <v>309</v>
      </c>
      <c r="L27" s="583"/>
      <c r="M27" s="582"/>
      <c r="N27" s="582"/>
      <c r="O27" s="582"/>
      <c r="P27" s="582"/>
      <c r="Q27" s="582"/>
      <c r="R27" s="582"/>
    </row>
    <row r="28" spans="1:18" s="581" customFormat="1" ht="12.6" customHeight="1">
      <c r="A28" s="588" t="s">
        <v>308</v>
      </c>
      <c r="B28" s="587">
        <v>283964.109</v>
      </c>
      <c r="C28" s="587">
        <v>223704.685</v>
      </c>
      <c r="D28" s="587">
        <v>60259.423999999999</v>
      </c>
      <c r="E28" s="587">
        <v>438825.76500000001</v>
      </c>
      <c r="F28" s="587">
        <v>322381.59600000002</v>
      </c>
      <c r="G28" s="587">
        <v>116444.16899999999</v>
      </c>
      <c r="H28" s="586"/>
      <c r="I28" s="585">
        <v>118</v>
      </c>
      <c r="J28" s="584" t="s">
        <v>307</v>
      </c>
      <c r="K28" s="583" t="s">
        <v>306</v>
      </c>
      <c r="L28" s="583"/>
      <c r="M28" s="582"/>
      <c r="N28" s="582"/>
      <c r="O28" s="582"/>
      <c r="P28" s="582"/>
      <c r="Q28" s="582"/>
      <c r="R28" s="582"/>
    </row>
    <row r="29" spans="1:18" s="581" customFormat="1" ht="12.6" customHeight="1">
      <c r="A29" s="588" t="s">
        <v>305</v>
      </c>
      <c r="B29" s="587">
        <v>6571.0169999999998</v>
      </c>
      <c r="C29" s="587">
        <v>6004.8339999999998</v>
      </c>
      <c r="D29" s="587">
        <v>566.18299999999999</v>
      </c>
      <c r="E29" s="587">
        <v>2163.627</v>
      </c>
      <c r="F29" s="587">
        <v>2102.36</v>
      </c>
      <c r="G29" s="587">
        <v>61.267000000000003</v>
      </c>
      <c r="H29" s="586"/>
      <c r="I29" s="585">
        <v>119</v>
      </c>
      <c r="J29" s="584" t="s">
        <v>304</v>
      </c>
      <c r="K29" s="583" t="s">
        <v>303</v>
      </c>
      <c r="L29" s="583"/>
      <c r="M29" s="582"/>
      <c r="N29" s="582"/>
      <c r="O29" s="582"/>
      <c r="P29" s="582"/>
      <c r="Q29" s="582"/>
      <c r="R29" s="582"/>
    </row>
    <row r="30" spans="1:18" s="581" customFormat="1" ht="12.6" customHeight="1">
      <c r="A30" s="588" t="s">
        <v>302</v>
      </c>
      <c r="B30" s="587">
        <v>124658.202</v>
      </c>
      <c r="C30" s="587">
        <v>89210.144</v>
      </c>
      <c r="D30" s="587">
        <v>35448.057999999997</v>
      </c>
      <c r="E30" s="587">
        <v>150945.27799999999</v>
      </c>
      <c r="F30" s="587">
        <v>131628.91099999999</v>
      </c>
      <c r="G30" s="587">
        <v>19316.366999999998</v>
      </c>
      <c r="H30" s="586"/>
      <c r="I30" s="585">
        <v>120</v>
      </c>
      <c r="J30" s="584" t="s">
        <v>301</v>
      </c>
      <c r="K30" s="583" t="s">
        <v>300</v>
      </c>
      <c r="L30" s="583"/>
      <c r="M30" s="582"/>
      <c r="N30" s="582"/>
      <c r="O30" s="582"/>
      <c r="P30" s="582"/>
      <c r="Q30" s="582"/>
      <c r="R30" s="582"/>
    </row>
    <row r="31" spans="1:18" s="589" customFormat="1" ht="12.6" customHeight="1">
      <c r="A31" s="588" t="s">
        <v>299</v>
      </c>
      <c r="B31" s="587">
        <v>909175.19200000004</v>
      </c>
      <c r="C31" s="587">
        <v>692317.16899999999</v>
      </c>
      <c r="D31" s="587">
        <v>216858.02299999999</v>
      </c>
      <c r="E31" s="587">
        <v>777241.33200000005</v>
      </c>
      <c r="F31" s="587">
        <v>563381.80200000003</v>
      </c>
      <c r="G31" s="587">
        <v>213859.53</v>
      </c>
      <c r="H31" s="586"/>
      <c r="I31" s="585">
        <v>121</v>
      </c>
      <c r="J31" s="584" t="s">
        <v>298</v>
      </c>
      <c r="K31" s="583" t="s">
        <v>297</v>
      </c>
      <c r="L31" s="583"/>
      <c r="M31" s="582"/>
      <c r="N31" s="582"/>
      <c r="O31" s="582"/>
      <c r="P31" s="582"/>
      <c r="Q31" s="582"/>
      <c r="R31" s="582"/>
    </row>
    <row r="32" spans="1:18" s="581" customFormat="1" ht="12.6" customHeight="1">
      <c r="A32" s="588" t="s">
        <v>296</v>
      </c>
      <c r="B32" s="587">
        <v>39793.58</v>
      </c>
      <c r="C32" s="587">
        <v>28063.992999999999</v>
      </c>
      <c r="D32" s="587">
        <v>11729.587</v>
      </c>
      <c r="E32" s="587">
        <v>27056.834999999999</v>
      </c>
      <c r="F32" s="587">
        <v>25933.446</v>
      </c>
      <c r="G32" s="587">
        <v>1123.3889999999999</v>
      </c>
      <c r="H32" s="586"/>
      <c r="I32" s="585">
        <v>122</v>
      </c>
      <c r="J32" s="584" t="s">
        <v>295</v>
      </c>
      <c r="K32" s="583" t="s">
        <v>294</v>
      </c>
      <c r="L32" s="583"/>
      <c r="M32" s="582"/>
      <c r="N32" s="582"/>
      <c r="O32" s="582"/>
      <c r="P32" s="582"/>
      <c r="Q32" s="582"/>
      <c r="R32" s="582"/>
    </row>
    <row r="33" spans="1:18" s="581" customFormat="1" ht="12.6" customHeight="1">
      <c r="A33" s="588" t="s">
        <v>293</v>
      </c>
      <c r="B33" s="587">
        <v>232698.98699999999</v>
      </c>
      <c r="C33" s="587">
        <v>188078.17800000001</v>
      </c>
      <c r="D33" s="587">
        <v>44620.809000000001</v>
      </c>
      <c r="E33" s="587">
        <v>226062.39</v>
      </c>
      <c r="F33" s="587">
        <v>126510.22500000001</v>
      </c>
      <c r="G33" s="587">
        <v>99552.164999999994</v>
      </c>
      <c r="H33" s="586"/>
      <c r="I33" s="585">
        <v>123</v>
      </c>
      <c r="J33" s="584" t="s">
        <v>292</v>
      </c>
      <c r="K33" s="583" t="s">
        <v>291</v>
      </c>
      <c r="L33" s="583"/>
      <c r="M33" s="582"/>
      <c r="N33" s="582"/>
      <c r="O33" s="582"/>
      <c r="P33" s="582"/>
      <c r="Q33" s="582"/>
      <c r="R33" s="582"/>
    </row>
    <row r="34" spans="1:18" s="581" customFormat="1" ht="12.6" customHeight="1">
      <c r="A34" s="595" t="s">
        <v>47</v>
      </c>
      <c r="B34" s="594">
        <v>1484057.882</v>
      </c>
      <c r="C34" s="594">
        <v>1143921.0279999999</v>
      </c>
      <c r="D34" s="594">
        <v>340136.85399999999</v>
      </c>
      <c r="E34" s="594">
        <v>1018650.578</v>
      </c>
      <c r="F34" s="594">
        <v>782891.41500000004</v>
      </c>
      <c r="G34" s="594">
        <v>235759.163</v>
      </c>
      <c r="H34" s="586"/>
      <c r="I34" s="593">
        <v>124</v>
      </c>
      <c r="J34" s="592" t="s">
        <v>290</v>
      </c>
      <c r="K34" s="591" t="s">
        <v>133</v>
      </c>
      <c r="L34" s="591"/>
      <c r="M34" s="582"/>
      <c r="N34" s="582"/>
      <c r="O34" s="582"/>
      <c r="P34" s="582"/>
      <c r="Q34" s="582"/>
      <c r="R34" s="582"/>
    </row>
    <row r="35" spans="1:18" s="581" customFormat="1" ht="12.6" customHeight="1">
      <c r="A35" s="588" t="s">
        <v>289</v>
      </c>
      <c r="B35" s="587">
        <v>22590.940999999999</v>
      </c>
      <c r="C35" s="587">
        <v>20485.150000000001</v>
      </c>
      <c r="D35" s="587">
        <v>2105.7910000000002</v>
      </c>
      <c r="E35" s="587">
        <v>6940.1459999999997</v>
      </c>
      <c r="F35" s="587">
        <v>5083.4679999999998</v>
      </c>
      <c r="G35" s="587">
        <v>1856.6780000000001</v>
      </c>
      <c r="H35" s="586"/>
      <c r="I35" s="585">
        <v>125</v>
      </c>
      <c r="J35" s="584" t="s">
        <v>288</v>
      </c>
      <c r="K35" s="583" t="s">
        <v>287</v>
      </c>
      <c r="L35" s="583"/>
      <c r="M35" s="582"/>
      <c r="N35" s="582"/>
      <c r="O35" s="582"/>
      <c r="P35" s="582"/>
      <c r="Q35" s="582"/>
      <c r="R35" s="582"/>
    </row>
    <row r="36" spans="1:18" s="581" customFormat="1" ht="12.6" customHeight="1">
      <c r="A36" s="588" t="s">
        <v>286</v>
      </c>
      <c r="B36" s="587">
        <v>343350.70500000002</v>
      </c>
      <c r="C36" s="587">
        <v>276253.99</v>
      </c>
      <c r="D36" s="587">
        <v>67096.714999999997</v>
      </c>
      <c r="E36" s="587">
        <v>206651.97</v>
      </c>
      <c r="F36" s="587">
        <v>132442.81599999999</v>
      </c>
      <c r="G36" s="587">
        <v>74209.153999999995</v>
      </c>
      <c r="H36" s="586"/>
      <c r="I36" s="585">
        <v>126</v>
      </c>
      <c r="J36" s="584" t="s">
        <v>285</v>
      </c>
      <c r="K36" s="583" t="s">
        <v>284</v>
      </c>
      <c r="L36" s="583"/>
      <c r="M36" s="582"/>
      <c r="N36" s="582"/>
      <c r="O36" s="582"/>
      <c r="P36" s="582"/>
      <c r="Q36" s="582"/>
      <c r="R36" s="582"/>
    </row>
    <row r="37" spans="1:18" s="589" customFormat="1" ht="12.6" customHeight="1">
      <c r="A37" s="588" t="s">
        <v>283</v>
      </c>
      <c r="B37" s="587">
        <v>182577.02100000001</v>
      </c>
      <c r="C37" s="587">
        <v>125042.97199999999</v>
      </c>
      <c r="D37" s="587">
        <v>57534.048999999999</v>
      </c>
      <c r="E37" s="587">
        <v>219146.32500000001</v>
      </c>
      <c r="F37" s="587">
        <v>192932.07699999999</v>
      </c>
      <c r="G37" s="587">
        <v>26214.248</v>
      </c>
      <c r="H37" s="586"/>
      <c r="I37" s="585">
        <v>127</v>
      </c>
      <c r="J37" s="584" t="s">
        <v>282</v>
      </c>
      <c r="K37" s="583" t="s">
        <v>281</v>
      </c>
      <c r="L37" s="583"/>
      <c r="M37" s="582"/>
      <c r="N37" s="582"/>
      <c r="O37" s="582"/>
      <c r="P37" s="582"/>
      <c r="Q37" s="582"/>
      <c r="R37" s="582"/>
    </row>
    <row r="38" spans="1:18" s="581" customFormat="1" ht="12.6" customHeight="1">
      <c r="A38" s="588" t="s">
        <v>280</v>
      </c>
      <c r="B38" s="587">
        <v>15352.800999999999</v>
      </c>
      <c r="C38" s="587">
        <v>10380.656999999999</v>
      </c>
      <c r="D38" s="587">
        <v>4972.1440000000002</v>
      </c>
      <c r="E38" s="587">
        <v>17968.918000000001</v>
      </c>
      <c r="F38" s="587">
        <v>16548.190999999999</v>
      </c>
      <c r="G38" s="587">
        <v>1420.7270000000001</v>
      </c>
      <c r="H38" s="586"/>
      <c r="I38" s="585">
        <v>128</v>
      </c>
      <c r="J38" s="584" t="s">
        <v>279</v>
      </c>
      <c r="K38" s="583" t="s">
        <v>278</v>
      </c>
      <c r="L38" s="583"/>
      <c r="M38" s="582"/>
      <c r="N38" s="582"/>
      <c r="O38" s="582"/>
      <c r="P38" s="582"/>
      <c r="Q38" s="582"/>
      <c r="R38" s="582"/>
    </row>
    <row r="39" spans="1:18" s="581" customFormat="1" ht="12.6" customHeight="1">
      <c r="A39" s="588" t="s">
        <v>277</v>
      </c>
      <c r="B39" s="587">
        <v>488841.39199999999</v>
      </c>
      <c r="C39" s="587">
        <v>402792.40700000001</v>
      </c>
      <c r="D39" s="587">
        <v>86048.985000000001</v>
      </c>
      <c r="E39" s="587">
        <v>241238.76500000001</v>
      </c>
      <c r="F39" s="587">
        <v>156334.734</v>
      </c>
      <c r="G39" s="587">
        <v>84904.031000000003</v>
      </c>
      <c r="H39" s="586"/>
      <c r="I39" s="585">
        <v>129</v>
      </c>
      <c r="J39" s="584" t="s">
        <v>276</v>
      </c>
      <c r="K39" s="583" t="s">
        <v>275</v>
      </c>
      <c r="L39" s="583"/>
      <c r="M39" s="582"/>
      <c r="N39" s="582"/>
      <c r="O39" s="582"/>
      <c r="P39" s="582"/>
      <c r="Q39" s="582"/>
      <c r="R39" s="582"/>
    </row>
    <row r="40" spans="1:18" s="581" customFormat="1" ht="12.6" customHeight="1">
      <c r="A40" s="588" t="s">
        <v>274</v>
      </c>
      <c r="B40" s="587">
        <v>3109.7840000000001</v>
      </c>
      <c r="C40" s="587">
        <v>2976.4259999999999</v>
      </c>
      <c r="D40" s="587">
        <v>133.358</v>
      </c>
      <c r="E40" s="587">
        <v>213.13499999999999</v>
      </c>
      <c r="F40" s="587">
        <v>0</v>
      </c>
      <c r="G40" s="587">
        <v>213.13499999999999</v>
      </c>
      <c r="H40" s="586"/>
      <c r="I40" s="585">
        <v>130</v>
      </c>
      <c r="J40" s="584" t="s">
        <v>273</v>
      </c>
      <c r="K40" s="583" t="s">
        <v>272</v>
      </c>
      <c r="L40" s="583"/>
      <c r="M40" s="582"/>
      <c r="N40" s="582"/>
      <c r="O40" s="582"/>
      <c r="P40" s="582"/>
      <c r="Q40" s="582"/>
      <c r="R40" s="582"/>
    </row>
    <row r="41" spans="1:18" s="581" customFormat="1" ht="12.6" customHeight="1">
      <c r="A41" s="588" t="s">
        <v>271</v>
      </c>
      <c r="B41" s="587">
        <v>46020.071000000004</v>
      </c>
      <c r="C41" s="587">
        <v>29664.804</v>
      </c>
      <c r="D41" s="587">
        <v>16355.267</v>
      </c>
      <c r="E41" s="587">
        <v>29260.875</v>
      </c>
      <c r="F41" s="587">
        <v>25555.174999999999</v>
      </c>
      <c r="G41" s="587">
        <v>3705.7</v>
      </c>
      <c r="H41" s="586"/>
      <c r="I41" s="585">
        <v>131</v>
      </c>
      <c r="J41" s="584" t="s">
        <v>270</v>
      </c>
      <c r="K41" s="583" t="s">
        <v>269</v>
      </c>
      <c r="L41" s="583"/>
      <c r="M41" s="582"/>
      <c r="N41" s="582"/>
      <c r="O41" s="582"/>
      <c r="P41" s="582"/>
      <c r="Q41" s="582"/>
      <c r="R41" s="582"/>
    </row>
    <row r="42" spans="1:18" s="581" customFormat="1" ht="12.6" customHeight="1">
      <c r="A42" s="588" t="s">
        <v>268</v>
      </c>
      <c r="B42" s="587">
        <v>16902.809000000001</v>
      </c>
      <c r="C42" s="587">
        <v>11577.332</v>
      </c>
      <c r="D42" s="587">
        <v>5325.4769999999999</v>
      </c>
      <c r="E42" s="587">
        <v>32532.489000000001</v>
      </c>
      <c r="F42" s="587">
        <v>31241.383999999998</v>
      </c>
      <c r="G42" s="587">
        <v>1291.105</v>
      </c>
      <c r="H42" s="586"/>
      <c r="I42" s="585">
        <v>132</v>
      </c>
      <c r="J42" s="584" t="s">
        <v>267</v>
      </c>
      <c r="K42" s="583" t="s">
        <v>266</v>
      </c>
      <c r="L42" s="583"/>
      <c r="M42" s="582"/>
      <c r="N42" s="582"/>
      <c r="O42" s="582"/>
      <c r="P42" s="582"/>
      <c r="Q42" s="582"/>
      <c r="R42" s="582"/>
    </row>
    <row r="43" spans="1:18" s="581" customFormat="1" ht="12.6" customHeight="1">
      <c r="A43" s="588" t="s">
        <v>265</v>
      </c>
      <c r="B43" s="587">
        <v>42851.853000000003</v>
      </c>
      <c r="C43" s="587">
        <v>27314.018</v>
      </c>
      <c r="D43" s="587">
        <v>15537.834999999999</v>
      </c>
      <c r="E43" s="587">
        <v>41726.682999999997</v>
      </c>
      <c r="F43" s="587">
        <v>40640.468999999997</v>
      </c>
      <c r="G43" s="587">
        <v>1086.2139999999999</v>
      </c>
      <c r="H43" s="586"/>
      <c r="I43" s="585">
        <v>133</v>
      </c>
      <c r="J43" s="584" t="s">
        <v>264</v>
      </c>
      <c r="K43" s="583" t="s">
        <v>263</v>
      </c>
      <c r="L43" s="583"/>
      <c r="M43" s="582"/>
      <c r="N43" s="582"/>
      <c r="O43" s="582"/>
      <c r="P43" s="582"/>
      <c r="Q43" s="582"/>
      <c r="R43" s="582"/>
    </row>
    <row r="44" spans="1:18" s="581" customFormat="1" ht="12.6" customHeight="1">
      <c r="A44" s="588" t="s">
        <v>262</v>
      </c>
      <c r="B44" s="587">
        <v>439.06599999999997</v>
      </c>
      <c r="C44" s="587">
        <v>437.63499999999999</v>
      </c>
      <c r="D44" s="587">
        <v>1.431</v>
      </c>
      <c r="E44" s="587">
        <v>1577.0239999999999</v>
      </c>
      <c r="F44" s="587">
        <v>1467.8330000000001</v>
      </c>
      <c r="G44" s="587">
        <v>109.191</v>
      </c>
      <c r="H44" s="586"/>
      <c r="I44" s="585">
        <v>134</v>
      </c>
      <c r="J44" s="584" t="s">
        <v>261</v>
      </c>
      <c r="K44" s="583" t="s">
        <v>260</v>
      </c>
      <c r="L44" s="583"/>
      <c r="M44" s="582"/>
      <c r="N44" s="582"/>
      <c r="O44" s="582"/>
      <c r="P44" s="582"/>
      <c r="Q44" s="582"/>
      <c r="R44" s="582"/>
    </row>
    <row r="45" spans="1:18" s="581" customFormat="1" ht="12.6" customHeight="1">
      <c r="A45" s="588" t="s">
        <v>259</v>
      </c>
      <c r="B45" s="587">
        <v>8765.9869999999992</v>
      </c>
      <c r="C45" s="587">
        <v>8501.4719999999998</v>
      </c>
      <c r="D45" s="587">
        <v>264.51499999999999</v>
      </c>
      <c r="E45" s="587">
        <v>19110.611000000001</v>
      </c>
      <c r="F45" s="587">
        <v>17953.968000000001</v>
      </c>
      <c r="G45" s="587">
        <v>1156.643</v>
      </c>
      <c r="H45" s="586"/>
      <c r="I45" s="585">
        <v>135</v>
      </c>
      <c r="J45" s="584" t="s">
        <v>258</v>
      </c>
      <c r="K45" s="583" t="s">
        <v>257</v>
      </c>
      <c r="L45" s="583"/>
      <c r="M45" s="582"/>
      <c r="N45" s="582"/>
      <c r="O45" s="582"/>
      <c r="P45" s="582"/>
      <c r="Q45" s="582"/>
      <c r="R45" s="582"/>
    </row>
    <row r="46" spans="1:18" s="581" customFormat="1" ht="12.6" customHeight="1">
      <c r="A46" s="588" t="s">
        <v>256</v>
      </c>
      <c r="B46" s="587">
        <v>61695.05</v>
      </c>
      <c r="C46" s="587">
        <v>27889.129000000001</v>
      </c>
      <c r="D46" s="587">
        <v>33805.921000000002</v>
      </c>
      <c r="E46" s="587">
        <v>37059.535000000003</v>
      </c>
      <c r="F46" s="587">
        <v>33165.803999999996</v>
      </c>
      <c r="G46" s="587">
        <v>3893.7310000000002</v>
      </c>
      <c r="H46" s="586"/>
      <c r="I46" s="585">
        <v>136</v>
      </c>
      <c r="J46" s="584" t="s">
        <v>255</v>
      </c>
      <c r="K46" s="596">
        <v>1808</v>
      </c>
      <c r="L46" s="596"/>
      <c r="M46" s="582"/>
      <c r="N46" s="582"/>
      <c r="O46" s="582"/>
      <c r="P46" s="582"/>
      <c r="Q46" s="582"/>
      <c r="R46" s="582"/>
    </row>
    <row r="47" spans="1:18" s="581" customFormat="1" ht="12.6" customHeight="1">
      <c r="A47" s="588" t="s">
        <v>254</v>
      </c>
      <c r="B47" s="587">
        <v>39971.447</v>
      </c>
      <c r="C47" s="587">
        <v>28291.827000000001</v>
      </c>
      <c r="D47" s="587">
        <v>11679.62</v>
      </c>
      <c r="E47" s="587">
        <v>21252.63</v>
      </c>
      <c r="F47" s="587">
        <v>19636.046999999999</v>
      </c>
      <c r="G47" s="587">
        <v>1616.5830000000001</v>
      </c>
      <c r="H47" s="586"/>
      <c r="I47" s="585">
        <v>137</v>
      </c>
      <c r="J47" s="584" t="s">
        <v>253</v>
      </c>
      <c r="K47" s="583" t="s">
        <v>252</v>
      </c>
      <c r="L47" s="583"/>
      <c r="M47" s="582"/>
      <c r="N47" s="582"/>
      <c r="O47" s="582"/>
      <c r="P47" s="582"/>
      <c r="Q47" s="582"/>
      <c r="R47" s="582"/>
    </row>
    <row r="48" spans="1:18" s="581" customFormat="1" ht="12.6" customHeight="1">
      <c r="A48" s="588" t="s">
        <v>251</v>
      </c>
      <c r="B48" s="587">
        <v>18.367000000000001</v>
      </c>
      <c r="C48" s="587">
        <v>0</v>
      </c>
      <c r="D48" s="587">
        <v>18.367000000000001</v>
      </c>
      <c r="E48" s="587">
        <v>20.890999999999998</v>
      </c>
      <c r="F48" s="587">
        <v>0</v>
      </c>
      <c r="G48" s="587">
        <v>20.890999999999998</v>
      </c>
      <c r="H48" s="586"/>
      <c r="I48" s="585">
        <v>138</v>
      </c>
      <c r="J48" s="584" t="s">
        <v>250</v>
      </c>
      <c r="K48" s="583" t="s">
        <v>249</v>
      </c>
      <c r="L48" s="583"/>
      <c r="M48" s="582"/>
      <c r="N48" s="582"/>
      <c r="O48" s="582"/>
      <c r="P48" s="582"/>
      <c r="Q48" s="582"/>
      <c r="R48" s="582"/>
    </row>
    <row r="49" spans="1:18" s="581" customFormat="1" ht="12.6" customHeight="1">
      <c r="A49" s="588" t="s">
        <v>248</v>
      </c>
      <c r="B49" s="587">
        <v>4064.3710000000001</v>
      </c>
      <c r="C49" s="587">
        <v>3755.1179999999999</v>
      </c>
      <c r="D49" s="587">
        <v>309.25299999999999</v>
      </c>
      <c r="E49" s="587">
        <v>7790.625</v>
      </c>
      <c r="F49" s="587">
        <v>7331.3119999999999</v>
      </c>
      <c r="G49" s="587">
        <v>459.31299999999999</v>
      </c>
      <c r="H49" s="586"/>
      <c r="I49" s="585">
        <v>139</v>
      </c>
      <c r="J49" s="584" t="s">
        <v>247</v>
      </c>
      <c r="K49" s="583" t="s">
        <v>246</v>
      </c>
      <c r="L49" s="583"/>
      <c r="M49" s="582"/>
      <c r="N49" s="582"/>
      <c r="O49" s="582"/>
      <c r="P49" s="582"/>
      <c r="Q49" s="582"/>
      <c r="R49" s="582"/>
    </row>
    <row r="50" spans="1:18" s="581" customFormat="1" ht="12.6" customHeight="1">
      <c r="A50" s="588" t="s">
        <v>245</v>
      </c>
      <c r="B50" s="587">
        <v>14403.503000000001</v>
      </c>
      <c r="C50" s="587">
        <v>8954.26</v>
      </c>
      <c r="D50" s="587">
        <v>5449.2430000000004</v>
      </c>
      <c r="E50" s="587">
        <v>32707.106</v>
      </c>
      <c r="F50" s="587">
        <v>21824.726999999999</v>
      </c>
      <c r="G50" s="587">
        <v>10882.379000000001</v>
      </c>
      <c r="H50" s="586"/>
      <c r="I50" s="585">
        <v>140</v>
      </c>
      <c r="J50" s="584" t="s">
        <v>244</v>
      </c>
      <c r="K50" s="583" t="s">
        <v>243</v>
      </c>
      <c r="L50" s="583"/>
      <c r="M50" s="582"/>
      <c r="N50" s="582"/>
      <c r="O50" s="582"/>
      <c r="P50" s="582"/>
      <c r="Q50" s="582"/>
      <c r="R50" s="582"/>
    </row>
    <row r="51" spans="1:18" s="581" customFormat="1" ht="12.6" customHeight="1">
      <c r="A51" s="588" t="s">
        <v>242</v>
      </c>
      <c r="B51" s="587">
        <v>9660.7119999999995</v>
      </c>
      <c r="C51" s="587">
        <v>7961.8559999999998</v>
      </c>
      <c r="D51" s="587">
        <v>1698.856</v>
      </c>
      <c r="E51" s="587">
        <v>18825.671999999999</v>
      </c>
      <c r="F51" s="587">
        <v>9070.6830000000009</v>
      </c>
      <c r="G51" s="587">
        <v>9754.9889999999996</v>
      </c>
      <c r="H51" s="586"/>
      <c r="I51" s="585">
        <v>141</v>
      </c>
      <c r="J51" s="584" t="s">
        <v>241</v>
      </c>
      <c r="K51" s="583" t="s">
        <v>240</v>
      </c>
      <c r="L51" s="583"/>
      <c r="M51" s="582"/>
      <c r="N51" s="582"/>
      <c r="O51" s="582"/>
      <c r="P51" s="582"/>
      <c r="Q51" s="582"/>
      <c r="R51" s="582"/>
    </row>
    <row r="52" spans="1:18" s="589" customFormat="1" ht="12.6" customHeight="1">
      <c r="A52" s="588" t="s">
        <v>239</v>
      </c>
      <c r="B52" s="587">
        <v>142875.17300000001</v>
      </c>
      <c r="C52" s="587">
        <v>130704.152</v>
      </c>
      <c r="D52" s="587">
        <v>12171.021000000001</v>
      </c>
      <c r="E52" s="587">
        <v>54034.622000000003</v>
      </c>
      <c r="F52" s="587">
        <v>47378.196000000004</v>
      </c>
      <c r="G52" s="587">
        <v>6656.4260000000004</v>
      </c>
      <c r="H52" s="586"/>
      <c r="I52" s="585">
        <v>142</v>
      </c>
      <c r="J52" s="584" t="s">
        <v>238</v>
      </c>
      <c r="K52" s="583" t="s">
        <v>237</v>
      </c>
      <c r="L52" s="583"/>
      <c r="M52" s="582"/>
      <c r="N52" s="582"/>
      <c r="O52" s="582"/>
      <c r="P52" s="582"/>
      <c r="Q52" s="582"/>
      <c r="R52" s="582"/>
    </row>
    <row r="53" spans="1:18" s="581" customFormat="1" ht="12.6" customHeight="1">
      <c r="A53" s="588" t="s">
        <v>236</v>
      </c>
      <c r="B53" s="587">
        <v>40566.828999999998</v>
      </c>
      <c r="C53" s="587">
        <v>20937.823</v>
      </c>
      <c r="D53" s="587">
        <v>19629.006000000001</v>
      </c>
      <c r="E53" s="587">
        <v>30592.556</v>
      </c>
      <c r="F53" s="587">
        <v>24284.530999999999</v>
      </c>
      <c r="G53" s="587">
        <v>6308.0249999999996</v>
      </c>
      <c r="H53" s="586"/>
      <c r="I53" s="585">
        <v>143</v>
      </c>
      <c r="J53" s="584" t="s">
        <v>235</v>
      </c>
      <c r="K53" s="583" t="s">
        <v>234</v>
      </c>
      <c r="L53" s="583"/>
      <c r="M53" s="582"/>
      <c r="N53" s="582"/>
      <c r="O53" s="582"/>
      <c r="P53" s="582"/>
      <c r="Q53" s="582"/>
      <c r="R53" s="582"/>
    </row>
    <row r="54" spans="1:18" s="581" customFormat="1" ht="12.6" customHeight="1">
      <c r="A54" s="595" t="s">
        <v>45</v>
      </c>
      <c r="B54" s="594">
        <v>1748785.916</v>
      </c>
      <c r="C54" s="594">
        <v>1425546.558</v>
      </c>
      <c r="D54" s="594">
        <v>323239.35800000001</v>
      </c>
      <c r="E54" s="594">
        <v>1302423.5209999999</v>
      </c>
      <c r="F54" s="594">
        <v>1059308.9650000001</v>
      </c>
      <c r="G54" s="594">
        <v>243114.55600000001</v>
      </c>
      <c r="H54" s="586"/>
      <c r="I54" s="593">
        <v>144</v>
      </c>
      <c r="J54" s="592" t="s">
        <v>233</v>
      </c>
      <c r="K54" s="591" t="s">
        <v>133</v>
      </c>
      <c r="L54" s="591"/>
      <c r="M54" s="582"/>
      <c r="N54" s="582"/>
      <c r="O54" s="582"/>
      <c r="P54" s="582"/>
      <c r="Q54" s="582"/>
      <c r="R54" s="582"/>
    </row>
    <row r="55" spans="1:18" s="581" customFormat="1" ht="12.6" customHeight="1">
      <c r="A55" s="588" t="s">
        <v>232</v>
      </c>
      <c r="B55" s="587">
        <v>750.11</v>
      </c>
      <c r="C55" s="587">
        <v>331.863</v>
      </c>
      <c r="D55" s="587">
        <v>418.24700000000001</v>
      </c>
      <c r="E55" s="587">
        <v>3981.277</v>
      </c>
      <c r="F55" s="587">
        <v>3581.2170000000001</v>
      </c>
      <c r="G55" s="587">
        <v>400.06</v>
      </c>
      <c r="H55" s="586"/>
      <c r="I55" s="585">
        <v>145</v>
      </c>
      <c r="J55" s="584" t="s">
        <v>231</v>
      </c>
      <c r="K55" s="596">
        <v>1002</v>
      </c>
      <c r="L55" s="596"/>
      <c r="M55" s="582"/>
      <c r="N55" s="582"/>
      <c r="O55" s="582"/>
      <c r="P55" s="582"/>
      <c r="Q55" s="582"/>
      <c r="R55" s="582"/>
    </row>
    <row r="56" spans="1:18" s="581" customFormat="1" ht="12.6" customHeight="1">
      <c r="A56" s="588" t="s">
        <v>230</v>
      </c>
      <c r="B56" s="587">
        <v>17265.411</v>
      </c>
      <c r="C56" s="587">
        <v>10780.865</v>
      </c>
      <c r="D56" s="587">
        <v>6484.5460000000003</v>
      </c>
      <c r="E56" s="587">
        <v>31039.331999999999</v>
      </c>
      <c r="F56" s="587">
        <v>24298.2</v>
      </c>
      <c r="G56" s="587">
        <v>6741.1319999999996</v>
      </c>
      <c r="H56" s="586"/>
      <c r="I56" s="585">
        <v>146</v>
      </c>
      <c r="J56" s="584" t="s">
        <v>229</v>
      </c>
      <c r="K56" s="596">
        <v>1003</v>
      </c>
      <c r="L56" s="596"/>
      <c r="M56" s="582"/>
      <c r="N56" s="582"/>
      <c r="O56" s="582"/>
      <c r="P56" s="582"/>
      <c r="Q56" s="582"/>
      <c r="R56" s="582"/>
    </row>
    <row r="57" spans="1:18" s="581" customFormat="1" ht="12.6" customHeight="1">
      <c r="A57" s="588" t="s">
        <v>228</v>
      </c>
      <c r="B57" s="587">
        <v>57245.11</v>
      </c>
      <c r="C57" s="587">
        <v>43518.623</v>
      </c>
      <c r="D57" s="587">
        <v>13726.486999999999</v>
      </c>
      <c r="E57" s="587">
        <v>87857.02</v>
      </c>
      <c r="F57" s="587">
        <v>66830.894</v>
      </c>
      <c r="G57" s="587">
        <v>21026.126</v>
      </c>
      <c r="H57" s="586"/>
      <c r="I57" s="585">
        <v>147</v>
      </c>
      <c r="J57" s="584" t="s">
        <v>227</v>
      </c>
      <c r="K57" s="596">
        <v>1004</v>
      </c>
      <c r="L57" s="596"/>
      <c r="M57" s="582"/>
      <c r="N57" s="582"/>
      <c r="O57" s="582"/>
      <c r="P57" s="582"/>
      <c r="Q57" s="582"/>
      <c r="R57" s="582"/>
    </row>
    <row r="58" spans="1:18" s="581" customFormat="1" ht="12.6" customHeight="1">
      <c r="A58" s="588" t="s">
        <v>226</v>
      </c>
      <c r="B58" s="587">
        <v>4346.3819999999996</v>
      </c>
      <c r="C58" s="587">
        <v>3294.8270000000002</v>
      </c>
      <c r="D58" s="587">
        <v>1051.5550000000001</v>
      </c>
      <c r="E58" s="587">
        <v>1875.171</v>
      </c>
      <c r="F58" s="587">
        <v>848.28800000000001</v>
      </c>
      <c r="G58" s="587">
        <v>1026.883</v>
      </c>
      <c r="H58" s="586"/>
      <c r="I58" s="585">
        <v>148</v>
      </c>
      <c r="J58" s="584" t="s">
        <v>225</v>
      </c>
      <c r="K58" s="596">
        <v>1007</v>
      </c>
      <c r="L58" s="596"/>
      <c r="M58" s="582"/>
      <c r="N58" s="582"/>
      <c r="O58" s="582"/>
      <c r="P58" s="582"/>
      <c r="Q58" s="582"/>
      <c r="R58" s="582"/>
    </row>
    <row r="59" spans="1:18" s="581" customFormat="1" ht="12.6" customHeight="1">
      <c r="A59" s="588" t="s">
        <v>224</v>
      </c>
      <c r="B59" s="587">
        <v>1445.6479999999999</v>
      </c>
      <c r="C59" s="587">
        <v>890.29100000000005</v>
      </c>
      <c r="D59" s="587">
        <v>555.35699999999997</v>
      </c>
      <c r="E59" s="587">
        <v>409.2</v>
      </c>
      <c r="F59" s="587">
        <v>365.69400000000002</v>
      </c>
      <c r="G59" s="587">
        <v>43.506</v>
      </c>
      <c r="H59" s="586"/>
      <c r="I59" s="585">
        <v>149</v>
      </c>
      <c r="J59" s="584" t="s">
        <v>223</v>
      </c>
      <c r="K59" s="596">
        <v>1008</v>
      </c>
      <c r="L59" s="596"/>
      <c r="M59" s="582"/>
      <c r="N59" s="582"/>
      <c r="O59" s="582"/>
      <c r="P59" s="582"/>
      <c r="Q59" s="582"/>
      <c r="R59" s="582"/>
    </row>
    <row r="60" spans="1:18" s="581" customFormat="1" ht="12.6" customHeight="1">
      <c r="A60" s="588" t="s">
        <v>222</v>
      </c>
      <c r="B60" s="587">
        <v>615100.04</v>
      </c>
      <c r="C60" s="587">
        <v>512883.41200000001</v>
      </c>
      <c r="D60" s="587">
        <v>102216.628</v>
      </c>
      <c r="E60" s="587">
        <v>668326.33400000003</v>
      </c>
      <c r="F60" s="587">
        <v>510572.59499999997</v>
      </c>
      <c r="G60" s="587">
        <v>157753.739</v>
      </c>
      <c r="H60" s="586"/>
      <c r="I60" s="585">
        <v>150</v>
      </c>
      <c r="J60" s="584" t="s">
        <v>221</v>
      </c>
      <c r="K60" s="596">
        <v>1009</v>
      </c>
      <c r="L60" s="596"/>
      <c r="M60" s="582"/>
      <c r="N60" s="582"/>
      <c r="O60" s="582"/>
      <c r="P60" s="582"/>
      <c r="Q60" s="582"/>
      <c r="R60" s="582"/>
    </row>
    <row r="61" spans="1:18" s="581" customFormat="1" ht="12.6" customHeight="1">
      <c r="A61" s="588" t="s">
        <v>220</v>
      </c>
      <c r="B61" s="587">
        <v>722505.83499999996</v>
      </c>
      <c r="C61" s="587">
        <v>623503.50600000005</v>
      </c>
      <c r="D61" s="587">
        <v>99002.328999999998</v>
      </c>
      <c r="E61" s="587">
        <v>284582.77799999999</v>
      </c>
      <c r="F61" s="587">
        <v>257842.10200000001</v>
      </c>
      <c r="G61" s="587">
        <v>26740.675999999999</v>
      </c>
      <c r="H61" s="586"/>
      <c r="I61" s="585">
        <v>151</v>
      </c>
      <c r="J61" s="584" t="s">
        <v>219</v>
      </c>
      <c r="K61" s="596">
        <v>1010</v>
      </c>
      <c r="L61" s="596"/>
      <c r="M61" s="582"/>
      <c r="N61" s="582"/>
      <c r="O61" s="582"/>
      <c r="P61" s="582"/>
      <c r="Q61" s="582"/>
      <c r="R61" s="582"/>
    </row>
    <row r="62" spans="1:18" s="581" customFormat="1" ht="12.6" customHeight="1">
      <c r="A62" s="588" t="s">
        <v>218</v>
      </c>
      <c r="B62" s="587">
        <v>7033.4189999999999</v>
      </c>
      <c r="C62" s="587">
        <v>6762.35</v>
      </c>
      <c r="D62" s="587">
        <v>271.06900000000002</v>
      </c>
      <c r="E62" s="587">
        <v>2619.598</v>
      </c>
      <c r="F62" s="587">
        <v>2605.9989999999998</v>
      </c>
      <c r="G62" s="587">
        <v>13.599</v>
      </c>
      <c r="H62" s="586"/>
      <c r="I62" s="585">
        <v>152</v>
      </c>
      <c r="J62" s="584" t="s">
        <v>217</v>
      </c>
      <c r="K62" s="596">
        <v>1013</v>
      </c>
      <c r="L62" s="596"/>
      <c r="M62" s="582"/>
      <c r="N62" s="582"/>
      <c r="O62" s="582"/>
      <c r="P62" s="582"/>
      <c r="Q62" s="582"/>
      <c r="R62" s="582"/>
    </row>
    <row r="63" spans="1:18" s="581" customFormat="1" ht="12.6" customHeight="1">
      <c r="A63" s="588" t="s">
        <v>216</v>
      </c>
      <c r="B63" s="587">
        <v>177687.003</v>
      </c>
      <c r="C63" s="587">
        <v>149804.57</v>
      </c>
      <c r="D63" s="587">
        <v>27882.433000000001</v>
      </c>
      <c r="E63" s="587">
        <v>150984.601</v>
      </c>
      <c r="F63" s="587">
        <v>130580.955</v>
      </c>
      <c r="G63" s="587">
        <v>20403.646000000001</v>
      </c>
      <c r="H63" s="586"/>
      <c r="I63" s="585">
        <v>153</v>
      </c>
      <c r="J63" s="584" t="s">
        <v>215</v>
      </c>
      <c r="K63" s="596">
        <v>1015</v>
      </c>
      <c r="L63" s="596"/>
      <c r="M63" s="582"/>
      <c r="N63" s="582"/>
      <c r="O63" s="582"/>
      <c r="P63" s="582"/>
      <c r="Q63" s="582"/>
      <c r="R63" s="582"/>
    </row>
    <row r="64" spans="1:18" s="581" customFormat="1" ht="12.6" customHeight="1">
      <c r="A64" s="588" t="s">
        <v>214</v>
      </c>
      <c r="B64" s="587">
        <v>145406.95800000001</v>
      </c>
      <c r="C64" s="587">
        <v>73776.251000000004</v>
      </c>
      <c r="D64" s="587">
        <v>71630.706999999995</v>
      </c>
      <c r="E64" s="587">
        <v>70748.210000000006</v>
      </c>
      <c r="F64" s="587">
        <v>61783.021000000001</v>
      </c>
      <c r="G64" s="587">
        <v>8965.1890000000003</v>
      </c>
      <c r="H64" s="586"/>
      <c r="I64" s="585">
        <v>154</v>
      </c>
      <c r="J64" s="584" t="s">
        <v>213</v>
      </c>
      <c r="K64" s="596">
        <v>1016</v>
      </c>
      <c r="L64" s="596"/>
      <c r="M64" s="582"/>
      <c r="N64" s="582"/>
      <c r="O64" s="582"/>
      <c r="P64" s="582"/>
      <c r="Q64" s="582"/>
      <c r="R64" s="582"/>
    </row>
    <row r="65" spans="1:18" s="581" customFormat="1" ht="12.6" customHeight="1">
      <c r="A65" s="595" t="s">
        <v>43</v>
      </c>
      <c r="B65" s="594">
        <v>1327708.895</v>
      </c>
      <c r="C65" s="594">
        <v>1106000.4110000001</v>
      </c>
      <c r="D65" s="594">
        <v>221708.484</v>
      </c>
      <c r="E65" s="594">
        <v>1301444.1740000001</v>
      </c>
      <c r="F65" s="594">
        <v>1199261.9439999999</v>
      </c>
      <c r="G65" s="594">
        <v>102182.23</v>
      </c>
      <c r="H65" s="586"/>
      <c r="I65" s="593">
        <v>155</v>
      </c>
      <c r="J65" s="592" t="s">
        <v>212</v>
      </c>
      <c r="K65" s="591" t="s">
        <v>133</v>
      </c>
      <c r="L65" s="591"/>
      <c r="M65" s="582"/>
      <c r="N65" s="582"/>
      <c r="O65" s="582"/>
      <c r="P65" s="582"/>
      <c r="Q65" s="582"/>
      <c r="R65" s="582"/>
    </row>
    <row r="66" spans="1:18" s="581" customFormat="1" ht="12.6" customHeight="1">
      <c r="A66" s="588" t="s">
        <v>211</v>
      </c>
      <c r="B66" s="587">
        <v>1248.5920000000001</v>
      </c>
      <c r="C66" s="587">
        <v>1080.4190000000001</v>
      </c>
      <c r="D66" s="587">
        <v>168.173</v>
      </c>
      <c r="E66" s="587">
        <v>6268.7150000000001</v>
      </c>
      <c r="F66" s="587">
        <v>6263.4949999999999</v>
      </c>
      <c r="G66" s="587">
        <v>5.22</v>
      </c>
      <c r="H66" s="586"/>
      <c r="I66" s="585">
        <v>156</v>
      </c>
      <c r="J66" s="584" t="s">
        <v>210</v>
      </c>
      <c r="K66" s="583" t="s">
        <v>209</v>
      </c>
      <c r="L66" s="583"/>
      <c r="M66" s="582"/>
      <c r="N66" s="582"/>
      <c r="O66" s="582"/>
      <c r="P66" s="582"/>
      <c r="Q66" s="582"/>
      <c r="R66" s="582"/>
    </row>
    <row r="67" spans="1:18" s="581" customFormat="1" ht="12.6" customHeight="1">
      <c r="A67" s="588" t="s">
        <v>208</v>
      </c>
      <c r="B67" s="587">
        <v>68134.116999999998</v>
      </c>
      <c r="C67" s="587">
        <v>58903.703000000001</v>
      </c>
      <c r="D67" s="587">
        <v>9230.4140000000007</v>
      </c>
      <c r="E67" s="587">
        <v>34354.832999999999</v>
      </c>
      <c r="F67" s="587">
        <v>28042.77</v>
      </c>
      <c r="G67" s="587">
        <v>6312.0630000000001</v>
      </c>
      <c r="H67" s="586"/>
      <c r="I67" s="585">
        <v>157</v>
      </c>
      <c r="J67" s="584" t="s">
        <v>207</v>
      </c>
      <c r="K67" s="596">
        <v>1802</v>
      </c>
      <c r="L67" s="596"/>
      <c r="M67" s="582"/>
      <c r="N67" s="582"/>
      <c r="O67" s="582"/>
      <c r="P67" s="582"/>
      <c r="Q67" s="582"/>
      <c r="R67" s="582"/>
    </row>
    <row r="68" spans="1:18" s="589" customFormat="1" ht="12.6" customHeight="1">
      <c r="A68" s="588" t="s">
        <v>206</v>
      </c>
      <c r="B68" s="587">
        <v>6951.4639999999999</v>
      </c>
      <c r="C68" s="587">
        <v>6190.9229999999998</v>
      </c>
      <c r="D68" s="587">
        <v>760.54100000000005</v>
      </c>
      <c r="E68" s="587">
        <v>1091.133</v>
      </c>
      <c r="F68" s="587">
        <v>815.65300000000002</v>
      </c>
      <c r="G68" s="587">
        <v>275.48</v>
      </c>
      <c r="H68" s="586"/>
      <c r="I68" s="585">
        <v>158</v>
      </c>
      <c r="J68" s="584" t="s">
        <v>205</v>
      </c>
      <c r="K68" s="596">
        <v>1803</v>
      </c>
      <c r="L68" s="596"/>
      <c r="M68" s="582"/>
      <c r="N68" s="582"/>
      <c r="O68" s="582"/>
      <c r="P68" s="582"/>
      <c r="Q68" s="582"/>
      <c r="R68" s="582"/>
    </row>
    <row r="69" spans="1:18" s="581" customFormat="1" ht="12.6" customHeight="1">
      <c r="A69" s="588" t="s">
        <v>204</v>
      </c>
      <c r="B69" s="587">
        <v>396886.04399999999</v>
      </c>
      <c r="C69" s="587">
        <v>371403.14199999999</v>
      </c>
      <c r="D69" s="587">
        <v>25482.901999999998</v>
      </c>
      <c r="E69" s="587">
        <v>549249.79700000002</v>
      </c>
      <c r="F69" s="587">
        <v>535748.31700000004</v>
      </c>
      <c r="G69" s="587">
        <v>13501.48</v>
      </c>
      <c r="H69" s="586"/>
      <c r="I69" s="585">
        <v>159</v>
      </c>
      <c r="J69" s="584" t="s">
        <v>203</v>
      </c>
      <c r="K69" s="596">
        <v>1806</v>
      </c>
      <c r="L69" s="596"/>
      <c r="M69" s="582"/>
      <c r="N69" s="582"/>
      <c r="O69" s="582"/>
      <c r="P69" s="582"/>
      <c r="Q69" s="582"/>
      <c r="R69" s="582"/>
    </row>
    <row r="70" spans="1:18" s="581" customFormat="1" ht="12.6" customHeight="1">
      <c r="A70" s="588" t="s">
        <v>202</v>
      </c>
      <c r="B70" s="587">
        <v>184790.07699999999</v>
      </c>
      <c r="C70" s="587">
        <v>163855.57800000001</v>
      </c>
      <c r="D70" s="587">
        <v>20934.499</v>
      </c>
      <c r="E70" s="587">
        <v>127358.583</v>
      </c>
      <c r="F70" s="587">
        <v>122073.348</v>
      </c>
      <c r="G70" s="587">
        <v>5285.2349999999997</v>
      </c>
      <c r="H70" s="586"/>
      <c r="I70" s="585">
        <v>160</v>
      </c>
      <c r="J70" s="584" t="s">
        <v>201</v>
      </c>
      <c r="K70" s="596">
        <v>1809</v>
      </c>
      <c r="L70" s="596"/>
      <c r="M70" s="582"/>
      <c r="N70" s="582"/>
      <c r="O70" s="582"/>
      <c r="P70" s="582"/>
      <c r="Q70" s="582"/>
      <c r="R70" s="582"/>
    </row>
    <row r="71" spans="1:18" s="581" customFormat="1" ht="12.6" customHeight="1">
      <c r="A71" s="588" t="s">
        <v>200</v>
      </c>
      <c r="B71" s="587">
        <v>101745.304</v>
      </c>
      <c r="C71" s="587">
        <v>70773.097999999998</v>
      </c>
      <c r="D71" s="587">
        <v>30972.205999999998</v>
      </c>
      <c r="E71" s="587">
        <v>90258.648000000001</v>
      </c>
      <c r="F71" s="587">
        <v>79903.842999999993</v>
      </c>
      <c r="G71" s="587">
        <v>10354.805</v>
      </c>
      <c r="H71" s="586"/>
      <c r="I71" s="585">
        <v>161</v>
      </c>
      <c r="J71" s="584" t="s">
        <v>199</v>
      </c>
      <c r="K71" s="596">
        <v>1810</v>
      </c>
      <c r="L71" s="596"/>
      <c r="M71" s="582"/>
      <c r="N71" s="582"/>
      <c r="O71" s="582"/>
      <c r="P71" s="582"/>
      <c r="Q71" s="582"/>
      <c r="R71" s="582"/>
    </row>
    <row r="72" spans="1:18" s="581" customFormat="1" ht="12.6" customHeight="1">
      <c r="A72" s="588" t="s">
        <v>198</v>
      </c>
      <c r="B72" s="587">
        <v>1270.9449999999999</v>
      </c>
      <c r="C72" s="587">
        <v>649.33699999999999</v>
      </c>
      <c r="D72" s="587">
        <v>621.60799999999995</v>
      </c>
      <c r="E72" s="587">
        <v>3.2759999999999998</v>
      </c>
      <c r="F72" s="587">
        <v>0</v>
      </c>
      <c r="G72" s="587">
        <v>3.2759999999999998</v>
      </c>
      <c r="H72" s="586"/>
      <c r="I72" s="585">
        <v>162</v>
      </c>
      <c r="J72" s="584" t="s">
        <v>197</v>
      </c>
      <c r="K72" s="596">
        <v>1811</v>
      </c>
      <c r="L72" s="596"/>
      <c r="M72" s="582"/>
      <c r="N72" s="582"/>
      <c r="O72" s="582"/>
      <c r="P72" s="582"/>
      <c r="Q72" s="582"/>
      <c r="R72" s="582"/>
    </row>
    <row r="73" spans="1:18" s="581" customFormat="1" ht="12.6" customHeight="1">
      <c r="A73" s="588" t="s">
        <v>196</v>
      </c>
      <c r="B73" s="587">
        <v>14508.771000000001</v>
      </c>
      <c r="C73" s="587">
        <v>10636.056</v>
      </c>
      <c r="D73" s="587">
        <v>3872.7150000000001</v>
      </c>
      <c r="E73" s="587">
        <v>12666.763000000001</v>
      </c>
      <c r="F73" s="587">
        <v>10146.121999999999</v>
      </c>
      <c r="G73" s="587">
        <v>2520.6410000000001</v>
      </c>
      <c r="H73" s="586"/>
      <c r="I73" s="585">
        <v>163</v>
      </c>
      <c r="J73" s="584" t="s">
        <v>195</v>
      </c>
      <c r="K73" s="596">
        <v>1814</v>
      </c>
      <c r="L73" s="596"/>
      <c r="M73" s="582"/>
      <c r="N73" s="582"/>
      <c r="O73" s="582"/>
      <c r="P73" s="582"/>
      <c r="Q73" s="582"/>
      <c r="R73" s="582"/>
    </row>
    <row r="74" spans="1:18" s="589" customFormat="1" ht="12.6" customHeight="1">
      <c r="A74" s="588" t="s">
        <v>194</v>
      </c>
      <c r="B74" s="587">
        <v>8608.0889999999999</v>
      </c>
      <c r="C74" s="587">
        <v>6247.7470000000003</v>
      </c>
      <c r="D74" s="587">
        <v>2360.3420000000001</v>
      </c>
      <c r="E74" s="587">
        <v>8969.3649999999998</v>
      </c>
      <c r="F74" s="587">
        <v>8478.82</v>
      </c>
      <c r="G74" s="587">
        <v>490.54500000000002</v>
      </c>
      <c r="H74" s="586"/>
      <c r="I74" s="585">
        <v>164</v>
      </c>
      <c r="J74" s="584" t="s">
        <v>193</v>
      </c>
      <c r="K74" s="596">
        <v>1816</v>
      </c>
      <c r="L74" s="596"/>
      <c r="M74" s="582"/>
      <c r="N74" s="582"/>
      <c r="O74" s="582"/>
      <c r="P74" s="582"/>
      <c r="Q74" s="582"/>
      <c r="R74" s="582"/>
    </row>
    <row r="75" spans="1:18" s="581" customFormat="1" ht="12.6" customHeight="1">
      <c r="A75" s="588" t="s">
        <v>192</v>
      </c>
      <c r="B75" s="587">
        <v>11107.29</v>
      </c>
      <c r="C75" s="587">
        <v>9546.7960000000003</v>
      </c>
      <c r="D75" s="587">
        <v>1560.4939999999999</v>
      </c>
      <c r="E75" s="587">
        <v>2254.413</v>
      </c>
      <c r="F75" s="587">
        <v>2214.4639999999999</v>
      </c>
      <c r="G75" s="587">
        <v>39.948999999999998</v>
      </c>
      <c r="H75" s="586"/>
      <c r="I75" s="585">
        <v>165</v>
      </c>
      <c r="J75" s="584" t="s">
        <v>191</v>
      </c>
      <c r="K75" s="596">
        <v>1817</v>
      </c>
      <c r="L75" s="596"/>
      <c r="M75" s="582"/>
      <c r="N75" s="582"/>
      <c r="O75" s="582"/>
      <c r="P75" s="582"/>
      <c r="Q75" s="582"/>
      <c r="R75" s="582"/>
    </row>
    <row r="76" spans="1:18" s="581" customFormat="1" ht="12.6" customHeight="1">
      <c r="A76" s="588" t="s">
        <v>190</v>
      </c>
      <c r="B76" s="587">
        <v>428556.58500000002</v>
      </c>
      <c r="C76" s="587">
        <v>348652.99699999997</v>
      </c>
      <c r="D76" s="587">
        <v>79903.588000000003</v>
      </c>
      <c r="E76" s="587">
        <v>325655.44799999997</v>
      </c>
      <c r="F76" s="587">
        <v>280000.50900000002</v>
      </c>
      <c r="G76" s="587">
        <v>45654.938999999998</v>
      </c>
      <c r="H76" s="586"/>
      <c r="I76" s="585">
        <v>166</v>
      </c>
      <c r="J76" s="584" t="s">
        <v>189</v>
      </c>
      <c r="K76" s="596">
        <v>1821</v>
      </c>
      <c r="L76" s="596"/>
      <c r="M76" s="582"/>
      <c r="N76" s="582"/>
      <c r="O76" s="582"/>
      <c r="P76" s="582"/>
      <c r="Q76" s="582"/>
      <c r="R76" s="582"/>
    </row>
    <row r="77" spans="1:18" s="581" customFormat="1" ht="12.6" customHeight="1">
      <c r="A77" s="588" t="s">
        <v>188</v>
      </c>
      <c r="B77" s="587">
        <v>402.94400000000002</v>
      </c>
      <c r="C77" s="587">
        <v>258.40600000000001</v>
      </c>
      <c r="D77" s="587">
        <v>144.53800000000001</v>
      </c>
      <c r="E77" s="587">
        <v>4979.09</v>
      </c>
      <c r="F77" s="587">
        <v>4574.0290000000005</v>
      </c>
      <c r="G77" s="587">
        <v>405.06099999999998</v>
      </c>
      <c r="H77" s="586"/>
      <c r="I77" s="585">
        <v>167</v>
      </c>
      <c r="J77" s="584" t="s">
        <v>187</v>
      </c>
      <c r="K77" s="596">
        <v>1822</v>
      </c>
      <c r="L77" s="596"/>
      <c r="M77" s="582"/>
      <c r="N77" s="582"/>
      <c r="O77" s="582"/>
      <c r="P77" s="582"/>
      <c r="Q77" s="582"/>
      <c r="R77" s="582"/>
    </row>
    <row r="78" spans="1:18" s="589" customFormat="1" ht="12.6" customHeight="1">
      <c r="A78" s="588" t="s">
        <v>186</v>
      </c>
      <c r="B78" s="587">
        <v>90916.62</v>
      </c>
      <c r="C78" s="587">
        <v>49178.697999999997</v>
      </c>
      <c r="D78" s="587">
        <v>41737.921999999999</v>
      </c>
      <c r="E78" s="587">
        <v>121601.493</v>
      </c>
      <c r="F78" s="587">
        <v>105516.625</v>
      </c>
      <c r="G78" s="587">
        <v>16084.868</v>
      </c>
      <c r="H78" s="586"/>
      <c r="I78" s="585">
        <v>168</v>
      </c>
      <c r="J78" s="584" t="s">
        <v>185</v>
      </c>
      <c r="K78" s="596">
        <v>1823</v>
      </c>
      <c r="L78" s="596"/>
      <c r="M78" s="582"/>
      <c r="N78" s="582"/>
      <c r="O78" s="582"/>
      <c r="P78" s="582"/>
      <c r="Q78" s="582"/>
      <c r="R78" s="582"/>
    </row>
    <row r="79" spans="1:18" s="581" customFormat="1" ht="12.6" customHeight="1">
      <c r="A79" s="588" t="s">
        <v>184</v>
      </c>
      <c r="B79" s="587">
        <v>12582.053</v>
      </c>
      <c r="C79" s="587">
        <v>8623.5110000000004</v>
      </c>
      <c r="D79" s="587">
        <v>3958.5419999999999</v>
      </c>
      <c r="E79" s="587">
        <v>16732.616999999998</v>
      </c>
      <c r="F79" s="587">
        <v>15483.949000000001</v>
      </c>
      <c r="G79" s="587">
        <v>1248.6679999999999</v>
      </c>
      <c r="H79" s="586"/>
      <c r="I79" s="585">
        <v>169</v>
      </c>
      <c r="J79" s="584" t="s">
        <v>183</v>
      </c>
      <c r="K79" s="596">
        <v>1824</v>
      </c>
      <c r="L79" s="596"/>
      <c r="M79" s="582"/>
      <c r="N79" s="582"/>
      <c r="O79" s="582"/>
      <c r="P79" s="582"/>
      <c r="Q79" s="582"/>
      <c r="R79" s="582"/>
    </row>
    <row r="80" spans="1:18" s="581" customFormat="1" ht="12.6" customHeight="1">
      <c r="A80" s="595" t="s">
        <v>41</v>
      </c>
      <c r="B80" s="594">
        <v>153515.25200000001</v>
      </c>
      <c r="C80" s="594">
        <v>132990.66</v>
      </c>
      <c r="D80" s="594">
        <v>20524.592000000001</v>
      </c>
      <c r="E80" s="594">
        <v>152430.16</v>
      </c>
      <c r="F80" s="594">
        <v>150416.15599999999</v>
      </c>
      <c r="G80" s="594">
        <v>2014.0039999999999</v>
      </c>
      <c r="H80" s="586"/>
      <c r="I80" s="593">
        <v>170</v>
      </c>
      <c r="J80" s="592" t="s">
        <v>182</v>
      </c>
      <c r="K80" s="591" t="s">
        <v>133</v>
      </c>
      <c r="L80" s="591"/>
      <c r="M80" s="582"/>
      <c r="N80" s="582"/>
      <c r="O80" s="582"/>
      <c r="P80" s="582"/>
      <c r="Q80" s="582"/>
      <c r="R80" s="582"/>
    </row>
    <row r="81" spans="1:18" s="581" customFormat="1" ht="12.6" customHeight="1">
      <c r="A81" s="588" t="s">
        <v>181</v>
      </c>
      <c r="B81" s="587">
        <v>70274.123999999996</v>
      </c>
      <c r="C81" s="587">
        <v>58148.84</v>
      </c>
      <c r="D81" s="587">
        <v>12125.284</v>
      </c>
      <c r="E81" s="587">
        <v>102818.61199999999</v>
      </c>
      <c r="F81" s="587">
        <v>101961.497</v>
      </c>
      <c r="G81" s="587">
        <v>857.11500000000001</v>
      </c>
      <c r="H81" s="586"/>
      <c r="I81" s="585">
        <v>171</v>
      </c>
      <c r="J81" s="584" t="s">
        <v>180</v>
      </c>
      <c r="K81" s="583" t="s">
        <v>179</v>
      </c>
      <c r="L81" s="583"/>
      <c r="M81" s="582"/>
      <c r="N81" s="582"/>
      <c r="O81" s="582"/>
      <c r="P81" s="582"/>
      <c r="Q81" s="582"/>
      <c r="R81" s="582"/>
    </row>
    <row r="82" spans="1:18" s="581" customFormat="1" ht="12.6" customHeight="1">
      <c r="A82" s="588" t="s">
        <v>178</v>
      </c>
      <c r="B82" s="587">
        <v>562.452</v>
      </c>
      <c r="C82" s="587">
        <v>454.476</v>
      </c>
      <c r="D82" s="587">
        <v>107.976</v>
      </c>
      <c r="E82" s="587">
        <v>271.36</v>
      </c>
      <c r="F82" s="587">
        <v>0</v>
      </c>
      <c r="G82" s="587">
        <v>271.36</v>
      </c>
      <c r="H82" s="586"/>
      <c r="I82" s="585">
        <v>172</v>
      </c>
      <c r="J82" s="584" t="s">
        <v>177</v>
      </c>
      <c r="K82" s="583" t="s">
        <v>176</v>
      </c>
      <c r="L82" s="583"/>
      <c r="M82" s="582"/>
      <c r="N82" s="582"/>
      <c r="O82" s="582"/>
      <c r="P82" s="582"/>
      <c r="Q82" s="582"/>
      <c r="R82" s="582"/>
    </row>
    <row r="83" spans="1:18" s="581" customFormat="1" ht="12.6" customHeight="1">
      <c r="A83" s="588" t="s">
        <v>175</v>
      </c>
      <c r="B83" s="587">
        <v>16399.251</v>
      </c>
      <c r="C83" s="587">
        <v>12708.615</v>
      </c>
      <c r="D83" s="587">
        <v>3690.636</v>
      </c>
      <c r="E83" s="587">
        <v>402.88900000000001</v>
      </c>
      <c r="F83" s="587">
        <v>363.93200000000002</v>
      </c>
      <c r="G83" s="587">
        <v>38.957000000000001</v>
      </c>
      <c r="H83" s="586"/>
      <c r="I83" s="585">
        <v>173</v>
      </c>
      <c r="J83" s="584" t="s">
        <v>174</v>
      </c>
      <c r="K83" s="583" t="s">
        <v>173</v>
      </c>
      <c r="L83" s="583"/>
      <c r="M83" s="582"/>
      <c r="N83" s="582"/>
      <c r="O83" s="582"/>
      <c r="P83" s="582"/>
      <c r="Q83" s="582"/>
      <c r="R83" s="582"/>
    </row>
    <row r="84" spans="1:18" s="581" customFormat="1" ht="12.6" customHeight="1">
      <c r="A84" s="588" t="s">
        <v>172</v>
      </c>
      <c r="B84" s="587">
        <v>2118.0970000000002</v>
      </c>
      <c r="C84" s="587">
        <v>1803.125</v>
      </c>
      <c r="D84" s="587">
        <v>314.97199999999998</v>
      </c>
      <c r="E84" s="587">
        <v>1079.3489999999999</v>
      </c>
      <c r="F84" s="587">
        <v>1032.394</v>
      </c>
      <c r="G84" s="587">
        <v>46.954999999999998</v>
      </c>
      <c r="H84" s="586"/>
      <c r="I84" s="585">
        <v>174</v>
      </c>
      <c r="J84" s="584" t="s">
        <v>171</v>
      </c>
      <c r="K84" s="583" t="s">
        <v>170</v>
      </c>
      <c r="L84" s="583"/>
      <c r="M84" s="582"/>
      <c r="N84" s="582"/>
      <c r="O84" s="582"/>
      <c r="P84" s="582"/>
      <c r="Q84" s="582"/>
      <c r="R84" s="582"/>
    </row>
    <row r="85" spans="1:18" s="581" customFormat="1" ht="12.6" customHeight="1">
      <c r="A85" s="588" t="s">
        <v>169</v>
      </c>
      <c r="B85" s="587">
        <v>3642.3969999999999</v>
      </c>
      <c r="C85" s="587">
        <v>1745.4860000000001</v>
      </c>
      <c r="D85" s="587">
        <v>1896.9110000000001</v>
      </c>
      <c r="E85" s="587">
        <v>8567.232</v>
      </c>
      <c r="F85" s="587">
        <v>7889.4260000000004</v>
      </c>
      <c r="G85" s="587">
        <v>677.80600000000004</v>
      </c>
      <c r="H85" s="586"/>
      <c r="I85" s="585">
        <v>175</v>
      </c>
      <c r="J85" s="584" t="s">
        <v>168</v>
      </c>
      <c r="K85" s="583" t="s">
        <v>167</v>
      </c>
      <c r="L85" s="583"/>
      <c r="M85" s="582"/>
      <c r="N85" s="582"/>
      <c r="O85" s="582"/>
      <c r="P85" s="582"/>
      <c r="Q85" s="582"/>
      <c r="R85" s="582"/>
    </row>
    <row r="86" spans="1:18" s="581" customFormat="1" ht="12.6" customHeight="1">
      <c r="A86" s="588" t="s">
        <v>166</v>
      </c>
      <c r="B86" s="587">
        <v>60518.930999999997</v>
      </c>
      <c r="C86" s="587">
        <v>58130.118000000002</v>
      </c>
      <c r="D86" s="587">
        <v>2388.8130000000001</v>
      </c>
      <c r="E86" s="587">
        <v>39290.718000000001</v>
      </c>
      <c r="F86" s="587">
        <v>39168.906999999999</v>
      </c>
      <c r="G86" s="587">
        <v>121.81100000000001</v>
      </c>
      <c r="H86" s="586"/>
      <c r="I86" s="585">
        <v>176</v>
      </c>
      <c r="J86" s="584" t="s">
        <v>165</v>
      </c>
      <c r="K86" s="583" t="s">
        <v>164</v>
      </c>
      <c r="L86" s="583"/>
      <c r="M86" s="582"/>
      <c r="N86" s="582"/>
      <c r="O86" s="582"/>
      <c r="P86" s="582"/>
      <c r="Q86" s="582"/>
      <c r="R86" s="582"/>
    </row>
    <row r="87" spans="1:18" s="581" customFormat="1" ht="12.6" customHeight="1">
      <c r="A87" s="595" t="s">
        <v>39</v>
      </c>
      <c r="B87" s="594">
        <v>927382.34600000002</v>
      </c>
      <c r="C87" s="594">
        <v>670818.65399999998</v>
      </c>
      <c r="D87" s="594">
        <v>256563.69200000001</v>
      </c>
      <c r="E87" s="594">
        <v>859240.43799999997</v>
      </c>
      <c r="F87" s="594">
        <v>623276.24300000002</v>
      </c>
      <c r="G87" s="594">
        <v>235964.19500000001</v>
      </c>
      <c r="H87" s="586"/>
      <c r="I87" s="593">
        <v>177</v>
      </c>
      <c r="J87" s="592" t="s">
        <v>163</v>
      </c>
      <c r="K87" s="591" t="s">
        <v>133</v>
      </c>
      <c r="L87" s="591"/>
      <c r="M87" s="582"/>
      <c r="N87" s="582"/>
      <c r="O87" s="582"/>
      <c r="P87" s="582"/>
      <c r="Q87" s="582"/>
      <c r="R87" s="582"/>
    </row>
    <row r="88" spans="1:18" s="589" customFormat="1" ht="12.6" customHeight="1">
      <c r="A88" s="588" t="s">
        <v>162</v>
      </c>
      <c r="B88" s="587">
        <v>321250.92700000003</v>
      </c>
      <c r="C88" s="587">
        <v>231464.125</v>
      </c>
      <c r="D88" s="587">
        <v>89786.801999999996</v>
      </c>
      <c r="E88" s="587">
        <v>257748.23699999999</v>
      </c>
      <c r="F88" s="587">
        <v>147251.39000000001</v>
      </c>
      <c r="G88" s="587">
        <v>110496.84699999999</v>
      </c>
      <c r="H88" s="586"/>
      <c r="I88" s="585">
        <v>178</v>
      </c>
      <c r="J88" s="584" t="s">
        <v>161</v>
      </c>
      <c r="K88" s="596">
        <v>1401</v>
      </c>
      <c r="L88" s="596"/>
      <c r="M88" s="582"/>
      <c r="N88" s="582"/>
      <c r="O88" s="582"/>
      <c r="P88" s="582"/>
      <c r="Q88" s="582"/>
      <c r="R88" s="582"/>
    </row>
    <row r="89" spans="1:18" s="581" customFormat="1" ht="12.6" customHeight="1">
      <c r="A89" s="588" t="s">
        <v>160</v>
      </c>
      <c r="B89" s="587">
        <v>94872.03</v>
      </c>
      <c r="C89" s="587">
        <v>75023.603000000003</v>
      </c>
      <c r="D89" s="587">
        <v>19848.427</v>
      </c>
      <c r="E89" s="587">
        <v>271208.57</v>
      </c>
      <c r="F89" s="587">
        <v>206702.17199999999</v>
      </c>
      <c r="G89" s="587">
        <v>64506.398000000001</v>
      </c>
      <c r="H89" s="586"/>
      <c r="I89" s="585">
        <v>179</v>
      </c>
      <c r="J89" s="584" t="s">
        <v>159</v>
      </c>
      <c r="K89" s="596">
        <v>1402</v>
      </c>
      <c r="L89" s="596"/>
      <c r="M89" s="582"/>
      <c r="N89" s="582"/>
      <c r="O89" s="582"/>
      <c r="P89" s="582"/>
      <c r="Q89" s="582"/>
      <c r="R89" s="582"/>
    </row>
    <row r="90" spans="1:18" s="581" customFormat="1" ht="12.6" customHeight="1">
      <c r="A90" s="588" t="s">
        <v>158</v>
      </c>
      <c r="B90" s="587">
        <v>162828.239</v>
      </c>
      <c r="C90" s="587">
        <v>77760.535000000003</v>
      </c>
      <c r="D90" s="587">
        <v>85067.703999999998</v>
      </c>
      <c r="E90" s="587">
        <v>39595.690999999999</v>
      </c>
      <c r="F90" s="587">
        <v>32492.495999999999</v>
      </c>
      <c r="G90" s="587">
        <v>7103.1949999999997</v>
      </c>
      <c r="H90" s="586"/>
      <c r="I90" s="585">
        <v>180</v>
      </c>
      <c r="J90" s="584" t="s">
        <v>157</v>
      </c>
      <c r="K90" s="596">
        <v>1408</v>
      </c>
      <c r="L90" s="596"/>
      <c r="M90" s="582"/>
      <c r="N90" s="582"/>
      <c r="O90" s="582"/>
      <c r="P90" s="582"/>
      <c r="Q90" s="582"/>
      <c r="R90" s="582"/>
    </row>
    <row r="91" spans="1:18" s="581" customFormat="1" ht="12.6" customHeight="1">
      <c r="A91" s="588" t="s">
        <v>156</v>
      </c>
      <c r="B91" s="587">
        <v>14131.451999999999</v>
      </c>
      <c r="C91" s="587">
        <v>10514.300999999999</v>
      </c>
      <c r="D91" s="587">
        <v>3617.1509999999998</v>
      </c>
      <c r="E91" s="587">
        <v>15601.739</v>
      </c>
      <c r="F91" s="587">
        <v>13594.364</v>
      </c>
      <c r="G91" s="587">
        <v>2007.375</v>
      </c>
      <c r="H91" s="586"/>
      <c r="I91" s="585">
        <v>181</v>
      </c>
      <c r="J91" s="584" t="s">
        <v>155</v>
      </c>
      <c r="K91" s="596">
        <v>1410</v>
      </c>
      <c r="L91" s="596"/>
      <c r="M91" s="582"/>
      <c r="N91" s="582"/>
      <c r="O91" s="582"/>
      <c r="P91" s="582"/>
      <c r="Q91" s="582"/>
      <c r="R91" s="582"/>
    </row>
    <row r="92" spans="1:18" s="581" customFormat="1" ht="12.6" customHeight="1">
      <c r="A92" s="588" t="s">
        <v>154</v>
      </c>
      <c r="B92" s="587">
        <v>16003.183999999999</v>
      </c>
      <c r="C92" s="587">
        <v>12902.062</v>
      </c>
      <c r="D92" s="587">
        <v>3101.1219999999998</v>
      </c>
      <c r="E92" s="587">
        <v>25028.775000000001</v>
      </c>
      <c r="F92" s="587">
        <v>23471.26</v>
      </c>
      <c r="G92" s="587">
        <v>1557.5150000000001</v>
      </c>
      <c r="H92" s="586"/>
      <c r="I92" s="585">
        <v>182</v>
      </c>
      <c r="J92" s="584" t="s">
        <v>153</v>
      </c>
      <c r="K92" s="596">
        <v>1411</v>
      </c>
      <c r="L92" s="596"/>
      <c r="M92" s="582"/>
      <c r="N92" s="582"/>
      <c r="O92" s="582"/>
      <c r="P92" s="582"/>
      <c r="Q92" s="582"/>
      <c r="R92" s="582"/>
    </row>
    <row r="93" spans="1:18" s="589" customFormat="1" ht="12.6" customHeight="1">
      <c r="A93" s="588" t="s">
        <v>152</v>
      </c>
      <c r="B93" s="587">
        <v>654.54300000000001</v>
      </c>
      <c r="C93" s="587">
        <v>334.274</v>
      </c>
      <c r="D93" s="587">
        <v>320.26900000000001</v>
      </c>
      <c r="E93" s="587">
        <v>4974.0789999999997</v>
      </c>
      <c r="F93" s="587">
        <v>2424.9960000000001</v>
      </c>
      <c r="G93" s="587">
        <v>2549.0830000000001</v>
      </c>
      <c r="H93" s="586"/>
      <c r="I93" s="585">
        <v>183</v>
      </c>
      <c r="J93" s="584" t="s">
        <v>151</v>
      </c>
      <c r="K93" s="596">
        <v>1413</v>
      </c>
      <c r="L93" s="596"/>
      <c r="M93" s="582"/>
      <c r="N93" s="582"/>
      <c r="O93" s="582"/>
      <c r="P93" s="582"/>
      <c r="Q93" s="582"/>
      <c r="R93" s="582"/>
    </row>
    <row r="94" spans="1:18" s="581" customFormat="1" ht="12.6" customHeight="1">
      <c r="A94" s="588" t="s">
        <v>150</v>
      </c>
      <c r="B94" s="587">
        <v>76149.903999999995</v>
      </c>
      <c r="C94" s="587">
        <v>48869.233999999997</v>
      </c>
      <c r="D94" s="587">
        <v>27280.67</v>
      </c>
      <c r="E94" s="587">
        <v>101096.84600000001</v>
      </c>
      <c r="F94" s="587">
        <v>82484.538</v>
      </c>
      <c r="G94" s="587">
        <v>18612.308000000001</v>
      </c>
      <c r="H94" s="586"/>
      <c r="I94" s="585">
        <v>184</v>
      </c>
      <c r="J94" s="584" t="s">
        <v>149</v>
      </c>
      <c r="K94" s="596">
        <v>1421</v>
      </c>
      <c r="L94" s="596"/>
      <c r="M94" s="582"/>
      <c r="N94" s="582"/>
      <c r="O94" s="582"/>
      <c r="P94" s="582"/>
      <c r="Q94" s="582"/>
      <c r="R94" s="582"/>
    </row>
    <row r="95" spans="1:18" s="581" customFormat="1" ht="12.6" customHeight="1">
      <c r="A95" s="588" t="s">
        <v>148</v>
      </c>
      <c r="B95" s="587">
        <v>9.9309999999999992</v>
      </c>
      <c r="C95" s="587">
        <v>0</v>
      </c>
      <c r="D95" s="587">
        <v>9.9309999999999992</v>
      </c>
      <c r="E95" s="587">
        <v>0.74199999999999999</v>
      </c>
      <c r="F95" s="587">
        <v>0</v>
      </c>
      <c r="G95" s="587">
        <v>0.74199999999999999</v>
      </c>
      <c r="H95" s="586"/>
      <c r="I95" s="585">
        <v>185</v>
      </c>
      <c r="J95" s="584" t="s">
        <v>147</v>
      </c>
      <c r="K95" s="596">
        <v>1417</v>
      </c>
      <c r="L95" s="596"/>
      <c r="M95" s="582"/>
      <c r="N95" s="582"/>
      <c r="O95" s="582"/>
      <c r="P95" s="582"/>
      <c r="Q95" s="582"/>
      <c r="R95" s="582"/>
    </row>
    <row r="96" spans="1:18" s="581" customFormat="1" ht="12.6" customHeight="1">
      <c r="A96" s="588" t="s">
        <v>146</v>
      </c>
      <c r="B96" s="587">
        <v>18364.155999999999</v>
      </c>
      <c r="C96" s="587">
        <v>14599.767</v>
      </c>
      <c r="D96" s="587">
        <v>3764.3890000000001</v>
      </c>
      <c r="E96" s="587">
        <v>12770.513000000001</v>
      </c>
      <c r="F96" s="587">
        <v>8903.1820000000007</v>
      </c>
      <c r="G96" s="587">
        <v>3867.3310000000001</v>
      </c>
      <c r="H96" s="586"/>
      <c r="I96" s="585">
        <v>186</v>
      </c>
      <c r="J96" s="584" t="s">
        <v>145</v>
      </c>
      <c r="K96" s="583" t="s">
        <v>144</v>
      </c>
      <c r="L96" s="583"/>
      <c r="M96" s="582"/>
      <c r="N96" s="582"/>
      <c r="O96" s="582"/>
      <c r="P96" s="582"/>
      <c r="Q96" s="582"/>
      <c r="R96" s="582"/>
    </row>
    <row r="97" spans="1:18" s="581" customFormat="1" ht="12.6" customHeight="1">
      <c r="A97" s="588" t="s">
        <v>143</v>
      </c>
      <c r="B97" s="587">
        <v>26583.248</v>
      </c>
      <c r="C97" s="587">
        <v>15170</v>
      </c>
      <c r="D97" s="587">
        <v>11413.248</v>
      </c>
      <c r="E97" s="587">
        <v>9957.7209999999995</v>
      </c>
      <c r="F97" s="587">
        <v>8707.4490000000005</v>
      </c>
      <c r="G97" s="587">
        <v>1250.2719999999999</v>
      </c>
      <c r="H97" s="586"/>
      <c r="I97" s="585">
        <v>187</v>
      </c>
      <c r="J97" s="584" t="s">
        <v>142</v>
      </c>
      <c r="K97" s="596">
        <v>1418</v>
      </c>
      <c r="L97" s="596"/>
      <c r="M97" s="582"/>
      <c r="N97" s="582"/>
      <c r="O97" s="582"/>
      <c r="P97" s="582"/>
      <c r="Q97" s="582"/>
      <c r="R97" s="582"/>
    </row>
    <row r="98" spans="1:18" s="581" customFormat="1" ht="12.6" customHeight="1">
      <c r="A98" s="588" t="s">
        <v>141</v>
      </c>
      <c r="B98" s="587">
        <v>196249.55499999999</v>
      </c>
      <c r="C98" s="587">
        <v>183896.00099999999</v>
      </c>
      <c r="D98" s="587">
        <v>12353.554</v>
      </c>
      <c r="E98" s="587">
        <v>120810.602</v>
      </c>
      <c r="F98" s="587">
        <v>96931.945999999996</v>
      </c>
      <c r="G98" s="587">
        <v>23878.655999999999</v>
      </c>
      <c r="H98" s="586"/>
      <c r="I98" s="585">
        <v>188</v>
      </c>
      <c r="J98" s="584" t="s">
        <v>140</v>
      </c>
      <c r="K98" s="596">
        <v>1419</v>
      </c>
      <c r="L98" s="596"/>
      <c r="M98" s="582"/>
      <c r="N98" s="582"/>
      <c r="O98" s="582"/>
      <c r="P98" s="582"/>
      <c r="Q98" s="582"/>
      <c r="R98" s="582"/>
    </row>
    <row r="99" spans="1:18" s="581" customFormat="1" ht="12.6" customHeight="1">
      <c r="A99" s="588" t="s">
        <v>139</v>
      </c>
      <c r="B99" s="590">
        <v>0</v>
      </c>
      <c r="C99" s="587">
        <v>0</v>
      </c>
      <c r="D99" s="590">
        <v>0</v>
      </c>
      <c r="E99" s="587">
        <v>11.313000000000001</v>
      </c>
      <c r="F99" s="587">
        <v>0</v>
      </c>
      <c r="G99" s="587">
        <v>11.313000000000001</v>
      </c>
      <c r="H99" s="586"/>
      <c r="I99" s="585">
        <v>189</v>
      </c>
      <c r="J99" s="584" t="s">
        <v>138</v>
      </c>
      <c r="K99" s="583" t="s">
        <v>137</v>
      </c>
      <c r="L99" s="583"/>
      <c r="M99" s="582"/>
      <c r="N99" s="582"/>
      <c r="O99" s="582"/>
      <c r="P99" s="582"/>
      <c r="Q99" s="582"/>
      <c r="R99" s="582"/>
    </row>
    <row r="100" spans="1:18" s="581" customFormat="1" ht="12.6" customHeight="1">
      <c r="A100" s="588" t="s">
        <v>136</v>
      </c>
      <c r="B100" s="587">
        <v>285.17700000000002</v>
      </c>
      <c r="C100" s="587">
        <v>284.75200000000001</v>
      </c>
      <c r="D100" s="590" t="s">
        <v>373</v>
      </c>
      <c r="E100" s="587">
        <v>435.61</v>
      </c>
      <c r="F100" s="587">
        <v>312.45</v>
      </c>
      <c r="G100" s="587">
        <v>123.16</v>
      </c>
      <c r="H100" s="586"/>
      <c r="I100" s="585">
        <v>190</v>
      </c>
      <c r="J100" s="584" t="s">
        <v>135</v>
      </c>
      <c r="K100" s="596">
        <v>1420</v>
      </c>
      <c r="L100" s="596"/>
      <c r="M100" s="582"/>
      <c r="N100" s="582"/>
      <c r="O100" s="582"/>
      <c r="P100" s="582"/>
      <c r="Q100" s="582"/>
      <c r="R100" s="582"/>
    </row>
    <row r="101" spans="1:18" s="581" customFormat="1" ht="12.6" customHeight="1">
      <c r="A101" s="595" t="s">
        <v>37</v>
      </c>
      <c r="B101" s="594">
        <v>530710.71600000001</v>
      </c>
      <c r="C101" s="594">
        <v>423266.59700000001</v>
      </c>
      <c r="D101" s="594">
        <v>107444.11900000001</v>
      </c>
      <c r="E101" s="594">
        <v>451215.23700000002</v>
      </c>
      <c r="F101" s="594">
        <v>412330.02299999999</v>
      </c>
      <c r="G101" s="594">
        <v>38885.214</v>
      </c>
      <c r="H101" s="586"/>
      <c r="I101" s="593">
        <v>191</v>
      </c>
      <c r="J101" s="592" t="s">
        <v>134</v>
      </c>
      <c r="K101" s="591" t="s">
        <v>133</v>
      </c>
      <c r="L101" s="591"/>
      <c r="M101" s="582"/>
      <c r="N101" s="582"/>
      <c r="O101" s="582"/>
      <c r="P101" s="582"/>
      <c r="Q101" s="582"/>
      <c r="R101" s="582"/>
    </row>
    <row r="102" spans="1:18" s="581" customFormat="1" ht="12.6" customHeight="1">
      <c r="A102" s="588" t="s">
        <v>132</v>
      </c>
      <c r="B102" s="587">
        <v>3131.855</v>
      </c>
      <c r="C102" s="587">
        <v>3096.7420000000002</v>
      </c>
      <c r="D102" s="587">
        <v>35.113</v>
      </c>
      <c r="E102" s="587">
        <v>952.62</v>
      </c>
      <c r="F102" s="587">
        <v>952.53399999999999</v>
      </c>
      <c r="G102" s="587" t="s">
        <v>373</v>
      </c>
      <c r="H102" s="586"/>
      <c r="I102" s="585">
        <v>192</v>
      </c>
      <c r="J102" s="584" t="s">
        <v>131</v>
      </c>
      <c r="K102" s="583" t="s">
        <v>130</v>
      </c>
      <c r="L102" s="583"/>
      <c r="M102" s="582"/>
      <c r="N102" s="582"/>
      <c r="O102" s="582"/>
      <c r="P102" s="582"/>
      <c r="Q102" s="582"/>
      <c r="R102" s="582"/>
    </row>
    <row r="103" spans="1:18" s="581" customFormat="1" ht="12.6" customHeight="1">
      <c r="A103" s="588" t="s">
        <v>129</v>
      </c>
      <c r="B103" s="587">
        <v>19624.429</v>
      </c>
      <c r="C103" s="587">
        <v>18817.338</v>
      </c>
      <c r="D103" s="587">
        <v>807.09100000000001</v>
      </c>
      <c r="E103" s="587">
        <v>8115.3090000000002</v>
      </c>
      <c r="F103" s="587">
        <v>6953.3180000000002</v>
      </c>
      <c r="G103" s="587">
        <v>1161.991</v>
      </c>
      <c r="H103" s="586"/>
      <c r="I103" s="585">
        <v>193</v>
      </c>
      <c r="J103" s="584" t="s">
        <v>128</v>
      </c>
      <c r="K103" s="583" t="s">
        <v>127</v>
      </c>
      <c r="L103" s="583"/>
      <c r="M103" s="582"/>
      <c r="N103" s="582"/>
      <c r="O103" s="582"/>
      <c r="P103" s="582"/>
      <c r="Q103" s="582"/>
      <c r="R103" s="582"/>
    </row>
    <row r="104" spans="1:18" s="581" customFormat="1" ht="12.6" customHeight="1">
      <c r="A104" s="588" t="s">
        <v>126</v>
      </c>
      <c r="B104" s="587">
        <v>10789.588</v>
      </c>
      <c r="C104" s="587">
        <v>10706.011</v>
      </c>
      <c r="D104" s="587">
        <v>83.576999999999998</v>
      </c>
      <c r="E104" s="587">
        <v>11445.843000000001</v>
      </c>
      <c r="F104" s="587">
        <v>11437.973</v>
      </c>
      <c r="G104" s="587">
        <v>7.87</v>
      </c>
      <c r="H104" s="586"/>
      <c r="I104" s="585">
        <v>194</v>
      </c>
      <c r="J104" s="584" t="s">
        <v>125</v>
      </c>
      <c r="K104" s="583" t="s">
        <v>124</v>
      </c>
      <c r="L104" s="583"/>
      <c r="M104" s="582"/>
      <c r="N104" s="582"/>
      <c r="O104" s="582"/>
      <c r="P104" s="582"/>
      <c r="Q104" s="582"/>
      <c r="R104" s="582"/>
    </row>
    <row r="105" spans="1:18" s="581" customFormat="1" ht="12.6" customHeight="1">
      <c r="A105" s="588" t="s">
        <v>123</v>
      </c>
      <c r="B105" s="587">
        <v>202460.58300000001</v>
      </c>
      <c r="C105" s="587">
        <v>147634.62400000001</v>
      </c>
      <c r="D105" s="587">
        <v>54825.959000000003</v>
      </c>
      <c r="E105" s="587">
        <v>88929.438999999998</v>
      </c>
      <c r="F105" s="587">
        <v>73520.58</v>
      </c>
      <c r="G105" s="587">
        <v>15408.859</v>
      </c>
      <c r="H105" s="586"/>
      <c r="I105" s="585">
        <v>195</v>
      </c>
      <c r="J105" s="584" t="s">
        <v>122</v>
      </c>
      <c r="K105" s="583" t="s">
        <v>121</v>
      </c>
      <c r="L105" s="583"/>
      <c r="M105" s="582"/>
      <c r="N105" s="582"/>
      <c r="O105" s="582"/>
      <c r="P105" s="582"/>
      <c r="Q105" s="582"/>
      <c r="R105" s="582"/>
    </row>
    <row r="106" spans="1:18" s="581" customFormat="1" ht="12.6" customHeight="1">
      <c r="A106" s="588" t="s">
        <v>120</v>
      </c>
      <c r="B106" s="587">
        <v>196.148</v>
      </c>
      <c r="C106" s="587">
        <v>0</v>
      </c>
      <c r="D106" s="587">
        <v>196.148</v>
      </c>
      <c r="E106" s="590">
        <v>2.0350000000000001</v>
      </c>
      <c r="F106" s="587">
        <v>0</v>
      </c>
      <c r="G106" s="590">
        <v>2.0350000000000001</v>
      </c>
      <c r="H106" s="586"/>
      <c r="I106" s="585">
        <v>196</v>
      </c>
      <c r="J106" s="584" t="s">
        <v>119</v>
      </c>
      <c r="K106" s="583" t="s">
        <v>118</v>
      </c>
      <c r="L106" s="583"/>
      <c r="M106" s="582"/>
      <c r="N106" s="582"/>
      <c r="O106" s="582"/>
      <c r="P106" s="582"/>
      <c r="Q106" s="582"/>
      <c r="R106" s="582"/>
    </row>
    <row r="107" spans="1:18" s="581" customFormat="1" ht="12.6" customHeight="1">
      <c r="A107" s="588" t="s">
        <v>117</v>
      </c>
      <c r="B107" s="587">
        <v>2549.422</v>
      </c>
      <c r="C107" s="587">
        <v>2536.6849999999999</v>
      </c>
      <c r="D107" s="587">
        <v>12.737</v>
      </c>
      <c r="E107" s="587">
        <v>2099.422</v>
      </c>
      <c r="F107" s="587">
        <v>2091.8560000000002</v>
      </c>
      <c r="G107" s="587">
        <v>7.5659999999999998</v>
      </c>
      <c r="H107" s="586"/>
      <c r="I107" s="585">
        <v>197</v>
      </c>
      <c r="J107" s="584" t="s">
        <v>116</v>
      </c>
      <c r="K107" s="583" t="s">
        <v>115</v>
      </c>
      <c r="L107" s="583"/>
      <c r="M107" s="582"/>
      <c r="N107" s="582"/>
      <c r="O107" s="582"/>
      <c r="P107" s="582"/>
      <c r="Q107" s="582"/>
      <c r="R107" s="582"/>
    </row>
    <row r="108" spans="1:18" s="589" customFormat="1" ht="12.6" customHeight="1">
      <c r="A108" s="588" t="s">
        <v>114</v>
      </c>
      <c r="B108" s="587">
        <v>22372.823</v>
      </c>
      <c r="C108" s="587">
        <v>21211.823</v>
      </c>
      <c r="D108" s="587">
        <v>1161</v>
      </c>
      <c r="E108" s="587">
        <v>27819.092000000001</v>
      </c>
      <c r="F108" s="587">
        <v>27210.502</v>
      </c>
      <c r="G108" s="587">
        <v>608.59</v>
      </c>
      <c r="H108" s="586"/>
      <c r="I108" s="585">
        <v>198</v>
      </c>
      <c r="J108" s="584" t="s">
        <v>113</v>
      </c>
      <c r="K108" s="583" t="s">
        <v>112</v>
      </c>
      <c r="L108" s="583"/>
      <c r="M108" s="582"/>
      <c r="N108" s="582"/>
      <c r="O108" s="582"/>
      <c r="P108" s="582"/>
      <c r="Q108" s="582"/>
      <c r="R108" s="582"/>
    </row>
    <row r="109" spans="1:18" s="581" customFormat="1" ht="12.6" customHeight="1">
      <c r="A109" s="588" t="s">
        <v>111</v>
      </c>
      <c r="B109" s="587">
        <v>6370.5060000000003</v>
      </c>
      <c r="C109" s="587">
        <v>4079.0819999999999</v>
      </c>
      <c r="D109" s="587">
        <v>2291.424</v>
      </c>
      <c r="E109" s="587">
        <v>1494.6569999999999</v>
      </c>
      <c r="F109" s="587">
        <v>1319.846</v>
      </c>
      <c r="G109" s="587">
        <v>174.81100000000001</v>
      </c>
      <c r="H109" s="586"/>
      <c r="I109" s="585">
        <v>199</v>
      </c>
      <c r="J109" s="584" t="s">
        <v>110</v>
      </c>
      <c r="K109" s="583" t="s">
        <v>109</v>
      </c>
      <c r="L109" s="583"/>
      <c r="M109" s="582"/>
      <c r="N109" s="582"/>
      <c r="O109" s="582"/>
      <c r="P109" s="582"/>
      <c r="Q109" s="582"/>
      <c r="R109" s="582"/>
    </row>
    <row r="110" spans="1:18" s="581" customFormat="1" ht="12.6" customHeight="1">
      <c r="A110" s="588" t="s">
        <v>108</v>
      </c>
      <c r="B110" s="587">
        <v>234165.37100000001</v>
      </c>
      <c r="C110" s="587">
        <v>201239.424</v>
      </c>
      <c r="D110" s="587">
        <v>32925.947</v>
      </c>
      <c r="E110" s="587">
        <v>263774.38900000002</v>
      </c>
      <c r="F110" s="587">
        <v>253911.32500000001</v>
      </c>
      <c r="G110" s="587">
        <v>9863.0640000000003</v>
      </c>
      <c r="H110" s="586"/>
      <c r="I110" s="585">
        <v>200</v>
      </c>
      <c r="J110" s="584" t="s">
        <v>107</v>
      </c>
      <c r="K110" s="583" t="s">
        <v>106</v>
      </c>
      <c r="L110" s="583"/>
      <c r="M110" s="582"/>
      <c r="N110" s="582"/>
      <c r="O110" s="582"/>
      <c r="P110" s="582"/>
      <c r="Q110" s="582"/>
      <c r="R110" s="582"/>
    </row>
    <row r="111" spans="1:18" s="589" customFormat="1" ht="12.6" customHeight="1">
      <c r="A111" s="588" t="s">
        <v>105</v>
      </c>
      <c r="B111" s="587">
        <v>159.40700000000001</v>
      </c>
      <c r="C111" s="587">
        <v>0</v>
      </c>
      <c r="D111" s="587">
        <v>159.40700000000001</v>
      </c>
      <c r="E111" s="587">
        <v>1.5389999999999999</v>
      </c>
      <c r="F111" s="587">
        <v>0</v>
      </c>
      <c r="G111" s="587">
        <v>1.5389999999999999</v>
      </c>
      <c r="H111" s="586"/>
      <c r="I111" s="585">
        <v>201</v>
      </c>
      <c r="J111" s="584" t="s">
        <v>104</v>
      </c>
      <c r="K111" s="583" t="s">
        <v>103</v>
      </c>
      <c r="L111" s="583"/>
      <c r="M111" s="582"/>
      <c r="N111" s="582"/>
      <c r="O111" s="582"/>
      <c r="P111" s="582"/>
      <c r="Q111" s="582"/>
      <c r="R111" s="582"/>
    </row>
    <row r="112" spans="1:18" s="581" customFormat="1" ht="12.6" customHeight="1">
      <c r="A112" s="588" t="s">
        <v>102</v>
      </c>
      <c r="B112" s="587">
        <v>364.13299999999998</v>
      </c>
      <c r="C112" s="587">
        <v>0</v>
      </c>
      <c r="D112" s="587">
        <v>364.13299999999998</v>
      </c>
      <c r="E112" s="587">
        <v>460.56099999999998</v>
      </c>
      <c r="F112" s="587">
        <v>446.45800000000003</v>
      </c>
      <c r="G112" s="587">
        <v>14.103</v>
      </c>
      <c r="H112" s="586"/>
      <c r="I112" s="585">
        <v>202</v>
      </c>
      <c r="J112" s="584" t="s">
        <v>101</v>
      </c>
      <c r="K112" s="583" t="s">
        <v>100</v>
      </c>
      <c r="L112" s="583"/>
      <c r="M112" s="582"/>
      <c r="N112" s="582"/>
      <c r="O112" s="582"/>
      <c r="P112" s="582"/>
      <c r="Q112" s="582"/>
      <c r="R112" s="582"/>
    </row>
    <row r="113" spans="1:18" s="581" customFormat="1" ht="12.6" customHeight="1">
      <c r="A113" s="588" t="s">
        <v>99</v>
      </c>
      <c r="B113" s="587">
        <v>3695.6840000000002</v>
      </c>
      <c r="C113" s="587">
        <v>2753.0529999999999</v>
      </c>
      <c r="D113" s="587">
        <v>942.63099999999997</v>
      </c>
      <c r="E113" s="587">
        <v>6758.1450000000004</v>
      </c>
      <c r="F113" s="587">
        <v>3161.8429999999998</v>
      </c>
      <c r="G113" s="587">
        <v>3596.3020000000001</v>
      </c>
      <c r="H113" s="586"/>
      <c r="I113" s="585">
        <v>203</v>
      </c>
      <c r="J113" s="584" t="s">
        <v>98</v>
      </c>
      <c r="K113" s="583" t="s">
        <v>97</v>
      </c>
      <c r="L113" s="583"/>
      <c r="M113" s="582"/>
      <c r="N113" s="582"/>
      <c r="O113" s="582"/>
      <c r="P113" s="582"/>
      <c r="Q113" s="582"/>
      <c r="R113" s="582"/>
    </row>
    <row r="114" spans="1:18" s="581" customFormat="1" ht="12.6" customHeight="1">
      <c r="A114" s="588" t="s">
        <v>96</v>
      </c>
      <c r="B114" s="587">
        <v>2040.7739999999999</v>
      </c>
      <c r="C114" s="587">
        <v>278.64299999999997</v>
      </c>
      <c r="D114" s="587">
        <v>1762.1310000000001</v>
      </c>
      <c r="E114" s="587">
        <v>15572.67</v>
      </c>
      <c r="F114" s="587">
        <v>14584.218999999999</v>
      </c>
      <c r="G114" s="587">
        <v>988.45100000000002</v>
      </c>
      <c r="H114" s="586"/>
      <c r="I114" s="585">
        <v>204</v>
      </c>
      <c r="J114" s="584" t="s">
        <v>95</v>
      </c>
      <c r="K114" s="583" t="s">
        <v>94</v>
      </c>
      <c r="L114" s="583"/>
      <c r="M114" s="582"/>
      <c r="N114" s="582"/>
      <c r="O114" s="582"/>
      <c r="P114" s="582"/>
      <c r="Q114" s="582"/>
      <c r="R114" s="582"/>
    </row>
    <row r="115" spans="1:18" s="581" customFormat="1" ht="12.6" customHeight="1">
      <c r="A115" s="588" t="s">
        <v>93</v>
      </c>
      <c r="B115" s="587">
        <v>20171.21</v>
      </c>
      <c r="C115" s="587">
        <v>8828.8989999999994</v>
      </c>
      <c r="D115" s="587">
        <v>11342.311</v>
      </c>
      <c r="E115" s="587">
        <v>18530.050999999999</v>
      </c>
      <c r="F115" s="587">
        <v>11506.539000000001</v>
      </c>
      <c r="G115" s="587">
        <v>7023.5119999999997</v>
      </c>
      <c r="H115" s="586"/>
      <c r="I115" s="585">
        <v>205</v>
      </c>
      <c r="J115" s="584" t="s">
        <v>92</v>
      </c>
      <c r="K115" s="583" t="s">
        <v>91</v>
      </c>
      <c r="L115" s="583"/>
      <c r="M115" s="582"/>
      <c r="N115" s="582"/>
      <c r="O115" s="582"/>
      <c r="P115" s="582"/>
      <c r="Q115" s="582"/>
      <c r="R115" s="582"/>
    </row>
    <row r="116" spans="1:18" s="581" customFormat="1" ht="12.6" customHeight="1">
      <c r="A116" s="588" t="s">
        <v>90</v>
      </c>
      <c r="B116" s="587">
        <v>2618.7829999999999</v>
      </c>
      <c r="C116" s="587">
        <v>2084.2730000000001</v>
      </c>
      <c r="D116" s="587">
        <v>534.51</v>
      </c>
      <c r="E116" s="587">
        <v>5259.4650000000001</v>
      </c>
      <c r="F116" s="587">
        <v>5233.03</v>
      </c>
      <c r="G116" s="587">
        <v>26.434999999999999</v>
      </c>
      <c r="H116" s="586"/>
      <c r="I116" s="585">
        <v>206</v>
      </c>
      <c r="J116" s="584" t="s">
        <v>88</v>
      </c>
      <c r="K116" s="583" t="s">
        <v>87</v>
      </c>
      <c r="L116" s="583"/>
      <c r="M116" s="582"/>
      <c r="N116" s="582"/>
      <c r="O116" s="582"/>
      <c r="P116" s="582"/>
      <c r="Q116" s="582"/>
      <c r="R116" s="582"/>
    </row>
    <row r="117" spans="1:18" ht="12.6" customHeight="1">
      <c r="A117" s="1599"/>
      <c r="B117" s="1600" t="s">
        <v>1173</v>
      </c>
      <c r="C117" s="1600"/>
      <c r="D117" s="1600"/>
      <c r="E117" s="1600" t="s">
        <v>1172</v>
      </c>
      <c r="F117" s="1600"/>
      <c r="G117" s="1600"/>
      <c r="H117" s="579"/>
    </row>
    <row r="118" spans="1:18" ht="12.6" customHeight="1">
      <c r="A118" s="1599"/>
      <c r="B118" s="580" t="s">
        <v>15</v>
      </c>
      <c r="C118" s="580" t="s">
        <v>1171</v>
      </c>
      <c r="D118" s="580" t="s">
        <v>1170</v>
      </c>
      <c r="E118" s="580" t="s">
        <v>15</v>
      </c>
      <c r="F118" s="580" t="s">
        <v>1171</v>
      </c>
      <c r="G118" s="580" t="s">
        <v>1170</v>
      </c>
      <c r="H118" s="579"/>
      <c r="I118" s="578"/>
    </row>
    <row r="119" spans="1:18" ht="9.75" customHeight="1">
      <c r="A119" s="1592" t="s">
        <v>8</v>
      </c>
      <c r="B119" s="1593"/>
      <c r="C119" s="1593"/>
      <c r="D119" s="1593"/>
      <c r="E119" s="1593"/>
      <c r="F119" s="1593"/>
      <c r="G119" s="1593"/>
      <c r="H119" s="1593"/>
      <c r="I119" s="578"/>
    </row>
    <row r="120" spans="1:18" s="575" customFormat="1">
      <c r="A120" s="1571" t="s">
        <v>1169</v>
      </c>
      <c r="B120" s="1571"/>
      <c r="C120" s="1571"/>
      <c r="D120" s="1571"/>
      <c r="E120" s="1571"/>
      <c r="F120" s="1571"/>
      <c r="G120" s="1571"/>
      <c r="H120" s="577"/>
      <c r="I120" s="578"/>
      <c r="J120" s="569"/>
      <c r="K120" s="569"/>
    </row>
    <row r="121" spans="1:18" s="575" customFormat="1" ht="12" customHeight="1">
      <c r="A121" s="1571" t="s">
        <v>1168</v>
      </c>
      <c r="B121" s="1571"/>
      <c r="C121" s="1571"/>
      <c r="D121" s="1571"/>
      <c r="E121" s="1571"/>
      <c r="F121" s="1571"/>
      <c r="G121" s="1571"/>
      <c r="H121" s="577"/>
    </row>
    <row r="122" spans="1:18" ht="40.5" customHeight="1">
      <c r="A122" s="1601" t="s">
        <v>1167</v>
      </c>
      <c r="B122" s="1602"/>
      <c r="C122" s="1602"/>
      <c r="D122" s="1602"/>
      <c r="E122" s="1602"/>
      <c r="F122" s="1602"/>
      <c r="G122" s="1602"/>
      <c r="H122" s="576"/>
      <c r="I122" s="575"/>
      <c r="J122" s="575"/>
      <c r="K122" s="575"/>
    </row>
    <row r="123" spans="1:18" ht="36.75" customHeight="1">
      <c r="A123" s="1603" t="s">
        <v>1166</v>
      </c>
      <c r="B123" s="1604"/>
      <c r="C123" s="1604"/>
      <c r="D123" s="1604"/>
      <c r="E123" s="1604"/>
      <c r="F123" s="1604"/>
      <c r="G123" s="1604"/>
      <c r="H123" s="572"/>
    </row>
    <row r="124" spans="1:18">
      <c r="A124" s="572"/>
      <c r="B124" s="572"/>
      <c r="C124" s="572"/>
      <c r="D124" s="572"/>
      <c r="E124" s="572"/>
      <c r="F124" s="572"/>
      <c r="G124" s="572"/>
      <c r="H124" s="572"/>
    </row>
    <row r="125" spans="1:18">
      <c r="A125" s="573" t="s">
        <v>3</v>
      </c>
      <c r="B125" s="572"/>
      <c r="C125" s="572"/>
      <c r="D125" s="572"/>
      <c r="E125" s="572"/>
      <c r="F125" s="572"/>
      <c r="G125" s="572"/>
      <c r="H125" s="572"/>
    </row>
    <row r="126" spans="1:18">
      <c r="A126" s="570" t="s">
        <v>1165</v>
      </c>
      <c r="B126" s="572"/>
      <c r="C126" s="572"/>
      <c r="D126" s="572"/>
      <c r="E126" s="572"/>
      <c r="F126" s="572"/>
      <c r="G126" s="572"/>
      <c r="H126" s="572"/>
    </row>
    <row r="127" spans="1:18">
      <c r="A127" s="570" t="s">
        <v>1164</v>
      </c>
      <c r="B127" s="572"/>
      <c r="C127" s="572"/>
      <c r="D127" s="572"/>
      <c r="E127" s="572"/>
      <c r="F127" s="572"/>
      <c r="G127" s="572"/>
      <c r="H127" s="572"/>
    </row>
    <row r="128" spans="1:18">
      <c r="A128" s="572"/>
      <c r="B128" s="572"/>
      <c r="C128" s="572"/>
      <c r="D128" s="572"/>
      <c r="E128" s="572"/>
      <c r="F128" s="572"/>
      <c r="G128" s="572"/>
      <c r="H128" s="572"/>
    </row>
    <row r="130" spans="1:7">
      <c r="A130" s="1605"/>
      <c r="B130" s="1605"/>
      <c r="C130" s="1605"/>
      <c r="D130" s="1605"/>
      <c r="E130" s="1605"/>
      <c r="F130" s="1605"/>
      <c r="G130" s="1605"/>
    </row>
    <row r="131" spans="1:7">
      <c r="A131" s="574"/>
      <c r="B131" s="572"/>
      <c r="C131" s="572"/>
      <c r="D131" s="572"/>
      <c r="E131" s="572"/>
      <c r="F131" s="572"/>
      <c r="G131" s="572"/>
    </row>
    <row r="132" spans="1:7">
      <c r="A132" s="573"/>
    </row>
    <row r="133" spans="1:7">
      <c r="A133" s="570"/>
      <c r="B133" s="572"/>
      <c r="C133" s="572"/>
      <c r="D133" s="572"/>
      <c r="E133" s="572"/>
      <c r="F133" s="572"/>
      <c r="G133" s="572"/>
    </row>
    <row r="134" spans="1:7">
      <c r="A134" s="570"/>
      <c r="B134" s="572"/>
      <c r="C134" s="572"/>
      <c r="D134" s="572"/>
      <c r="E134" s="572"/>
      <c r="F134" s="572"/>
      <c r="G134" s="572"/>
    </row>
    <row r="135" spans="1:7">
      <c r="A135" s="570"/>
      <c r="B135" s="571"/>
      <c r="C135" s="571"/>
      <c r="D135" s="571"/>
      <c r="E135" s="571"/>
      <c r="F135" s="571"/>
      <c r="G135" s="571"/>
    </row>
    <row r="136" spans="1:7">
      <c r="A136" s="570"/>
    </row>
  </sheetData>
  <mergeCells count="14">
    <mergeCell ref="A120:G120"/>
    <mergeCell ref="A121:G121"/>
    <mergeCell ref="A122:G122"/>
    <mergeCell ref="A123:G123"/>
    <mergeCell ref="A130:G130"/>
    <mergeCell ref="A119:H119"/>
    <mergeCell ref="A1:G1"/>
    <mergeCell ref="A2:G2"/>
    <mergeCell ref="A4:A5"/>
    <mergeCell ref="B4:D4"/>
    <mergeCell ref="E4:G4"/>
    <mergeCell ref="A117:A118"/>
    <mergeCell ref="B117:D117"/>
    <mergeCell ref="E117:G117"/>
  </mergeCells>
  <hyperlinks>
    <hyperlink ref="B117:D117" r:id="rId1" display="Exports"/>
    <hyperlink ref="E117:G117" r:id="rId2" display="Imports"/>
    <hyperlink ref="B4:D4" r:id="rId3" display="Exportações"/>
    <hyperlink ref="E4:G4" r:id="rId4" display="Importações"/>
    <hyperlink ref="A126" r:id="rId5"/>
    <hyperlink ref="A127" r:id="rId6"/>
  </hyperlinks>
  <printOptions horizontalCentered="1"/>
  <pageMargins left="0.39370078740157483" right="0.39370078740157483" top="0.39370078740157483" bottom="0.39370078740157483" header="0" footer="0"/>
  <pageSetup orientation="portrait" verticalDpi="0" r:id="rId7"/>
</worksheet>
</file>

<file path=xl/worksheets/sheet41.xml><?xml version="1.0" encoding="utf-8"?>
<worksheet xmlns="http://schemas.openxmlformats.org/spreadsheetml/2006/main" xmlns:r="http://schemas.openxmlformats.org/officeDocument/2006/relationships">
  <dimension ref="A1:K33"/>
  <sheetViews>
    <sheetView showGridLines="0" workbookViewId="0">
      <selection activeCell="A13" sqref="A13"/>
    </sheetView>
  </sheetViews>
  <sheetFormatPr defaultColWidth="9.140625" defaultRowHeight="12.75"/>
  <cols>
    <col min="1" max="1" width="11" style="364" customWidth="1"/>
    <col min="2" max="4" width="9.7109375" style="364" customWidth="1"/>
    <col min="5" max="7" width="8.140625" style="364" customWidth="1"/>
    <col min="8" max="9" width="10.28515625" style="364" customWidth="1"/>
    <col min="10" max="10" width="9.7109375" style="364" customWidth="1"/>
    <col min="11" max="11" width="7.7109375" style="364" customWidth="1"/>
    <col min="12" max="16384" width="9.140625" style="364"/>
  </cols>
  <sheetData>
    <row r="1" spans="1:11" ht="30" customHeight="1">
      <c r="A1" s="1606" t="s">
        <v>1137</v>
      </c>
      <c r="B1" s="1606"/>
      <c r="C1" s="1606"/>
      <c r="D1" s="1606"/>
      <c r="E1" s="1606"/>
      <c r="F1" s="1606"/>
      <c r="G1" s="1606"/>
      <c r="H1" s="1606"/>
      <c r="I1" s="1606"/>
      <c r="J1" s="1606"/>
    </row>
    <row r="2" spans="1:11" ht="30" customHeight="1">
      <c r="A2" s="1607" t="s">
        <v>1138</v>
      </c>
      <c r="B2" s="1607"/>
      <c r="C2" s="1607"/>
      <c r="D2" s="1607"/>
      <c r="E2" s="1607"/>
      <c r="F2" s="1607"/>
      <c r="G2" s="1607"/>
      <c r="H2" s="1607"/>
      <c r="I2" s="1607"/>
      <c r="J2" s="1607"/>
    </row>
    <row r="3" spans="1:11" ht="114.75">
      <c r="A3" s="1608"/>
      <c r="B3" s="544" t="s">
        <v>1139</v>
      </c>
      <c r="C3" s="544" t="s">
        <v>1140</v>
      </c>
      <c r="D3" s="248" t="s">
        <v>1141</v>
      </c>
      <c r="E3" s="560" t="s">
        <v>1142</v>
      </c>
      <c r="F3" s="560" t="s">
        <v>1143</v>
      </c>
      <c r="G3" s="561" t="s">
        <v>1144</v>
      </c>
      <c r="H3" s="248" t="s">
        <v>1145</v>
      </c>
      <c r="I3" s="544" t="s">
        <v>1146</v>
      </c>
      <c r="J3" s="545" t="s">
        <v>1147</v>
      </c>
    </row>
    <row r="4" spans="1:11" ht="13.5">
      <c r="A4" s="1608"/>
      <c r="B4" s="1609" t="s">
        <v>710</v>
      </c>
      <c r="C4" s="1610"/>
      <c r="D4" s="250" t="s">
        <v>1148</v>
      </c>
      <c r="E4" s="1611" t="s">
        <v>1149</v>
      </c>
      <c r="F4" s="1612"/>
      <c r="G4" s="1612"/>
      <c r="H4" s="1611" t="s">
        <v>709</v>
      </c>
      <c r="I4" s="1612"/>
      <c r="J4" s="1613"/>
    </row>
    <row r="5" spans="1:11" s="473" customFormat="1">
      <c r="A5" s="480" t="s">
        <v>75</v>
      </c>
      <c r="B5" s="562">
        <v>14.1</v>
      </c>
      <c r="C5" s="562">
        <v>11.4</v>
      </c>
      <c r="D5" s="562">
        <v>1.2</v>
      </c>
      <c r="E5" s="562">
        <v>19863.099999999999</v>
      </c>
      <c r="F5" s="562">
        <v>1412.6</v>
      </c>
      <c r="G5" s="562">
        <v>16161.9</v>
      </c>
      <c r="H5" s="562">
        <v>6.1</v>
      </c>
      <c r="I5" s="474">
        <v>6</v>
      </c>
      <c r="J5" s="474">
        <v>69</v>
      </c>
      <c r="K5" s="563"/>
    </row>
    <row r="6" spans="1:11" s="473" customFormat="1">
      <c r="A6" s="475" t="s">
        <v>627</v>
      </c>
      <c r="B6" s="562">
        <v>14.9</v>
      </c>
      <c r="C6" s="562">
        <v>11.9</v>
      </c>
      <c r="D6" s="562">
        <v>1.3</v>
      </c>
      <c r="E6" s="562">
        <v>19443.900000000001</v>
      </c>
      <c r="F6" s="562">
        <v>1305</v>
      </c>
      <c r="G6" s="562">
        <v>15523.6</v>
      </c>
      <c r="H6" s="562">
        <v>6.6</v>
      </c>
      <c r="I6" s="474">
        <v>6</v>
      </c>
      <c r="J6" s="474">
        <v>69</v>
      </c>
      <c r="K6" s="563"/>
    </row>
    <row r="7" spans="1:11" s="477" customFormat="1">
      <c r="A7" s="476" t="s">
        <v>628</v>
      </c>
      <c r="B7" s="562">
        <v>6.8</v>
      </c>
      <c r="C7" s="562">
        <v>5.0999999999999996</v>
      </c>
      <c r="D7" s="562">
        <v>1.3</v>
      </c>
      <c r="E7" s="562">
        <v>11710.8</v>
      </c>
      <c r="F7" s="562">
        <v>1719.1</v>
      </c>
      <c r="G7" s="562">
        <v>8691</v>
      </c>
      <c r="H7" s="562">
        <v>2.2999999999999998</v>
      </c>
      <c r="I7" s="474">
        <v>7</v>
      </c>
      <c r="J7" s="474">
        <v>85</v>
      </c>
      <c r="K7" s="563"/>
    </row>
    <row r="8" spans="1:11" s="477" customFormat="1">
      <c r="A8" s="478" t="s">
        <v>632</v>
      </c>
      <c r="B8" s="562">
        <v>6.7</v>
      </c>
      <c r="C8" s="562">
        <v>6.4</v>
      </c>
      <c r="D8" s="562">
        <v>1</v>
      </c>
      <c r="E8" s="562">
        <v>13983.2</v>
      </c>
      <c r="F8" s="562">
        <v>2077.4</v>
      </c>
      <c r="G8" s="562">
        <v>13343.5</v>
      </c>
      <c r="H8" s="562">
        <v>12.2</v>
      </c>
      <c r="I8" s="474">
        <v>4</v>
      </c>
      <c r="J8" s="474">
        <v>70</v>
      </c>
      <c r="K8" s="563"/>
    </row>
    <row r="9" spans="1:11" s="477" customFormat="1">
      <c r="A9" s="478" t="s">
        <v>681</v>
      </c>
      <c r="B9" s="562">
        <v>14.2</v>
      </c>
      <c r="C9" s="562">
        <v>8.3000000000000007</v>
      </c>
      <c r="D9" s="562">
        <v>1.7</v>
      </c>
      <c r="E9" s="562">
        <v>52885.3</v>
      </c>
      <c r="F9" s="562">
        <v>3717.9</v>
      </c>
      <c r="G9" s="562">
        <v>30920.7</v>
      </c>
      <c r="H9" s="562">
        <v>3.6</v>
      </c>
      <c r="I9" s="474">
        <v>8</v>
      </c>
      <c r="J9" s="474">
        <v>60</v>
      </c>
      <c r="K9" s="563"/>
    </row>
    <row r="10" spans="1:11" s="477" customFormat="1">
      <c r="A10" s="479" t="s">
        <v>642</v>
      </c>
      <c r="B10" s="562">
        <v>58.9</v>
      </c>
      <c r="C10" s="562">
        <v>40</v>
      </c>
      <c r="D10" s="562">
        <v>1.5</v>
      </c>
      <c r="E10" s="562">
        <v>48218.1</v>
      </c>
      <c r="F10" s="562">
        <v>818.6</v>
      </c>
      <c r="G10" s="562">
        <v>32785.300000000003</v>
      </c>
      <c r="H10" s="562">
        <v>5.7</v>
      </c>
      <c r="I10" s="474">
        <v>8</v>
      </c>
      <c r="J10" s="474">
        <v>64</v>
      </c>
      <c r="K10" s="563"/>
    </row>
    <row r="11" spans="1:11" s="477" customFormat="1">
      <c r="A11" s="476" t="s">
        <v>644</v>
      </c>
      <c r="B11" s="562">
        <v>8.1</v>
      </c>
      <c r="C11" s="562">
        <v>7.3</v>
      </c>
      <c r="D11" s="562">
        <v>1.1000000000000001</v>
      </c>
      <c r="E11" s="562">
        <v>20125.5</v>
      </c>
      <c r="F11" s="562">
        <v>2469.8000000000002</v>
      </c>
      <c r="G11" s="562">
        <v>17994.599999999999</v>
      </c>
      <c r="H11" s="562">
        <v>5</v>
      </c>
      <c r="I11" s="474">
        <v>5</v>
      </c>
      <c r="J11" s="474">
        <v>77</v>
      </c>
      <c r="K11" s="563"/>
    </row>
    <row r="12" spans="1:11" s="477" customFormat="1">
      <c r="A12" s="480" t="s">
        <v>19</v>
      </c>
      <c r="B12" s="562">
        <v>10.7</v>
      </c>
      <c r="C12" s="562">
        <v>10.199999999999999</v>
      </c>
      <c r="D12" s="562">
        <v>1.1000000000000001</v>
      </c>
      <c r="E12" s="562">
        <v>40983.300000000003</v>
      </c>
      <c r="F12" s="562">
        <v>3833.9</v>
      </c>
      <c r="G12" s="562">
        <v>38955.1</v>
      </c>
      <c r="H12" s="562">
        <v>1.9</v>
      </c>
      <c r="I12" s="474">
        <v>18</v>
      </c>
      <c r="J12" s="474">
        <v>52</v>
      </c>
      <c r="K12" s="563"/>
    </row>
    <row r="13" spans="1:11" s="477" customFormat="1">
      <c r="A13" s="481" t="s">
        <v>17</v>
      </c>
      <c r="B13" s="562">
        <v>0.4</v>
      </c>
      <c r="C13" s="562">
        <v>0.5</v>
      </c>
      <c r="D13" s="562">
        <v>0.9</v>
      </c>
      <c r="E13" s="562">
        <v>7330.1</v>
      </c>
      <c r="F13" s="562">
        <v>17418.8</v>
      </c>
      <c r="G13" s="562">
        <v>7897.4</v>
      </c>
      <c r="H13" s="562">
        <v>0.2</v>
      </c>
      <c r="I13" s="474">
        <v>2</v>
      </c>
      <c r="J13" s="474">
        <v>94</v>
      </c>
      <c r="K13" s="563"/>
    </row>
    <row r="14" spans="1:11" ht="102">
      <c r="A14" s="1616"/>
      <c r="B14" s="470" t="s">
        <v>1150</v>
      </c>
      <c r="C14" s="470" t="s">
        <v>1151</v>
      </c>
      <c r="D14" s="263" t="s">
        <v>1152</v>
      </c>
      <c r="E14" s="564" t="s">
        <v>1153</v>
      </c>
      <c r="F14" s="564" t="s">
        <v>1154</v>
      </c>
      <c r="G14" s="561" t="s">
        <v>1155</v>
      </c>
      <c r="H14" s="263" t="s">
        <v>1156</v>
      </c>
      <c r="I14" s="470" t="s">
        <v>1157</v>
      </c>
      <c r="J14" s="470" t="s">
        <v>1158</v>
      </c>
    </row>
    <row r="15" spans="1:11">
      <c r="A15" s="1616"/>
      <c r="B15" s="1617" t="s">
        <v>710</v>
      </c>
      <c r="C15" s="1617"/>
      <c r="D15" s="565" t="s">
        <v>1159</v>
      </c>
      <c r="E15" s="1618" t="s">
        <v>1149</v>
      </c>
      <c r="F15" s="1619"/>
      <c r="G15" s="1619"/>
      <c r="H15" s="1618" t="s">
        <v>709</v>
      </c>
      <c r="I15" s="1619"/>
      <c r="J15" s="1620"/>
    </row>
    <row r="16" spans="1:11" ht="9.9499999999999993" customHeight="1">
      <c r="A16" s="1621" t="s">
        <v>8</v>
      </c>
      <c r="B16" s="1622"/>
      <c r="C16" s="1622"/>
      <c r="D16" s="1622"/>
      <c r="E16" s="1622"/>
      <c r="F16" s="1622"/>
      <c r="G16" s="1622"/>
      <c r="H16" s="1622"/>
      <c r="I16" s="1622"/>
      <c r="J16" s="1622"/>
    </row>
    <row r="17" spans="1:10" s="483" customFormat="1">
      <c r="A17" s="1614" t="s">
        <v>1015</v>
      </c>
      <c r="B17" s="1623"/>
      <c r="C17" s="1623"/>
      <c r="D17" s="1623"/>
      <c r="E17" s="1623"/>
      <c r="F17" s="1623"/>
      <c r="G17" s="1623"/>
      <c r="H17" s="1623"/>
      <c r="I17" s="1623"/>
      <c r="J17" s="1623"/>
    </row>
    <row r="18" spans="1:10" s="368" customFormat="1">
      <c r="A18" s="1614" t="s">
        <v>1160</v>
      </c>
      <c r="B18" s="1615"/>
      <c r="C18" s="1615"/>
      <c r="D18" s="1615"/>
      <c r="E18" s="1615"/>
      <c r="F18" s="1615"/>
      <c r="G18" s="1615"/>
      <c r="H18" s="1615"/>
      <c r="I18" s="1615"/>
      <c r="J18" s="1615"/>
    </row>
    <row r="19" spans="1:10" s="368" customFormat="1">
      <c r="A19" s="566"/>
      <c r="B19" s="567"/>
      <c r="C19" s="567"/>
      <c r="D19" s="567"/>
      <c r="E19" s="567"/>
      <c r="F19" s="567"/>
      <c r="G19" s="567"/>
      <c r="H19" s="567"/>
      <c r="I19" s="567"/>
      <c r="J19" s="567"/>
    </row>
    <row r="20" spans="1:10">
      <c r="A20" s="140" t="s">
        <v>3</v>
      </c>
      <c r="B20" s="568"/>
    </row>
    <row r="21" spans="1:10" s="486" customFormat="1" ht="9">
      <c r="A21" s="485" t="s">
        <v>1161</v>
      </c>
    </row>
    <row r="22" spans="1:10" s="486" customFormat="1" ht="9">
      <c r="A22" s="485" t="s">
        <v>1162</v>
      </c>
    </row>
    <row r="23" spans="1:10" s="486" customFormat="1" ht="9">
      <c r="A23" s="485" t="s">
        <v>1163</v>
      </c>
    </row>
    <row r="25" spans="1:10" ht="13.5">
      <c r="B25" s="562"/>
      <c r="C25" s="562"/>
      <c r="D25" s="562"/>
      <c r="E25" s="562"/>
      <c r="F25" s="562"/>
      <c r="G25" s="562"/>
      <c r="H25" s="562"/>
      <c r="I25" s="474"/>
      <c r="J25" s="474"/>
    </row>
    <row r="26" spans="1:10" ht="13.5">
      <c r="B26" s="562"/>
      <c r="C26" s="562"/>
      <c r="D26" s="562"/>
      <c r="E26" s="562"/>
      <c r="F26" s="562"/>
      <c r="G26" s="562"/>
      <c r="H26" s="562"/>
      <c r="I26" s="474"/>
      <c r="J26" s="474"/>
    </row>
    <row r="27" spans="1:10" ht="13.5">
      <c r="B27" s="562"/>
      <c r="C27" s="562"/>
      <c r="D27" s="562"/>
      <c r="E27" s="562"/>
      <c r="F27" s="562"/>
      <c r="G27" s="562"/>
      <c r="H27" s="562"/>
      <c r="I27" s="474"/>
      <c r="J27" s="474"/>
    </row>
    <row r="28" spans="1:10" ht="13.5">
      <c r="B28" s="562"/>
      <c r="C28" s="562"/>
      <c r="D28" s="562"/>
      <c r="E28" s="562"/>
      <c r="F28" s="562"/>
      <c r="G28" s="562"/>
      <c r="H28" s="562"/>
      <c r="I28" s="474"/>
      <c r="J28" s="474"/>
    </row>
    <row r="29" spans="1:10" ht="13.5">
      <c r="B29" s="562"/>
      <c r="C29" s="562"/>
      <c r="D29" s="562"/>
      <c r="E29" s="562"/>
      <c r="F29" s="562"/>
      <c r="G29" s="562"/>
      <c r="H29" s="562"/>
      <c r="I29" s="474"/>
      <c r="J29" s="474"/>
    </row>
    <row r="30" spans="1:10" ht="13.5">
      <c r="B30" s="562"/>
      <c r="C30" s="562"/>
      <c r="D30" s="562"/>
      <c r="E30" s="562"/>
      <c r="F30" s="562"/>
      <c r="G30" s="562"/>
      <c r="H30" s="562"/>
      <c r="I30" s="474"/>
      <c r="J30" s="474"/>
    </row>
    <row r="31" spans="1:10" ht="13.5">
      <c r="B31" s="562"/>
      <c r="C31" s="562"/>
      <c r="D31" s="562"/>
      <c r="E31" s="562"/>
      <c r="F31" s="562"/>
      <c r="G31" s="562"/>
      <c r="H31" s="562"/>
      <c r="I31" s="474"/>
      <c r="J31" s="474"/>
    </row>
    <row r="32" spans="1:10" ht="13.5">
      <c r="B32" s="562"/>
      <c r="C32" s="562"/>
      <c r="D32" s="562"/>
      <c r="E32" s="562"/>
      <c r="F32" s="562"/>
      <c r="G32" s="562"/>
      <c r="H32" s="562"/>
      <c r="I32" s="474"/>
      <c r="J32" s="474"/>
    </row>
    <row r="33" spans="2:10" ht="13.5">
      <c r="B33" s="562"/>
      <c r="C33" s="562"/>
      <c r="D33" s="562"/>
      <c r="E33" s="562"/>
      <c r="F33" s="562"/>
      <c r="G33" s="562"/>
      <c r="H33" s="562"/>
      <c r="I33" s="474"/>
      <c r="J33" s="474"/>
    </row>
  </sheetData>
  <mergeCells count="13">
    <mergeCell ref="A18:J18"/>
    <mergeCell ref="A14:A15"/>
    <mergeCell ref="B15:C15"/>
    <mergeCell ref="E15:G15"/>
    <mergeCell ref="H15:J15"/>
    <mergeCell ref="A16:J16"/>
    <mergeCell ref="A17:J17"/>
    <mergeCell ref="A1:J1"/>
    <mergeCell ref="A2:J2"/>
    <mergeCell ref="A3:A4"/>
    <mergeCell ref="B4:C4"/>
    <mergeCell ref="E4:G4"/>
    <mergeCell ref="H4:J4"/>
  </mergeCells>
  <hyperlinks>
    <hyperlink ref="A21" r:id="rId1"/>
    <hyperlink ref="D14" r:id="rId2"/>
    <hyperlink ref="D3" r:id="rId3"/>
    <hyperlink ref="G3" r:id="rId4"/>
    <hyperlink ref="G14" r:id="rId5"/>
    <hyperlink ref="A22" r:id="rId6"/>
    <hyperlink ref="A23" r:id="rId7"/>
    <hyperlink ref="H14" r:id="rId8"/>
    <hyperlink ref="H3" r:id="rId9"/>
  </hyperlinks>
  <printOptions horizontalCentered="1"/>
  <pageMargins left="0.39370078740157483" right="0.39370078740157483" top="0.39370078740157483" bottom="0.39370078740157483" header="0" footer="0"/>
  <pageSetup paperSize="9" orientation="portrait" verticalDpi="0" r:id="rId10"/>
</worksheet>
</file>

<file path=xl/worksheets/sheet42.xml><?xml version="1.0" encoding="utf-8"?>
<worksheet xmlns="http://schemas.openxmlformats.org/spreadsheetml/2006/main" xmlns:r="http://schemas.openxmlformats.org/officeDocument/2006/relationships">
  <dimension ref="A1:L31"/>
  <sheetViews>
    <sheetView showGridLines="0" workbookViewId="0">
      <selection activeCell="A13" sqref="A13"/>
    </sheetView>
  </sheetViews>
  <sheetFormatPr defaultColWidth="9.140625" defaultRowHeight="12.75"/>
  <cols>
    <col min="1" max="1" width="10" style="501" customWidth="1"/>
    <col min="2" max="2" width="9.5703125" style="501" customWidth="1"/>
    <col min="3" max="5" width="9.7109375" style="501" customWidth="1"/>
    <col min="6" max="8" width="9.7109375" style="364" customWidth="1"/>
    <col min="9" max="10" width="9.7109375" style="501" customWidth="1"/>
    <col min="11" max="11" width="7.7109375" style="501" customWidth="1"/>
    <col min="12" max="16384" width="9.140625" style="501"/>
  </cols>
  <sheetData>
    <row r="1" spans="1:12" ht="30" customHeight="1">
      <c r="A1" s="1606" t="s">
        <v>1092</v>
      </c>
      <c r="B1" s="1606"/>
      <c r="C1" s="1606"/>
      <c r="D1" s="1606"/>
      <c r="E1" s="1606"/>
      <c r="F1" s="1606"/>
      <c r="G1" s="1606"/>
      <c r="H1" s="1606"/>
      <c r="I1" s="1606"/>
      <c r="J1" s="1606"/>
    </row>
    <row r="2" spans="1:12" ht="30" customHeight="1">
      <c r="A2" s="1606" t="s">
        <v>1093</v>
      </c>
      <c r="B2" s="1606"/>
      <c r="C2" s="1606"/>
      <c r="D2" s="1606"/>
      <c r="E2" s="1606"/>
      <c r="F2" s="1606"/>
      <c r="G2" s="1606"/>
      <c r="H2" s="1606"/>
      <c r="I2" s="1606"/>
      <c r="J2" s="1606"/>
    </row>
    <row r="3" spans="1:12">
      <c r="A3" s="1624"/>
      <c r="B3" s="1627" t="s">
        <v>1067</v>
      </c>
      <c r="C3" s="1627"/>
      <c r="D3" s="1628" t="s">
        <v>1111</v>
      </c>
      <c r="E3" s="1629" t="s">
        <v>1112</v>
      </c>
      <c r="F3" s="1629" t="s">
        <v>1113</v>
      </c>
      <c r="G3" s="1629" t="s">
        <v>1114</v>
      </c>
      <c r="H3" s="1629" t="s">
        <v>1115</v>
      </c>
      <c r="I3" s="1629" t="s">
        <v>1116</v>
      </c>
      <c r="J3" s="1631" t="s">
        <v>1117</v>
      </c>
    </row>
    <row r="4" spans="1:12" ht="25.5">
      <c r="A4" s="1625"/>
      <c r="B4" s="543" t="s">
        <v>1118</v>
      </c>
      <c r="C4" s="506" t="s">
        <v>1119</v>
      </c>
      <c r="D4" s="1628"/>
      <c r="E4" s="1630"/>
      <c r="F4" s="1630"/>
      <c r="G4" s="1630"/>
      <c r="H4" s="1630"/>
      <c r="I4" s="1630"/>
      <c r="J4" s="1632"/>
    </row>
    <row r="5" spans="1:12" ht="13.5">
      <c r="A5" s="1626"/>
      <c r="B5" s="1633" t="s">
        <v>709</v>
      </c>
      <c r="C5" s="1634"/>
      <c r="D5" s="1633" t="s">
        <v>1102</v>
      </c>
      <c r="E5" s="1635"/>
      <c r="F5" s="1635"/>
      <c r="G5" s="1635"/>
      <c r="H5" s="1635"/>
      <c r="I5" s="1635"/>
      <c r="J5" s="1634"/>
    </row>
    <row r="6" spans="1:12" s="473" customFormat="1">
      <c r="A6" s="480" t="s">
        <v>75</v>
      </c>
      <c r="B6" s="553">
        <v>50.85</v>
      </c>
      <c r="C6" s="548" t="s">
        <v>691</v>
      </c>
      <c r="D6" s="548" t="s">
        <v>691</v>
      </c>
      <c r="E6" s="554">
        <v>36.1</v>
      </c>
      <c r="F6" s="554">
        <v>34.299999999999997</v>
      </c>
      <c r="G6" s="554">
        <v>47.3</v>
      </c>
      <c r="H6" s="554">
        <v>48.1</v>
      </c>
      <c r="I6" s="554">
        <v>14.7</v>
      </c>
      <c r="J6" s="546">
        <v>0.61</v>
      </c>
      <c r="L6" s="555"/>
    </row>
    <row r="7" spans="1:12" s="477" customFormat="1">
      <c r="A7" s="479" t="s">
        <v>627</v>
      </c>
      <c r="B7" s="556">
        <v>50.77</v>
      </c>
      <c r="C7" s="557" t="s">
        <v>691</v>
      </c>
      <c r="D7" s="557" t="s">
        <v>691</v>
      </c>
      <c r="E7" s="557">
        <v>36.9</v>
      </c>
      <c r="F7" s="557">
        <v>34.5</v>
      </c>
      <c r="G7" s="557">
        <v>51.6</v>
      </c>
      <c r="H7" s="557">
        <v>49.5</v>
      </c>
      <c r="I7" s="557">
        <v>16.2</v>
      </c>
      <c r="J7" s="556">
        <v>0.56999999999999995</v>
      </c>
      <c r="L7" s="555"/>
    </row>
    <row r="8" spans="1:12" s="477" customFormat="1">
      <c r="A8" s="476" t="s">
        <v>628</v>
      </c>
      <c r="B8" s="556">
        <v>55.69</v>
      </c>
      <c r="C8" s="557" t="s">
        <v>691</v>
      </c>
      <c r="D8" s="557" t="s">
        <v>691</v>
      </c>
      <c r="E8" s="557">
        <v>17.8</v>
      </c>
      <c r="F8" s="557">
        <v>27.7</v>
      </c>
      <c r="G8" s="557">
        <v>5.3</v>
      </c>
      <c r="H8" s="557">
        <v>28.1</v>
      </c>
      <c r="I8" s="557">
        <v>22.6</v>
      </c>
      <c r="J8" s="556">
        <v>0.59</v>
      </c>
      <c r="L8" s="555"/>
    </row>
    <row r="9" spans="1:12" s="477" customFormat="1">
      <c r="A9" s="478" t="s">
        <v>632</v>
      </c>
      <c r="B9" s="556">
        <v>55.13</v>
      </c>
      <c r="C9" s="557" t="s">
        <v>691</v>
      </c>
      <c r="D9" s="557" t="s">
        <v>691</v>
      </c>
      <c r="E9" s="557">
        <v>18.7</v>
      </c>
      <c r="F9" s="557">
        <v>26.8</v>
      </c>
      <c r="G9" s="557">
        <v>35.4</v>
      </c>
      <c r="H9" s="557">
        <v>28</v>
      </c>
      <c r="I9" s="557">
        <v>9.6999999999999993</v>
      </c>
      <c r="J9" s="556">
        <v>1.06</v>
      </c>
      <c r="L9" s="555"/>
    </row>
    <row r="10" spans="1:12" s="477" customFormat="1">
      <c r="A10" s="478" t="s">
        <v>681</v>
      </c>
      <c r="B10" s="556">
        <v>56.74</v>
      </c>
      <c r="C10" s="557" t="s">
        <v>691</v>
      </c>
      <c r="D10" s="557" t="s">
        <v>691</v>
      </c>
      <c r="E10" s="557">
        <v>127.2</v>
      </c>
      <c r="F10" s="557">
        <v>156.30000000000001</v>
      </c>
      <c r="G10" s="557">
        <v>586.1</v>
      </c>
      <c r="H10" s="557">
        <v>33.6</v>
      </c>
      <c r="I10" s="557">
        <v>25.2</v>
      </c>
      <c r="J10" s="556">
        <v>1.1100000000000001</v>
      </c>
      <c r="L10" s="555"/>
    </row>
    <row r="11" spans="1:12" s="477" customFormat="1">
      <c r="A11" s="479" t="s">
        <v>642</v>
      </c>
      <c r="B11" s="556">
        <v>25.49</v>
      </c>
      <c r="C11" s="557" t="s">
        <v>691</v>
      </c>
      <c r="D11" s="557" t="s">
        <v>691</v>
      </c>
      <c r="E11" s="557">
        <v>157.69999999999999</v>
      </c>
      <c r="F11" s="557">
        <v>128.1</v>
      </c>
      <c r="G11" s="557">
        <v>373.2</v>
      </c>
      <c r="H11" s="557">
        <v>134.80000000000001</v>
      </c>
      <c r="I11" s="557">
        <v>41.8</v>
      </c>
      <c r="J11" s="556">
        <v>0.43</v>
      </c>
      <c r="L11" s="555"/>
    </row>
    <row r="12" spans="1:12" s="477" customFormat="1">
      <c r="A12" s="476" t="s">
        <v>644</v>
      </c>
      <c r="B12" s="556">
        <v>52.41</v>
      </c>
      <c r="C12" s="557" t="s">
        <v>691</v>
      </c>
      <c r="D12" s="557" t="s">
        <v>691</v>
      </c>
      <c r="E12" s="557">
        <v>29.8</v>
      </c>
      <c r="F12" s="557">
        <v>7.8</v>
      </c>
      <c r="G12" s="557">
        <v>13.6</v>
      </c>
      <c r="H12" s="557">
        <v>57.8</v>
      </c>
      <c r="I12" s="557">
        <v>23.5</v>
      </c>
      <c r="J12" s="556">
        <v>0.2</v>
      </c>
      <c r="L12" s="555"/>
    </row>
    <row r="13" spans="1:12" s="477" customFormat="1">
      <c r="A13" s="480" t="s">
        <v>19</v>
      </c>
      <c r="B13" s="556">
        <v>5.2</v>
      </c>
      <c r="C13" s="557" t="s">
        <v>691</v>
      </c>
      <c r="D13" s="557" t="s">
        <v>691</v>
      </c>
      <c r="E13" s="557">
        <v>35.200000000000003</v>
      </c>
      <c r="F13" s="557">
        <v>34.299999999999997</v>
      </c>
      <c r="G13" s="557">
        <v>13.7</v>
      </c>
      <c r="H13" s="557">
        <v>8.1</v>
      </c>
      <c r="I13" s="557">
        <v>4.2</v>
      </c>
      <c r="J13" s="556">
        <v>1.71</v>
      </c>
      <c r="L13" s="555"/>
    </row>
    <row r="14" spans="1:12" s="477" customFormat="1">
      <c r="A14" s="481" t="s">
        <v>17</v>
      </c>
      <c r="B14" s="556">
        <v>97.8</v>
      </c>
      <c r="C14" s="557" t="s">
        <v>691</v>
      </c>
      <c r="D14" s="557" t="s">
        <v>691</v>
      </c>
      <c r="E14" s="557">
        <v>4.4000000000000004</v>
      </c>
      <c r="F14" s="557">
        <v>5.0999999999999996</v>
      </c>
      <c r="G14" s="557">
        <v>1.8</v>
      </c>
      <c r="H14" s="557">
        <v>5.3</v>
      </c>
      <c r="I14" s="557">
        <v>3.3</v>
      </c>
      <c r="J14" s="556">
        <v>1.78</v>
      </c>
      <c r="L14" s="555"/>
    </row>
    <row r="15" spans="1:12">
      <c r="A15" s="1642"/>
      <c r="B15" s="1643" t="s">
        <v>1071</v>
      </c>
      <c r="C15" s="1643"/>
      <c r="D15" s="1636" t="s">
        <v>1120</v>
      </c>
      <c r="E15" s="1636" t="s">
        <v>1121</v>
      </c>
      <c r="F15" s="1636" t="s">
        <v>1122</v>
      </c>
      <c r="G15" s="1636" t="s">
        <v>1123</v>
      </c>
      <c r="H15" s="1636" t="s">
        <v>1124</v>
      </c>
      <c r="I15" s="1636" t="s">
        <v>1125</v>
      </c>
      <c r="J15" s="1639" t="s">
        <v>1126</v>
      </c>
    </row>
    <row r="16" spans="1:12" ht="25.5">
      <c r="A16" s="1642"/>
      <c r="B16" s="470" t="s">
        <v>1127</v>
      </c>
      <c r="C16" s="470" t="s">
        <v>1128</v>
      </c>
      <c r="D16" s="1636"/>
      <c r="E16" s="1636"/>
      <c r="F16" s="1636"/>
      <c r="G16" s="1636"/>
      <c r="H16" s="1636"/>
      <c r="I16" s="1636"/>
      <c r="J16" s="1639"/>
    </row>
    <row r="17" spans="1:11" ht="13.5" customHeight="1">
      <c r="A17" s="1642"/>
      <c r="B17" s="1640" t="s">
        <v>709</v>
      </c>
      <c r="C17" s="1640"/>
      <c r="D17" s="1641" t="s">
        <v>666</v>
      </c>
      <c r="E17" s="1641"/>
      <c r="F17" s="1641"/>
      <c r="G17" s="1641"/>
      <c r="H17" s="1641"/>
      <c r="I17" s="1641"/>
      <c r="J17" s="1641"/>
    </row>
    <row r="18" spans="1:11" ht="9.9499999999999993" customHeight="1">
      <c r="A18" s="1519" t="s">
        <v>8</v>
      </c>
      <c r="B18" s="1519"/>
      <c r="C18" s="1519"/>
      <c r="D18" s="1519"/>
      <c r="E18" s="1519"/>
      <c r="F18" s="1519"/>
      <c r="G18" s="1519"/>
      <c r="H18" s="1519"/>
      <c r="I18" s="1519"/>
      <c r="J18" s="1519"/>
    </row>
    <row r="19" spans="1:11" s="495" customFormat="1">
      <c r="A19" s="1580" t="s">
        <v>1015</v>
      </c>
      <c r="B19" s="1580"/>
      <c r="C19" s="1580"/>
      <c r="D19" s="1580"/>
      <c r="E19" s="1580"/>
      <c r="F19" s="1580"/>
      <c r="G19" s="1580"/>
      <c r="H19" s="1580"/>
      <c r="I19" s="1580"/>
      <c r="J19" s="1580"/>
    </row>
    <row r="20" spans="1:11" s="496" customFormat="1">
      <c r="A20" s="1580" t="s">
        <v>1016</v>
      </c>
      <c r="B20" s="1580"/>
      <c r="C20" s="1580"/>
      <c r="D20" s="1580"/>
      <c r="E20" s="1580"/>
      <c r="F20" s="1580"/>
      <c r="G20" s="1580"/>
      <c r="H20" s="1580"/>
      <c r="I20" s="1580"/>
      <c r="J20" s="1580"/>
    </row>
    <row r="21" spans="1:11">
      <c r="A21" s="1637" t="s">
        <v>1129</v>
      </c>
      <c r="B21" s="1637"/>
      <c r="C21" s="1637"/>
      <c r="D21" s="1637"/>
      <c r="E21" s="1637"/>
      <c r="F21" s="1637"/>
      <c r="G21" s="1637"/>
      <c r="H21" s="1637"/>
      <c r="I21" s="1637"/>
      <c r="J21" s="1637"/>
    </row>
    <row r="22" spans="1:11">
      <c r="A22" s="1638" t="s">
        <v>1130</v>
      </c>
      <c r="B22" s="1638"/>
      <c r="C22" s="1638"/>
      <c r="D22" s="1638"/>
      <c r="E22" s="1638"/>
      <c r="F22" s="1638"/>
      <c r="G22" s="1638"/>
      <c r="H22" s="1638"/>
      <c r="I22" s="1638"/>
      <c r="J22" s="1638"/>
      <c r="K22" s="558"/>
    </row>
    <row r="23" spans="1:11">
      <c r="A23" s="559"/>
      <c r="B23" s="559"/>
      <c r="C23" s="559"/>
      <c r="D23" s="559"/>
      <c r="E23" s="559"/>
      <c r="F23" s="559"/>
      <c r="G23" s="559"/>
      <c r="H23" s="559"/>
      <c r="I23" s="559"/>
      <c r="J23" s="559"/>
      <c r="K23" s="558"/>
    </row>
    <row r="24" spans="1:11">
      <c r="A24" s="140" t="s">
        <v>3</v>
      </c>
    </row>
    <row r="25" spans="1:11">
      <c r="A25" s="485" t="s">
        <v>1131</v>
      </c>
      <c r="D25" s="485" t="s">
        <v>1132</v>
      </c>
    </row>
    <row r="26" spans="1:11">
      <c r="A26" s="485" t="s">
        <v>1133</v>
      </c>
      <c r="D26" s="485" t="s">
        <v>1134</v>
      </c>
    </row>
    <row r="27" spans="1:11">
      <c r="A27" s="485" t="s">
        <v>1135</v>
      </c>
      <c r="D27" s="485" t="s">
        <v>1136</v>
      </c>
    </row>
    <row r="29" spans="1:11" ht="13.5">
      <c r="B29" s="556"/>
      <c r="C29" s="557"/>
      <c r="D29" s="557"/>
      <c r="E29" s="557"/>
      <c r="F29" s="557"/>
      <c r="G29" s="557"/>
      <c r="H29" s="557"/>
      <c r="I29" s="557"/>
      <c r="J29" s="556"/>
    </row>
    <row r="30" spans="1:11" ht="13.5">
      <c r="B30" s="556"/>
      <c r="C30" s="557"/>
      <c r="D30" s="557"/>
      <c r="E30" s="557"/>
      <c r="F30" s="557"/>
      <c r="G30" s="557"/>
      <c r="H30" s="557"/>
      <c r="I30" s="557"/>
      <c r="J30" s="556"/>
    </row>
    <row r="31" spans="1:11" ht="13.5">
      <c r="B31" s="556"/>
      <c r="C31" s="557"/>
      <c r="D31" s="557"/>
      <c r="E31" s="557"/>
      <c r="F31" s="557"/>
      <c r="G31" s="557"/>
      <c r="H31" s="557"/>
      <c r="I31" s="557"/>
      <c r="J31" s="556"/>
    </row>
  </sheetData>
  <mergeCells count="29">
    <mergeCell ref="G15:G16"/>
    <mergeCell ref="H15:H16"/>
    <mergeCell ref="A20:J20"/>
    <mergeCell ref="A21:J21"/>
    <mergeCell ref="A22:J22"/>
    <mergeCell ref="I15:I16"/>
    <mergeCell ref="J15:J16"/>
    <mergeCell ref="B17:C17"/>
    <mergeCell ref="D17:J17"/>
    <mergeCell ref="A18:J18"/>
    <mergeCell ref="A19:J19"/>
    <mergeCell ref="A15:A17"/>
    <mergeCell ref="B15:C15"/>
    <mergeCell ref="D15:D16"/>
    <mergeCell ref="E15:E16"/>
    <mergeCell ref="F15:F16"/>
    <mergeCell ref="A1:J1"/>
    <mergeCell ref="A2:J2"/>
    <mergeCell ref="A3:A5"/>
    <mergeCell ref="B3:C3"/>
    <mergeCell ref="D3:D4"/>
    <mergeCell ref="E3:E4"/>
    <mergeCell ref="F3:F4"/>
    <mergeCell ref="G3:G4"/>
    <mergeCell ref="H3:H4"/>
    <mergeCell ref="I3:I4"/>
    <mergeCell ref="J3:J4"/>
    <mergeCell ref="B5:C5"/>
    <mergeCell ref="D5:J5"/>
  </mergeCells>
  <hyperlinks>
    <hyperlink ref="A25" r:id="rId1"/>
    <hyperlink ref="D3:D4" r:id="rId2" display="Tratores por 100 hectares da superfície agrícola utilizada"/>
    <hyperlink ref="D15:D16" r:id="rId3" display="Tractors per 100 hectares of utilised agricultural area "/>
    <hyperlink ref="A26" r:id="rId4"/>
    <hyperlink ref="A27:A28" r:id="rId5" display="http://www.ine.pt/xurl/ind/0000037"/>
    <hyperlink ref="A27" r:id="rId6"/>
    <hyperlink ref="D25" r:id="rId7"/>
    <hyperlink ref="D26" r:id="rId8"/>
    <hyperlink ref="E3:E4" r:id="rId9" display="Bovinos por exploração "/>
    <hyperlink ref="E15:E16" r:id="rId10" display="Cattle per holding"/>
    <hyperlink ref="F3:F4" r:id="rId11" display="Vacas leiteiras por exploração"/>
    <hyperlink ref="F15:F16" r:id="rId12" display="Dairy cows per holding"/>
    <hyperlink ref="G3:G4" r:id="rId13" display="Suínos por exploração"/>
    <hyperlink ref="G15:G16" r:id="rId14" display="Pigs per holding"/>
    <hyperlink ref="I3:I4" r:id="rId15" display="Caprinos por exploração"/>
    <hyperlink ref="I15:I16" r:id="rId16" display="Goats per holding"/>
    <hyperlink ref="D27" r:id="rId17"/>
    <hyperlink ref="H3:H4" r:id="rId18" display="Ovinos por exploração"/>
    <hyperlink ref="H15:H16" r:id="rId19" display="Sheeps per holding"/>
  </hyperlinks>
  <printOptions horizontalCentered="1"/>
  <pageMargins left="0.39370078740157483" right="0.39370078740157483" top="0.39370078740157483" bottom="0.39370078740157483" header="0" footer="0"/>
  <pageSetup orientation="portrait" verticalDpi="0" r:id="rId20"/>
</worksheet>
</file>

<file path=xl/worksheets/sheet43.xml><?xml version="1.0" encoding="utf-8"?>
<worksheet xmlns="http://schemas.openxmlformats.org/spreadsheetml/2006/main" xmlns:r="http://schemas.openxmlformats.org/officeDocument/2006/relationships">
  <dimension ref="A1:K22"/>
  <sheetViews>
    <sheetView showGridLines="0" workbookViewId="0">
      <selection activeCell="A13" sqref="A13"/>
    </sheetView>
  </sheetViews>
  <sheetFormatPr defaultColWidth="9.140625" defaultRowHeight="12.75"/>
  <cols>
    <col min="1" max="1" width="18.85546875" style="364" customWidth="1"/>
    <col min="2" max="5" width="10.7109375" style="364" customWidth="1"/>
    <col min="6" max="6" width="12.85546875" style="364" customWidth="1"/>
    <col min="7" max="8" width="10.7109375" style="364" customWidth="1"/>
    <col min="9" max="9" width="7.7109375" style="364" customWidth="1"/>
    <col min="10" max="16384" width="9.140625" style="364"/>
  </cols>
  <sheetData>
    <row r="1" spans="1:11" ht="30" customHeight="1">
      <c r="A1" s="1606" t="s">
        <v>1092</v>
      </c>
      <c r="B1" s="1606"/>
      <c r="C1" s="1606"/>
      <c r="D1" s="1606"/>
      <c r="E1" s="1606"/>
      <c r="F1" s="1606"/>
      <c r="G1" s="1606"/>
      <c r="H1" s="1606"/>
    </row>
    <row r="2" spans="1:11" ht="30" customHeight="1">
      <c r="A2" s="1606" t="s">
        <v>1093</v>
      </c>
      <c r="B2" s="1606"/>
      <c r="C2" s="1606"/>
      <c r="D2" s="1606"/>
      <c r="E2" s="1606"/>
      <c r="F2" s="1606"/>
      <c r="G2" s="1606"/>
      <c r="H2" s="1606"/>
    </row>
    <row r="3" spans="1:11" ht="76.5">
      <c r="A3" s="1624"/>
      <c r="B3" s="543" t="s">
        <v>1094</v>
      </c>
      <c r="C3" s="543" t="s">
        <v>1095</v>
      </c>
      <c r="D3" s="543" t="s">
        <v>1096</v>
      </c>
      <c r="E3" s="543" t="s">
        <v>1097</v>
      </c>
      <c r="F3" s="544" t="s">
        <v>1098</v>
      </c>
      <c r="G3" s="544" t="s">
        <v>1099</v>
      </c>
      <c r="H3" s="545" t="s">
        <v>1100</v>
      </c>
    </row>
    <row r="4" spans="1:11" ht="13.5">
      <c r="A4" s="1626"/>
      <c r="B4" s="1644" t="s">
        <v>709</v>
      </c>
      <c r="C4" s="1644"/>
      <c r="D4" s="1644"/>
      <c r="E4" s="1644"/>
      <c r="F4" s="250" t="s">
        <v>1101</v>
      </c>
      <c r="G4" s="492" t="s">
        <v>1102</v>
      </c>
      <c r="H4" s="250" t="s">
        <v>1101</v>
      </c>
    </row>
    <row r="5" spans="1:11" s="473" customFormat="1">
      <c r="A5" s="480" t="s">
        <v>75</v>
      </c>
      <c r="B5" s="546">
        <v>19.21</v>
      </c>
      <c r="C5" s="546">
        <v>33.840000000000003</v>
      </c>
      <c r="D5" s="546">
        <v>44.26</v>
      </c>
      <c r="E5" s="546">
        <v>12.27</v>
      </c>
      <c r="F5" s="547">
        <v>65</v>
      </c>
      <c r="G5" s="548">
        <v>6.1</v>
      </c>
      <c r="H5" s="547">
        <v>55</v>
      </c>
      <c r="J5" s="549"/>
      <c r="K5" s="474"/>
    </row>
    <row r="6" spans="1:11" s="473" customFormat="1">
      <c r="A6" s="475" t="s">
        <v>627</v>
      </c>
      <c r="B6" s="546">
        <v>19.07</v>
      </c>
      <c r="C6" s="546">
        <v>33.799999999999997</v>
      </c>
      <c r="D6" s="546">
        <v>45.56</v>
      </c>
      <c r="E6" s="546">
        <v>12.7</v>
      </c>
      <c r="F6" s="547">
        <v>66</v>
      </c>
      <c r="G6" s="548">
        <v>5.8</v>
      </c>
      <c r="H6" s="547">
        <v>56</v>
      </c>
      <c r="I6" s="550"/>
      <c r="J6" s="549"/>
      <c r="K6" s="474"/>
    </row>
    <row r="7" spans="1:11" s="477" customFormat="1">
      <c r="A7" s="476" t="s">
        <v>628</v>
      </c>
      <c r="B7" s="546">
        <v>22.95</v>
      </c>
      <c r="C7" s="546">
        <v>39.33</v>
      </c>
      <c r="D7" s="546">
        <v>48.3</v>
      </c>
      <c r="E7" s="546">
        <v>12.71</v>
      </c>
      <c r="F7" s="547">
        <v>64</v>
      </c>
      <c r="G7" s="548">
        <v>6.8</v>
      </c>
      <c r="H7" s="547">
        <v>54</v>
      </c>
      <c r="I7" s="551"/>
      <c r="J7" s="549"/>
      <c r="K7" s="474"/>
    </row>
    <row r="8" spans="1:11" s="477" customFormat="1">
      <c r="A8" s="478" t="s">
        <v>632</v>
      </c>
      <c r="B8" s="546">
        <v>14.6</v>
      </c>
      <c r="C8" s="546">
        <v>32.79</v>
      </c>
      <c r="D8" s="546">
        <v>49.24</v>
      </c>
      <c r="E8" s="546">
        <v>10.08</v>
      </c>
      <c r="F8" s="547">
        <v>66</v>
      </c>
      <c r="G8" s="548">
        <v>9.5</v>
      </c>
      <c r="H8" s="547">
        <v>57</v>
      </c>
      <c r="I8" s="551"/>
      <c r="J8" s="549"/>
      <c r="K8" s="474"/>
    </row>
    <row r="9" spans="1:11" s="477" customFormat="1">
      <c r="A9" s="478" t="s">
        <v>681</v>
      </c>
      <c r="B9" s="546">
        <v>30.07</v>
      </c>
      <c r="C9" s="546">
        <v>18.71</v>
      </c>
      <c r="D9" s="546">
        <v>54.14</v>
      </c>
      <c r="E9" s="546">
        <v>14.07</v>
      </c>
      <c r="F9" s="547">
        <v>65</v>
      </c>
      <c r="G9" s="548">
        <v>0.4</v>
      </c>
      <c r="H9" s="547">
        <v>57</v>
      </c>
      <c r="I9" s="551"/>
      <c r="J9" s="549"/>
      <c r="K9" s="474"/>
    </row>
    <row r="10" spans="1:11" s="477" customFormat="1">
      <c r="A10" s="479" t="s">
        <v>642</v>
      </c>
      <c r="B10" s="546">
        <v>20.32</v>
      </c>
      <c r="C10" s="546">
        <v>24.56</v>
      </c>
      <c r="D10" s="546">
        <v>31.29</v>
      </c>
      <c r="E10" s="546">
        <v>18.89</v>
      </c>
      <c r="F10" s="547">
        <v>66</v>
      </c>
      <c r="G10" s="548">
        <v>10</v>
      </c>
      <c r="H10" s="547">
        <v>57</v>
      </c>
      <c r="I10" s="551"/>
      <c r="J10" s="549"/>
      <c r="K10" s="474"/>
    </row>
    <row r="11" spans="1:11" s="477" customFormat="1">
      <c r="A11" s="476" t="s">
        <v>644</v>
      </c>
      <c r="B11" s="546">
        <v>12.79</v>
      </c>
      <c r="C11" s="546">
        <v>29</v>
      </c>
      <c r="D11" s="546">
        <v>31.74</v>
      </c>
      <c r="E11" s="546">
        <v>14.34</v>
      </c>
      <c r="F11" s="547">
        <v>69</v>
      </c>
      <c r="G11" s="548">
        <v>5.7</v>
      </c>
      <c r="H11" s="547">
        <v>61</v>
      </c>
      <c r="I11" s="551"/>
      <c r="J11" s="549"/>
      <c r="K11" s="474"/>
    </row>
    <row r="12" spans="1:11" s="477" customFormat="1">
      <c r="A12" s="480" t="s">
        <v>19</v>
      </c>
      <c r="B12" s="546">
        <v>31.49</v>
      </c>
      <c r="C12" s="546">
        <v>16.97</v>
      </c>
      <c r="D12" s="546">
        <v>29.16</v>
      </c>
      <c r="E12" s="546">
        <v>8.81</v>
      </c>
      <c r="F12" s="547">
        <v>57</v>
      </c>
      <c r="G12" s="548">
        <v>11.5</v>
      </c>
      <c r="H12" s="547">
        <v>47</v>
      </c>
      <c r="I12" s="551"/>
      <c r="J12" s="549"/>
      <c r="K12" s="474"/>
    </row>
    <row r="13" spans="1:11" s="477" customFormat="1">
      <c r="A13" s="481" t="s">
        <v>17</v>
      </c>
      <c r="B13" s="546">
        <v>10.1</v>
      </c>
      <c r="C13" s="546">
        <v>50.88</v>
      </c>
      <c r="D13" s="546">
        <v>33.729999999999997</v>
      </c>
      <c r="E13" s="546">
        <v>7.32</v>
      </c>
      <c r="F13" s="547">
        <v>65</v>
      </c>
      <c r="G13" s="548">
        <v>13.8</v>
      </c>
      <c r="H13" s="547">
        <v>52</v>
      </c>
      <c r="I13" s="551"/>
      <c r="J13" s="549"/>
      <c r="K13" s="474"/>
    </row>
    <row r="14" spans="1:11" ht="51">
      <c r="A14" s="1624"/>
      <c r="B14" s="470" t="s">
        <v>1103</v>
      </c>
      <c r="C14" s="470" t="s">
        <v>1104</v>
      </c>
      <c r="D14" s="470" t="s">
        <v>1105</v>
      </c>
      <c r="E14" s="470" t="s">
        <v>1106</v>
      </c>
      <c r="F14" s="525" t="s">
        <v>1107</v>
      </c>
      <c r="G14" s="525" t="s">
        <v>1108</v>
      </c>
      <c r="H14" s="525" t="s">
        <v>1109</v>
      </c>
    </row>
    <row r="15" spans="1:11" ht="13.5">
      <c r="A15" s="1626"/>
      <c r="B15" s="1645" t="s">
        <v>709</v>
      </c>
      <c r="C15" s="1645"/>
      <c r="D15" s="1645"/>
      <c r="E15" s="1645"/>
      <c r="F15" s="552" t="s">
        <v>1110</v>
      </c>
      <c r="G15" s="552" t="s">
        <v>666</v>
      </c>
      <c r="H15" s="552" t="s">
        <v>1110</v>
      </c>
    </row>
    <row r="16" spans="1:11" ht="9.9499999999999993" customHeight="1">
      <c r="A16" s="1521" t="s">
        <v>8</v>
      </c>
      <c r="B16" s="1521"/>
      <c r="C16" s="1521"/>
      <c r="D16" s="1521"/>
      <c r="E16" s="1521"/>
      <c r="F16" s="1521"/>
      <c r="G16" s="1521"/>
      <c r="H16" s="1521"/>
    </row>
    <row r="17" spans="1:8" s="483" customFormat="1">
      <c r="A17" s="1580" t="s">
        <v>1015</v>
      </c>
      <c r="B17" s="1580"/>
      <c r="C17" s="1580"/>
      <c r="D17" s="1580"/>
      <c r="E17" s="1580"/>
      <c r="F17" s="1580"/>
      <c r="G17" s="1580"/>
      <c r="H17" s="1580"/>
    </row>
    <row r="18" spans="1:8" s="368" customFormat="1">
      <c r="A18" s="1580" t="s">
        <v>1016</v>
      </c>
      <c r="B18" s="1580"/>
      <c r="C18" s="1580"/>
      <c r="D18" s="1580"/>
      <c r="E18" s="1580"/>
      <c r="F18" s="1580"/>
      <c r="G18" s="1580"/>
      <c r="H18" s="1580"/>
    </row>
    <row r="19" spans="1:8" ht="13.5">
      <c r="B19" s="546"/>
      <c r="C19" s="546"/>
      <c r="D19" s="546"/>
      <c r="E19" s="546"/>
      <c r="F19" s="547"/>
      <c r="G19" s="548"/>
      <c r="H19" s="547"/>
    </row>
    <row r="20" spans="1:8" ht="13.5">
      <c r="B20" s="546"/>
      <c r="C20" s="546"/>
      <c r="D20" s="546"/>
      <c r="E20" s="546"/>
      <c r="F20" s="547"/>
      <c r="G20" s="548"/>
      <c r="H20" s="547"/>
    </row>
    <row r="21" spans="1:8" ht="13.5">
      <c r="B21" s="546"/>
      <c r="C21" s="546"/>
      <c r="D21" s="546"/>
      <c r="E21" s="546"/>
      <c r="F21" s="547"/>
      <c r="G21" s="548"/>
      <c r="H21" s="547"/>
    </row>
    <row r="22" spans="1:8" ht="13.5">
      <c r="B22" s="546"/>
      <c r="C22" s="546"/>
      <c r="D22" s="546"/>
      <c r="E22" s="546"/>
      <c r="F22" s="547"/>
      <c r="G22" s="548"/>
      <c r="H22" s="547"/>
    </row>
  </sheetData>
  <mergeCells count="9">
    <mergeCell ref="A16:H16"/>
    <mergeCell ref="A17:H17"/>
    <mergeCell ref="A18:H18"/>
    <mergeCell ref="A1:H1"/>
    <mergeCell ref="A2:H2"/>
    <mergeCell ref="A3:A4"/>
    <mergeCell ref="B4:E4"/>
    <mergeCell ref="A14:A15"/>
    <mergeCell ref="B15:E15"/>
  </mergeCells>
  <printOptions horizontalCentered="1"/>
  <pageMargins left="0.39370078740157483" right="0.39370078740157483" top="0.39370078740157483" bottom="0.39370078740157483" header="0" footer="0"/>
  <pageSetup paperSize="9" orientation="portrait" verticalDpi="0" r:id="rId1"/>
</worksheet>
</file>

<file path=xl/worksheets/sheet44.xml><?xml version="1.0" encoding="utf-8"?>
<worksheet xmlns="http://schemas.openxmlformats.org/spreadsheetml/2006/main" xmlns:r="http://schemas.openxmlformats.org/officeDocument/2006/relationships">
  <dimension ref="A1:AV42"/>
  <sheetViews>
    <sheetView showGridLines="0" workbookViewId="0">
      <selection activeCell="A13" sqref="A13"/>
    </sheetView>
  </sheetViews>
  <sheetFormatPr defaultColWidth="9.140625" defaultRowHeight="13.5"/>
  <cols>
    <col min="1" max="1" width="10.5703125" style="501" customWidth="1"/>
    <col min="2" max="2" width="8.140625" style="501" bestFit="1" customWidth="1"/>
    <col min="3" max="3" width="7" style="501" bestFit="1" customWidth="1"/>
    <col min="4" max="4" width="5" style="501" customWidth="1"/>
    <col min="5" max="5" width="6.5703125" style="501" customWidth="1"/>
    <col min="6" max="6" width="7" style="501" bestFit="1" customWidth="1"/>
    <col min="7" max="7" width="6.5703125" style="501" customWidth="1"/>
    <col min="8" max="8" width="6" style="501" customWidth="1"/>
    <col min="9" max="9" width="7.7109375" style="501" customWidth="1"/>
    <col min="10" max="10" width="7.85546875" style="501" bestFit="1" customWidth="1"/>
    <col min="11" max="11" width="6.140625" style="501" bestFit="1" customWidth="1"/>
    <col min="12" max="14" width="7" style="501" bestFit="1" customWidth="1"/>
    <col min="15" max="15" width="8.140625" style="542" bestFit="1" customWidth="1"/>
    <col min="16" max="16" width="7.5703125" style="542" customWidth="1"/>
    <col min="17" max="17" width="7.7109375" style="501" customWidth="1"/>
    <col min="18" max="18" width="8.7109375" style="501" customWidth="1"/>
    <col min="19" max="16384" width="9.140625" style="501"/>
  </cols>
  <sheetData>
    <row r="1" spans="1:48" ht="30" customHeight="1">
      <c r="A1" s="1606" t="s">
        <v>1075</v>
      </c>
      <c r="B1" s="1606"/>
      <c r="C1" s="1606"/>
      <c r="D1" s="1606"/>
      <c r="E1" s="1606"/>
      <c r="F1" s="1606"/>
      <c r="G1" s="1606"/>
      <c r="H1" s="1606"/>
      <c r="I1" s="1606"/>
      <c r="J1" s="1606"/>
      <c r="K1" s="1606"/>
      <c r="L1" s="1606"/>
      <c r="M1" s="1606"/>
      <c r="N1" s="1606"/>
      <c r="O1" s="1606"/>
      <c r="P1" s="522"/>
    </row>
    <row r="2" spans="1:48" ht="30" customHeight="1">
      <c r="A2" s="1606" t="s">
        <v>1076</v>
      </c>
      <c r="B2" s="1606"/>
      <c r="C2" s="1606"/>
      <c r="D2" s="1606"/>
      <c r="E2" s="1606"/>
      <c r="F2" s="1606"/>
      <c r="G2" s="1606"/>
      <c r="H2" s="1606"/>
      <c r="I2" s="1606"/>
      <c r="J2" s="1606"/>
      <c r="K2" s="1606"/>
      <c r="L2" s="1606"/>
      <c r="M2" s="1606"/>
      <c r="N2" s="1606"/>
      <c r="O2" s="1606"/>
      <c r="P2" s="522"/>
    </row>
    <row r="3" spans="1:48" ht="13.5" customHeight="1">
      <c r="A3" s="1608"/>
      <c r="B3" s="1643" t="s">
        <v>1067</v>
      </c>
      <c r="C3" s="1643"/>
      <c r="D3" s="1643"/>
      <c r="E3" s="1643"/>
      <c r="F3" s="1643"/>
      <c r="G3" s="1643"/>
      <c r="H3" s="1643"/>
      <c r="I3" s="1643"/>
      <c r="J3" s="1647" t="s">
        <v>1077</v>
      </c>
      <c r="K3" s="1647"/>
      <c r="L3" s="1647"/>
      <c r="M3" s="1647"/>
      <c r="N3" s="1647"/>
      <c r="O3" s="1647"/>
      <c r="P3" s="523"/>
    </row>
    <row r="4" spans="1:48" ht="41.25" customHeight="1">
      <c r="A4" s="1608"/>
      <c r="B4" s="263" t="s">
        <v>987</v>
      </c>
      <c r="C4" s="524" t="s">
        <v>15</v>
      </c>
      <c r="D4" s="525" t="s">
        <v>1078</v>
      </c>
      <c r="E4" s="248" t="s">
        <v>1079</v>
      </c>
      <c r="F4" s="248" t="s">
        <v>1080</v>
      </c>
      <c r="G4" s="248" t="s">
        <v>1081</v>
      </c>
      <c r="H4" s="248" t="s">
        <v>1082</v>
      </c>
      <c r="I4" s="248" t="s">
        <v>1083</v>
      </c>
      <c r="J4" s="526" t="s">
        <v>15</v>
      </c>
      <c r="K4" s="470" t="s">
        <v>1084</v>
      </c>
      <c r="L4" s="470" t="s">
        <v>1080</v>
      </c>
      <c r="M4" s="470" t="s">
        <v>1081</v>
      </c>
      <c r="N4" s="470" t="s">
        <v>1082</v>
      </c>
      <c r="O4" s="470" t="s">
        <v>1083</v>
      </c>
      <c r="P4" s="527"/>
    </row>
    <row r="5" spans="1:48">
      <c r="A5" s="1646"/>
      <c r="B5" s="528" t="s">
        <v>710</v>
      </c>
      <c r="C5" s="1648" t="s">
        <v>624</v>
      </c>
      <c r="D5" s="1649"/>
      <c r="E5" s="1649"/>
      <c r="F5" s="1649"/>
      <c r="G5" s="1649"/>
      <c r="H5" s="1649"/>
      <c r="I5" s="1650"/>
      <c r="J5" s="1610" t="s">
        <v>710</v>
      </c>
      <c r="K5" s="1644"/>
      <c r="L5" s="1644"/>
      <c r="M5" s="1644"/>
      <c r="N5" s="1644"/>
      <c r="O5" s="1644"/>
      <c r="P5" s="529"/>
      <c r="Q5" s="530"/>
      <c r="R5" s="531"/>
    </row>
    <row r="6" spans="1:48" s="473" customFormat="1" ht="12.75">
      <c r="A6" s="471" t="s">
        <v>75</v>
      </c>
      <c r="B6" s="298">
        <v>4663173</v>
      </c>
      <c r="C6" s="298">
        <v>258983</v>
      </c>
      <c r="D6" s="532">
        <v>1247</v>
      </c>
      <c r="E6" s="298">
        <v>48054</v>
      </c>
      <c r="F6" s="298">
        <v>135827</v>
      </c>
      <c r="G6" s="298">
        <v>49942</v>
      </c>
      <c r="H6" s="298">
        <v>12999</v>
      </c>
      <c r="I6" s="298">
        <v>10915</v>
      </c>
      <c r="J6" s="298">
        <v>3641691</v>
      </c>
      <c r="K6" s="298">
        <v>26528</v>
      </c>
      <c r="L6" s="298">
        <v>304459</v>
      </c>
      <c r="M6" s="298">
        <v>478763</v>
      </c>
      <c r="N6" s="298">
        <v>395056</v>
      </c>
      <c r="O6" s="298">
        <v>2436885</v>
      </c>
      <c r="P6" s="533"/>
      <c r="Q6" s="534"/>
      <c r="R6" s="534"/>
      <c r="S6" s="534"/>
      <c r="T6" s="534"/>
      <c r="U6" s="534"/>
      <c r="V6" s="534"/>
      <c r="W6" s="534"/>
      <c r="X6" s="534"/>
      <c r="Y6" s="534"/>
      <c r="Z6" s="534"/>
      <c r="AA6" s="534"/>
      <c r="AB6" s="534"/>
      <c r="AC6" s="534"/>
      <c r="AD6" s="534"/>
      <c r="AE6" s="505"/>
      <c r="AF6" s="505"/>
      <c r="AG6" s="505"/>
      <c r="AI6" s="505"/>
      <c r="AJ6" s="505"/>
      <c r="AK6" s="505"/>
      <c r="AL6" s="505"/>
      <c r="AM6" s="505"/>
      <c r="AN6" s="505"/>
      <c r="AO6" s="505"/>
      <c r="AP6" s="505"/>
      <c r="AQ6" s="505"/>
      <c r="AR6" s="505"/>
      <c r="AS6" s="505"/>
      <c r="AT6" s="505"/>
      <c r="AU6" s="505"/>
      <c r="AV6" s="505"/>
    </row>
    <row r="7" spans="1:48" s="473" customFormat="1" ht="12.75">
      <c r="A7" s="475" t="s">
        <v>627</v>
      </c>
      <c r="B7" s="298">
        <v>4515890</v>
      </c>
      <c r="C7" s="298">
        <v>235774</v>
      </c>
      <c r="D7" s="532">
        <v>1187</v>
      </c>
      <c r="E7" s="298">
        <v>33084</v>
      </c>
      <c r="F7" s="298">
        <v>132247</v>
      </c>
      <c r="G7" s="298">
        <v>47403</v>
      </c>
      <c r="H7" s="298">
        <v>11458</v>
      </c>
      <c r="I7" s="298">
        <v>10395</v>
      </c>
      <c r="J7" s="298">
        <v>3513006</v>
      </c>
      <c r="K7" s="298">
        <v>21414</v>
      </c>
      <c r="L7" s="298">
        <v>296745</v>
      </c>
      <c r="M7" s="298">
        <v>451237</v>
      </c>
      <c r="N7" s="298">
        <v>347598</v>
      </c>
      <c r="O7" s="298">
        <v>2396012</v>
      </c>
      <c r="P7" s="533"/>
      <c r="Q7" s="534"/>
      <c r="R7" s="534"/>
      <c r="S7" s="534"/>
      <c r="T7" s="534"/>
      <c r="U7" s="534"/>
      <c r="V7" s="534"/>
      <c r="W7" s="534"/>
      <c r="X7" s="534"/>
      <c r="Y7" s="534"/>
      <c r="Z7" s="534"/>
      <c r="AA7" s="534"/>
      <c r="AB7" s="534"/>
      <c r="AC7" s="534"/>
      <c r="AD7" s="534"/>
      <c r="AE7" s="505"/>
      <c r="AF7" s="505"/>
      <c r="AG7" s="505"/>
      <c r="AI7" s="505"/>
      <c r="AJ7" s="505"/>
      <c r="AK7" s="505"/>
      <c r="AL7" s="505"/>
      <c r="AM7" s="505"/>
      <c r="AN7" s="505"/>
      <c r="AO7" s="505"/>
      <c r="AP7" s="505"/>
      <c r="AQ7" s="505"/>
      <c r="AR7" s="505"/>
      <c r="AS7" s="505"/>
      <c r="AT7" s="505"/>
      <c r="AU7" s="505"/>
      <c r="AV7" s="505"/>
    </row>
    <row r="8" spans="1:48" s="477" customFormat="1" ht="12.75">
      <c r="A8" s="476" t="s">
        <v>628</v>
      </c>
      <c r="B8" s="298">
        <v>970367</v>
      </c>
      <c r="C8" s="298">
        <v>95879</v>
      </c>
      <c r="D8" s="532">
        <v>318</v>
      </c>
      <c r="E8" s="298">
        <v>10274</v>
      </c>
      <c r="F8" s="298">
        <v>57171</v>
      </c>
      <c r="G8" s="298">
        <v>23008</v>
      </c>
      <c r="H8" s="298">
        <v>3974</v>
      </c>
      <c r="I8" s="298">
        <v>1134</v>
      </c>
      <c r="J8" s="298">
        <v>653134</v>
      </c>
      <c r="K8" s="298">
        <v>6567</v>
      </c>
      <c r="L8" s="298">
        <v>132543</v>
      </c>
      <c r="M8" s="298">
        <v>214981</v>
      </c>
      <c r="N8" s="298">
        <v>116277</v>
      </c>
      <c r="O8" s="298">
        <v>182765</v>
      </c>
      <c r="P8" s="533"/>
      <c r="Q8" s="534"/>
      <c r="R8" s="535"/>
      <c r="S8" s="505"/>
      <c r="T8" s="536"/>
      <c r="U8" s="536"/>
      <c r="V8" s="505"/>
      <c r="W8" s="505"/>
      <c r="X8" s="505"/>
      <c r="Y8" s="505"/>
      <c r="Z8" s="505"/>
      <c r="AA8" s="505"/>
      <c r="AB8" s="505"/>
      <c r="AC8" s="505"/>
      <c r="AD8" s="505"/>
      <c r="AE8" s="505"/>
      <c r="AF8" s="505"/>
      <c r="AG8" s="505"/>
      <c r="AI8" s="505"/>
      <c r="AJ8" s="505"/>
      <c r="AK8" s="505"/>
      <c r="AL8" s="505"/>
      <c r="AM8" s="505"/>
      <c r="AN8" s="505"/>
      <c r="AO8" s="505"/>
      <c r="AP8" s="505"/>
      <c r="AQ8" s="505"/>
      <c r="AR8" s="505"/>
      <c r="AS8" s="505"/>
      <c r="AT8" s="505"/>
      <c r="AU8" s="505"/>
      <c r="AV8" s="505"/>
    </row>
    <row r="9" spans="1:48" s="477" customFormat="1" ht="12.75">
      <c r="A9" s="478" t="s">
        <v>632</v>
      </c>
      <c r="B9" s="298">
        <v>883659</v>
      </c>
      <c r="C9" s="298">
        <v>87044</v>
      </c>
      <c r="D9" s="532">
        <v>556</v>
      </c>
      <c r="E9" s="298">
        <v>16802</v>
      </c>
      <c r="F9" s="298">
        <v>52534</v>
      </c>
      <c r="G9" s="298">
        <v>12396</v>
      </c>
      <c r="H9" s="298">
        <v>3035</v>
      </c>
      <c r="I9" s="298">
        <v>1720</v>
      </c>
      <c r="J9" s="298">
        <v>585904</v>
      </c>
      <c r="K9" s="298">
        <v>11152</v>
      </c>
      <c r="L9" s="298">
        <v>110753</v>
      </c>
      <c r="M9" s="298">
        <v>116516</v>
      </c>
      <c r="N9" s="298">
        <v>91901</v>
      </c>
      <c r="O9" s="298">
        <v>255581</v>
      </c>
      <c r="P9" s="533"/>
      <c r="Q9" s="534"/>
      <c r="R9" s="535"/>
      <c r="S9" s="505"/>
      <c r="T9" s="536"/>
      <c r="U9" s="536"/>
      <c r="V9" s="505"/>
      <c r="W9" s="505"/>
      <c r="X9" s="505"/>
      <c r="Y9" s="505"/>
      <c r="Z9" s="505"/>
      <c r="AA9" s="505"/>
      <c r="AB9" s="505"/>
      <c r="AC9" s="505"/>
      <c r="AD9" s="505"/>
      <c r="AE9" s="505"/>
      <c r="AF9" s="505"/>
      <c r="AG9" s="505"/>
      <c r="AI9" s="505"/>
      <c r="AJ9" s="505"/>
      <c r="AK9" s="505"/>
      <c r="AL9" s="505"/>
      <c r="AM9" s="505"/>
      <c r="AN9" s="505"/>
      <c r="AO9" s="505"/>
      <c r="AP9" s="505"/>
      <c r="AQ9" s="505"/>
      <c r="AR9" s="505"/>
      <c r="AS9" s="505"/>
      <c r="AT9" s="505"/>
      <c r="AU9" s="505"/>
      <c r="AV9" s="505"/>
    </row>
    <row r="10" spans="1:48" s="477" customFormat="1" ht="12.75">
      <c r="A10" s="478" t="s">
        <v>681</v>
      </c>
      <c r="B10" s="298">
        <v>96985</v>
      </c>
      <c r="C10" s="298">
        <v>5458</v>
      </c>
      <c r="D10" s="532">
        <v>57</v>
      </c>
      <c r="E10" s="298">
        <v>1013</v>
      </c>
      <c r="F10" s="298">
        <v>2836</v>
      </c>
      <c r="G10" s="298">
        <v>1024</v>
      </c>
      <c r="H10" s="298">
        <v>274</v>
      </c>
      <c r="I10" s="298">
        <v>254</v>
      </c>
      <c r="J10" s="298">
        <v>77636</v>
      </c>
      <c r="K10" s="298">
        <v>635</v>
      </c>
      <c r="L10" s="298">
        <v>6487</v>
      </c>
      <c r="M10" s="298">
        <v>10146</v>
      </c>
      <c r="N10" s="298">
        <v>8321</v>
      </c>
      <c r="O10" s="298">
        <v>52047</v>
      </c>
      <c r="P10" s="533"/>
      <c r="Q10" s="534"/>
      <c r="R10" s="535"/>
      <c r="S10" s="505"/>
      <c r="T10" s="536"/>
      <c r="U10" s="536"/>
      <c r="V10" s="505"/>
      <c r="W10" s="505"/>
      <c r="X10" s="505"/>
      <c r="Y10" s="505"/>
      <c r="Z10" s="505"/>
      <c r="AA10" s="505"/>
      <c r="AB10" s="505"/>
      <c r="AC10" s="505"/>
      <c r="AD10" s="505"/>
      <c r="AE10" s="505"/>
      <c r="AF10" s="505"/>
      <c r="AG10" s="505"/>
      <c r="AI10" s="505"/>
      <c r="AJ10" s="505"/>
      <c r="AK10" s="505"/>
      <c r="AL10" s="505"/>
      <c r="AM10" s="505"/>
      <c r="AN10" s="505"/>
      <c r="AO10" s="505"/>
      <c r="AP10" s="505"/>
      <c r="AQ10" s="505"/>
      <c r="AR10" s="505"/>
      <c r="AS10" s="505"/>
      <c r="AT10" s="505"/>
      <c r="AU10" s="505"/>
      <c r="AV10" s="505"/>
    </row>
    <row r="11" spans="1:48" s="477" customFormat="1" ht="12.75">
      <c r="A11" s="479" t="s">
        <v>642</v>
      </c>
      <c r="B11" s="298">
        <v>2394224</v>
      </c>
      <c r="C11" s="298">
        <v>35666</v>
      </c>
      <c r="D11" s="532">
        <v>238</v>
      </c>
      <c r="E11" s="298">
        <v>2818</v>
      </c>
      <c r="F11" s="298">
        <v>13726</v>
      </c>
      <c r="G11" s="298">
        <v>8174</v>
      </c>
      <c r="H11" s="298">
        <v>3666</v>
      </c>
      <c r="I11" s="298">
        <v>7044</v>
      </c>
      <c r="J11" s="298">
        <v>2100762</v>
      </c>
      <c r="K11" s="298">
        <v>1677</v>
      </c>
      <c r="L11" s="298">
        <v>32552</v>
      </c>
      <c r="M11" s="298">
        <v>81741</v>
      </c>
      <c r="N11" s="298">
        <v>115549</v>
      </c>
      <c r="O11" s="298">
        <v>1869242</v>
      </c>
      <c r="P11" s="533"/>
      <c r="Q11" s="534"/>
      <c r="R11" s="535"/>
      <c r="S11" s="505"/>
      <c r="T11" s="536"/>
      <c r="U11" s="536"/>
      <c r="V11" s="505"/>
      <c r="W11" s="505"/>
      <c r="X11" s="505"/>
      <c r="Y11" s="505"/>
      <c r="Z11" s="505"/>
      <c r="AA11" s="505"/>
      <c r="AB11" s="505"/>
      <c r="AC11" s="505"/>
      <c r="AD11" s="505"/>
      <c r="AE11" s="505"/>
      <c r="AF11" s="505"/>
      <c r="AG11" s="505"/>
      <c r="AI11" s="505"/>
      <c r="AJ11" s="505"/>
      <c r="AK11" s="505"/>
      <c r="AL11" s="505"/>
      <c r="AM11" s="505"/>
      <c r="AN11" s="505"/>
      <c r="AO11" s="505"/>
      <c r="AP11" s="505"/>
      <c r="AQ11" s="505"/>
      <c r="AR11" s="505"/>
      <c r="AS11" s="505"/>
      <c r="AT11" s="505"/>
      <c r="AU11" s="505"/>
      <c r="AV11" s="505"/>
    </row>
    <row r="12" spans="1:48" s="477" customFormat="1" ht="12.75">
      <c r="A12" s="476" t="s">
        <v>644</v>
      </c>
      <c r="B12" s="298">
        <v>170655</v>
      </c>
      <c r="C12" s="298">
        <v>11728</v>
      </c>
      <c r="D12" s="532">
        <v>18</v>
      </c>
      <c r="E12" s="298">
        <v>2177</v>
      </c>
      <c r="F12" s="298">
        <v>5980</v>
      </c>
      <c r="G12" s="298">
        <v>2801</v>
      </c>
      <c r="H12" s="298">
        <v>509</v>
      </c>
      <c r="I12" s="298">
        <v>243</v>
      </c>
      <c r="J12" s="298">
        <v>95570</v>
      </c>
      <c r="K12" s="298">
        <v>1381</v>
      </c>
      <c r="L12" s="298">
        <v>14410</v>
      </c>
      <c r="M12" s="298">
        <v>27852</v>
      </c>
      <c r="N12" s="298">
        <v>15550</v>
      </c>
      <c r="O12" s="298">
        <v>36377</v>
      </c>
      <c r="P12" s="533"/>
      <c r="Q12" s="534"/>
      <c r="R12" s="535"/>
      <c r="S12" s="505"/>
      <c r="T12" s="536"/>
      <c r="U12" s="536"/>
      <c r="V12" s="505"/>
      <c r="W12" s="505"/>
      <c r="X12" s="505"/>
      <c r="Y12" s="505"/>
      <c r="Z12" s="505"/>
      <c r="AA12" s="505"/>
      <c r="AB12" s="505"/>
      <c r="AC12" s="505"/>
      <c r="AD12" s="505"/>
      <c r="AE12" s="505"/>
      <c r="AF12" s="505"/>
      <c r="AG12" s="505"/>
      <c r="AI12" s="505"/>
      <c r="AJ12" s="505"/>
      <c r="AK12" s="505"/>
      <c r="AL12" s="505"/>
      <c r="AM12" s="505"/>
      <c r="AN12" s="505"/>
      <c r="AO12" s="505"/>
      <c r="AP12" s="505"/>
      <c r="AQ12" s="505"/>
      <c r="AR12" s="505"/>
      <c r="AS12" s="505"/>
      <c r="AT12" s="505"/>
      <c r="AU12" s="505"/>
      <c r="AV12" s="505"/>
    </row>
    <row r="13" spans="1:48" s="477" customFormat="1" ht="12.75">
      <c r="A13" s="480" t="s">
        <v>19</v>
      </c>
      <c r="B13" s="298">
        <v>139799</v>
      </c>
      <c r="C13" s="298">
        <v>11580</v>
      </c>
      <c r="D13" s="532">
        <v>48</v>
      </c>
      <c r="E13" s="298">
        <v>4081</v>
      </c>
      <c r="F13" s="298">
        <v>2886</v>
      </c>
      <c r="G13" s="298">
        <v>2507</v>
      </c>
      <c r="H13" s="298">
        <v>1540</v>
      </c>
      <c r="I13" s="298">
        <v>519</v>
      </c>
      <c r="J13" s="298">
        <v>123793</v>
      </c>
      <c r="K13" s="298">
        <v>1684</v>
      </c>
      <c r="L13" s="298">
        <v>6603</v>
      </c>
      <c r="M13" s="298">
        <v>27259</v>
      </c>
      <c r="N13" s="298">
        <v>47431</v>
      </c>
      <c r="O13" s="298">
        <v>40816</v>
      </c>
      <c r="P13" s="533"/>
      <c r="Q13" s="534"/>
      <c r="R13" s="537"/>
      <c r="S13" s="493"/>
      <c r="T13" s="536"/>
      <c r="U13" s="536"/>
      <c r="V13" s="505"/>
      <c r="W13" s="505"/>
      <c r="X13" s="505"/>
      <c r="Y13" s="505"/>
      <c r="Z13" s="505"/>
      <c r="AA13" s="505"/>
      <c r="AB13" s="505"/>
      <c r="AC13" s="505"/>
      <c r="AD13" s="505"/>
      <c r="AE13" s="505"/>
      <c r="AF13" s="505"/>
      <c r="AG13" s="505"/>
      <c r="AI13" s="505"/>
      <c r="AJ13" s="505"/>
      <c r="AK13" s="505"/>
      <c r="AL13" s="505"/>
      <c r="AM13" s="505"/>
      <c r="AN13" s="505"/>
      <c r="AO13" s="505"/>
      <c r="AP13" s="505"/>
      <c r="AQ13" s="505"/>
      <c r="AR13" s="505"/>
      <c r="AS13" s="505"/>
      <c r="AT13" s="505"/>
      <c r="AU13" s="505"/>
      <c r="AV13" s="505"/>
    </row>
    <row r="14" spans="1:48" s="477" customFormat="1" ht="12.75">
      <c r="A14" s="481" t="s">
        <v>17</v>
      </c>
      <c r="B14" s="298">
        <v>7484</v>
      </c>
      <c r="C14" s="298">
        <v>11628</v>
      </c>
      <c r="D14" s="532">
        <v>11</v>
      </c>
      <c r="E14" s="298">
        <v>10889</v>
      </c>
      <c r="F14" s="298">
        <v>694</v>
      </c>
      <c r="G14" s="298">
        <v>32</v>
      </c>
      <c r="H14" s="298">
        <v>1</v>
      </c>
      <c r="I14" s="298">
        <v>1</v>
      </c>
      <c r="J14" s="298">
        <v>4893</v>
      </c>
      <c r="K14" s="298">
        <v>3430</v>
      </c>
      <c r="L14" s="298">
        <v>1112</v>
      </c>
      <c r="M14" s="298">
        <v>267</v>
      </c>
      <c r="N14" s="298">
        <v>26</v>
      </c>
      <c r="O14" s="298">
        <v>58</v>
      </c>
      <c r="P14" s="533"/>
      <c r="Q14" s="534"/>
      <c r="R14" s="537"/>
      <c r="S14" s="493"/>
      <c r="T14" s="536"/>
      <c r="U14" s="536"/>
      <c r="V14" s="505"/>
      <c r="W14" s="505"/>
      <c r="X14" s="505"/>
      <c r="Y14" s="505"/>
      <c r="Z14" s="505"/>
      <c r="AA14" s="505"/>
      <c r="AB14" s="505"/>
      <c r="AC14" s="505"/>
      <c r="AD14" s="505"/>
      <c r="AE14" s="505"/>
      <c r="AF14" s="505"/>
      <c r="AG14" s="505"/>
      <c r="AI14" s="505"/>
      <c r="AJ14" s="505"/>
      <c r="AK14" s="505"/>
      <c r="AL14" s="505"/>
      <c r="AM14" s="505"/>
      <c r="AN14" s="505"/>
      <c r="AO14" s="505"/>
      <c r="AP14" s="505"/>
      <c r="AQ14" s="505"/>
      <c r="AR14" s="505"/>
      <c r="AS14" s="505"/>
      <c r="AT14" s="505"/>
      <c r="AU14" s="505"/>
      <c r="AV14" s="505"/>
    </row>
    <row r="15" spans="1:48" ht="13.5" customHeight="1">
      <c r="A15" s="1653"/>
      <c r="B15" s="1643" t="s">
        <v>1071</v>
      </c>
      <c r="C15" s="1643"/>
      <c r="D15" s="1643"/>
      <c r="E15" s="1643"/>
      <c r="F15" s="1643"/>
      <c r="G15" s="1643"/>
      <c r="H15" s="1643"/>
      <c r="I15" s="1643"/>
      <c r="J15" s="1647" t="s">
        <v>1085</v>
      </c>
      <c r="K15" s="1647"/>
      <c r="L15" s="1647"/>
      <c r="M15" s="1647"/>
      <c r="N15" s="1647"/>
      <c r="O15" s="1647"/>
      <c r="P15" s="523"/>
    </row>
    <row r="16" spans="1:48" ht="49.5" customHeight="1">
      <c r="A16" s="1653"/>
      <c r="B16" s="263" t="s">
        <v>1072</v>
      </c>
      <c r="C16" s="263" t="s">
        <v>15</v>
      </c>
      <c r="D16" s="470" t="s">
        <v>1086</v>
      </c>
      <c r="E16" s="263" t="s">
        <v>1087</v>
      </c>
      <c r="F16" s="263" t="s">
        <v>1088</v>
      </c>
      <c r="G16" s="263" t="s">
        <v>1089</v>
      </c>
      <c r="H16" s="263" t="s">
        <v>1090</v>
      </c>
      <c r="I16" s="263" t="s">
        <v>1091</v>
      </c>
      <c r="J16" s="470" t="s">
        <v>15</v>
      </c>
      <c r="K16" s="470" t="s">
        <v>1087</v>
      </c>
      <c r="L16" s="470" t="s">
        <v>1088</v>
      </c>
      <c r="M16" s="470" t="s">
        <v>1089</v>
      </c>
      <c r="N16" s="470" t="s">
        <v>1090</v>
      </c>
      <c r="O16" s="470" t="s">
        <v>1091</v>
      </c>
      <c r="P16" s="538"/>
    </row>
    <row r="17" spans="1:16" ht="13.5" customHeight="1">
      <c r="A17" s="1653"/>
      <c r="B17" s="250" t="s">
        <v>710</v>
      </c>
      <c r="C17" s="1644" t="s">
        <v>666</v>
      </c>
      <c r="D17" s="1644"/>
      <c r="E17" s="1644"/>
      <c r="F17" s="1644"/>
      <c r="G17" s="1644"/>
      <c r="H17" s="1644"/>
      <c r="I17" s="1644"/>
      <c r="J17" s="1645" t="s">
        <v>710</v>
      </c>
      <c r="K17" s="1645"/>
      <c r="L17" s="1645"/>
      <c r="M17" s="1645"/>
      <c r="N17" s="1645"/>
      <c r="O17" s="1645"/>
      <c r="P17" s="539"/>
    </row>
    <row r="18" spans="1:16" ht="9.9499999999999993" customHeight="1">
      <c r="A18" s="1519" t="s">
        <v>8</v>
      </c>
      <c r="B18" s="1519"/>
      <c r="C18" s="1519"/>
      <c r="D18" s="1519"/>
      <c r="E18" s="1519"/>
      <c r="F18" s="1519"/>
      <c r="G18" s="1519"/>
      <c r="H18" s="1519"/>
      <c r="I18" s="1533"/>
      <c r="J18" s="1533"/>
      <c r="K18" s="1533"/>
      <c r="L18" s="1533"/>
      <c r="M18" s="1533"/>
      <c r="N18" s="1533"/>
      <c r="O18" s="1533"/>
      <c r="P18" s="539"/>
    </row>
    <row r="19" spans="1:16" s="495" customFormat="1" ht="9.75" customHeight="1">
      <c r="A19" s="1580" t="s">
        <v>1015</v>
      </c>
      <c r="B19" s="1580"/>
      <c r="C19" s="1580"/>
      <c r="D19" s="1580"/>
      <c r="E19" s="1580"/>
      <c r="F19" s="1580"/>
      <c r="G19" s="1580"/>
      <c r="H19" s="1580"/>
      <c r="I19" s="1651"/>
      <c r="J19" s="1651"/>
      <c r="K19" s="1651"/>
      <c r="L19" s="1651"/>
      <c r="M19" s="1651"/>
      <c r="N19" s="1651"/>
      <c r="O19" s="1651"/>
    </row>
    <row r="20" spans="1:16" s="496" customFormat="1" ht="9.75" customHeight="1">
      <c r="A20" s="1580" t="s">
        <v>1016</v>
      </c>
      <c r="B20" s="1580"/>
      <c r="C20" s="1580"/>
      <c r="D20" s="1580"/>
      <c r="E20" s="1580"/>
      <c r="F20" s="1580"/>
      <c r="G20" s="1580"/>
      <c r="H20" s="1580"/>
      <c r="I20" s="1652"/>
      <c r="J20" s="1652"/>
      <c r="K20" s="1652"/>
      <c r="L20" s="1652"/>
      <c r="M20" s="1652"/>
      <c r="N20" s="1652"/>
      <c r="O20" s="1652"/>
    </row>
    <row r="21" spans="1:16" s="496" customFormat="1" ht="9.75" customHeight="1">
      <c r="A21" s="369"/>
      <c r="B21" s="369"/>
      <c r="C21" s="369"/>
      <c r="D21" s="369"/>
      <c r="E21" s="369"/>
      <c r="F21" s="369"/>
      <c r="G21" s="369"/>
      <c r="H21" s="369"/>
      <c r="I21" s="497"/>
      <c r="J21" s="497"/>
      <c r="K21" s="497"/>
      <c r="L21" s="497"/>
      <c r="M21" s="497"/>
      <c r="N21" s="497"/>
      <c r="O21" s="497"/>
    </row>
    <row r="22" spans="1:16">
      <c r="A22" s="140" t="s">
        <v>3</v>
      </c>
      <c r="B22" s="540"/>
      <c r="C22" s="540"/>
      <c r="D22" s="540"/>
      <c r="E22" s="540"/>
      <c r="F22" s="540"/>
      <c r="G22" s="540"/>
      <c r="H22" s="540"/>
      <c r="I22" s="540"/>
      <c r="J22" s="540"/>
      <c r="K22" s="540"/>
      <c r="L22" s="540"/>
      <c r="M22" s="540"/>
      <c r="N22" s="540"/>
      <c r="O22" s="541"/>
      <c r="P22" s="541"/>
    </row>
    <row r="23" spans="1:16">
      <c r="A23" s="485" t="s">
        <v>1041</v>
      </c>
      <c r="B23" s="540"/>
      <c r="C23" s="540"/>
      <c r="D23" s="485" t="s">
        <v>1040</v>
      </c>
      <c r="E23" s="540"/>
      <c r="F23" s="540"/>
      <c r="G23" s="540"/>
      <c r="H23" s="540"/>
      <c r="I23" s="540"/>
      <c r="J23" s="540"/>
      <c r="K23" s="540"/>
      <c r="L23" s="540"/>
      <c r="M23" s="540"/>
      <c r="N23" s="540"/>
      <c r="O23" s="541"/>
      <c r="P23" s="541"/>
    </row>
    <row r="24" spans="1:16">
      <c r="A24" s="485" t="s">
        <v>1039</v>
      </c>
      <c r="B24" s="540"/>
      <c r="C24" s="540"/>
      <c r="D24" s="485" t="s">
        <v>1074</v>
      </c>
      <c r="E24" s="540"/>
      <c r="F24" s="540"/>
      <c r="G24" s="540"/>
      <c r="H24" s="540"/>
      <c r="I24" s="540"/>
      <c r="J24" s="540"/>
      <c r="K24" s="540"/>
      <c r="L24" s="540"/>
      <c r="M24" s="540"/>
      <c r="N24" s="540"/>
      <c r="O24" s="541"/>
      <c r="P24" s="541"/>
    </row>
    <row r="25" spans="1:16">
      <c r="B25" s="498"/>
      <c r="C25" s="498"/>
      <c r="D25" s="498"/>
      <c r="E25" s="498"/>
      <c r="F25" s="498"/>
      <c r="G25" s="498"/>
      <c r="H25" s="498"/>
      <c r="I25" s="498"/>
      <c r="J25" s="498"/>
      <c r="K25" s="498"/>
      <c r="L25" s="498"/>
      <c r="M25" s="498"/>
      <c r="N25" s="498"/>
      <c r="O25" s="498"/>
      <c r="P25" s="541"/>
    </row>
    <row r="26" spans="1:16">
      <c r="B26" s="298"/>
      <c r="C26" s="298"/>
      <c r="D26" s="532"/>
      <c r="E26" s="298"/>
      <c r="F26" s="298"/>
      <c r="G26" s="298"/>
      <c r="H26" s="298"/>
      <c r="I26" s="298"/>
      <c r="J26" s="298"/>
      <c r="K26" s="298"/>
      <c r="L26" s="298"/>
      <c r="M26" s="298"/>
      <c r="N26" s="298"/>
      <c r="O26" s="298"/>
      <c r="P26" s="541"/>
    </row>
    <row r="27" spans="1:16">
      <c r="A27" s="485"/>
      <c r="B27" s="298"/>
      <c r="C27" s="298"/>
      <c r="D27" s="532"/>
      <c r="E27" s="298"/>
      <c r="F27" s="298"/>
      <c r="G27" s="298"/>
      <c r="H27" s="298"/>
      <c r="I27" s="298"/>
      <c r="J27" s="298"/>
      <c r="K27" s="298"/>
      <c r="L27" s="298"/>
      <c r="M27" s="298"/>
      <c r="N27" s="298"/>
      <c r="O27" s="298"/>
      <c r="P27" s="541"/>
    </row>
    <row r="28" spans="1:16">
      <c r="A28" s="485"/>
      <c r="B28" s="298"/>
      <c r="C28" s="298"/>
      <c r="D28" s="532"/>
      <c r="E28" s="298"/>
      <c r="F28" s="298"/>
      <c r="G28" s="298"/>
      <c r="H28" s="298"/>
      <c r="I28" s="298"/>
      <c r="J28" s="298"/>
      <c r="K28" s="298"/>
      <c r="L28" s="298"/>
      <c r="M28" s="298"/>
      <c r="N28" s="298"/>
      <c r="O28" s="298"/>
      <c r="P28" s="541"/>
    </row>
    <row r="29" spans="1:16">
      <c r="B29" s="298"/>
      <c r="C29" s="298"/>
      <c r="D29" s="532"/>
      <c r="E29" s="298"/>
      <c r="F29" s="298"/>
      <c r="G29" s="298"/>
      <c r="H29" s="298"/>
      <c r="I29" s="298"/>
      <c r="J29" s="298"/>
      <c r="K29" s="298"/>
      <c r="L29" s="298"/>
      <c r="M29" s="298"/>
      <c r="N29" s="298"/>
      <c r="O29" s="298"/>
    </row>
    <row r="30" spans="1:16">
      <c r="B30" s="298"/>
      <c r="C30" s="298"/>
      <c r="D30" s="532"/>
      <c r="E30" s="298"/>
      <c r="F30" s="298"/>
      <c r="G30" s="298"/>
      <c r="H30" s="298"/>
      <c r="I30" s="298"/>
      <c r="J30" s="298"/>
      <c r="K30" s="298"/>
      <c r="L30" s="298"/>
      <c r="M30" s="298"/>
      <c r="N30" s="298"/>
      <c r="O30" s="298"/>
    </row>
    <row r="31" spans="1:16">
      <c r="B31" s="298"/>
      <c r="C31" s="298"/>
      <c r="D31" s="532"/>
      <c r="E31" s="298"/>
      <c r="F31" s="298"/>
      <c r="G31" s="298"/>
      <c r="H31" s="298"/>
      <c r="I31" s="298"/>
      <c r="J31" s="298"/>
      <c r="K31" s="298"/>
      <c r="L31" s="298"/>
      <c r="M31" s="298"/>
      <c r="N31" s="298"/>
      <c r="O31" s="298"/>
    </row>
    <row r="32" spans="1:16">
      <c r="B32" s="298"/>
      <c r="C32" s="298"/>
      <c r="D32" s="532"/>
      <c r="E32" s="298"/>
      <c r="F32" s="298"/>
      <c r="G32" s="298"/>
      <c r="H32" s="298"/>
      <c r="I32" s="298"/>
      <c r="J32" s="298"/>
      <c r="K32" s="298"/>
      <c r="L32" s="298"/>
      <c r="M32" s="298"/>
      <c r="N32" s="298"/>
      <c r="O32" s="298"/>
    </row>
    <row r="33" spans="1:21">
      <c r="B33" s="298"/>
      <c r="C33" s="298"/>
      <c r="D33" s="532"/>
      <c r="E33" s="298"/>
      <c r="F33" s="298"/>
      <c r="G33" s="298"/>
      <c r="H33" s="298"/>
      <c r="I33" s="298"/>
      <c r="J33" s="298"/>
      <c r="K33" s="298"/>
      <c r="L33" s="298"/>
      <c r="M33" s="298"/>
      <c r="N33" s="298"/>
      <c r="O33" s="298"/>
    </row>
    <row r="34" spans="1:21">
      <c r="B34" s="298"/>
      <c r="C34" s="298"/>
      <c r="D34" s="532"/>
      <c r="E34" s="298"/>
      <c r="F34" s="298"/>
      <c r="G34" s="298"/>
      <c r="H34" s="298"/>
      <c r="I34" s="298"/>
      <c r="J34" s="298"/>
      <c r="K34" s="298"/>
      <c r="L34" s="298"/>
      <c r="M34" s="298"/>
      <c r="N34" s="298"/>
      <c r="O34" s="298"/>
    </row>
    <row r="35" spans="1:21">
      <c r="B35" s="520"/>
      <c r="C35" s="520"/>
      <c r="D35" s="520"/>
      <c r="E35" s="520"/>
      <c r="F35" s="520"/>
      <c r="G35" s="520"/>
      <c r="H35" s="520"/>
      <c r="I35" s="520"/>
      <c r="J35" s="520"/>
      <c r="K35" s="520"/>
      <c r="L35" s="520"/>
      <c r="M35" s="520"/>
      <c r="N35" s="520"/>
      <c r="O35" s="520"/>
    </row>
    <row r="36" spans="1:21" s="542" customFormat="1">
      <c r="A36" s="501"/>
      <c r="B36" s="521"/>
      <c r="C36" s="521"/>
      <c r="D36" s="521"/>
      <c r="E36" s="521"/>
      <c r="F36" s="521"/>
      <c r="G36" s="521"/>
      <c r="H36" s="521"/>
      <c r="I36" s="521"/>
      <c r="J36" s="521"/>
      <c r="K36" s="521"/>
      <c r="L36" s="521"/>
      <c r="M36" s="521"/>
      <c r="N36" s="521"/>
      <c r="O36" s="521"/>
      <c r="Q36" s="501"/>
      <c r="R36" s="501"/>
      <c r="S36" s="501"/>
      <c r="T36" s="501"/>
      <c r="U36" s="501"/>
    </row>
    <row r="37" spans="1:21" s="542" customFormat="1">
      <c r="A37" s="501"/>
      <c r="B37" s="503"/>
      <c r="C37" s="503"/>
      <c r="D37" s="503"/>
      <c r="E37" s="503"/>
      <c r="F37" s="503"/>
      <c r="G37" s="503"/>
      <c r="H37" s="503"/>
      <c r="I37" s="503"/>
      <c r="J37" s="503"/>
      <c r="K37" s="503"/>
      <c r="L37" s="503"/>
      <c r="M37" s="503"/>
      <c r="N37" s="503"/>
      <c r="O37" s="503"/>
      <c r="Q37" s="501"/>
      <c r="R37" s="501"/>
      <c r="S37" s="501"/>
      <c r="T37" s="501"/>
      <c r="U37" s="501"/>
    </row>
    <row r="38" spans="1:21" s="542" customFormat="1">
      <c r="A38" s="501"/>
      <c r="B38" s="503"/>
      <c r="C38" s="503"/>
      <c r="D38" s="503"/>
      <c r="E38" s="503"/>
      <c r="F38" s="503"/>
      <c r="G38" s="503"/>
      <c r="H38" s="503"/>
      <c r="I38" s="503"/>
      <c r="J38" s="503"/>
      <c r="K38" s="503"/>
      <c r="L38" s="503"/>
      <c r="M38" s="503"/>
      <c r="N38" s="503"/>
      <c r="O38" s="503"/>
      <c r="Q38" s="501"/>
      <c r="R38" s="501"/>
      <c r="S38" s="501"/>
      <c r="T38" s="501"/>
      <c r="U38" s="501"/>
    </row>
    <row r="39" spans="1:21" s="542" customFormat="1">
      <c r="A39" s="501"/>
      <c r="B39" s="502"/>
      <c r="C39" s="502"/>
      <c r="D39" s="502"/>
      <c r="E39" s="502"/>
      <c r="F39" s="502"/>
      <c r="G39" s="502"/>
      <c r="H39" s="502"/>
      <c r="I39" s="502"/>
      <c r="J39" s="502"/>
      <c r="K39" s="502"/>
      <c r="L39" s="502"/>
      <c r="M39" s="502"/>
      <c r="N39" s="502"/>
      <c r="O39" s="502"/>
      <c r="Q39" s="501"/>
      <c r="R39" s="501"/>
      <c r="S39" s="501"/>
      <c r="T39" s="501"/>
      <c r="U39" s="501"/>
    </row>
    <row r="40" spans="1:21" s="542" customFormat="1">
      <c r="A40" s="501"/>
      <c r="B40" s="502"/>
      <c r="C40" s="502"/>
      <c r="D40" s="502"/>
      <c r="E40" s="502"/>
      <c r="F40" s="502"/>
      <c r="G40" s="502"/>
      <c r="H40" s="502"/>
      <c r="I40" s="502"/>
      <c r="J40" s="502"/>
      <c r="K40" s="502"/>
      <c r="L40" s="502"/>
      <c r="M40" s="502"/>
      <c r="N40" s="502"/>
      <c r="O40" s="502"/>
      <c r="Q40" s="501"/>
      <c r="R40" s="501"/>
      <c r="S40" s="501"/>
      <c r="T40" s="501"/>
      <c r="U40" s="501"/>
    </row>
    <row r="41" spans="1:21" s="542" customFormat="1">
      <c r="A41" s="501"/>
      <c r="B41" s="503"/>
      <c r="C41" s="503"/>
      <c r="D41" s="503"/>
      <c r="E41" s="503"/>
      <c r="F41" s="503"/>
      <c r="G41" s="503"/>
      <c r="H41" s="503"/>
      <c r="I41" s="503"/>
      <c r="J41" s="503"/>
      <c r="K41" s="503"/>
      <c r="L41" s="503"/>
      <c r="M41" s="503"/>
      <c r="N41" s="503"/>
      <c r="O41" s="503"/>
      <c r="Q41" s="501"/>
      <c r="R41" s="501"/>
      <c r="S41" s="501"/>
      <c r="T41" s="501"/>
      <c r="U41" s="501"/>
    </row>
    <row r="42" spans="1:21" s="542" customFormat="1">
      <c r="A42" s="501"/>
      <c r="B42" s="502"/>
      <c r="C42" s="502"/>
      <c r="D42" s="502"/>
      <c r="E42" s="502"/>
      <c r="F42" s="502"/>
      <c r="G42" s="502"/>
      <c r="H42" s="502"/>
      <c r="I42" s="502"/>
      <c r="J42" s="502"/>
      <c r="K42" s="502"/>
      <c r="L42" s="502"/>
      <c r="M42" s="502"/>
      <c r="N42" s="502"/>
      <c r="O42" s="502"/>
      <c r="Q42" s="501"/>
      <c r="R42" s="501"/>
      <c r="S42" s="501"/>
      <c r="T42" s="501"/>
      <c r="U42" s="501"/>
    </row>
  </sheetData>
  <mergeCells count="15">
    <mergeCell ref="A19:O19"/>
    <mergeCell ref="A20:O20"/>
    <mergeCell ref="A15:A17"/>
    <mergeCell ref="B15:I15"/>
    <mergeCell ref="J15:O15"/>
    <mergeCell ref="C17:I17"/>
    <mergeCell ref="J17:O17"/>
    <mergeCell ref="A18:O18"/>
    <mergeCell ref="A1:O1"/>
    <mergeCell ref="A2:O2"/>
    <mergeCell ref="A3:A5"/>
    <mergeCell ref="B3:I3"/>
    <mergeCell ref="J3:O3"/>
    <mergeCell ref="C5:I5"/>
    <mergeCell ref="J5:O5"/>
  </mergeCells>
  <hyperlinks>
    <hyperlink ref="A23" r:id="rId1"/>
    <hyperlink ref="B4" r:id="rId2"/>
    <hyperlink ref="B16" r:id="rId3"/>
    <hyperlink ref="D24" r:id="rId4"/>
    <hyperlink ref="J3:O3" r:id="rId5" display="SAU"/>
    <hyperlink ref="J15:O15" r:id="rId6" display="UAA"/>
    <hyperlink ref="D23" r:id="rId7"/>
    <hyperlink ref="E4" r:id="rId8"/>
    <hyperlink ref="F4" r:id="rId9"/>
    <hyperlink ref="G4" r:id="rId10"/>
    <hyperlink ref="H4" r:id="rId11"/>
    <hyperlink ref="I4" r:id="rId12"/>
    <hyperlink ref="E16" r:id="rId13"/>
    <hyperlink ref="F16" r:id="rId14"/>
    <hyperlink ref="G16" r:id="rId15"/>
    <hyperlink ref="H16" r:id="rId16"/>
    <hyperlink ref="I16" r:id="rId17"/>
    <hyperlink ref="C4" r:id="rId18"/>
    <hyperlink ref="C16" r:id="rId19"/>
    <hyperlink ref="A24" r:id="rId20"/>
  </hyperlinks>
  <printOptions horizontalCentered="1"/>
  <pageMargins left="0.39370078740157483" right="0.39370078740157483" top="0.39370078740157483" bottom="0.39370078740157483" header="0" footer="0"/>
  <pageSetup paperSize="9" scale="90" orientation="portrait" verticalDpi="0" r:id="rId21"/>
</worksheet>
</file>

<file path=xl/worksheets/sheet45.xml><?xml version="1.0" encoding="utf-8"?>
<worksheet xmlns="http://schemas.openxmlformats.org/spreadsheetml/2006/main" xmlns:r="http://schemas.openxmlformats.org/officeDocument/2006/relationships">
  <dimension ref="A1:V44"/>
  <sheetViews>
    <sheetView showGridLines="0" workbookViewId="0">
      <selection activeCell="A13" sqref="A13"/>
    </sheetView>
  </sheetViews>
  <sheetFormatPr defaultColWidth="9.140625" defaultRowHeight="12.75"/>
  <cols>
    <col min="1" max="1" width="11.42578125" style="501" customWidth="1"/>
    <col min="2" max="11" width="8.42578125" style="501" customWidth="1"/>
    <col min="12" max="12" width="7.7109375" style="501" customWidth="1"/>
    <col min="13" max="16384" width="9.140625" style="501"/>
  </cols>
  <sheetData>
    <row r="1" spans="1:22" ht="30" customHeight="1">
      <c r="A1" s="1654" t="s">
        <v>1061</v>
      </c>
      <c r="B1" s="1654"/>
      <c r="C1" s="1654"/>
      <c r="D1" s="1654"/>
      <c r="E1" s="1654"/>
      <c r="F1" s="1654"/>
      <c r="G1" s="1654"/>
      <c r="H1" s="1654"/>
      <c r="I1" s="1654"/>
      <c r="J1" s="1654"/>
      <c r="K1" s="1654"/>
    </row>
    <row r="2" spans="1:22" ht="30" customHeight="1">
      <c r="A2" s="1654" t="s">
        <v>1062</v>
      </c>
      <c r="B2" s="1654"/>
      <c r="C2" s="1654"/>
      <c r="D2" s="1654"/>
      <c r="E2" s="1654"/>
      <c r="F2" s="1654"/>
      <c r="G2" s="1654"/>
      <c r="H2" s="1654"/>
      <c r="I2" s="1654"/>
      <c r="J2" s="1654"/>
      <c r="K2" s="1654"/>
    </row>
    <row r="3" spans="1:22" s="510" customFormat="1" ht="13.5" customHeight="1">
      <c r="A3" s="1655"/>
      <c r="B3" s="1639" t="s">
        <v>1063</v>
      </c>
      <c r="C3" s="1639"/>
      <c r="D3" s="1656" t="s">
        <v>1064</v>
      </c>
      <c r="E3" s="1656"/>
      <c r="F3" s="1656" t="s">
        <v>1065</v>
      </c>
      <c r="G3" s="1656"/>
      <c r="H3" s="1657" t="s">
        <v>965</v>
      </c>
      <c r="I3" s="1658"/>
      <c r="J3" s="1657" t="s">
        <v>1066</v>
      </c>
      <c r="K3" s="1658"/>
      <c r="L3" s="501"/>
    </row>
    <row r="4" spans="1:22" s="510" customFormat="1" ht="13.5" customHeight="1">
      <c r="A4" s="1655"/>
      <c r="B4" s="1639"/>
      <c r="C4" s="1639"/>
      <c r="D4" s="1656"/>
      <c r="E4" s="1656"/>
      <c r="F4" s="1656"/>
      <c r="G4" s="1656"/>
      <c r="H4" s="1659"/>
      <c r="I4" s="1660"/>
      <c r="J4" s="1659"/>
      <c r="K4" s="1660"/>
      <c r="L4" s="501"/>
    </row>
    <row r="5" spans="1:22" ht="13.5" customHeight="1">
      <c r="A5" s="1655"/>
      <c r="B5" s="511" t="s">
        <v>1067</v>
      </c>
      <c r="C5" s="511" t="s">
        <v>987</v>
      </c>
      <c r="D5" s="511" t="s">
        <v>1067</v>
      </c>
      <c r="E5" s="511" t="s">
        <v>987</v>
      </c>
      <c r="F5" s="511" t="s">
        <v>1067</v>
      </c>
      <c r="G5" s="511" t="s">
        <v>987</v>
      </c>
      <c r="H5" s="511" t="s">
        <v>1067</v>
      </c>
      <c r="I5" s="511" t="s">
        <v>987</v>
      </c>
      <c r="J5" s="511" t="s">
        <v>1067</v>
      </c>
      <c r="K5" s="511" t="s">
        <v>987</v>
      </c>
    </row>
    <row r="6" spans="1:22" ht="13.5" customHeight="1">
      <c r="A6" s="1655"/>
      <c r="B6" s="512" t="s">
        <v>624</v>
      </c>
      <c r="C6" s="512" t="s">
        <v>710</v>
      </c>
      <c r="D6" s="513" t="s">
        <v>624</v>
      </c>
      <c r="E6" s="513" t="s">
        <v>710</v>
      </c>
      <c r="F6" s="513" t="s">
        <v>624</v>
      </c>
      <c r="G6" s="513" t="s">
        <v>710</v>
      </c>
      <c r="H6" s="513" t="s">
        <v>624</v>
      </c>
      <c r="I6" s="513" t="s">
        <v>710</v>
      </c>
      <c r="J6" s="513" t="s">
        <v>624</v>
      </c>
      <c r="K6" s="513" t="s">
        <v>710</v>
      </c>
    </row>
    <row r="7" spans="1:22" s="473" customFormat="1">
      <c r="A7" s="471" t="s">
        <v>75</v>
      </c>
      <c r="B7" s="298">
        <v>257736</v>
      </c>
      <c r="C7" s="298">
        <v>3641691</v>
      </c>
      <c r="D7" s="298">
        <v>165723</v>
      </c>
      <c r="E7" s="298">
        <v>1043298</v>
      </c>
      <c r="F7" s="298">
        <v>165266</v>
      </c>
      <c r="G7" s="298">
        <v>16331</v>
      </c>
      <c r="H7" s="298">
        <v>203995</v>
      </c>
      <c r="I7" s="298">
        <v>705120</v>
      </c>
      <c r="J7" s="298">
        <v>93839</v>
      </c>
      <c r="K7" s="298">
        <v>1876943</v>
      </c>
      <c r="L7" s="514"/>
      <c r="M7" s="514"/>
      <c r="N7" s="514"/>
      <c r="O7" s="514"/>
      <c r="P7" s="514"/>
      <c r="Q7" s="514"/>
      <c r="R7" s="514"/>
      <c r="S7" s="514"/>
      <c r="T7" s="514"/>
      <c r="U7" s="514"/>
      <c r="V7" s="514"/>
    </row>
    <row r="8" spans="1:22" s="473" customFormat="1">
      <c r="A8" s="475" t="s">
        <v>627</v>
      </c>
      <c r="B8" s="298">
        <v>234587</v>
      </c>
      <c r="C8" s="298">
        <v>3513006</v>
      </c>
      <c r="D8" s="298">
        <v>150484</v>
      </c>
      <c r="E8" s="298">
        <v>1019186</v>
      </c>
      <c r="F8" s="298">
        <v>153889</v>
      </c>
      <c r="G8" s="298">
        <v>15690</v>
      </c>
      <c r="H8" s="298">
        <v>188699</v>
      </c>
      <c r="I8" s="298">
        <v>700353</v>
      </c>
      <c r="J8" s="298">
        <v>84426</v>
      </c>
      <c r="K8" s="298">
        <v>1777776</v>
      </c>
      <c r="L8" s="514"/>
      <c r="M8" s="514"/>
      <c r="N8" s="514"/>
      <c r="O8" s="514"/>
      <c r="P8" s="514"/>
      <c r="Q8" s="514"/>
      <c r="R8" s="514"/>
      <c r="S8" s="514"/>
      <c r="T8" s="514"/>
      <c r="U8" s="514"/>
      <c r="V8" s="514"/>
    </row>
    <row r="9" spans="1:22" s="477" customFormat="1">
      <c r="A9" s="476" t="s">
        <v>628</v>
      </c>
      <c r="B9" s="298">
        <v>95560</v>
      </c>
      <c r="C9" s="298">
        <v>653134</v>
      </c>
      <c r="D9" s="298">
        <v>64795</v>
      </c>
      <c r="E9" s="298">
        <v>172305</v>
      </c>
      <c r="F9" s="298">
        <v>71900</v>
      </c>
      <c r="G9" s="298">
        <v>7025</v>
      </c>
      <c r="H9" s="298">
        <v>81380</v>
      </c>
      <c r="I9" s="298">
        <v>218773</v>
      </c>
      <c r="J9" s="298">
        <v>43096</v>
      </c>
      <c r="K9" s="298">
        <v>255032</v>
      </c>
      <c r="L9" s="514"/>
      <c r="M9" s="514"/>
      <c r="N9" s="515"/>
    </row>
    <row r="10" spans="1:22" s="477" customFormat="1">
      <c r="A10" s="478" t="s">
        <v>632</v>
      </c>
      <c r="B10" s="298">
        <v>86487</v>
      </c>
      <c r="C10" s="298">
        <v>585904</v>
      </c>
      <c r="D10" s="298">
        <v>58954</v>
      </c>
      <c r="E10" s="298">
        <v>188450</v>
      </c>
      <c r="F10" s="298">
        <v>63582</v>
      </c>
      <c r="G10" s="298">
        <v>6387</v>
      </c>
      <c r="H10" s="298">
        <v>68593</v>
      </c>
      <c r="I10" s="298">
        <v>148470</v>
      </c>
      <c r="J10" s="298">
        <v>23932</v>
      </c>
      <c r="K10" s="298">
        <v>242597</v>
      </c>
      <c r="L10" s="514"/>
      <c r="M10" s="514"/>
      <c r="N10" s="515"/>
    </row>
    <row r="11" spans="1:22" s="477" customFormat="1">
      <c r="A11" s="478" t="s">
        <v>681</v>
      </c>
      <c r="B11" s="298">
        <v>5401</v>
      </c>
      <c r="C11" s="298">
        <v>77636</v>
      </c>
      <c r="D11" s="298">
        <v>3794</v>
      </c>
      <c r="E11" s="298">
        <v>33532</v>
      </c>
      <c r="F11" s="298">
        <v>1453</v>
      </c>
      <c r="G11" s="298">
        <v>137</v>
      </c>
      <c r="H11" s="298">
        <v>2814</v>
      </c>
      <c r="I11" s="298">
        <v>14715</v>
      </c>
      <c r="J11" s="298">
        <v>1377</v>
      </c>
      <c r="K11" s="298">
        <v>29252</v>
      </c>
      <c r="L11" s="514"/>
      <c r="M11" s="514"/>
      <c r="N11" s="515"/>
    </row>
    <row r="12" spans="1:22" s="477" customFormat="1">
      <c r="A12" s="479" t="s">
        <v>642</v>
      </c>
      <c r="B12" s="298">
        <v>35428</v>
      </c>
      <c r="C12" s="298">
        <v>2100762</v>
      </c>
      <c r="D12" s="298">
        <v>18358</v>
      </c>
      <c r="E12" s="298">
        <v>598551</v>
      </c>
      <c r="F12" s="298">
        <v>10605</v>
      </c>
      <c r="G12" s="298">
        <v>1561</v>
      </c>
      <c r="H12" s="298">
        <v>24673</v>
      </c>
      <c r="I12" s="298">
        <v>270548</v>
      </c>
      <c r="J12" s="298">
        <v>14093</v>
      </c>
      <c r="K12" s="298">
        <v>1230103</v>
      </c>
      <c r="L12" s="514"/>
      <c r="M12" s="514"/>
      <c r="N12" s="515"/>
    </row>
    <row r="13" spans="1:22" s="477" customFormat="1">
      <c r="A13" s="476" t="s">
        <v>644</v>
      </c>
      <c r="B13" s="298">
        <v>11711</v>
      </c>
      <c r="C13" s="298">
        <v>95570</v>
      </c>
      <c r="D13" s="298">
        <v>4583</v>
      </c>
      <c r="E13" s="298">
        <v>26349</v>
      </c>
      <c r="F13" s="298">
        <v>6349</v>
      </c>
      <c r="G13" s="298">
        <v>581</v>
      </c>
      <c r="H13" s="298">
        <v>11238</v>
      </c>
      <c r="I13" s="298">
        <v>47847</v>
      </c>
      <c r="J13" s="298">
        <v>1930</v>
      </c>
      <c r="K13" s="298">
        <v>20792</v>
      </c>
      <c r="L13" s="514"/>
      <c r="M13" s="514"/>
      <c r="N13" s="515"/>
    </row>
    <row r="14" spans="1:22" s="477" customFormat="1">
      <c r="A14" s="480" t="s">
        <v>19</v>
      </c>
      <c r="B14" s="298">
        <v>11532</v>
      </c>
      <c r="C14" s="298">
        <v>123793</v>
      </c>
      <c r="D14" s="298">
        <v>6074</v>
      </c>
      <c r="E14" s="298">
        <v>22223</v>
      </c>
      <c r="F14" s="298">
        <v>7278</v>
      </c>
      <c r="G14" s="298">
        <v>526</v>
      </c>
      <c r="H14" s="298">
        <v>5049</v>
      </c>
      <c r="I14" s="298">
        <v>2400</v>
      </c>
      <c r="J14" s="298">
        <v>8052</v>
      </c>
      <c r="K14" s="298">
        <v>98643</v>
      </c>
      <c r="L14" s="514"/>
      <c r="M14" s="514"/>
      <c r="N14" s="515"/>
    </row>
    <row r="15" spans="1:22" s="477" customFormat="1">
      <c r="A15" s="481" t="s">
        <v>17</v>
      </c>
      <c r="B15" s="298">
        <v>11617</v>
      </c>
      <c r="C15" s="298">
        <v>4893</v>
      </c>
      <c r="D15" s="298">
        <v>9165</v>
      </c>
      <c r="E15" s="298">
        <v>1888</v>
      </c>
      <c r="F15" s="298">
        <v>4098</v>
      </c>
      <c r="G15" s="298">
        <v>114</v>
      </c>
      <c r="H15" s="298">
        <v>10247</v>
      </c>
      <c r="I15" s="298">
        <v>2367</v>
      </c>
      <c r="J15" s="298">
        <v>1361</v>
      </c>
      <c r="K15" s="298">
        <v>524</v>
      </c>
      <c r="L15" s="514"/>
      <c r="M15" s="514"/>
      <c r="N15" s="515"/>
    </row>
    <row r="16" spans="1:22">
      <c r="A16" s="1655"/>
      <c r="B16" s="1661" t="s">
        <v>1068</v>
      </c>
      <c r="C16" s="1661"/>
      <c r="D16" s="1656" t="s">
        <v>711</v>
      </c>
      <c r="E16" s="1656"/>
      <c r="F16" s="1656" t="s">
        <v>1069</v>
      </c>
      <c r="G16" s="1656"/>
      <c r="H16" s="1656" t="s">
        <v>964</v>
      </c>
      <c r="I16" s="1656"/>
      <c r="J16" s="1656" t="s">
        <v>1070</v>
      </c>
      <c r="K16" s="1656"/>
      <c r="L16" s="364"/>
      <c r="M16" s="516"/>
      <c r="N16" s="500"/>
    </row>
    <row r="17" spans="1:13">
      <c r="A17" s="1655"/>
      <c r="B17" s="1661"/>
      <c r="C17" s="1661"/>
      <c r="D17" s="1656"/>
      <c r="E17" s="1656"/>
      <c r="F17" s="1656"/>
      <c r="G17" s="1656"/>
      <c r="H17" s="1656"/>
      <c r="I17" s="1656"/>
      <c r="J17" s="1656"/>
      <c r="K17" s="1656"/>
      <c r="L17" s="364"/>
      <c r="M17" s="364"/>
    </row>
    <row r="18" spans="1:13">
      <c r="A18" s="1655"/>
      <c r="B18" s="511" t="s">
        <v>1071</v>
      </c>
      <c r="C18" s="511" t="s">
        <v>1072</v>
      </c>
      <c r="D18" s="511" t="s">
        <v>1071</v>
      </c>
      <c r="E18" s="511" t="s">
        <v>1072</v>
      </c>
      <c r="F18" s="511" t="s">
        <v>1071</v>
      </c>
      <c r="G18" s="511" t="s">
        <v>1072</v>
      </c>
      <c r="H18" s="511" t="s">
        <v>1071</v>
      </c>
      <c r="I18" s="511" t="s">
        <v>1072</v>
      </c>
      <c r="J18" s="511" t="s">
        <v>1071</v>
      </c>
      <c r="K18" s="511" t="s">
        <v>1072</v>
      </c>
      <c r="L18" s="364"/>
      <c r="M18" s="364"/>
    </row>
    <row r="19" spans="1:13">
      <c r="A19" s="1655"/>
      <c r="B19" s="513" t="s">
        <v>666</v>
      </c>
      <c r="C19" s="513" t="s">
        <v>710</v>
      </c>
      <c r="D19" s="513" t="s">
        <v>666</v>
      </c>
      <c r="E19" s="513" t="s">
        <v>710</v>
      </c>
      <c r="F19" s="513" t="s">
        <v>666</v>
      </c>
      <c r="G19" s="513" t="s">
        <v>710</v>
      </c>
      <c r="H19" s="513" t="s">
        <v>666</v>
      </c>
      <c r="I19" s="513" t="s">
        <v>710</v>
      </c>
      <c r="J19" s="513" t="s">
        <v>666</v>
      </c>
      <c r="K19" s="513" t="s">
        <v>710</v>
      </c>
      <c r="L19" s="517"/>
      <c r="M19" s="364"/>
    </row>
    <row r="20" spans="1:13" ht="9.9499999999999993" customHeight="1">
      <c r="A20" s="1519" t="s">
        <v>8</v>
      </c>
      <c r="B20" s="1519"/>
      <c r="C20" s="1519"/>
      <c r="D20" s="1519"/>
      <c r="E20" s="1519"/>
      <c r="F20" s="1519"/>
      <c r="G20" s="1519"/>
      <c r="H20" s="1519"/>
      <c r="I20" s="1533"/>
      <c r="J20" s="1533"/>
      <c r="K20" s="1533"/>
      <c r="L20" s="370"/>
      <c r="M20" s="364"/>
    </row>
    <row r="21" spans="1:13" s="495" customFormat="1" ht="9.75" customHeight="1">
      <c r="A21" s="1580" t="s">
        <v>1015</v>
      </c>
      <c r="B21" s="1580"/>
      <c r="C21" s="1580"/>
      <c r="D21" s="1580"/>
      <c r="E21" s="1580"/>
      <c r="F21" s="1580"/>
      <c r="G21" s="1580"/>
      <c r="H21" s="1580"/>
      <c r="I21" s="1651"/>
      <c r="J21" s="1651"/>
      <c r="K21" s="1651"/>
      <c r="L21" s="482"/>
    </row>
    <row r="22" spans="1:13" s="496" customFormat="1">
      <c r="A22" s="1580" t="s">
        <v>1016</v>
      </c>
      <c r="B22" s="1580"/>
      <c r="C22" s="1580"/>
      <c r="D22" s="1580"/>
      <c r="E22" s="1580"/>
      <c r="F22" s="1580"/>
      <c r="G22" s="1580"/>
      <c r="H22" s="1580"/>
      <c r="I22" s="1652"/>
      <c r="J22" s="1652"/>
      <c r="K22" s="1652"/>
      <c r="L22" s="482"/>
    </row>
    <row r="23" spans="1:13" s="496" customFormat="1">
      <c r="A23" s="369"/>
      <c r="B23" s="369"/>
      <c r="C23" s="369"/>
      <c r="D23" s="369"/>
      <c r="E23" s="369"/>
      <c r="F23" s="369"/>
      <c r="G23" s="369"/>
      <c r="H23" s="369"/>
      <c r="I23" s="497"/>
      <c r="J23" s="497"/>
      <c r="K23" s="497"/>
      <c r="L23" s="482"/>
    </row>
    <row r="24" spans="1:13" s="495" customFormat="1">
      <c r="A24" s="140" t="s">
        <v>3</v>
      </c>
      <c r="B24" s="497"/>
      <c r="C24" s="497"/>
      <c r="D24" s="497"/>
      <c r="E24" s="497"/>
      <c r="F24" s="497"/>
      <c r="G24" s="497"/>
      <c r="H24" s="497"/>
      <c r="I24" s="497"/>
      <c r="J24" s="497"/>
      <c r="K24" s="497"/>
      <c r="L24" s="482"/>
    </row>
    <row r="25" spans="1:13" s="495" customFormat="1">
      <c r="A25" s="485" t="s">
        <v>1073</v>
      </c>
      <c r="B25" s="497"/>
      <c r="C25" s="497"/>
      <c r="D25" s="497"/>
      <c r="E25" s="497"/>
      <c r="F25" s="497"/>
      <c r="G25" s="497"/>
      <c r="H25" s="497"/>
      <c r="I25" s="497"/>
      <c r="J25" s="497"/>
      <c r="K25" s="497"/>
      <c r="L25" s="482"/>
    </row>
    <row r="26" spans="1:13" s="495" customFormat="1">
      <c r="A26" s="485" t="s">
        <v>1074</v>
      </c>
      <c r="B26" s="497"/>
      <c r="C26" s="497"/>
      <c r="D26" s="497"/>
      <c r="E26" s="497"/>
      <c r="F26" s="497"/>
      <c r="G26" s="497"/>
      <c r="H26" s="497"/>
      <c r="I26" s="497"/>
      <c r="J26" s="497"/>
      <c r="K26" s="497"/>
      <c r="L26" s="482"/>
    </row>
    <row r="27" spans="1:13" s="495" customFormat="1">
      <c r="A27" s="518"/>
      <c r="B27" s="498"/>
      <c r="C27" s="498"/>
      <c r="D27" s="498"/>
      <c r="E27" s="498"/>
      <c r="F27" s="498"/>
      <c r="G27" s="498"/>
      <c r="H27" s="498"/>
      <c r="I27" s="498"/>
      <c r="J27" s="498"/>
      <c r="K27" s="498"/>
      <c r="L27" s="482"/>
    </row>
    <row r="28" spans="1:13" ht="13.5">
      <c r="B28" s="298"/>
      <c r="C28" s="298"/>
      <c r="D28" s="298"/>
      <c r="E28" s="298"/>
      <c r="F28" s="298"/>
      <c r="G28" s="298"/>
      <c r="H28" s="298"/>
      <c r="I28" s="298"/>
      <c r="J28" s="298"/>
      <c r="K28" s="298"/>
      <c r="L28" s="519"/>
    </row>
    <row r="29" spans="1:13" ht="13.5">
      <c r="B29" s="298"/>
      <c r="C29" s="298"/>
      <c r="D29" s="298"/>
      <c r="E29" s="298"/>
      <c r="F29" s="298"/>
      <c r="G29" s="298"/>
      <c r="H29" s="298"/>
      <c r="I29" s="298"/>
      <c r="J29" s="298"/>
      <c r="K29" s="298"/>
      <c r="L29" s="519"/>
    </row>
    <row r="30" spans="1:13" ht="13.5">
      <c r="B30" s="298"/>
      <c r="C30" s="298"/>
      <c r="D30" s="298"/>
      <c r="E30" s="298"/>
      <c r="F30" s="298"/>
      <c r="G30" s="298"/>
      <c r="H30" s="298"/>
      <c r="I30" s="298"/>
      <c r="J30" s="298"/>
      <c r="K30" s="298"/>
      <c r="L30" s="519"/>
    </row>
    <row r="31" spans="1:13">
      <c r="B31" s="298"/>
      <c r="C31" s="298"/>
      <c r="D31" s="298"/>
      <c r="E31" s="298"/>
      <c r="F31" s="298"/>
      <c r="G31" s="298"/>
      <c r="H31" s="298"/>
      <c r="I31" s="298"/>
      <c r="J31" s="298"/>
      <c r="K31" s="298"/>
    </row>
    <row r="32" spans="1:13">
      <c r="B32" s="298"/>
      <c r="C32" s="298"/>
      <c r="D32" s="298"/>
      <c r="E32" s="298"/>
      <c r="F32" s="298"/>
      <c r="G32" s="298"/>
      <c r="H32" s="298"/>
      <c r="I32" s="298"/>
      <c r="J32" s="298"/>
      <c r="K32" s="298"/>
    </row>
    <row r="33" spans="2:11">
      <c r="B33" s="298"/>
      <c r="C33" s="298"/>
      <c r="D33" s="298"/>
      <c r="E33" s="298"/>
      <c r="F33" s="298"/>
      <c r="G33" s="298"/>
      <c r="H33" s="298"/>
      <c r="I33" s="298"/>
      <c r="J33" s="298"/>
      <c r="K33" s="298"/>
    </row>
    <row r="34" spans="2:11">
      <c r="B34" s="298"/>
      <c r="C34" s="298"/>
      <c r="D34" s="298"/>
      <c r="E34" s="298"/>
      <c r="F34" s="298"/>
      <c r="G34" s="298"/>
      <c r="H34" s="298"/>
      <c r="I34" s="298"/>
      <c r="J34" s="298"/>
      <c r="K34" s="298"/>
    </row>
    <row r="35" spans="2:11">
      <c r="B35" s="298"/>
      <c r="C35" s="298"/>
      <c r="D35" s="298"/>
      <c r="E35" s="298"/>
      <c r="F35" s="298"/>
      <c r="G35" s="298"/>
      <c r="H35" s="298"/>
      <c r="I35" s="298"/>
      <c r="J35" s="298"/>
      <c r="K35" s="298"/>
    </row>
    <row r="36" spans="2:11">
      <c r="B36" s="298"/>
      <c r="C36" s="298"/>
      <c r="D36" s="298"/>
      <c r="E36" s="298"/>
      <c r="F36" s="298"/>
      <c r="G36" s="298"/>
      <c r="H36" s="298"/>
      <c r="I36" s="298"/>
      <c r="J36" s="298"/>
      <c r="K36" s="298"/>
    </row>
    <row r="37" spans="2:11">
      <c r="B37" s="520"/>
      <c r="C37" s="520"/>
      <c r="D37" s="520"/>
      <c r="E37" s="520"/>
      <c r="F37" s="520"/>
      <c r="G37" s="520"/>
      <c r="H37" s="520"/>
      <c r="I37" s="520"/>
      <c r="J37" s="520"/>
      <c r="K37" s="520"/>
    </row>
    <row r="38" spans="2:11">
      <c r="B38" s="521"/>
      <c r="C38" s="521"/>
      <c r="D38" s="521"/>
      <c r="E38" s="521"/>
      <c r="F38" s="521"/>
      <c r="G38" s="521"/>
      <c r="H38" s="521"/>
      <c r="I38" s="521"/>
      <c r="J38" s="521"/>
      <c r="K38" s="521"/>
    </row>
    <row r="39" spans="2:11" ht="13.5">
      <c r="B39" s="503"/>
      <c r="C39" s="503"/>
      <c r="D39" s="503"/>
      <c r="E39" s="503"/>
      <c r="F39" s="503"/>
      <c r="G39" s="503"/>
      <c r="H39" s="503"/>
      <c r="I39" s="503"/>
      <c r="J39" s="503"/>
      <c r="K39" s="503"/>
    </row>
    <row r="40" spans="2:11" ht="13.5">
      <c r="B40" s="503"/>
      <c r="C40" s="503"/>
      <c r="D40" s="503"/>
      <c r="E40" s="503"/>
      <c r="F40" s="503"/>
      <c r="G40" s="503"/>
      <c r="H40" s="503"/>
      <c r="I40" s="503"/>
      <c r="J40" s="503"/>
      <c r="K40" s="503"/>
    </row>
    <row r="41" spans="2:11" ht="13.5">
      <c r="B41" s="502"/>
      <c r="C41" s="502"/>
      <c r="D41" s="502"/>
      <c r="E41" s="502"/>
      <c r="F41" s="502"/>
      <c r="G41" s="502"/>
      <c r="H41" s="502"/>
      <c r="I41" s="502"/>
      <c r="J41" s="502"/>
      <c r="K41" s="502"/>
    </row>
    <row r="42" spans="2:11" ht="13.5">
      <c r="B42" s="502"/>
      <c r="C42" s="502"/>
      <c r="D42" s="502"/>
      <c r="E42" s="502"/>
      <c r="F42" s="502"/>
      <c r="G42" s="502"/>
      <c r="H42" s="502"/>
      <c r="I42" s="502"/>
      <c r="J42" s="502"/>
      <c r="K42" s="502"/>
    </row>
    <row r="43" spans="2:11" ht="13.5">
      <c r="B43" s="503"/>
      <c r="C43" s="503"/>
      <c r="D43" s="503"/>
      <c r="E43" s="503"/>
      <c r="F43" s="503"/>
      <c r="G43" s="503"/>
      <c r="H43" s="503"/>
      <c r="I43" s="503"/>
      <c r="J43" s="503"/>
      <c r="K43" s="503"/>
    </row>
    <row r="44" spans="2:11" ht="13.5">
      <c r="B44" s="502"/>
      <c r="C44" s="502"/>
      <c r="D44" s="502"/>
      <c r="E44" s="502"/>
      <c r="F44" s="502"/>
      <c r="G44" s="502"/>
      <c r="H44" s="502"/>
      <c r="I44" s="502"/>
      <c r="J44" s="502"/>
      <c r="K44" s="502"/>
    </row>
  </sheetData>
  <mergeCells count="17">
    <mergeCell ref="A20:K20"/>
    <mergeCell ref="A21:K21"/>
    <mergeCell ref="A22:K22"/>
    <mergeCell ref="A16:A19"/>
    <mergeCell ref="B16:C17"/>
    <mergeCell ref="D16:E17"/>
    <mergeCell ref="F16:G17"/>
    <mergeCell ref="H16:I17"/>
    <mergeCell ref="J16:K17"/>
    <mergeCell ref="A1:K1"/>
    <mergeCell ref="A2:K2"/>
    <mergeCell ref="A3:A6"/>
    <mergeCell ref="B3:C4"/>
    <mergeCell ref="D3:E4"/>
    <mergeCell ref="F3:G4"/>
    <mergeCell ref="H3:I4"/>
    <mergeCell ref="J3:K4"/>
  </mergeCells>
  <hyperlinks>
    <hyperlink ref="A25" r:id="rId1"/>
    <hyperlink ref="B5" r:id="rId2"/>
    <hyperlink ref="A26" r:id="rId3"/>
    <hyperlink ref="C5" r:id="rId4"/>
    <hyperlink ref="B18" r:id="rId5"/>
    <hyperlink ref="C18" r:id="rId6"/>
    <hyperlink ref="D5" r:id="rId7"/>
    <hyperlink ref="F5" r:id="rId8"/>
    <hyperlink ref="H5" r:id="rId9"/>
    <hyperlink ref="J5" r:id="rId10"/>
    <hyperlink ref="E5" r:id="rId11"/>
    <hyperlink ref="G5" r:id="rId12"/>
    <hyperlink ref="I5" r:id="rId13"/>
    <hyperlink ref="K5" r:id="rId14"/>
    <hyperlink ref="D18" r:id="rId15"/>
    <hyperlink ref="F18" r:id="rId16"/>
    <hyperlink ref="H18" r:id="rId17"/>
    <hyperlink ref="J18" r:id="rId18"/>
    <hyperlink ref="E18" r:id="rId19"/>
    <hyperlink ref="G18" r:id="rId20"/>
    <hyperlink ref="I18" r:id="rId21"/>
    <hyperlink ref="K18" r:id="rId22"/>
  </hyperlinks>
  <printOptions horizontalCentered="1"/>
  <pageMargins left="0.39370078740157483" right="0.39370078740157483" top="0.39370078740157483" bottom="0.39370078740157483" header="0" footer="0"/>
  <pageSetup paperSize="9" orientation="portrait" verticalDpi="0" r:id="rId23"/>
</worksheet>
</file>

<file path=xl/worksheets/sheet46.xml><?xml version="1.0" encoding="utf-8"?>
<worksheet xmlns="http://schemas.openxmlformats.org/spreadsheetml/2006/main" xmlns:r="http://schemas.openxmlformats.org/officeDocument/2006/relationships">
  <dimension ref="A1:P36"/>
  <sheetViews>
    <sheetView showGridLines="0" workbookViewId="0">
      <selection activeCell="A13" sqref="A13"/>
    </sheetView>
  </sheetViews>
  <sheetFormatPr defaultColWidth="9.140625" defaultRowHeight="12.75"/>
  <cols>
    <col min="1" max="1" width="13.28515625" style="501" customWidth="1"/>
    <col min="2" max="2" width="11.7109375" style="501" customWidth="1"/>
    <col min="3" max="3" width="14" style="501" customWidth="1"/>
    <col min="4" max="4" width="12.42578125" style="501" customWidth="1"/>
    <col min="5" max="5" width="12.5703125" style="501" customWidth="1"/>
    <col min="6" max="6" width="13" style="501" customWidth="1"/>
    <col min="7" max="7" width="12.5703125" style="501" customWidth="1"/>
    <col min="8" max="16384" width="9.140625" style="501"/>
  </cols>
  <sheetData>
    <row r="1" spans="1:16" ht="30" customHeight="1">
      <c r="A1" s="1654" t="s">
        <v>1044</v>
      </c>
      <c r="B1" s="1654"/>
      <c r="C1" s="1654"/>
      <c r="D1" s="1654"/>
      <c r="E1" s="1654"/>
      <c r="F1" s="1654"/>
      <c r="G1" s="1654"/>
    </row>
    <row r="2" spans="1:16" ht="30" customHeight="1">
      <c r="A2" s="1654" t="s">
        <v>1045</v>
      </c>
      <c r="B2" s="1654"/>
      <c r="C2" s="1654"/>
      <c r="D2" s="1654"/>
      <c r="E2" s="1654"/>
      <c r="F2" s="1654"/>
      <c r="G2" s="1654"/>
    </row>
    <row r="3" spans="1:16">
      <c r="A3" s="1662"/>
      <c r="B3" s="1628" t="s">
        <v>1046</v>
      </c>
      <c r="C3" s="1663" t="s">
        <v>1047</v>
      </c>
      <c r="D3" s="1663"/>
      <c r="E3" s="1663"/>
      <c r="F3" s="1663"/>
      <c r="G3" s="1663"/>
    </row>
    <row r="4" spans="1:16" ht="38.25">
      <c r="A4" s="1662"/>
      <c r="B4" s="1628"/>
      <c r="C4" s="504" t="s">
        <v>15</v>
      </c>
      <c r="D4" s="504" t="s">
        <v>1048</v>
      </c>
      <c r="E4" s="504" t="s">
        <v>1049</v>
      </c>
      <c r="F4" s="504" t="s">
        <v>1050</v>
      </c>
      <c r="G4" s="504" t="s">
        <v>1051</v>
      </c>
    </row>
    <row r="5" spans="1:16">
      <c r="A5" s="1662"/>
      <c r="B5" s="504" t="s">
        <v>448</v>
      </c>
      <c r="C5" s="1664" t="s">
        <v>624</v>
      </c>
      <c r="D5" s="1664"/>
      <c r="E5" s="1664"/>
      <c r="F5" s="1664"/>
      <c r="G5" s="1664"/>
    </row>
    <row r="6" spans="1:16" s="473" customFormat="1">
      <c r="A6" s="471" t="s">
        <v>75</v>
      </c>
      <c r="B6" s="472">
        <v>5144213</v>
      </c>
      <c r="C6" s="472">
        <v>258983</v>
      </c>
      <c r="D6" s="472">
        <v>188652</v>
      </c>
      <c r="E6" s="472">
        <v>40291</v>
      </c>
      <c r="F6" s="472">
        <v>20598</v>
      </c>
      <c r="G6" s="472">
        <v>9441</v>
      </c>
      <c r="H6" s="501"/>
      <c r="I6" s="493"/>
      <c r="J6" s="493"/>
      <c r="K6" s="493"/>
      <c r="L6" s="493"/>
      <c r="M6" s="493"/>
      <c r="N6" s="493"/>
      <c r="O6" s="493"/>
      <c r="P6" s="505"/>
    </row>
    <row r="7" spans="1:16" s="473" customFormat="1">
      <c r="A7" s="475" t="s">
        <v>627</v>
      </c>
      <c r="B7" s="472">
        <v>4584374</v>
      </c>
      <c r="C7" s="472">
        <v>235774</v>
      </c>
      <c r="D7" s="472">
        <v>174306</v>
      </c>
      <c r="E7" s="472">
        <v>35577</v>
      </c>
      <c r="F7" s="472">
        <v>17894</v>
      </c>
      <c r="G7" s="472">
        <v>7997</v>
      </c>
      <c r="H7" s="501"/>
      <c r="I7" s="493"/>
      <c r="J7" s="493"/>
      <c r="K7" s="493"/>
      <c r="L7" s="493"/>
      <c r="M7" s="493"/>
      <c r="N7" s="493"/>
      <c r="O7" s="493"/>
      <c r="P7" s="505"/>
    </row>
    <row r="8" spans="1:16" s="477" customFormat="1">
      <c r="A8" s="476" t="s">
        <v>628</v>
      </c>
      <c r="B8" s="472">
        <v>1122815</v>
      </c>
      <c r="C8" s="472">
        <v>95879</v>
      </c>
      <c r="D8" s="472">
        <v>71846</v>
      </c>
      <c r="E8" s="472">
        <v>16267</v>
      </c>
      <c r="F8" s="472">
        <v>5972</v>
      </c>
      <c r="G8" s="472">
        <v>1795</v>
      </c>
      <c r="H8" s="501"/>
      <c r="M8" s="505"/>
      <c r="N8" s="505"/>
      <c r="O8" s="493"/>
      <c r="P8" s="505"/>
    </row>
    <row r="9" spans="1:16" s="477" customFormat="1">
      <c r="A9" s="478" t="s">
        <v>632</v>
      </c>
      <c r="B9" s="472">
        <v>1217146</v>
      </c>
      <c r="C9" s="472">
        <v>87044</v>
      </c>
      <c r="D9" s="472">
        <v>69477</v>
      </c>
      <c r="E9" s="472">
        <v>9846</v>
      </c>
      <c r="F9" s="472">
        <v>5557</v>
      </c>
      <c r="G9" s="472">
        <v>2165</v>
      </c>
      <c r="H9" s="501"/>
      <c r="M9" s="505"/>
      <c r="N9" s="505"/>
      <c r="O9" s="493"/>
      <c r="P9" s="505"/>
    </row>
    <row r="10" spans="1:16" s="477" customFormat="1">
      <c r="A10" s="478" t="s">
        <v>681</v>
      </c>
      <c r="B10" s="472">
        <v>288640</v>
      </c>
      <c r="C10" s="472">
        <v>5458</v>
      </c>
      <c r="D10" s="472">
        <v>3420</v>
      </c>
      <c r="E10" s="472">
        <v>960</v>
      </c>
      <c r="F10" s="472">
        <v>610</v>
      </c>
      <c r="G10" s="472">
        <v>468</v>
      </c>
      <c r="H10" s="501"/>
      <c r="M10" s="505"/>
      <c r="N10" s="505"/>
      <c r="O10" s="493"/>
      <c r="P10" s="505"/>
    </row>
    <row r="11" spans="1:16" s="477" customFormat="1">
      <c r="A11" s="479" t="s">
        <v>642</v>
      </c>
      <c r="B11" s="472">
        <v>1719736</v>
      </c>
      <c r="C11" s="472">
        <v>35666</v>
      </c>
      <c r="D11" s="472">
        <v>22467</v>
      </c>
      <c r="E11" s="472">
        <v>5431</v>
      </c>
      <c r="F11" s="472">
        <v>4549</v>
      </c>
      <c r="G11" s="472">
        <v>3219</v>
      </c>
      <c r="H11" s="501"/>
      <c r="M11" s="505"/>
      <c r="N11" s="505"/>
      <c r="O11" s="493"/>
      <c r="P11" s="505"/>
    </row>
    <row r="12" spans="1:16" s="477" customFormat="1">
      <c r="A12" s="476" t="s">
        <v>644</v>
      </c>
      <c r="B12" s="472">
        <v>236037</v>
      </c>
      <c r="C12" s="472">
        <v>11728</v>
      </c>
      <c r="D12" s="472">
        <v>7098</v>
      </c>
      <c r="E12" s="472">
        <v>3074</v>
      </c>
      <c r="F12" s="472">
        <v>1205</v>
      </c>
      <c r="G12" s="472">
        <v>351</v>
      </c>
      <c r="H12" s="501"/>
      <c r="M12" s="505"/>
      <c r="N12" s="505"/>
      <c r="O12" s="493"/>
      <c r="P12" s="505"/>
    </row>
    <row r="13" spans="1:16" s="477" customFormat="1">
      <c r="A13" s="480" t="s">
        <v>19</v>
      </c>
      <c r="B13" s="472">
        <v>474606</v>
      </c>
      <c r="C13" s="472">
        <v>11580</v>
      </c>
      <c r="D13" s="472">
        <v>5590</v>
      </c>
      <c r="E13" s="472">
        <v>2160</v>
      </c>
      <c r="F13" s="472">
        <v>2432</v>
      </c>
      <c r="G13" s="472">
        <v>1398</v>
      </c>
      <c r="H13" s="501"/>
      <c r="M13" s="505"/>
      <c r="N13" s="505"/>
      <c r="O13" s="493"/>
      <c r="P13" s="505"/>
    </row>
    <row r="14" spans="1:16" s="477" customFormat="1">
      <c r="A14" s="481" t="s">
        <v>17</v>
      </c>
      <c r="B14" s="472">
        <v>85233</v>
      </c>
      <c r="C14" s="472">
        <v>11628</v>
      </c>
      <c r="D14" s="472">
        <v>8755</v>
      </c>
      <c r="E14" s="472">
        <v>2554</v>
      </c>
      <c r="F14" s="472">
        <v>273</v>
      </c>
      <c r="G14" s="472">
        <v>46</v>
      </c>
      <c r="H14" s="501"/>
      <c r="M14" s="505"/>
      <c r="N14" s="505"/>
      <c r="O14" s="493"/>
      <c r="P14" s="505"/>
    </row>
    <row r="15" spans="1:16">
      <c r="A15" s="1662"/>
      <c r="B15" s="1628" t="s">
        <v>1052</v>
      </c>
      <c r="C15" s="1663" t="s">
        <v>1053</v>
      </c>
      <c r="D15" s="1663"/>
      <c r="E15" s="1663"/>
      <c r="F15" s="1663"/>
      <c r="G15" s="1663"/>
      <c r="O15" s="493"/>
    </row>
    <row r="16" spans="1:16" ht="25.5">
      <c r="A16" s="1662"/>
      <c r="B16" s="1628"/>
      <c r="C16" s="506" t="s">
        <v>15</v>
      </c>
      <c r="D16" s="506" t="s">
        <v>1054</v>
      </c>
      <c r="E16" s="506" t="s">
        <v>1055</v>
      </c>
      <c r="F16" s="506" t="s">
        <v>1056</v>
      </c>
      <c r="G16" s="506" t="s">
        <v>1057</v>
      </c>
    </row>
    <row r="17" spans="1:7">
      <c r="A17" s="1662"/>
      <c r="B17" s="506" t="s">
        <v>449</v>
      </c>
      <c r="C17" s="1627" t="s">
        <v>666</v>
      </c>
      <c r="D17" s="1627"/>
      <c r="E17" s="1627"/>
      <c r="F17" s="1627"/>
      <c r="G17" s="1627"/>
    </row>
    <row r="18" spans="1:7" ht="9.9499999999999993" customHeight="1">
      <c r="A18" s="1519" t="s">
        <v>8</v>
      </c>
      <c r="B18" s="1519"/>
      <c r="C18" s="1519"/>
      <c r="D18" s="1519"/>
      <c r="E18" s="1519"/>
      <c r="F18" s="1519"/>
      <c r="G18" s="1519"/>
    </row>
    <row r="19" spans="1:7" s="495" customFormat="1">
      <c r="A19" s="1580" t="s">
        <v>1015</v>
      </c>
      <c r="B19" s="1580"/>
      <c r="C19" s="1580"/>
      <c r="D19" s="1580"/>
      <c r="E19" s="1580"/>
      <c r="F19" s="1580"/>
      <c r="G19" s="1580"/>
    </row>
    <row r="20" spans="1:7" s="496" customFormat="1">
      <c r="A20" s="1665" t="s">
        <v>1016</v>
      </c>
      <c r="B20" s="1652"/>
      <c r="C20" s="1652"/>
      <c r="D20" s="1652"/>
      <c r="E20" s="1652"/>
      <c r="F20" s="1652"/>
      <c r="G20" s="1652"/>
    </row>
    <row r="21" spans="1:7">
      <c r="A21" s="1665" t="s">
        <v>1058</v>
      </c>
      <c r="B21" s="1652"/>
      <c r="C21" s="1652"/>
      <c r="D21" s="1652"/>
      <c r="E21" s="1652"/>
      <c r="F21" s="1652"/>
      <c r="G21" s="1652"/>
    </row>
    <row r="22" spans="1:7">
      <c r="A22" s="1665" t="s">
        <v>1059</v>
      </c>
      <c r="B22" s="1652"/>
      <c r="C22" s="1652"/>
      <c r="D22" s="1652"/>
      <c r="E22" s="1652"/>
      <c r="F22" s="1652"/>
      <c r="G22" s="1652"/>
    </row>
    <row r="23" spans="1:7">
      <c r="A23" s="507"/>
      <c r="B23" s="497"/>
      <c r="C23" s="497"/>
      <c r="D23" s="497"/>
      <c r="E23" s="497"/>
      <c r="F23" s="497"/>
      <c r="G23" s="497"/>
    </row>
    <row r="24" spans="1:7">
      <c r="A24" s="140" t="s">
        <v>3</v>
      </c>
    </row>
    <row r="25" spans="1:7" s="508" customFormat="1" ht="9">
      <c r="A25" s="485" t="s">
        <v>1060</v>
      </c>
    </row>
    <row r="26" spans="1:7" s="508" customFormat="1">
      <c r="A26" s="485" t="s">
        <v>1039</v>
      </c>
      <c r="B26" s="498"/>
      <c r="C26" s="498"/>
      <c r="D26" s="498"/>
      <c r="E26" s="498"/>
      <c r="F26" s="498"/>
      <c r="G26" s="498"/>
    </row>
    <row r="27" spans="1:7">
      <c r="A27" s="509"/>
      <c r="B27" s="498"/>
      <c r="C27" s="498"/>
      <c r="D27" s="498"/>
      <c r="E27" s="498"/>
      <c r="F27" s="498"/>
      <c r="G27" s="498"/>
    </row>
    <row r="28" spans="1:7">
      <c r="A28" s="509"/>
      <c r="B28" s="472"/>
      <c r="C28" s="472"/>
      <c r="D28" s="472"/>
      <c r="E28" s="472"/>
      <c r="F28" s="472"/>
      <c r="G28" s="472"/>
    </row>
    <row r="29" spans="1:7">
      <c r="B29" s="472"/>
      <c r="C29" s="472"/>
      <c r="D29" s="472"/>
      <c r="E29" s="472"/>
      <c r="F29" s="472"/>
      <c r="G29" s="472"/>
    </row>
    <row r="30" spans="1:7">
      <c r="B30" s="472"/>
      <c r="C30" s="472"/>
      <c r="D30" s="472"/>
      <c r="E30" s="472"/>
      <c r="F30" s="472"/>
      <c r="G30" s="472"/>
    </row>
    <row r="31" spans="1:7">
      <c r="B31" s="472"/>
      <c r="C31" s="472"/>
      <c r="D31" s="472"/>
      <c r="E31" s="472"/>
      <c r="F31" s="472"/>
      <c r="G31" s="472"/>
    </row>
    <row r="32" spans="1:7">
      <c r="B32" s="472"/>
      <c r="C32" s="472"/>
      <c r="D32" s="472"/>
      <c r="E32" s="472"/>
      <c r="F32" s="472"/>
      <c r="G32" s="472"/>
    </row>
    <row r="33" spans="2:7">
      <c r="B33" s="472"/>
      <c r="C33" s="472"/>
      <c r="D33" s="472"/>
      <c r="E33" s="472"/>
      <c r="F33" s="472"/>
      <c r="G33" s="472"/>
    </row>
    <row r="34" spans="2:7">
      <c r="B34" s="472"/>
      <c r="C34" s="472"/>
      <c r="D34" s="472"/>
      <c r="E34" s="472"/>
      <c r="F34" s="472"/>
      <c r="G34" s="472"/>
    </row>
    <row r="35" spans="2:7">
      <c r="B35" s="472"/>
      <c r="C35" s="472"/>
      <c r="D35" s="472"/>
      <c r="E35" s="472"/>
      <c r="F35" s="472"/>
      <c r="G35" s="472"/>
    </row>
    <row r="36" spans="2:7">
      <c r="B36" s="472"/>
      <c r="C36" s="472"/>
      <c r="D36" s="472"/>
      <c r="E36" s="472"/>
      <c r="F36" s="472"/>
      <c r="G36" s="472"/>
    </row>
  </sheetData>
  <mergeCells count="15">
    <mergeCell ref="A20:G20"/>
    <mergeCell ref="A21:G21"/>
    <mergeCell ref="A22:G22"/>
    <mergeCell ref="A15:A17"/>
    <mergeCell ref="B15:B16"/>
    <mergeCell ref="C15:G15"/>
    <mergeCell ref="C17:G17"/>
    <mergeCell ref="A18:G18"/>
    <mergeCell ref="A19:G19"/>
    <mergeCell ref="A1:G1"/>
    <mergeCell ref="A2:G2"/>
    <mergeCell ref="A3:A5"/>
    <mergeCell ref="B3:B4"/>
    <mergeCell ref="C3:G3"/>
    <mergeCell ref="C5:G5"/>
  </mergeCells>
  <hyperlinks>
    <hyperlink ref="A25" r:id="rId1"/>
    <hyperlink ref="B3:B4" r:id="rId2" display="Valor da produção padrão total"/>
    <hyperlink ref="B15:B16" r:id="rId3" display="Value of total standard production"/>
    <hyperlink ref="A26" r:id="rId4"/>
    <hyperlink ref="C3:G3" r:id="rId5" display="Classes de dimensão económica "/>
    <hyperlink ref="C15:G15" r:id="rId6" display="Economic size classes "/>
  </hyperlinks>
  <printOptions horizontalCentered="1"/>
  <pageMargins left="0.39370078740157483" right="0.39370078740157483" top="0.39370078740157483" bottom="0.39370078740157483" header="0" footer="0"/>
  <pageSetup paperSize="9" orientation="portrait" verticalDpi="0" r:id="rId7"/>
</worksheet>
</file>

<file path=xl/worksheets/sheet47.xml><?xml version="1.0" encoding="utf-8"?>
<worksheet xmlns="http://schemas.openxmlformats.org/spreadsheetml/2006/main" xmlns:r="http://schemas.openxmlformats.org/officeDocument/2006/relationships">
  <dimension ref="A1:Z46"/>
  <sheetViews>
    <sheetView showGridLines="0" workbookViewId="0">
      <selection activeCell="A13" sqref="A13"/>
    </sheetView>
  </sheetViews>
  <sheetFormatPr defaultColWidth="9.140625" defaultRowHeight="12.75"/>
  <cols>
    <col min="1" max="1" width="9" style="487" customWidth="1"/>
    <col min="2" max="2" width="7.28515625" style="487" customWidth="1"/>
    <col min="3" max="3" width="7" style="487" customWidth="1"/>
    <col min="4" max="7" width="7.7109375" style="487" customWidth="1"/>
    <col min="8" max="8" width="7.140625" style="487" customWidth="1"/>
    <col min="9" max="9" width="7.7109375" style="487" customWidth="1"/>
    <col min="10" max="10" width="6.7109375" style="487" customWidth="1"/>
    <col min="11" max="11" width="7.7109375" style="487" customWidth="1"/>
    <col min="12" max="12" width="6.140625" style="487" customWidth="1"/>
    <col min="13" max="13" width="7.7109375" style="487" customWidth="1"/>
    <col min="14" max="14" width="9.140625" style="488"/>
    <col min="15" max="15" width="5.85546875" style="488" customWidth="1"/>
    <col min="16" max="16384" width="9.140625" style="488"/>
  </cols>
  <sheetData>
    <row r="1" spans="1:26" ht="30" customHeight="1">
      <c r="A1" s="1666" t="s">
        <v>1020</v>
      </c>
      <c r="B1" s="1666"/>
      <c r="C1" s="1666"/>
      <c r="D1" s="1666"/>
      <c r="E1" s="1666"/>
      <c r="F1" s="1666"/>
      <c r="G1" s="1666"/>
      <c r="H1" s="1666"/>
      <c r="I1" s="1666"/>
      <c r="J1" s="1666"/>
      <c r="K1" s="1666"/>
      <c r="L1" s="1666"/>
      <c r="M1" s="1666"/>
    </row>
    <row r="2" spans="1:26" ht="30" customHeight="1">
      <c r="A2" s="1666" t="s">
        <v>1021</v>
      </c>
      <c r="B2" s="1666"/>
      <c r="C2" s="1666"/>
      <c r="D2" s="1666"/>
      <c r="E2" s="1666"/>
      <c r="F2" s="1666"/>
      <c r="G2" s="1666"/>
      <c r="H2" s="1666"/>
      <c r="I2" s="1666"/>
      <c r="J2" s="1666"/>
      <c r="K2" s="1666"/>
      <c r="L2" s="1666"/>
      <c r="M2" s="1666"/>
    </row>
    <row r="3" spans="1:26" s="489" customFormat="1" ht="13.5" customHeight="1">
      <c r="A3" s="1667" t="s">
        <v>1022</v>
      </c>
      <c r="B3" s="1670" t="s">
        <v>15</v>
      </c>
      <c r="C3" s="1670"/>
      <c r="D3" s="1671" t="s">
        <v>1023</v>
      </c>
      <c r="E3" s="1672"/>
      <c r="F3" s="1672"/>
      <c r="G3" s="1673"/>
      <c r="H3" s="1671" t="s">
        <v>1024</v>
      </c>
      <c r="I3" s="1672"/>
      <c r="J3" s="1672"/>
      <c r="K3" s="1672"/>
      <c r="L3" s="1672"/>
      <c r="M3" s="1673"/>
    </row>
    <row r="4" spans="1:26" s="489" customFormat="1" ht="13.5" customHeight="1">
      <c r="A4" s="1668"/>
      <c r="B4" s="1670"/>
      <c r="C4" s="1670"/>
      <c r="D4" s="490" t="s">
        <v>1025</v>
      </c>
      <c r="E4" s="490"/>
      <c r="F4" s="490"/>
      <c r="G4" s="490"/>
      <c r="H4" s="1674" t="s">
        <v>15</v>
      </c>
      <c r="I4" s="1675"/>
      <c r="J4" s="1671" t="s">
        <v>1025</v>
      </c>
      <c r="K4" s="1672"/>
      <c r="L4" s="1672"/>
      <c r="M4" s="1673"/>
    </row>
    <row r="5" spans="1:26" s="489" customFormat="1">
      <c r="A5" s="1668"/>
      <c r="B5" s="1670"/>
      <c r="C5" s="1670"/>
      <c r="D5" s="1670" t="s">
        <v>1026</v>
      </c>
      <c r="E5" s="1670"/>
      <c r="F5" s="1670" t="s">
        <v>1027</v>
      </c>
      <c r="G5" s="1670"/>
      <c r="H5" s="1676"/>
      <c r="I5" s="1677"/>
      <c r="J5" s="1674" t="s">
        <v>1028</v>
      </c>
      <c r="K5" s="1675"/>
      <c r="L5" s="1674" t="s">
        <v>1029</v>
      </c>
      <c r="M5" s="1675"/>
    </row>
    <row r="6" spans="1:26" s="489" customFormat="1">
      <c r="A6" s="1668"/>
      <c r="B6" s="1670"/>
      <c r="C6" s="1670"/>
      <c r="D6" s="1670"/>
      <c r="E6" s="1670"/>
      <c r="F6" s="1670"/>
      <c r="G6" s="1670"/>
      <c r="H6" s="1678"/>
      <c r="I6" s="1679"/>
      <c r="J6" s="1678"/>
      <c r="K6" s="1679"/>
      <c r="L6" s="1678"/>
      <c r="M6" s="1679"/>
    </row>
    <row r="7" spans="1:26" s="489" customFormat="1">
      <c r="A7" s="1669"/>
      <c r="B7" s="491" t="s">
        <v>624</v>
      </c>
      <c r="C7" s="491" t="s">
        <v>710</v>
      </c>
      <c r="D7" s="491" t="s">
        <v>624</v>
      </c>
      <c r="E7" s="492" t="s">
        <v>710</v>
      </c>
      <c r="F7" s="491" t="s">
        <v>624</v>
      </c>
      <c r="G7" s="492" t="s">
        <v>710</v>
      </c>
      <c r="H7" s="491" t="s">
        <v>624</v>
      </c>
      <c r="I7" s="491" t="s">
        <v>710</v>
      </c>
      <c r="J7" s="491" t="s">
        <v>624</v>
      </c>
      <c r="K7" s="491" t="s">
        <v>710</v>
      </c>
      <c r="L7" s="491" t="s">
        <v>624</v>
      </c>
      <c r="M7" s="491" t="s">
        <v>710</v>
      </c>
    </row>
    <row r="8" spans="1:26" s="473" customFormat="1">
      <c r="A8" s="471" t="s">
        <v>75</v>
      </c>
      <c r="B8" s="472">
        <v>258983</v>
      </c>
      <c r="C8" s="472">
        <v>4663173</v>
      </c>
      <c r="D8" s="472">
        <v>246149</v>
      </c>
      <c r="E8" s="472">
        <v>2273881</v>
      </c>
      <c r="F8" s="472">
        <v>11397</v>
      </c>
      <c r="G8" s="472">
        <v>1195004</v>
      </c>
      <c r="H8" s="472">
        <v>257736</v>
      </c>
      <c r="I8" s="472">
        <v>3641691</v>
      </c>
      <c r="J8" s="472">
        <v>242763</v>
      </c>
      <c r="K8" s="472">
        <v>2495039</v>
      </c>
      <c r="L8" s="472">
        <v>22568</v>
      </c>
      <c r="M8" s="472">
        <v>705093</v>
      </c>
      <c r="O8" s="493"/>
      <c r="P8" s="493"/>
      <c r="Q8" s="493"/>
      <c r="R8" s="493"/>
      <c r="S8" s="493"/>
      <c r="T8" s="493"/>
      <c r="U8" s="493"/>
      <c r="V8" s="493"/>
      <c r="W8" s="493"/>
      <c r="X8" s="493"/>
      <c r="Y8" s="493"/>
      <c r="Z8" s="493"/>
    </row>
    <row r="9" spans="1:26" s="473" customFormat="1">
      <c r="A9" s="475" t="s">
        <v>627</v>
      </c>
      <c r="B9" s="472">
        <v>235774</v>
      </c>
      <c r="C9" s="472">
        <v>4515890</v>
      </c>
      <c r="D9" s="472">
        <v>223506</v>
      </c>
      <c r="E9" s="472">
        <v>2152928</v>
      </c>
      <c r="F9" s="472">
        <v>11119</v>
      </c>
      <c r="G9" s="472">
        <v>1189554</v>
      </c>
      <c r="H9" s="472">
        <v>234587</v>
      </c>
      <c r="I9" s="472">
        <v>3513006</v>
      </c>
      <c r="J9" s="472">
        <v>221440</v>
      </c>
      <c r="K9" s="472">
        <v>2426629</v>
      </c>
      <c r="L9" s="472">
        <v>17620</v>
      </c>
      <c r="M9" s="472">
        <v>653956</v>
      </c>
      <c r="O9" s="493"/>
      <c r="P9" s="493"/>
      <c r="Q9" s="493"/>
      <c r="R9" s="493"/>
      <c r="S9" s="493"/>
      <c r="T9" s="493"/>
      <c r="U9" s="493"/>
      <c r="V9" s="493"/>
      <c r="W9" s="493"/>
      <c r="X9" s="493"/>
      <c r="Y9" s="493"/>
      <c r="Z9" s="493"/>
    </row>
    <row r="10" spans="1:26" s="477" customFormat="1">
      <c r="A10" s="476" t="s">
        <v>628</v>
      </c>
      <c r="B10" s="472">
        <v>95879</v>
      </c>
      <c r="C10" s="472">
        <v>970367</v>
      </c>
      <c r="D10" s="472">
        <v>91464</v>
      </c>
      <c r="E10" s="472">
        <v>482706</v>
      </c>
      <c r="F10" s="472">
        <v>3519</v>
      </c>
      <c r="G10" s="472">
        <v>59822</v>
      </c>
      <c r="H10" s="472">
        <v>95560</v>
      </c>
      <c r="I10" s="472">
        <v>653134</v>
      </c>
      <c r="J10" s="472">
        <v>90459</v>
      </c>
      <c r="K10" s="472">
        <v>556783</v>
      </c>
      <c r="L10" s="472">
        <v>6141</v>
      </c>
      <c r="M10" s="472">
        <v>37596</v>
      </c>
      <c r="N10" s="473"/>
      <c r="O10" s="473"/>
      <c r="P10" s="473"/>
      <c r="Q10" s="473"/>
      <c r="R10" s="493"/>
      <c r="S10" s="493"/>
      <c r="T10" s="473"/>
      <c r="U10" s="473"/>
      <c r="V10" s="473"/>
      <c r="W10" s="473"/>
    </row>
    <row r="11" spans="1:26" s="477" customFormat="1">
      <c r="A11" s="478" t="s">
        <v>632</v>
      </c>
      <c r="B11" s="472">
        <v>87044</v>
      </c>
      <c r="C11" s="472">
        <v>883659</v>
      </c>
      <c r="D11" s="472">
        <v>84289</v>
      </c>
      <c r="E11" s="472">
        <v>461462</v>
      </c>
      <c r="F11" s="472">
        <v>2629</v>
      </c>
      <c r="G11" s="472">
        <v>112132</v>
      </c>
      <c r="H11" s="472">
        <v>86487</v>
      </c>
      <c r="I11" s="472">
        <v>585904</v>
      </c>
      <c r="J11" s="472">
        <v>84036</v>
      </c>
      <c r="K11" s="472">
        <v>412705</v>
      </c>
      <c r="L11" s="472">
        <v>6361</v>
      </c>
      <c r="M11" s="472">
        <v>104032</v>
      </c>
      <c r="N11" s="473"/>
      <c r="O11" s="473"/>
      <c r="P11" s="473"/>
      <c r="Q11" s="473"/>
      <c r="R11" s="493"/>
      <c r="S11" s="493"/>
      <c r="T11" s="473"/>
      <c r="U11" s="473"/>
      <c r="V11" s="473"/>
      <c r="W11" s="473"/>
    </row>
    <row r="12" spans="1:26" s="477" customFormat="1">
      <c r="A12" s="478" t="s">
        <v>681</v>
      </c>
      <c r="B12" s="472">
        <v>5458</v>
      </c>
      <c r="C12" s="472">
        <v>96985</v>
      </c>
      <c r="D12" s="472">
        <v>5040</v>
      </c>
      <c r="E12" s="472">
        <v>38948</v>
      </c>
      <c r="F12" s="472">
        <v>397</v>
      </c>
      <c r="G12" s="472">
        <v>37343</v>
      </c>
      <c r="H12" s="472">
        <v>5401</v>
      </c>
      <c r="I12" s="472">
        <v>77636</v>
      </c>
      <c r="J12" s="472">
        <v>4947</v>
      </c>
      <c r="K12" s="472">
        <v>46536</v>
      </c>
      <c r="L12" s="472">
        <v>446</v>
      </c>
      <c r="M12" s="472">
        <v>15849</v>
      </c>
      <c r="N12" s="473"/>
      <c r="O12" s="473"/>
      <c r="P12" s="473"/>
      <c r="Q12" s="473"/>
      <c r="R12" s="493"/>
      <c r="S12" s="493"/>
      <c r="T12" s="473"/>
      <c r="U12" s="473"/>
      <c r="V12" s="473"/>
      <c r="W12" s="473"/>
    </row>
    <row r="13" spans="1:26" s="477" customFormat="1">
      <c r="A13" s="479" t="s">
        <v>642</v>
      </c>
      <c r="B13" s="472">
        <v>35666</v>
      </c>
      <c r="C13" s="472">
        <v>2394224</v>
      </c>
      <c r="D13" s="472">
        <v>31353</v>
      </c>
      <c r="E13" s="472">
        <v>1088994</v>
      </c>
      <c r="F13" s="472">
        <v>4221</v>
      </c>
      <c r="G13" s="472">
        <v>965777</v>
      </c>
      <c r="H13" s="472">
        <v>35428</v>
      </c>
      <c r="I13" s="472">
        <v>2100762</v>
      </c>
      <c r="J13" s="472">
        <v>31004</v>
      </c>
      <c r="K13" s="472">
        <v>1337104</v>
      </c>
      <c r="L13" s="472">
        <v>4271</v>
      </c>
      <c r="M13" s="472">
        <v>485052</v>
      </c>
      <c r="N13" s="473"/>
      <c r="O13" s="473"/>
      <c r="P13" s="473"/>
      <c r="Q13" s="473"/>
      <c r="R13" s="493"/>
      <c r="S13" s="493"/>
      <c r="T13" s="473"/>
      <c r="U13" s="473"/>
      <c r="V13" s="473"/>
      <c r="W13" s="473"/>
    </row>
    <row r="14" spans="1:26" s="477" customFormat="1">
      <c r="A14" s="476" t="s">
        <v>644</v>
      </c>
      <c r="B14" s="472">
        <v>11728</v>
      </c>
      <c r="C14" s="472">
        <v>170655</v>
      </c>
      <c r="D14" s="472">
        <v>11360</v>
      </c>
      <c r="E14" s="472">
        <v>80817</v>
      </c>
      <c r="F14" s="472">
        <v>353</v>
      </c>
      <c r="G14" s="472">
        <v>14480</v>
      </c>
      <c r="H14" s="472">
        <v>11711</v>
      </c>
      <c r="I14" s="472">
        <v>95570</v>
      </c>
      <c r="J14" s="472">
        <v>10993</v>
      </c>
      <c r="K14" s="472">
        <v>73502</v>
      </c>
      <c r="L14" s="472">
        <v>401</v>
      </c>
      <c r="M14" s="472">
        <v>11427</v>
      </c>
      <c r="N14" s="473"/>
      <c r="O14" s="473"/>
      <c r="P14" s="473"/>
      <c r="Q14" s="473"/>
      <c r="R14" s="493"/>
      <c r="S14" s="493"/>
      <c r="T14" s="473"/>
      <c r="U14" s="473"/>
      <c r="V14" s="473"/>
      <c r="W14" s="473"/>
    </row>
    <row r="15" spans="1:26" s="477" customFormat="1">
      <c r="A15" s="480" t="s">
        <v>19</v>
      </c>
      <c r="B15" s="472">
        <v>11580</v>
      </c>
      <c r="C15" s="472">
        <v>139799</v>
      </c>
      <c r="D15" s="472">
        <v>11105</v>
      </c>
      <c r="E15" s="472">
        <v>116259</v>
      </c>
      <c r="F15" s="472">
        <v>225</v>
      </c>
      <c r="G15" s="472">
        <v>5299</v>
      </c>
      <c r="H15" s="472">
        <v>11532</v>
      </c>
      <c r="I15" s="472">
        <v>123793</v>
      </c>
      <c r="J15" s="472">
        <v>9742</v>
      </c>
      <c r="K15" s="472">
        <v>63819</v>
      </c>
      <c r="L15" s="472">
        <v>4728</v>
      </c>
      <c r="M15" s="472">
        <v>50952</v>
      </c>
      <c r="N15" s="473"/>
      <c r="O15" s="473"/>
      <c r="P15" s="473"/>
      <c r="Q15" s="473"/>
      <c r="R15" s="493"/>
      <c r="S15" s="493"/>
      <c r="T15" s="473"/>
      <c r="U15" s="473"/>
      <c r="V15" s="473"/>
      <c r="W15" s="473"/>
    </row>
    <row r="16" spans="1:26" s="477" customFormat="1">
      <c r="A16" s="481" t="s">
        <v>17</v>
      </c>
      <c r="B16" s="472">
        <v>11628</v>
      </c>
      <c r="C16" s="472">
        <v>7484</v>
      </c>
      <c r="D16" s="472">
        <v>11538</v>
      </c>
      <c r="E16" s="472">
        <v>4693</v>
      </c>
      <c r="F16" s="472">
        <v>52</v>
      </c>
      <c r="G16" s="472">
        <v>150</v>
      </c>
      <c r="H16" s="472">
        <v>11617</v>
      </c>
      <c r="I16" s="472">
        <v>4893</v>
      </c>
      <c r="J16" s="472">
        <v>11582</v>
      </c>
      <c r="K16" s="472">
        <v>4591</v>
      </c>
      <c r="L16" s="472">
        <v>220</v>
      </c>
      <c r="M16" s="472">
        <v>185</v>
      </c>
      <c r="N16" s="473"/>
      <c r="O16" s="473"/>
      <c r="P16" s="473"/>
      <c r="Q16" s="473"/>
      <c r="R16" s="493"/>
      <c r="S16" s="493"/>
      <c r="T16" s="473"/>
      <c r="U16" s="473"/>
      <c r="V16" s="473"/>
      <c r="W16" s="473"/>
    </row>
    <row r="17" spans="1:13" s="489" customFormat="1" ht="13.5" customHeight="1">
      <c r="A17" s="1680" t="s">
        <v>1022</v>
      </c>
      <c r="B17" s="1681" t="s">
        <v>15</v>
      </c>
      <c r="C17" s="1681"/>
      <c r="D17" s="1681" t="s">
        <v>1030</v>
      </c>
      <c r="E17" s="1681"/>
      <c r="F17" s="1681"/>
      <c r="G17" s="1681"/>
      <c r="H17" s="1681" t="s">
        <v>1031</v>
      </c>
      <c r="I17" s="1681"/>
      <c r="J17" s="1681"/>
      <c r="K17" s="1681"/>
      <c r="L17" s="1681"/>
      <c r="M17" s="1681"/>
    </row>
    <row r="18" spans="1:13" s="489" customFormat="1" ht="13.5" customHeight="1">
      <c r="A18" s="1680"/>
      <c r="B18" s="1681"/>
      <c r="C18" s="1681"/>
      <c r="D18" s="1681" t="s">
        <v>1032</v>
      </c>
      <c r="E18" s="1681"/>
      <c r="F18" s="1681"/>
      <c r="G18" s="1681"/>
      <c r="H18" s="1681" t="s">
        <v>15</v>
      </c>
      <c r="I18" s="1681"/>
      <c r="J18" s="1681" t="s">
        <v>1032</v>
      </c>
      <c r="K18" s="1681"/>
      <c r="L18" s="1681"/>
      <c r="M18" s="1681"/>
    </row>
    <row r="19" spans="1:13" s="489" customFormat="1">
      <c r="A19" s="1680"/>
      <c r="B19" s="1681"/>
      <c r="C19" s="1681"/>
      <c r="D19" s="1681" t="s">
        <v>1033</v>
      </c>
      <c r="E19" s="1681"/>
      <c r="F19" s="1681" t="s">
        <v>1034</v>
      </c>
      <c r="G19" s="1681"/>
      <c r="H19" s="1681"/>
      <c r="I19" s="1681"/>
      <c r="J19" s="1681" t="s">
        <v>1035</v>
      </c>
      <c r="K19" s="1681"/>
      <c r="L19" s="1681" t="s">
        <v>1036</v>
      </c>
      <c r="M19" s="1681"/>
    </row>
    <row r="20" spans="1:13" s="489" customFormat="1">
      <c r="A20" s="1680"/>
      <c r="B20" s="1681"/>
      <c r="C20" s="1681"/>
      <c r="D20" s="1681"/>
      <c r="E20" s="1681"/>
      <c r="F20" s="1681"/>
      <c r="G20" s="1681"/>
      <c r="H20" s="1681"/>
      <c r="I20" s="1681"/>
      <c r="J20" s="1681"/>
      <c r="K20" s="1681"/>
      <c r="L20" s="1681"/>
      <c r="M20" s="1681"/>
    </row>
    <row r="21" spans="1:13" s="489" customFormat="1">
      <c r="A21" s="1680"/>
      <c r="B21" s="491" t="s">
        <v>666</v>
      </c>
      <c r="C21" s="491" t="s">
        <v>710</v>
      </c>
      <c r="D21" s="491" t="s">
        <v>666</v>
      </c>
      <c r="E21" s="494" t="s">
        <v>710</v>
      </c>
      <c r="F21" s="491" t="s">
        <v>666</v>
      </c>
      <c r="G21" s="494" t="s">
        <v>710</v>
      </c>
      <c r="H21" s="491" t="s">
        <v>666</v>
      </c>
      <c r="I21" s="491" t="s">
        <v>710</v>
      </c>
      <c r="J21" s="491" t="s">
        <v>666</v>
      </c>
      <c r="K21" s="491" t="s">
        <v>710</v>
      </c>
      <c r="L21" s="491" t="s">
        <v>666</v>
      </c>
      <c r="M21" s="491" t="s">
        <v>710</v>
      </c>
    </row>
    <row r="22" spans="1:13" s="489" customFormat="1" ht="9.9499999999999993" customHeight="1">
      <c r="A22" s="1682" t="s">
        <v>8</v>
      </c>
      <c r="B22" s="1682"/>
      <c r="C22" s="1682"/>
      <c r="D22" s="1682"/>
      <c r="E22" s="1682"/>
      <c r="F22" s="1682"/>
      <c r="G22" s="1682"/>
      <c r="H22" s="1682"/>
      <c r="I22" s="1683"/>
      <c r="J22" s="1683"/>
      <c r="K22" s="1683"/>
      <c r="L22" s="1683"/>
      <c r="M22" s="1683"/>
    </row>
    <row r="23" spans="1:13" s="495" customFormat="1" ht="9.75" customHeight="1">
      <c r="A23" s="1580" t="s">
        <v>1015</v>
      </c>
      <c r="B23" s="1580"/>
      <c r="C23" s="1580"/>
      <c r="D23" s="1580"/>
      <c r="E23" s="1580"/>
      <c r="F23" s="1580"/>
      <c r="G23" s="1580"/>
      <c r="H23" s="1580"/>
      <c r="I23" s="1652"/>
      <c r="J23" s="1652"/>
      <c r="K23" s="1652"/>
      <c r="L23" s="1652"/>
      <c r="M23" s="1652"/>
    </row>
    <row r="24" spans="1:13" s="496" customFormat="1" ht="9.75" customHeight="1">
      <c r="A24" s="1580" t="s">
        <v>1016</v>
      </c>
      <c r="B24" s="1580"/>
      <c r="C24" s="1580"/>
      <c r="D24" s="1580"/>
      <c r="E24" s="1580"/>
      <c r="F24" s="1580"/>
      <c r="G24" s="1580"/>
      <c r="H24" s="1580"/>
      <c r="I24" s="1652"/>
      <c r="J24" s="1652"/>
      <c r="K24" s="1652"/>
      <c r="L24" s="1652"/>
      <c r="M24" s="1652"/>
    </row>
    <row r="25" spans="1:13" s="496" customFormat="1" ht="9.75" customHeight="1">
      <c r="A25" s="369" t="s">
        <v>1037</v>
      </c>
      <c r="B25" s="369"/>
      <c r="C25" s="369"/>
      <c r="D25" s="369"/>
      <c r="E25" s="369"/>
      <c r="F25" s="369"/>
      <c r="G25" s="369"/>
      <c r="H25" s="369"/>
      <c r="I25" s="497"/>
      <c r="J25" s="497"/>
      <c r="K25" s="497"/>
      <c r="L25" s="497"/>
      <c r="M25" s="497"/>
    </row>
    <row r="26" spans="1:13" s="496" customFormat="1" ht="9.75" customHeight="1">
      <c r="A26" s="369" t="s">
        <v>1038</v>
      </c>
      <c r="B26" s="369"/>
      <c r="C26" s="369"/>
      <c r="D26" s="369"/>
      <c r="E26" s="369"/>
      <c r="F26" s="369"/>
      <c r="G26" s="369"/>
      <c r="H26" s="369"/>
      <c r="I26" s="497"/>
      <c r="J26" s="497"/>
      <c r="K26" s="497"/>
      <c r="L26" s="497"/>
      <c r="M26" s="497"/>
    </row>
    <row r="27" spans="1:13" s="496" customFormat="1" ht="9.75" customHeight="1">
      <c r="A27" s="369"/>
      <c r="B27" s="369"/>
      <c r="C27" s="369"/>
      <c r="D27" s="369"/>
      <c r="E27" s="369"/>
      <c r="F27" s="369"/>
      <c r="G27" s="369"/>
      <c r="H27" s="369"/>
      <c r="I27" s="497"/>
      <c r="J27" s="497"/>
      <c r="K27" s="497"/>
      <c r="L27" s="497"/>
      <c r="M27" s="497"/>
    </row>
    <row r="28" spans="1:13" s="495" customFormat="1">
      <c r="A28" s="140" t="s">
        <v>3</v>
      </c>
      <c r="B28" s="498"/>
      <c r="C28" s="498"/>
      <c r="D28" s="498"/>
      <c r="E28" s="498"/>
      <c r="F28" s="498"/>
      <c r="G28" s="498"/>
      <c r="H28" s="498"/>
      <c r="I28" s="498"/>
      <c r="J28" s="498"/>
      <c r="K28" s="498"/>
      <c r="L28" s="498"/>
      <c r="M28" s="498"/>
    </row>
    <row r="29" spans="1:13" s="495" customFormat="1">
      <c r="A29" s="485" t="s">
        <v>1039</v>
      </c>
      <c r="B29" s="497"/>
      <c r="C29" s="497"/>
      <c r="D29" s="485" t="s">
        <v>1040</v>
      </c>
      <c r="E29" s="497"/>
      <c r="F29" s="497"/>
      <c r="G29" s="497"/>
      <c r="H29" s="497"/>
      <c r="I29" s="497"/>
      <c r="J29" s="497"/>
      <c r="K29" s="497"/>
      <c r="L29" s="497"/>
      <c r="M29" s="497"/>
    </row>
    <row r="30" spans="1:13" s="495" customFormat="1">
      <c r="A30" s="485" t="s">
        <v>1041</v>
      </c>
      <c r="B30" s="497"/>
      <c r="C30" s="497"/>
      <c r="D30" s="485" t="s">
        <v>1042</v>
      </c>
      <c r="E30" s="497"/>
      <c r="F30" s="497"/>
      <c r="G30" s="497"/>
      <c r="H30" s="497"/>
      <c r="I30" s="497"/>
      <c r="J30" s="497"/>
      <c r="K30" s="497"/>
      <c r="L30" s="497"/>
      <c r="M30" s="497"/>
    </row>
    <row r="31" spans="1:13" s="495" customFormat="1">
      <c r="A31" s="485" t="s">
        <v>1043</v>
      </c>
      <c r="B31" s="497"/>
      <c r="C31" s="497"/>
      <c r="D31" s="497"/>
      <c r="E31" s="497"/>
      <c r="F31" s="497"/>
      <c r="G31" s="497"/>
      <c r="H31" s="497"/>
      <c r="I31" s="497"/>
      <c r="J31" s="497"/>
      <c r="K31" s="497"/>
      <c r="L31" s="497"/>
      <c r="M31" s="497"/>
    </row>
    <row r="32" spans="1:13">
      <c r="B32" s="499"/>
      <c r="C32" s="499"/>
      <c r="D32" s="499"/>
      <c r="E32" s="499"/>
      <c r="F32" s="499"/>
      <c r="G32" s="499"/>
      <c r="H32" s="499"/>
      <c r="I32" s="499"/>
      <c r="J32" s="499"/>
      <c r="K32" s="499"/>
      <c r="L32" s="499"/>
      <c r="M32" s="499"/>
    </row>
    <row r="33" spans="1:13">
      <c r="B33" s="472"/>
      <c r="C33" s="472"/>
      <c r="D33" s="472"/>
      <c r="E33" s="472"/>
      <c r="F33" s="472"/>
      <c r="G33" s="472"/>
      <c r="H33" s="472"/>
      <c r="I33" s="472"/>
      <c r="J33" s="472"/>
      <c r="K33" s="472"/>
      <c r="L33" s="472"/>
      <c r="M33" s="472"/>
    </row>
    <row r="34" spans="1:13">
      <c r="A34" s="488"/>
      <c r="B34" s="472"/>
      <c r="C34" s="472"/>
      <c r="D34" s="472"/>
      <c r="E34" s="472"/>
      <c r="F34" s="472"/>
      <c r="G34" s="472"/>
      <c r="H34" s="472"/>
      <c r="I34" s="472"/>
      <c r="J34" s="472"/>
      <c r="K34" s="472"/>
      <c r="L34" s="472"/>
      <c r="M34" s="472"/>
    </row>
    <row r="35" spans="1:13">
      <c r="B35" s="472"/>
      <c r="C35" s="472"/>
      <c r="D35" s="472"/>
      <c r="E35" s="472"/>
      <c r="F35" s="472"/>
      <c r="G35" s="472"/>
      <c r="H35" s="472"/>
      <c r="I35" s="472"/>
      <c r="J35" s="472"/>
      <c r="K35" s="472"/>
      <c r="L35" s="472"/>
      <c r="M35" s="472"/>
    </row>
    <row r="36" spans="1:13">
      <c r="B36" s="472"/>
      <c r="C36" s="472"/>
      <c r="D36" s="472"/>
      <c r="E36" s="472"/>
      <c r="F36" s="472"/>
      <c r="G36" s="472"/>
      <c r="H36" s="472"/>
      <c r="I36" s="472"/>
      <c r="J36" s="472"/>
      <c r="K36" s="472"/>
      <c r="L36" s="472"/>
      <c r="M36" s="472"/>
    </row>
    <row r="37" spans="1:13">
      <c r="B37" s="472"/>
      <c r="C37" s="472"/>
      <c r="D37" s="472"/>
      <c r="E37" s="472"/>
      <c r="F37" s="472"/>
      <c r="G37" s="472"/>
      <c r="H37" s="472"/>
      <c r="I37" s="472"/>
      <c r="J37" s="472"/>
      <c r="K37" s="472"/>
      <c r="L37" s="472"/>
      <c r="M37" s="472"/>
    </row>
    <row r="38" spans="1:13">
      <c r="B38" s="472"/>
      <c r="C38" s="472"/>
      <c r="D38" s="472"/>
      <c r="E38" s="472"/>
      <c r="F38" s="472"/>
      <c r="G38" s="472"/>
      <c r="H38" s="472"/>
      <c r="I38" s="472"/>
      <c r="J38" s="472"/>
      <c r="K38" s="472"/>
      <c r="L38" s="472"/>
      <c r="M38" s="472"/>
    </row>
    <row r="39" spans="1:13">
      <c r="B39" s="472"/>
      <c r="C39" s="472"/>
      <c r="D39" s="472"/>
      <c r="E39" s="472"/>
      <c r="F39" s="472"/>
      <c r="G39" s="472"/>
      <c r="H39" s="472"/>
      <c r="I39" s="472"/>
      <c r="J39" s="472"/>
      <c r="K39" s="472"/>
      <c r="L39" s="472"/>
      <c r="M39" s="472"/>
    </row>
    <row r="40" spans="1:13">
      <c r="B40" s="472"/>
      <c r="C40" s="472"/>
      <c r="D40" s="472"/>
      <c r="E40" s="472"/>
      <c r="F40" s="472"/>
      <c r="G40" s="472"/>
      <c r="H40" s="472"/>
      <c r="I40" s="472"/>
      <c r="J40" s="472"/>
      <c r="K40" s="472"/>
      <c r="L40" s="472"/>
      <c r="M40" s="472"/>
    </row>
    <row r="41" spans="1:13">
      <c r="B41" s="472"/>
      <c r="C41" s="472"/>
      <c r="D41" s="472"/>
      <c r="E41" s="472"/>
      <c r="F41" s="472"/>
      <c r="G41" s="472"/>
      <c r="H41" s="472"/>
      <c r="I41" s="472"/>
      <c r="J41" s="472"/>
      <c r="K41" s="472"/>
      <c r="L41" s="472"/>
      <c r="M41" s="472"/>
    </row>
    <row r="42" spans="1:13">
      <c r="B42" s="500"/>
      <c r="C42" s="500"/>
      <c r="D42" s="500"/>
      <c r="E42" s="500"/>
      <c r="F42" s="500"/>
      <c r="G42" s="500"/>
      <c r="H42" s="500"/>
      <c r="I42" s="500"/>
      <c r="J42" s="500"/>
      <c r="K42" s="500"/>
      <c r="L42" s="500"/>
      <c r="M42" s="500"/>
    </row>
    <row r="43" spans="1:13">
      <c r="B43" s="501"/>
      <c r="C43" s="501"/>
      <c r="D43" s="501"/>
      <c r="E43" s="501"/>
      <c r="F43" s="501"/>
      <c r="G43" s="501"/>
      <c r="H43" s="501"/>
      <c r="I43" s="501"/>
      <c r="J43" s="501"/>
      <c r="K43" s="501"/>
      <c r="L43" s="501"/>
      <c r="M43" s="501"/>
    </row>
    <row r="44" spans="1:13" ht="13.5">
      <c r="B44" s="502"/>
      <c r="C44" s="502"/>
      <c r="D44" s="502"/>
      <c r="E44" s="502"/>
      <c r="F44" s="502"/>
      <c r="G44" s="502"/>
      <c r="H44" s="502"/>
      <c r="I44" s="502"/>
      <c r="J44" s="502"/>
      <c r="K44" s="502"/>
      <c r="L44" s="502"/>
      <c r="M44" s="502"/>
    </row>
    <row r="45" spans="1:13" ht="13.5">
      <c r="B45" s="503"/>
      <c r="C45" s="503"/>
      <c r="D45" s="503"/>
      <c r="E45" s="503"/>
      <c r="F45" s="503"/>
      <c r="G45" s="503"/>
      <c r="H45" s="503"/>
      <c r="I45" s="503"/>
      <c r="J45" s="503"/>
      <c r="K45" s="503"/>
      <c r="L45" s="503"/>
      <c r="M45" s="503"/>
    </row>
    <row r="46" spans="1:13" ht="13.5">
      <c r="B46" s="502"/>
      <c r="C46" s="502"/>
      <c r="D46" s="502"/>
      <c r="E46" s="502"/>
      <c r="F46" s="502"/>
      <c r="G46" s="502"/>
      <c r="H46" s="502"/>
      <c r="I46" s="502"/>
      <c r="J46" s="502"/>
      <c r="K46" s="502"/>
      <c r="L46" s="502"/>
      <c r="M46" s="502"/>
    </row>
  </sheetData>
  <mergeCells count="26">
    <mergeCell ref="A24:M24"/>
    <mergeCell ref="J5:K6"/>
    <mergeCell ref="L5:M6"/>
    <mergeCell ref="A17:A21"/>
    <mergeCell ref="B17:C20"/>
    <mergeCell ref="D17:G17"/>
    <mergeCell ref="H17:M17"/>
    <mergeCell ref="D18:G18"/>
    <mergeCell ref="H18:I20"/>
    <mergeCell ref="J18:M18"/>
    <mergeCell ref="D19:E20"/>
    <mergeCell ref="F19:G20"/>
    <mergeCell ref="J19:K20"/>
    <mergeCell ref="L19:M20"/>
    <mergeCell ref="A22:M22"/>
    <mergeCell ref="A23:M23"/>
    <mergeCell ref="A1:M1"/>
    <mergeCell ref="A2:M2"/>
    <mergeCell ref="A3:A7"/>
    <mergeCell ref="B3:C6"/>
    <mergeCell ref="D3:G3"/>
    <mergeCell ref="H3:M3"/>
    <mergeCell ref="H4:I6"/>
    <mergeCell ref="J4:M4"/>
    <mergeCell ref="D5:E6"/>
    <mergeCell ref="F5:G6"/>
  </mergeCells>
  <hyperlinks>
    <hyperlink ref="D30" r:id="rId1"/>
    <hyperlink ref="I7" r:id="rId2"/>
    <hyperlink ref="K7" r:id="rId3"/>
    <hyperlink ref="M7" r:id="rId4"/>
    <hyperlink ref="M21" r:id="rId5"/>
    <hyperlink ref="K21" r:id="rId6"/>
    <hyperlink ref="I21" r:id="rId7"/>
    <hyperlink ref="D29" r:id="rId8"/>
    <hyperlink ref="H7" r:id="rId9"/>
    <hyperlink ref="J7" r:id="rId10"/>
    <hyperlink ref="L7" r:id="rId11"/>
    <hyperlink ref="H21" r:id="rId12"/>
    <hyperlink ref="A31" r:id="rId13"/>
    <hyperlink ref="D7" r:id="rId14"/>
    <hyperlink ref="J21" r:id="rId15"/>
    <hyperlink ref="L21" r:id="rId16"/>
    <hyperlink ref="D21" r:id="rId17"/>
    <hyperlink ref="A29" r:id="rId18"/>
    <hyperlink ref="B7" r:id="rId19"/>
    <hyperlink ref="B21" r:id="rId20"/>
    <hyperlink ref="A30" r:id="rId21"/>
    <hyperlink ref="C7" r:id="rId22"/>
    <hyperlink ref="C21" r:id="rId23"/>
    <hyperlink ref="F7" r:id="rId24"/>
    <hyperlink ref="F21" r:id="rId25"/>
  </hyperlinks>
  <printOptions horizontalCentered="1"/>
  <pageMargins left="0.39370078740157483" right="0.39370078740157483" top="0.39370078740157483" bottom="0.39370078740157483" header="0" footer="0"/>
  <pageSetup paperSize="9" orientation="portrait" verticalDpi="0" r:id="rId26"/>
</worksheet>
</file>

<file path=xl/worksheets/sheet48.xml><?xml version="1.0" encoding="utf-8"?>
<worksheet xmlns="http://schemas.openxmlformats.org/spreadsheetml/2006/main" xmlns:r="http://schemas.openxmlformats.org/officeDocument/2006/relationships">
  <dimension ref="A1:AC35"/>
  <sheetViews>
    <sheetView showGridLines="0" workbookViewId="0">
      <selection activeCell="A13" sqref="A13"/>
    </sheetView>
  </sheetViews>
  <sheetFormatPr defaultColWidth="9.140625" defaultRowHeight="12.75"/>
  <cols>
    <col min="1" max="1" width="17.28515625" style="364" customWidth="1"/>
    <col min="2" max="10" width="7.85546875" style="364" customWidth="1"/>
    <col min="11" max="11" width="9.7109375" style="364" customWidth="1"/>
    <col min="12" max="12" width="7.7109375" style="364" customWidth="1"/>
    <col min="13" max="16384" width="9.140625" style="364"/>
  </cols>
  <sheetData>
    <row r="1" spans="1:29" ht="30" customHeight="1">
      <c r="A1" s="1666" t="s">
        <v>990</v>
      </c>
      <c r="B1" s="1666"/>
      <c r="C1" s="1666"/>
      <c r="D1" s="1666"/>
      <c r="E1" s="1666"/>
      <c r="F1" s="1666"/>
      <c r="G1" s="1666"/>
      <c r="H1" s="1666"/>
      <c r="I1" s="1666"/>
      <c r="J1" s="1666"/>
      <c r="K1" s="1666"/>
      <c r="L1" s="465"/>
    </row>
    <row r="2" spans="1:29" ht="30" customHeight="1">
      <c r="A2" s="1666" t="s">
        <v>991</v>
      </c>
      <c r="B2" s="1666"/>
      <c r="C2" s="1666"/>
      <c r="D2" s="1666"/>
      <c r="E2" s="1666"/>
      <c r="F2" s="1666"/>
      <c r="G2" s="1666"/>
      <c r="H2" s="1666"/>
      <c r="I2" s="1666"/>
      <c r="J2" s="1666"/>
      <c r="K2" s="1666"/>
      <c r="L2" s="465"/>
    </row>
    <row r="3" spans="1:29" ht="9.75" customHeight="1">
      <c r="A3" s="466" t="s">
        <v>992</v>
      </c>
      <c r="B3" s="386"/>
      <c r="C3" s="386"/>
      <c r="D3" s="386"/>
      <c r="E3" s="386"/>
      <c r="F3" s="467"/>
      <c r="G3" s="467"/>
      <c r="H3" s="467"/>
      <c r="I3" s="467"/>
      <c r="J3" s="386"/>
      <c r="K3" s="468" t="s">
        <v>993</v>
      </c>
      <c r="L3" s="469"/>
    </row>
    <row r="4" spans="1:29" ht="13.5" customHeight="1">
      <c r="A4" s="1608"/>
      <c r="B4" s="1643" t="s">
        <v>15</v>
      </c>
      <c r="C4" s="1643"/>
      <c r="D4" s="1643"/>
      <c r="E4" s="1643"/>
      <c r="F4" s="1636" t="s">
        <v>994</v>
      </c>
      <c r="G4" s="1636"/>
      <c r="H4" s="1636"/>
      <c r="I4" s="1636" t="s">
        <v>995</v>
      </c>
      <c r="J4" s="1636"/>
      <c r="K4" s="1636"/>
    </row>
    <row r="5" spans="1:29" ht="54" customHeight="1">
      <c r="A5" s="1608"/>
      <c r="B5" s="263" t="s">
        <v>15</v>
      </c>
      <c r="C5" s="470" t="s">
        <v>996</v>
      </c>
      <c r="D5" s="470" t="s">
        <v>997</v>
      </c>
      <c r="E5" s="470" t="s">
        <v>998</v>
      </c>
      <c r="F5" s="470" t="s">
        <v>999</v>
      </c>
      <c r="G5" s="470" t="s">
        <v>1000</v>
      </c>
      <c r="H5" s="470" t="s">
        <v>1001</v>
      </c>
      <c r="I5" s="470" t="s">
        <v>1002</v>
      </c>
      <c r="J5" s="470" t="s">
        <v>1003</v>
      </c>
      <c r="K5" s="470" t="s">
        <v>1004</v>
      </c>
    </row>
    <row r="6" spans="1:29" s="473" customFormat="1">
      <c r="A6" s="471" t="s">
        <v>75</v>
      </c>
      <c r="B6" s="472">
        <v>318292</v>
      </c>
      <c r="C6" s="472">
        <v>192094</v>
      </c>
      <c r="D6" s="472">
        <v>115089</v>
      </c>
      <c r="E6" s="472">
        <v>178966</v>
      </c>
      <c r="F6" s="472">
        <v>126540</v>
      </c>
      <c r="G6" s="472">
        <v>65191</v>
      </c>
      <c r="H6" s="472">
        <v>38221</v>
      </c>
      <c r="I6" s="472">
        <v>57027</v>
      </c>
      <c r="J6" s="472">
        <v>27202</v>
      </c>
      <c r="K6" s="472">
        <v>4111</v>
      </c>
      <c r="M6" s="474"/>
      <c r="N6" s="474"/>
      <c r="O6" s="474"/>
      <c r="P6" s="474"/>
      <c r="Q6" s="474"/>
      <c r="R6" s="474"/>
      <c r="S6" s="474"/>
      <c r="T6" s="474"/>
      <c r="U6" s="474"/>
      <c r="V6" s="474"/>
      <c r="W6" s="474"/>
      <c r="X6" s="474"/>
      <c r="Y6" s="474"/>
      <c r="Z6" s="474"/>
      <c r="AA6" s="474"/>
      <c r="AB6" s="474"/>
      <c r="AC6" s="474"/>
    </row>
    <row r="7" spans="1:29" s="473" customFormat="1">
      <c r="A7" s="475" t="s">
        <v>627</v>
      </c>
      <c r="B7" s="472">
        <v>295316</v>
      </c>
      <c r="C7" s="472">
        <v>174887</v>
      </c>
      <c r="D7" s="472">
        <v>109611</v>
      </c>
      <c r="E7" s="472">
        <v>168874</v>
      </c>
      <c r="F7" s="472">
        <v>116335</v>
      </c>
      <c r="G7" s="472">
        <v>62380</v>
      </c>
      <c r="H7" s="472">
        <v>34056</v>
      </c>
      <c r="I7" s="472">
        <v>52488</v>
      </c>
      <c r="J7" s="472">
        <v>26093</v>
      </c>
      <c r="K7" s="472">
        <v>3964</v>
      </c>
      <c r="M7" s="474"/>
      <c r="N7" s="474"/>
      <c r="O7" s="474"/>
      <c r="P7" s="474"/>
      <c r="Q7" s="474"/>
      <c r="R7" s="474"/>
      <c r="S7" s="474"/>
      <c r="T7" s="474"/>
      <c r="U7" s="474"/>
      <c r="V7" s="474"/>
    </row>
    <row r="8" spans="1:29" s="477" customFormat="1">
      <c r="A8" s="476" t="s">
        <v>628</v>
      </c>
      <c r="B8" s="472">
        <v>129193</v>
      </c>
      <c r="C8" s="472">
        <v>72123</v>
      </c>
      <c r="D8" s="472">
        <v>54435</v>
      </c>
      <c r="E8" s="472">
        <v>77358</v>
      </c>
      <c r="F8" s="472">
        <v>53870</v>
      </c>
      <c r="G8" s="472">
        <v>31626</v>
      </c>
      <c r="H8" s="472">
        <v>18341</v>
      </c>
      <c r="I8" s="472">
        <v>14082</v>
      </c>
      <c r="J8" s="472">
        <v>9754</v>
      </c>
      <c r="K8" s="472">
        <v>1520</v>
      </c>
      <c r="M8" s="474"/>
      <c r="N8" s="474"/>
    </row>
    <row r="9" spans="1:29" s="477" customFormat="1">
      <c r="A9" s="478" t="s">
        <v>632</v>
      </c>
      <c r="B9" s="472">
        <v>91216</v>
      </c>
      <c r="C9" s="472">
        <v>52003</v>
      </c>
      <c r="D9" s="472">
        <v>37282</v>
      </c>
      <c r="E9" s="472">
        <v>59668</v>
      </c>
      <c r="F9" s="472">
        <v>40590</v>
      </c>
      <c r="G9" s="472">
        <v>23257</v>
      </c>
      <c r="H9" s="472">
        <v>10737</v>
      </c>
      <c r="I9" s="472">
        <v>11112</v>
      </c>
      <c r="J9" s="472">
        <v>5072</v>
      </c>
      <c r="K9" s="472">
        <v>447</v>
      </c>
      <c r="M9" s="474"/>
      <c r="N9" s="474"/>
    </row>
    <row r="10" spans="1:29" s="477" customFormat="1">
      <c r="A10" s="478" t="s">
        <v>681</v>
      </c>
      <c r="B10" s="472">
        <v>9335</v>
      </c>
      <c r="C10" s="472">
        <v>5959</v>
      </c>
      <c r="D10" s="472">
        <v>2644</v>
      </c>
      <c r="E10" s="472">
        <v>4365</v>
      </c>
      <c r="F10" s="472">
        <v>2857</v>
      </c>
      <c r="G10" s="472">
        <v>1299</v>
      </c>
      <c r="H10" s="472">
        <v>612</v>
      </c>
      <c r="I10" s="472">
        <v>3233</v>
      </c>
      <c r="J10" s="472">
        <v>1205</v>
      </c>
      <c r="K10" s="472">
        <v>127</v>
      </c>
      <c r="M10" s="474"/>
      <c r="N10" s="474"/>
    </row>
    <row r="11" spans="1:29" s="477" customFormat="1">
      <c r="A11" s="479" t="s">
        <v>642</v>
      </c>
      <c r="B11" s="472">
        <v>52455</v>
      </c>
      <c r="C11" s="472">
        <v>36339</v>
      </c>
      <c r="D11" s="472">
        <v>11705</v>
      </c>
      <c r="E11" s="472">
        <v>20793</v>
      </c>
      <c r="F11" s="472">
        <v>14494</v>
      </c>
      <c r="G11" s="472">
        <v>4397</v>
      </c>
      <c r="H11" s="472">
        <v>3046</v>
      </c>
      <c r="I11" s="472">
        <v>20288</v>
      </c>
      <c r="J11" s="472">
        <v>8460</v>
      </c>
      <c r="K11" s="472">
        <v>1769</v>
      </c>
      <c r="M11" s="474"/>
      <c r="N11" s="474"/>
    </row>
    <row r="12" spans="1:29" s="477" customFormat="1">
      <c r="A12" s="476" t="s">
        <v>644</v>
      </c>
      <c r="B12" s="472">
        <v>13117</v>
      </c>
      <c r="C12" s="472">
        <v>8462</v>
      </c>
      <c r="D12" s="472">
        <v>3546</v>
      </c>
      <c r="E12" s="472">
        <v>6690</v>
      </c>
      <c r="F12" s="472">
        <v>4523</v>
      </c>
      <c r="G12" s="472">
        <v>1801</v>
      </c>
      <c r="H12" s="472">
        <v>1319</v>
      </c>
      <c r="I12" s="472">
        <v>3773</v>
      </c>
      <c r="J12" s="472">
        <v>1601</v>
      </c>
      <c r="K12" s="472">
        <v>100</v>
      </c>
      <c r="M12" s="474"/>
      <c r="N12" s="474"/>
    </row>
    <row r="13" spans="1:29" s="477" customFormat="1">
      <c r="A13" s="480" t="s">
        <v>19</v>
      </c>
      <c r="B13" s="472">
        <v>12183</v>
      </c>
      <c r="C13" s="472">
        <v>10620</v>
      </c>
      <c r="D13" s="472">
        <v>1413</v>
      </c>
      <c r="E13" s="472">
        <v>4222</v>
      </c>
      <c r="F13" s="472">
        <v>5506</v>
      </c>
      <c r="G13" s="472">
        <v>910</v>
      </c>
      <c r="H13" s="472">
        <v>1461</v>
      </c>
      <c r="I13" s="472">
        <v>3703</v>
      </c>
      <c r="J13" s="472">
        <v>502</v>
      </c>
      <c r="K13" s="472">
        <v>101</v>
      </c>
      <c r="M13" s="474"/>
      <c r="N13" s="474"/>
    </row>
    <row r="14" spans="1:29" s="477" customFormat="1">
      <c r="A14" s="481" t="s">
        <v>17</v>
      </c>
      <c r="B14" s="472">
        <v>10793</v>
      </c>
      <c r="C14" s="472">
        <v>6587</v>
      </c>
      <c r="D14" s="472">
        <v>4065</v>
      </c>
      <c r="E14" s="472">
        <v>5869</v>
      </c>
      <c r="F14" s="472">
        <v>4698</v>
      </c>
      <c r="G14" s="472">
        <v>1901</v>
      </c>
      <c r="H14" s="472">
        <v>2704</v>
      </c>
      <c r="I14" s="472">
        <v>836</v>
      </c>
      <c r="J14" s="472">
        <v>607</v>
      </c>
      <c r="K14" s="472">
        <v>46</v>
      </c>
      <c r="M14" s="474"/>
      <c r="N14" s="474"/>
    </row>
    <row r="15" spans="1:29" ht="13.5" customHeight="1">
      <c r="A15" s="1608"/>
      <c r="B15" s="1643" t="s">
        <v>15</v>
      </c>
      <c r="C15" s="1643"/>
      <c r="D15" s="1643"/>
      <c r="E15" s="1643"/>
      <c r="F15" s="1636" t="s">
        <v>1005</v>
      </c>
      <c r="G15" s="1636"/>
      <c r="H15" s="1636"/>
      <c r="I15" s="1636" t="s">
        <v>1006</v>
      </c>
      <c r="J15" s="1636"/>
      <c r="K15" s="1636"/>
    </row>
    <row r="16" spans="1:29" ht="51.75" customHeight="1">
      <c r="A16" s="1608"/>
      <c r="B16" s="263" t="s">
        <v>15</v>
      </c>
      <c r="C16" s="470" t="s">
        <v>1007</v>
      </c>
      <c r="D16" s="470" t="s">
        <v>1008</v>
      </c>
      <c r="E16" s="470" t="s">
        <v>660</v>
      </c>
      <c r="F16" s="470" t="s">
        <v>1009</v>
      </c>
      <c r="G16" s="470" t="s">
        <v>1010</v>
      </c>
      <c r="H16" s="470" t="s">
        <v>1011</v>
      </c>
      <c r="I16" s="470" t="s">
        <v>1012</v>
      </c>
      <c r="J16" s="470" t="s">
        <v>1013</v>
      </c>
      <c r="K16" s="470" t="s">
        <v>1014</v>
      </c>
    </row>
    <row r="17" spans="1:12" ht="9.9499999999999993" customHeight="1">
      <c r="A17" s="1519" t="s">
        <v>8</v>
      </c>
      <c r="B17" s="1519"/>
      <c r="C17" s="1519"/>
      <c r="D17" s="1519"/>
      <c r="E17" s="1519"/>
      <c r="F17" s="1519"/>
      <c r="G17" s="1519"/>
      <c r="H17" s="1519"/>
      <c r="I17" s="1519"/>
      <c r="J17" s="1519"/>
      <c r="K17" s="1519"/>
    </row>
    <row r="18" spans="1:12" s="483" customFormat="1" ht="9.9499999999999993" customHeight="1">
      <c r="A18" s="1580" t="s">
        <v>1015</v>
      </c>
      <c r="B18" s="1580"/>
      <c r="C18" s="1580"/>
      <c r="D18" s="1580"/>
      <c r="E18" s="1580"/>
      <c r="F18" s="1580"/>
      <c r="G18" s="1580"/>
      <c r="H18" s="1580"/>
      <c r="I18" s="1580"/>
      <c r="J18" s="1580"/>
      <c r="K18" s="1580"/>
      <c r="L18" s="482"/>
    </row>
    <row r="19" spans="1:12" s="368" customFormat="1" ht="9.75" customHeight="1">
      <c r="A19" s="1580" t="s">
        <v>1016</v>
      </c>
      <c r="B19" s="1580"/>
      <c r="C19" s="1580"/>
      <c r="D19" s="1580"/>
      <c r="E19" s="1580"/>
      <c r="F19" s="1652"/>
      <c r="G19" s="1652"/>
      <c r="H19" s="1652"/>
      <c r="I19" s="1652"/>
      <c r="J19" s="1652"/>
      <c r="K19" s="1652"/>
      <c r="L19" s="482"/>
    </row>
    <row r="20" spans="1:12" ht="18.75" customHeight="1">
      <c r="A20" s="1684" t="s">
        <v>1017</v>
      </c>
      <c r="B20" s="1684"/>
      <c r="C20" s="1684"/>
      <c r="D20" s="1684"/>
      <c r="E20" s="1684"/>
      <c r="F20" s="1684"/>
      <c r="G20" s="1684"/>
      <c r="H20" s="1684"/>
      <c r="I20" s="1684"/>
      <c r="J20" s="1684"/>
      <c r="K20" s="1684"/>
    </row>
    <row r="21" spans="1:12" ht="12" customHeight="1">
      <c r="A21" s="1685" t="s">
        <v>1018</v>
      </c>
      <c r="B21" s="1685"/>
      <c r="C21" s="1685"/>
      <c r="D21" s="1685"/>
      <c r="E21" s="1685"/>
      <c r="F21" s="1685"/>
      <c r="G21" s="1685"/>
      <c r="H21" s="1685"/>
      <c r="I21" s="1685"/>
      <c r="J21" s="1685"/>
      <c r="K21" s="1685"/>
    </row>
    <row r="22" spans="1:12" ht="10.5" customHeight="1">
      <c r="A22" s="1685"/>
      <c r="B22" s="1685"/>
      <c r="C22" s="1685"/>
      <c r="D22" s="1685"/>
      <c r="E22" s="1685"/>
      <c r="F22" s="1685"/>
      <c r="G22" s="1685"/>
      <c r="H22" s="1685"/>
      <c r="I22" s="1685"/>
      <c r="J22" s="1685"/>
      <c r="K22" s="1685"/>
    </row>
    <row r="23" spans="1:12">
      <c r="A23" s="484"/>
      <c r="B23" s="484"/>
      <c r="C23" s="484"/>
      <c r="D23" s="484"/>
      <c r="E23" s="484"/>
      <c r="F23" s="484"/>
      <c r="G23" s="484"/>
      <c r="H23" s="484"/>
      <c r="I23" s="484"/>
      <c r="J23" s="484"/>
      <c r="K23" s="484"/>
    </row>
    <row r="24" spans="1:12">
      <c r="A24" s="140" t="s">
        <v>3</v>
      </c>
    </row>
    <row r="25" spans="1:12">
      <c r="A25" s="485" t="s">
        <v>1019</v>
      </c>
      <c r="B25" s="486"/>
      <c r="C25" s="486"/>
      <c r="D25" s="486"/>
      <c r="E25" s="486"/>
      <c r="F25" s="486"/>
      <c r="G25" s="486"/>
      <c r="H25" s="486"/>
      <c r="I25" s="486"/>
      <c r="J25" s="486"/>
      <c r="K25" s="486"/>
    </row>
    <row r="26" spans="1:12">
      <c r="A26" s="485"/>
    </row>
    <row r="27" spans="1:12">
      <c r="A27" s="485"/>
      <c r="B27" s="472"/>
      <c r="C27" s="472"/>
      <c r="D27" s="472"/>
      <c r="E27" s="472"/>
      <c r="F27" s="472"/>
      <c r="G27" s="472"/>
      <c r="H27" s="472"/>
      <c r="I27" s="472"/>
      <c r="J27" s="472"/>
      <c r="K27" s="472"/>
    </row>
    <row r="28" spans="1:12">
      <c r="A28" s="485"/>
      <c r="B28" s="472"/>
      <c r="C28" s="472"/>
      <c r="D28" s="472"/>
      <c r="E28" s="472"/>
      <c r="F28" s="472"/>
      <c r="G28" s="472"/>
      <c r="H28" s="472"/>
      <c r="I28" s="472"/>
      <c r="J28" s="472"/>
      <c r="K28" s="472"/>
    </row>
    <row r="29" spans="1:12">
      <c r="A29" s="485"/>
      <c r="B29" s="472"/>
      <c r="C29" s="472"/>
      <c r="D29" s="472"/>
      <c r="E29" s="472"/>
      <c r="F29" s="472"/>
      <c r="G29" s="472"/>
      <c r="H29" s="472"/>
      <c r="I29" s="472"/>
      <c r="J29" s="472"/>
      <c r="K29" s="472"/>
    </row>
    <row r="30" spans="1:12">
      <c r="B30" s="472"/>
      <c r="C30" s="472"/>
      <c r="D30" s="472"/>
      <c r="E30" s="472"/>
      <c r="F30" s="472"/>
      <c r="G30" s="472"/>
      <c r="H30" s="472"/>
      <c r="I30" s="472"/>
      <c r="J30" s="472"/>
      <c r="K30" s="472"/>
    </row>
    <row r="31" spans="1:12">
      <c r="B31" s="472"/>
      <c r="C31" s="472"/>
      <c r="D31" s="472"/>
      <c r="E31" s="472"/>
      <c r="F31" s="472"/>
      <c r="G31" s="472"/>
      <c r="H31" s="472"/>
      <c r="I31" s="472"/>
      <c r="J31" s="472"/>
      <c r="K31" s="472"/>
    </row>
    <row r="32" spans="1:12">
      <c r="B32" s="472"/>
      <c r="C32" s="472"/>
      <c r="D32" s="472"/>
      <c r="E32" s="472"/>
      <c r="F32" s="472"/>
      <c r="G32" s="472"/>
      <c r="H32" s="472"/>
      <c r="I32" s="472"/>
      <c r="J32" s="472"/>
      <c r="K32" s="472"/>
    </row>
    <row r="33" spans="2:11">
      <c r="B33" s="472"/>
      <c r="C33" s="472"/>
      <c r="D33" s="472"/>
      <c r="E33" s="472"/>
      <c r="F33" s="472"/>
      <c r="G33" s="472"/>
      <c r="H33" s="472"/>
      <c r="I33" s="472"/>
      <c r="J33" s="472"/>
      <c r="K33" s="472"/>
    </row>
    <row r="34" spans="2:11">
      <c r="B34" s="472"/>
      <c r="C34" s="472"/>
      <c r="D34" s="472"/>
      <c r="E34" s="472"/>
      <c r="F34" s="472"/>
      <c r="G34" s="472"/>
      <c r="H34" s="472"/>
      <c r="I34" s="472"/>
      <c r="J34" s="472"/>
      <c r="K34" s="472"/>
    </row>
    <row r="35" spans="2:11">
      <c r="B35" s="472"/>
      <c r="C35" s="472"/>
      <c r="D35" s="472"/>
      <c r="E35" s="472"/>
      <c r="F35" s="472"/>
      <c r="G35" s="472"/>
      <c r="H35" s="472"/>
      <c r="I35" s="472"/>
      <c r="J35" s="472"/>
      <c r="K35" s="472"/>
    </row>
  </sheetData>
  <mergeCells count="15">
    <mergeCell ref="A19:K19"/>
    <mergeCell ref="A20:K20"/>
    <mergeCell ref="A21:K22"/>
    <mergeCell ref="A15:A16"/>
    <mergeCell ref="B15:E15"/>
    <mergeCell ref="F15:H15"/>
    <mergeCell ref="I15:K15"/>
    <mergeCell ref="A17:K17"/>
    <mergeCell ref="A18:K18"/>
    <mergeCell ref="A1:K1"/>
    <mergeCell ref="A2:K2"/>
    <mergeCell ref="A4:A5"/>
    <mergeCell ref="B4:E4"/>
    <mergeCell ref="F4:H4"/>
    <mergeCell ref="I4:K4"/>
  </mergeCells>
  <hyperlinks>
    <hyperlink ref="A25" r:id="rId1"/>
    <hyperlink ref="B5" r:id="rId2"/>
    <hyperlink ref="B16" r:id="rId3"/>
    <hyperlink ref="F4:H4" r:id="rId4" display="Mão-de-obra agrícola familiar"/>
    <hyperlink ref="I4:K4" r:id="rId5" display="Mão-de-obra agrícola não familiar"/>
    <hyperlink ref="I15:K15" r:id="rId6" display="Non-family labour force"/>
    <hyperlink ref="F15:H15" r:id="rId7" display="Family labour force"/>
  </hyperlinks>
  <printOptions horizontalCentered="1"/>
  <pageMargins left="0.39370078740157483" right="0.39370078740157483" top="0.39370078740157483" bottom="0.39370078740157483" header="0" footer="0"/>
  <pageSetup paperSize="9" scale="95" orientation="portrait" verticalDpi="0" r:id="rId8"/>
</worksheet>
</file>

<file path=xl/worksheets/sheet49.xml><?xml version="1.0" encoding="utf-8"?>
<worksheet xmlns="http://schemas.openxmlformats.org/spreadsheetml/2006/main" xmlns:r="http://schemas.openxmlformats.org/officeDocument/2006/relationships">
  <dimension ref="A1:J50"/>
  <sheetViews>
    <sheetView showGridLines="0" topLeftCell="A17" workbookViewId="0">
      <selection activeCell="A13" sqref="A13"/>
    </sheetView>
  </sheetViews>
  <sheetFormatPr defaultColWidth="7.85546875" defaultRowHeight="12.75"/>
  <cols>
    <col min="1" max="1" width="18.85546875" style="274" customWidth="1"/>
    <col min="2" max="7" width="9.85546875" style="274" customWidth="1"/>
    <col min="8" max="8" width="18.85546875" style="274" customWidth="1"/>
    <col min="9" max="16384" width="7.85546875" style="274"/>
  </cols>
  <sheetData>
    <row r="1" spans="1:8" s="316" customFormat="1" ht="30" customHeight="1">
      <c r="A1" s="1691" t="s">
        <v>989</v>
      </c>
      <c r="B1" s="1691"/>
      <c r="C1" s="1691"/>
      <c r="D1" s="1691"/>
      <c r="E1" s="1691"/>
      <c r="F1" s="1691"/>
      <c r="G1" s="1691"/>
      <c r="H1" s="1691"/>
    </row>
    <row r="2" spans="1:8" s="316" customFormat="1" ht="30" customHeight="1">
      <c r="A2" s="1692" t="s">
        <v>988</v>
      </c>
      <c r="B2" s="1692"/>
      <c r="C2" s="1692"/>
      <c r="D2" s="1692"/>
      <c r="E2" s="1692"/>
      <c r="F2" s="1692"/>
      <c r="G2" s="1692"/>
      <c r="H2" s="1692"/>
    </row>
    <row r="3" spans="1:8" ht="13.5" customHeight="1">
      <c r="A3" s="1688"/>
      <c r="B3" s="1689" t="s">
        <v>451</v>
      </c>
      <c r="C3" s="1689"/>
      <c r="D3" s="1689"/>
      <c r="E3" s="1689" t="s">
        <v>75</v>
      </c>
      <c r="F3" s="1689"/>
      <c r="G3" s="1689"/>
      <c r="H3" s="1688"/>
    </row>
    <row r="4" spans="1:8" ht="25.5" customHeight="1">
      <c r="A4" s="1688"/>
      <c r="B4" s="455" t="s">
        <v>987</v>
      </c>
      <c r="C4" s="455" t="s">
        <v>986</v>
      </c>
      <c r="D4" s="454" t="s">
        <v>985</v>
      </c>
      <c r="E4" s="455" t="s">
        <v>987</v>
      </c>
      <c r="F4" s="455" t="s">
        <v>986</v>
      </c>
      <c r="G4" s="454" t="s">
        <v>985</v>
      </c>
      <c r="H4" s="1688"/>
    </row>
    <row r="5" spans="1:8" ht="13.5" customHeight="1">
      <c r="A5" s="1688"/>
      <c r="B5" s="453" t="s">
        <v>710</v>
      </c>
      <c r="C5" s="453" t="s">
        <v>447</v>
      </c>
      <c r="D5" s="453" t="s">
        <v>923</v>
      </c>
      <c r="E5" s="453" t="s">
        <v>710</v>
      </c>
      <c r="F5" s="453" t="s">
        <v>447</v>
      </c>
      <c r="G5" s="453" t="s">
        <v>923</v>
      </c>
      <c r="H5" s="1688"/>
    </row>
    <row r="6" spans="1:8" s="321" customFormat="1" ht="12.75" customHeight="1">
      <c r="A6" s="463" t="s">
        <v>984</v>
      </c>
      <c r="B6" s="464"/>
      <c r="C6" s="464"/>
      <c r="D6" s="464"/>
      <c r="E6" s="464"/>
      <c r="F6" s="464"/>
      <c r="G6" s="464"/>
      <c r="H6" s="463" t="s">
        <v>983</v>
      </c>
    </row>
    <row r="7" spans="1:8" s="321" customFormat="1" ht="12.75" customHeight="1">
      <c r="A7" s="462" t="s">
        <v>982</v>
      </c>
      <c r="B7" s="461"/>
      <c r="C7" s="461"/>
      <c r="D7" s="460"/>
      <c r="E7" s="461"/>
      <c r="F7" s="461"/>
      <c r="G7" s="460"/>
      <c r="H7" s="356" t="s">
        <v>981</v>
      </c>
    </row>
    <row r="8" spans="1:8" s="321" customFormat="1" ht="12.75" customHeight="1">
      <c r="A8" s="459" t="s">
        <v>980</v>
      </c>
      <c r="B8" s="457">
        <v>2581</v>
      </c>
      <c r="C8" s="457">
        <v>5009</v>
      </c>
      <c r="D8" s="457">
        <v>1941</v>
      </c>
      <c r="E8" s="457">
        <v>27025</v>
      </c>
      <c r="F8" s="457">
        <v>67749</v>
      </c>
      <c r="G8" s="457">
        <v>2507</v>
      </c>
      <c r="H8" s="459" t="s">
        <v>979</v>
      </c>
    </row>
    <row r="9" spans="1:8" s="321" customFormat="1" ht="12.75" customHeight="1">
      <c r="A9" s="459" t="s">
        <v>978</v>
      </c>
      <c r="B9" s="457">
        <v>29971</v>
      </c>
      <c r="C9" s="457">
        <v>235584</v>
      </c>
      <c r="D9" s="457">
        <v>7860</v>
      </c>
      <c r="E9" s="457">
        <v>83356</v>
      </c>
      <c r="F9" s="457">
        <v>713860</v>
      </c>
      <c r="G9" s="457">
        <v>8564</v>
      </c>
      <c r="H9" s="459" t="s">
        <v>977</v>
      </c>
    </row>
    <row r="10" spans="1:8" s="321" customFormat="1" ht="12.75" customHeight="1">
      <c r="A10" s="459" t="s">
        <v>976</v>
      </c>
      <c r="B10" s="457">
        <v>4949</v>
      </c>
      <c r="C10" s="457">
        <v>3794</v>
      </c>
      <c r="D10" s="457">
        <v>767</v>
      </c>
      <c r="E10" s="457">
        <v>37332</v>
      </c>
      <c r="F10" s="457">
        <v>55779</v>
      </c>
      <c r="G10" s="457">
        <v>1494</v>
      </c>
      <c r="H10" s="459" t="s">
        <v>975</v>
      </c>
    </row>
    <row r="11" spans="1:8" s="321" customFormat="1" ht="12.75" customHeight="1">
      <c r="A11" s="459" t="s">
        <v>974</v>
      </c>
      <c r="B11" s="457">
        <v>6027</v>
      </c>
      <c r="C11" s="457">
        <v>4406</v>
      </c>
      <c r="D11" s="457">
        <v>731</v>
      </c>
      <c r="E11" s="457">
        <v>15761</v>
      </c>
      <c r="F11" s="457">
        <v>16706</v>
      </c>
      <c r="G11" s="457">
        <v>1060</v>
      </c>
      <c r="H11" s="459" t="s">
        <v>973</v>
      </c>
    </row>
    <row r="12" spans="1:8" s="321" customFormat="1" ht="12.75" customHeight="1">
      <c r="A12" s="459" t="s">
        <v>972</v>
      </c>
      <c r="B12" s="457">
        <v>904</v>
      </c>
      <c r="C12" s="457">
        <v>2737</v>
      </c>
      <c r="D12" s="457">
        <v>3026</v>
      </c>
      <c r="E12" s="457">
        <v>20526</v>
      </c>
      <c r="F12" s="457">
        <v>60238</v>
      </c>
      <c r="G12" s="457">
        <v>2935</v>
      </c>
      <c r="H12" s="459" t="s">
        <v>971</v>
      </c>
    </row>
    <row r="13" spans="1:8" s="321" customFormat="1" ht="12.75" customHeight="1">
      <c r="A13" s="356" t="s">
        <v>970</v>
      </c>
      <c r="B13" s="457"/>
      <c r="C13" s="457"/>
      <c r="D13" s="457"/>
      <c r="E13" s="457"/>
      <c r="F13" s="457"/>
      <c r="G13" s="457"/>
      <c r="H13" s="356" t="s">
        <v>392</v>
      </c>
    </row>
    <row r="14" spans="1:8" s="321" customFormat="1" ht="12.75" customHeight="1">
      <c r="A14" s="459" t="s">
        <v>969</v>
      </c>
      <c r="B14" s="457">
        <v>7645</v>
      </c>
      <c r="C14" s="457">
        <v>145695</v>
      </c>
      <c r="D14" s="457">
        <v>19057</v>
      </c>
      <c r="E14" s="457">
        <v>20800</v>
      </c>
      <c r="F14" s="457">
        <v>431686</v>
      </c>
      <c r="G14" s="457">
        <v>20755</v>
      </c>
      <c r="H14" s="459" t="s">
        <v>968</v>
      </c>
    </row>
    <row r="15" spans="1:8" s="321" customFormat="1" ht="12.75" customHeight="1">
      <c r="A15" s="459" t="s">
        <v>967</v>
      </c>
      <c r="B15" s="457">
        <v>1678</v>
      </c>
      <c r="C15" s="457">
        <v>899</v>
      </c>
      <c r="D15" s="457">
        <v>536</v>
      </c>
      <c r="E15" s="457">
        <v>4189</v>
      </c>
      <c r="F15" s="457">
        <v>3055</v>
      </c>
      <c r="G15" s="457">
        <v>729</v>
      </c>
      <c r="H15" s="459" t="s">
        <v>966</v>
      </c>
    </row>
    <row r="16" spans="1:8" s="321" customFormat="1" ht="12.75" customHeight="1">
      <c r="A16" s="356" t="s">
        <v>965</v>
      </c>
      <c r="B16" s="457"/>
      <c r="C16" s="457"/>
      <c r="D16" s="457"/>
      <c r="E16" s="457"/>
      <c r="F16" s="457"/>
      <c r="G16" s="457"/>
      <c r="H16" s="356" t="s">
        <v>964</v>
      </c>
    </row>
    <row r="17" spans="1:8" s="321" customFormat="1" ht="12.75" customHeight="1">
      <c r="A17" s="356" t="s">
        <v>963</v>
      </c>
      <c r="B17" s="457"/>
      <c r="C17" s="457"/>
      <c r="D17" s="457"/>
      <c r="E17" s="457"/>
      <c r="F17" s="457"/>
      <c r="G17" s="457"/>
      <c r="H17" s="356" t="s">
        <v>962</v>
      </c>
    </row>
    <row r="18" spans="1:8" s="321" customFormat="1" ht="12.75" customHeight="1">
      <c r="A18" s="459" t="s">
        <v>961</v>
      </c>
      <c r="B18" s="457">
        <v>912</v>
      </c>
      <c r="C18" s="457">
        <v>7539</v>
      </c>
      <c r="D18" s="457">
        <v>8268</v>
      </c>
      <c r="E18" s="457">
        <v>17468</v>
      </c>
      <c r="F18" s="457">
        <v>340817</v>
      </c>
      <c r="G18" s="457">
        <v>19510</v>
      </c>
      <c r="H18" s="459" t="s">
        <v>960</v>
      </c>
    </row>
    <row r="19" spans="1:8" s="321" customFormat="1" ht="12.75" customHeight="1">
      <c r="A19" s="459" t="s">
        <v>959</v>
      </c>
      <c r="B19" s="457">
        <v>64</v>
      </c>
      <c r="C19" s="457">
        <v>494</v>
      </c>
      <c r="D19" s="457">
        <v>7764</v>
      </c>
      <c r="E19" s="457">
        <v>2398</v>
      </c>
      <c r="F19" s="457">
        <v>39910</v>
      </c>
      <c r="G19" s="457">
        <v>16641</v>
      </c>
      <c r="H19" s="459" t="s">
        <v>958</v>
      </c>
    </row>
    <row r="20" spans="1:8" s="336" customFormat="1">
      <c r="A20" s="356" t="s">
        <v>957</v>
      </c>
      <c r="B20" s="457"/>
      <c r="C20" s="457"/>
      <c r="D20" s="457"/>
      <c r="E20" s="457"/>
      <c r="F20" s="457"/>
      <c r="G20" s="457"/>
      <c r="H20" s="356" t="s">
        <v>956</v>
      </c>
    </row>
    <row r="21" spans="1:8" s="336" customFormat="1">
      <c r="A21" s="459" t="s">
        <v>955</v>
      </c>
      <c r="B21" s="457">
        <v>8301</v>
      </c>
      <c r="C21" s="457">
        <v>146451</v>
      </c>
      <c r="D21" s="457">
        <v>17643</v>
      </c>
      <c r="E21" s="457">
        <v>14577</v>
      </c>
      <c r="F21" s="457">
        <v>263961</v>
      </c>
      <c r="G21" s="457">
        <v>18108</v>
      </c>
      <c r="H21" s="459" t="s">
        <v>954</v>
      </c>
    </row>
    <row r="22" spans="1:8" s="336" customFormat="1">
      <c r="A22" s="459" t="s">
        <v>953</v>
      </c>
      <c r="B22" s="457">
        <v>11457</v>
      </c>
      <c r="C22" s="457">
        <v>147294</v>
      </c>
      <c r="D22" s="457">
        <v>12857</v>
      </c>
      <c r="E22" s="457">
        <v>12504</v>
      </c>
      <c r="F22" s="457">
        <v>161353</v>
      </c>
      <c r="G22" s="457">
        <v>12904</v>
      </c>
      <c r="H22" s="459" t="s">
        <v>952</v>
      </c>
    </row>
    <row r="23" spans="1:8" s="336" customFormat="1">
      <c r="A23" s="459" t="s">
        <v>951</v>
      </c>
      <c r="B23" s="457">
        <v>750</v>
      </c>
      <c r="C23" s="457">
        <v>171</v>
      </c>
      <c r="D23" s="457">
        <v>228</v>
      </c>
      <c r="E23" s="457">
        <v>4132</v>
      </c>
      <c r="F23" s="457">
        <v>3739</v>
      </c>
      <c r="G23" s="457">
        <v>905</v>
      </c>
      <c r="H23" s="459" t="s">
        <v>950</v>
      </c>
    </row>
    <row r="24" spans="1:8" s="336" customFormat="1">
      <c r="A24" s="459" t="s">
        <v>949</v>
      </c>
      <c r="B24" s="457">
        <v>2374</v>
      </c>
      <c r="C24" s="457">
        <v>29206</v>
      </c>
      <c r="D24" s="457">
        <v>12304</v>
      </c>
      <c r="E24" s="457">
        <v>3739</v>
      </c>
      <c r="F24" s="457">
        <v>42612</v>
      </c>
      <c r="G24" s="457">
        <v>11397</v>
      </c>
      <c r="H24" s="459" t="s">
        <v>948</v>
      </c>
    </row>
    <row r="25" spans="1:8" s="336" customFormat="1">
      <c r="A25" s="459" t="s">
        <v>947</v>
      </c>
      <c r="B25" s="457">
        <v>2862</v>
      </c>
      <c r="C25" s="457">
        <v>10028</v>
      </c>
      <c r="D25" s="457">
        <v>3504</v>
      </c>
      <c r="E25" s="457">
        <v>6057</v>
      </c>
      <c r="F25" s="457">
        <v>17418</v>
      </c>
      <c r="G25" s="457">
        <v>2876</v>
      </c>
      <c r="H25" s="459" t="s">
        <v>946</v>
      </c>
    </row>
    <row r="26" spans="1:8" s="336" customFormat="1">
      <c r="A26" s="356" t="s">
        <v>945</v>
      </c>
      <c r="B26" s="457"/>
      <c r="C26" s="457"/>
      <c r="D26" s="457"/>
      <c r="E26" s="457"/>
      <c r="F26" s="457"/>
      <c r="G26" s="457"/>
      <c r="H26" s="356" t="s">
        <v>944</v>
      </c>
    </row>
    <row r="27" spans="1:8" s="336" customFormat="1">
      <c r="A27" s="459" t="s">
        <v>943</v>
      </c>
      <c r="B27" s="457">
        <v>1800</v>
      </c>
      <c r="C27" s="457">
        <v>746</v>
      </c>
      <c r="D27" s="457">
        <v>414</v>
      </c>
      <c r="E27" s="457">
        <v>39642</v>
      </c>
      <c r="F27" s="457">
        <v>21642</v>
      </c>
      <c r="G27" s="457">
        <v>546</v>
      </c>
      <c r="H27" s="459" t="s">
        <v>942</v>
      </c>
    </row>
    <row r="28" spans="1:8" s="336" customFormat="1">
      <c r="A28" s="459" t="s">
        <v>941</v>
      </c>
      <c r="B28" s="457">
        <v>3683</v>
      </c>
      <c r="C28" s="457">
        <v>2756</v>
      </c>
      <c r="D28" s="457">
        <v>748</v>
      </c>
      <c r="E28" s="457">
        <v>38874</v>
      </c>
      <c r="F28" s="457">
        <v>34131</v>
      </c>
      <c r="G28" s="457">
        <v>878</v>
      </c>
      <c r="H28" s="459" t="s">
        <v>940</v>
      </c>
    </row>
    <row r="29" spans="1:8" s="336" customFormat="1">
      <c r="A29" s="356" t="s">
        <v>939</v>
      </c>
      <c r="B29" s="457"/>
      <c r="C29" s="457"/>
      <c r="D29" s="457"/>
      <c r="E29" s="457"/>
      <c r="F29" s="457"/>
      <c r="G29" s="457"/>
      <c r="H29" s="356" t="s">
        <v>392</v>
      </c>
    </row>
    <row r="30" spans="1:8" s="336" customFormat="1">
      <c r="A30" s="459" t="s">
        <v>938</v>
      </c>
      <c r="B30" s="457">
        <v>1557</v>
      </c>
      <c r="C30" s="457">
        <v>784</v>
      </c>
      <c r="D30" s="457">
        <v>503</v>
      </c>
      <c r="E30" s="457">
        <v>8773</v>
      </c>
      <c r="F30" s="457">
        <v>13182</v>
      </c>
      <c r="G30" s="457">
        <v>1503</v>
      </c>
      <c r="H30" s="459" t="s">
        <v>937</v>
      </c>
    </row>
    <row r="31" spans="1:8" s="336" customFormat="1">
      <c r="A31" s="459" t="s">
        <v>936</v>
      </c>
      <c r="B31" s="457">
        <v>624</v>
      </c>
      <c r="C31" s="457">
        <v>3881</v>
      </c>
      <c r="D31" s="457">
        <v>6216</v>
      </c>
      <c r="E31" s="457">
        <v>1970</v>
      </c>
      <c r="F31" s="457">
        <v>17586</v>
      </c>
      <c r="G31" s="457">
        <v>8928</v>
      </c>
      <c r="H31" s="459" t="s">
        <v>935</v>
      </c>
    </row>
    <row r="32" spans="1:8" s="336" customFormat="1">
      <c r="A32" s="356" t="s">
        <v>934</v>
      </c>
      <c r="B32" s="457"/>
      <c r="C32" s="457"/>
      <c r="D32" s="457"/>
      <c r="E32" s="457"/>
      <c r="F32" s="457"/>
      <c r="G32" s="457"/>
      <c r="H32" s="356" t="s">
        <v>933</v>
      </c>
    </row>
    <row r="33" spans="1:10" s="336" customFormat="1" ht="13.5" customHeight="1">
      <c r="A33" s="459" t="s">
        <v>932</v>
      </c>
      <c r="B33" s="457">
        <v>6372</v>
      </c>
      <c r="C33" s="457">
        <v>30000</v>
      </c>
      <c r="D33" s="457">
        <v>4708</v>
      </c>
      <c r="E33" s="457">
        <v>29350</v>
      </c>
      <c r="F33" s="457">
        <v>160794</v>
      </c>
      <c r="G33" s="457">
        <v>5479</v>
      </c>
      <c r="H33" s="456" t="s">
        <v>931</v>
      </c>
    </row>
    <row r="34" spans="1:10" s="336" customFormat="1">
      <c r="A34" s="459" t="s">
        <v>930</v>
      </c>
      <c r="B34" s="457">
        <v>892</v>
      </c>
      <c r="C34" s="457">
        <v>948</v>
      </c>
      <c r="D34" s="457">
        <v>1063</v>
      </c>
      <c r="E34" s="457">
        <v>3851</v>
      </c>
      <c r="F34" s="457">
        <v>4750</v>
      </c>
      <c r="G34" s="457">
        <v>1234</v>
      </c>
      <c r="H34" s="456" t="s">
        <v>929</v>
      </c>
    </row>
    <row r="35" spans="1:10" s="336" customFormat="1">
      <c r="A35" s="459" t="s">
        <v>928</v>
      </c>
      <c r="B35" s="457">
        <v>0</v>
      </c>
      <c r="C35" s="457">
        <v>0</v>
      </c>
      <c r="D35" s="458" t="s">
        <v>682</v>
      </c>
      <c r="E35" s="457">
        <v>43</v>
      </c>
      <c r="F35" s="457">
        <v>85</v>
      </c>
      <c r="G35" s="457">
        <v>1977</v>
      </c>
      <c r="H35" s="456" t="s">
        <v>927</v>
      </c>
    </row>
    <row r="36" spans="1:10" ht="13.5" customHeight="1">
      <c r="A36" s="1688"/>
      <c r="B36" s="1689" t="s">
        <v>451</v>
      </c>
      <c r="C36" s="1689"/>
      <c r="D36" s="1689"/>
      <c r="E36" s="1690" t="s">
        <v>75</v>
      </c>
      <c r="F36" s="1690"/>
      <c r="G36" s="1690"/>
      <c r="H36" s="1688"/>
    </row>
    <row r="37" spans="1:10" ht="25.5" customHeight="1">
      <c r="A37" s="1688"/>
      <c r="B37" s="455" t="s">
        <v>926</v>
      </c>
      <c r="C37" s="455" t="s">
        <v>925</v>
      </c>
      <c r="D37" s="454" t="s">
        <v>924</v>
      </c>
      <c r="E37" s="455" t="s">
        <v>926</v>
      </c>
      <c r="F37" s="455" t="s">
        <v>925</v>
      </c>
      <c r="G37" s="454" t="s">
        <v>924</v>
      </c>
      <c r="H37" s="1688"/>
    </row>
    <row r="38" spans="1:10" ht="13.5" customHeight="1">
      <c r="A38" s="1688"/>
      <c r="B38" s="453" t="s">
        <v>710</v>
      </c>
      <c r="C38" s="452" t="s">
        <v>447</v>
      </c>
      <c r="D38" s="452" t="s">
        <v>923</v>
      </c>
      <c r="E38" s="453" t="s">
        <v>710</v>
      </c>
      <c r="F38" s="452" t="s">
        <v>447</v>
      </c>
      <c r="G38" s="452" t="s">
        <v>923</v>
      </c>
      <c r="H38" s="1688"/>
    </row>
    <row r="39" spans="1:10" s="268" customFormat="1" ht="9.9499999999999993" customHeight="1">
      <c r="A39" s="264" t="s">
        <v>8</v>
      </c>
      <c r="B39" s="265"/>
      <c r="C39" s="265"/>
      <c r="D39" s="265"/>
      <c r="E39" s="265"/>
      <c r="F39" s="265"/>
      <c r="G39" s="265"/>
      <c r="H39" s="265"/>
      <c r="I39" s="267"/>
      <c r="J39" s="267"/>
    </row>
    <row r="40" spans="1:10" s="344" customFormat="1" ht="9" customHeight="1">
      <c r="A40" s="1686" t="s">
        <v>922</v>
      </c>
      <c r="B40" s="1686"/>
      <c r="C40" s="1686"/>
      <c r="D40" s="1686"/>
      <c r="E40" s="1686"/>
      <c r="F40" s="1686"/>
      <c r="G40" s="1686"/>
      <c r="H40" s="1686"/>
    </row>
    <row r="41" spans="1:10" s="345" customFormat="1" ht="9" customHeight="1">
      <c r="A41" s="1580" t="s">
        <v>921</v>
      </c>
      <c r="B41" s="1580"/>
      <c r="C41" s="1580"/>
      <c r="D41" s="1580"/>
      <c r="E41" s="1580"/>
      <c r="F41" s="1580"/>
      <c r="G41" s="1580"/>
      <c r="H41" s="1580"/>
    </row>
    <row r="42" spans="1:10" s="321" customFormat="1" ht="19.5" customHeight="1">
      <c r="A42" s="1687" t="s">
        <v>920</v>
      </c>
      <c r="B42" s="1687"/>
      <c r="C42" s="1687"/>
      <c r="D42" s="1687"/>
      <c r="E42" s="1687"/>
      <c r="F42" s="1687"/>
      <c r="G42" s="1687"/>
      <c r="H42" s="1687"/>
    </row>
    <row r="43" spans="1:10" s="321" customFormat="1" ht="20.25" customHeight="1">
      <c r="A43" s="1687" t="s">
        <v>919</v>
      </c>
      <c r="B43" s="1686"/>
      <c r="C43" s="1686"/>
      <c r="D43" s="1686"/>
      <c r="E43" s="1686"/>
      <c r="F43" s="1686"/>
      <c r="G43" s="1686"/>
      <c r="H43" s="1686"/>
    </row>
    <row r="45" spans="1:10" s="439" customFormat="1" ht="9.75" customHeight="1">
      <c r="A45" s="193" t="s">
        <v>3</v>
      </c>
      <c r="B45" s="193"/>
      <c r="C45" s="193"/>
      <c r="D45" s="193"/>
      <c r="E45" s="193"/>
      <c r="F45" s="193"/>
      <c r="G45" s="193"/>
      <c r="H45" s="193"/>
    </row>
    <row r="46" spans="1:10" s="439" customFormat="1" ht="9.75" customHeight="1">
      <c r="A46" s="272" t="s">
        <v>918</v>
      </c>
      <c r="B46" s="278"/>
      <c r="C46" s="278"/>
      <c r="D46" s="451"/>
      <c r="E46" s="278"/>
      <c r="F46" s="451"/>
      <c r="G46" s="278"/>
      <c r="H46" s="278"/>
    </row>
    <row r="47" spans="1:10" s="439" customFormat="1" ht="9.75" customHeight="1">
      <c r="A47" s="272" t="s">
        <v>917</v>
      </c>
      <c r="B47" s="278"/>
      <c r="C47" s="278"/>
      <c r="D47" s="451"/>
      <c r="E47" s="278"/>
      <c r="F47" s="451"/>
      <c r="G47" s="278"/>
      <c r="H47" s="278"/>
    </row>
    <row r="48" spans="1:10" s="439" customFormat="1" ht="9.75" customHeight="1">
      <c r="A48" s="272" t="s">
        <v>916</v>
      </c>
      <c r="B48" s="278"/>
      <c r="C48" s="278"/>
      <c r="D48" s="451"/>
      <c r="E48" s="278"/>
      <c r="F48" s="451"/>
      <c r="G48" s="278"/>
      <c r="H48" s="278"/>
    </row>
    <row r="49" spans="1:1">
      <c r="A49" s="348"/>
    </row>
    <row r="50" spans="1:1">
      <c r="A50" s="348"/>
    </row>
  </sheetData>
  <mergeCells count="14">
    <mergeCell ref="A1:H1"/>
    <mergeCell ref="A2:H2"/>
    <mergeCell ref="A3:A5"/>
    <mergeCell ref="B3:D3"/>
    <mergeCell ref="E3:G3"/>
    <mergeCell ref="H3:H5"/>
    <mergeCell ref="A40:H40"/>
    <mergeCell ref="A41:H41"/>
    <mergeCell ref="A42:H42"/>
    <mergeCell ref="A43:H43"/>
    <mergeCell ref="A36:A38"/>
    <mergeCell ref="B36:D36"/>
    <mergeCell ref="E36:G36"/>
    <mergeCell ref="H36:H38"/>
  </mergeCells>
  <hyperlinks>
    <hyperlink ref="A46" r:id="rId1"/>
    <hyperlink ref="A47" r:id="rId2"/>
    <hyperlink ref="A48" r:id="rId3"/>
    <hyperlink ref="B4" r:id="rId4"/>
    <hyperlink ref="E4" r:id="rId5"/>
    <hyperlink ref="C4" r:id="rId6"/>
    <hyperlink ref="F4" r:id="rId7"/>
    <hyperlink ref="D4" r:id="rId8"/>
    <hyperlink ref="G4" r:id="rId9"/>
    <hyperlink ref="B37" r:id="rId10"/>
    <hyperlink ref="E37" r:id="rId11"/>
    <hyperlink ref="C37" r:id="rId12"/>
    <hyperlink ref="F37" r:id="rId13"/>
    <hyperlink ref="D37" r:id="rId14"/>
    <hyperlink ref="G37" r:id="rId15"/>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50"/>
  <sheetViews>
    <sheetView showGridLines="0" showOutlineSymbols="0" workbookViewId="0">
      <selection activeCell="A13" sqref="A13"/>
    </sheetView>
  </sheetViews>
  <sheetFormatPr defaultColWidth="9.140625" defaultRowHeight="13.5"/>
  <cols>
    <col min="1" max="1" width="20.5703125" style="1093" customWidth="1"/>
    <col min="2" max="2" width="10.140625" style="1093" customWidth="1"/>
    <col min="3" max="3" width="8.7109375" style="1093" customWidth="1"/>
    <col min="4" max="4" width="8.140625" style="1093" customWidth="1"/>
    <col min="5" max="5" width="10" style="1093" customWidth="1"/>
    <col min="6" max="6" width="8.7109375" style="1093" customWidth="1"/>
    <col min="7" max="7" width="10" style="1093" bestFit="1" customWidth="1"/>
    <col min="8" max="8" width="8.140625" style="1117" customWidth="1"/>
    <col min="9" max="9" width="8.7109375" style="1117" customWidth="1"/>
    <col min="10" max="10" width="7.7109375" style="1093" customWidth="1"/>
    <col min="11" max="16384" width="9.140625" style="1093"/>
  </cols>
  <sheetData>
    <row r="1" spans="1:12" s="1094" customFormat="1" ht="30" customHeight="1">
      <c r="A1" s="1438" t="s">
        <v>2294</v>
      </c>
      <c r="B1" s="1438"/>
      <c r="C1" s="1438"/>
      <c r="D1" s="1438"/>
      <c r="E1" s="1438"/>
      <c r="F1" s="1438"/>
      <c r="G1" s="1438"/>
      <c r="H1" s="1438"/>
      <c r="I1" s="1438"/>
      <c r="J1" s="1438"/>
    </row>
    <row r="2" spans="1:12" s="1094" customFormat="1" ht="30" customHeight="1">
      <c r="A2" s="1439" t="s">
        <v>2295</v>
      </c>
      <c r="B2" s="1439"/>
      <c r="C2" s="1439"/>
      <c r="D2" s="1439"/>
      <c r="E2" s="1439"/>
      <c r="F2" s="1439"/>
      <c r="G2" s="1439"/>
      <c r="H2" s="1439"/>
      <c r="I2" s="1439"/>
      <c r="J2" s="1439"/>
    </row>
    <row r="3" spans="1:12" s="833" customFormat="1" ht="25.5" customHeight="1">
      <c r="A3" s="1440"/>
      <c r="B3" s="1069" t="s">
        <v>2296</v>
      </c>
      <c r="C3" s="1069" t="s">
        <v>2246</v>
      </c>
      <c r="D3" s="1095" t="s">
        <v>2245</v>
      </c>
      <c r="E3" s="1069" t="s">
        <v>2296</v>
      </c>
      <c r="F3" s="1080" t="s">
        <v>2246</v>
      </c>
      <c r="G3" s="1066" t="s">
        <v>2297</v>
      </c>
      <c r="H3" s="1095" t="s">
        <v>2245</v>
      </c>
      <c r="I3" s="1096" t="s">
        <v>2298</v>
      </c>
      <c r="J3" s="1069" t="s">
        <v>2299</v>
      </c>
    </row>
    <row r="4" spans="1:12" s="833" customFormat="1" ht="25.5" customHeight="1">
      <c r="A4" s="1441"/>
      <c r="B4" s="1399" t="s">
        <v>2244</v>
      </c>
      <c r="C4" s="1405"/>
      <c r="D4" s="1097" t="s">
        <v>2243</v>
      </c>
      <c r="E4" s="1399" t="s">
        <v>2244</v>
      </c>
      <c r="F4" s="1400"/>
      <c r="G4" s="1405"/>
      <c r="H4" s="1097" t="s">
        <v>2243</v>
      </c>
      <c r="I4" s="1399" t="s">
        <v>2244</v>
      </c>
      <c r="J4" s="1405"/>
    </row>
    <row r="5" spans="1:12" s="1098" customFormat="1" ht="13.5" customHeight="1">
      <c r="A5" s="1442"/>
      <c r="B5" s="1399" t="s">
        <v>708</v>
      </c>
      <c r="C5" s="1400"/>
      <c r="D5" s="1405"/>
      <c r="E5" s="1399">
        <f>2017</f>
        <v>2017</v>
      </c>
      <c r="F5" s="1400"/>
      <c r="G5" s="1400"/>
      <c r="H5" s="1400"/>
      <c r="I5" s="1400"/>
      <c r="J5" s="1405"/>
      <c r="L5" s="1099" t="s">
        <v>2300</v>
      </c>
    </row>
    <row r="6" spans="1:12" s="1098" customFormat="1" ht="12.75">
      <c r="A6" s="1100" t="s">
        <v>75</v>
      </c>
      <c r="B6" s="1101">
        <v>203896.177</v>
      </c>
      <c r="C6" s="1101">
        <v>176310.709</v>
      </c>
      <c r="D6" s="1101">
        <v>4914.4629999999997</v>
      </c>
      <c r="E6" s="1101">
        <v>195947.21</v>
      </c>
      <c r="F6" s="1101">
        <v>169642.25</v>
      </c>
      <c r="G6" s="1101">
        <v>86097.312999999995</v>
      </c>
      <c r="H6" s="1101">
        <v>4802.6030000000001</v>
      </c>
      <c r="I6" s="1101">
        <v>131562.454</v>
      </c>
      <c r="J6" s="1101">
        <v>32887.733</v>
      </c>
      <c r="L6" s="1102" t="s">
        <v>74</v>
      </c>
    </row>
    <row r="7" spans="1:12" s="1098" customFormat="1" ht="12.75">
      <c r="A7" s="1100" t="s">
        <v>73</v>
      </c>
      <c r="B7" s="1101">
        <v>194590.527</v>
      </c>
      <c r="C7" s="1101">
        <v>168226.848</v>
      </c>
      <c r="D7" s="1101">
        <v>4672.4430000000002</v>
      </c>
      <c r="E7" s="1101">
        <v>186904.389</v>
      </c>
      <c r="F7" s="1101">
        <v>161772.394</v>
      </c>
      <c r="G7" s="1101">
        <v>82229.460000000006</v>
      </c>
      <c r="H7" s="1101">
        <v>4563.8190000000004</v>
      </c>
      <c r="I7" s="1101">
        <v>125311.60200000001</v>
      </c>
      <c r="J7" s="1101">
        <v>31600.427</v>
      </c>
      <c r="L7" s="1102" t="s">
        <v>72</v>
      </c>
    </row>
    <row r="8" spans="1:12" s="1098" customFormat="1" ht="12.75">
      <c r="A8" s="1100" t="s">
        <v>71</v>
      </c>
      <c r="B8" s="1101">
        <v>60239.913</v>
      </c>
      <c r="C8" s="1101">
        <v>52078.438000000002</v>
      </c>
      <c r="D8" s="1101">
        <v>1683.538</v>
      </c>
      <c r="E8" s="1101">
        <v>57652.650999999998</v>
      </c>
      <c r="F8" s="1101">
        <v>49900.419000000002</v>
      </c>
      <c r="G8" s="1101">
        <v>26099.431</v>
      </c>
      <c r="H8" s="1101">
        <v>1642.9870000000001</v>
      </c>
      <c r="I8" s="1101">
        <v>40418.455999999998</v>
      </c>
      <c r="J8" s="1101">
        <v>10441.487999999999</v>
      </c>
      <c r="L8" s="1102" t="s">
        <v>70</v>
      </c>
    </row>
    <row r="9" spans="1:12" s="1098" customFormat="1" ht="12.75">
      <c r="A9" s="1103" t="s">
        <v>69</v>
      </c>
      <c r="B9" s="1104">
        <v>3565.491</v>
      </c>
      <c r="C9" s="1104">
        <v>3082.4279999999999</v>
      </c>
      <c r="D9" s="1104">
        <v>98.632999999999996</v>
      </c>
      <c r="E9" s="1104">
        <v>3405.038</v>
      </c>
      <c r="F9" s="1104">
        <v>2947.1819999999998</v>
      </c>
      <c r="G9" s="1104">
        <v>1400.181</v>
      </c>
      <c r="H9" s="1104">
        <v>96.501999999999995</v>
      </c>
      <c r="I9" s="1104" t="s">
        <v>691</v>
      </c>
      <c r="J9" s="1104" t="s">
        <v>691</v>
      </c>
      <c r="L9" s="1105" t="s">
        <v>68</v>
      </c>
    </row>
    <row r="10" spans="1:12" s="1098" customFormat="1" ht="12.75">
      <c r="A10" s="1103" t="s">
        <v>67</v>
      </c>
      <c r="B10" s="1104">
        <v>6729.8019999999997</v>
      </c>
      <c r="C10" s="1104">
        <v>5818.03</v>
      </c>
      <c r="D10" s="1104">
        <v>200.12100000000001</v>
      </c>
      <c r="E10" s="1104">
        <v>6424.2520000000004</v>
      </c>
      <c r="F10" s="1104">
        <v>5560.4189999999999</v>
      </c>
      <c r="G10" s="1104">
        <v>2991.2289999999998</v>
      </c>
      <c r="H10" s="1104">
        <v>195.047</v>
      </c>
      <c r="I10" s="1104" t="s">
        <v>691</v>
      </c>
      <c r="J10" s="1104" t="s">
        <v>691</v>
      </c>
      <c r="L10" s="1105" t="s">
        <v>66</v>
      </c>
    </row>
    <row r="11" spans="1:12" s="1098" customFormat="1" ht="12.75">
      <c r="A11" s="1103" t="s">
        <v>65</v>
      </c>
      <c r="B11" s="1104">
        <v>6765.1440000000002</v>
      </c>
      <c r="C11" s="1104">
        <v>5848.5829999999996</v>
      </c>
      <c r="D11" s="1104">
        <v>199.48699999999999</v>
      </c>
      <c r="E11" s="1104">
        <v>6512.4380000000001</v>
      </c>
      <c r="F11" s="1104">
        <v>5636.7470000000003</v>
      </c>
      <c r="G11" s="1104">
        <v>2895.7040000000002</v>
      </c>
      <c r="H11" s="1104">
        <v>194.43899999999999</v>
      </c>
      <c r="I11" s="1104" t="s">
        <v>691</v>
      </c>
      <c r="J11" s="1104" t="s">
        <v>691</v>
      </c>
      <c r="L11" s="1105" t="s">
        <v>64</v>
      </c>
    </row>
    <row r="12" spans="1:12" s="1098" customFormat="1" ht="12.75">
      <c r="A12" s="1103" t="s">
        <v>836</v>
      </c>
      <c r="B12" s="1104">
        <v>32583.295999999998</v>
      </c>
      <c r="C12" s="1104">
        <v>28168.817999999999</v>
      </c>
      <c r="D12" s="1104">
        <v>821.87199999999996</v>
      </c>
      <c r="E12" s="1104">
        <v>31335.545999999998</v>
      </c>
      <c r="F12" s="1104">
        <v>27122.028999999999</v>
      </c>
      <c r="G12" s="1104">
        <v>14497.050999999999</v>
      </c>
      <c r="H12" s="1104">
        <v>800.00199999999995</v>
      </c>
      <c r="I12" s="1104" t="s">
        <v>691</v>
      </c>
      <c r="J12" s="1104" t="s">
        <v>691</v>
      </c>
      <c r="L12" s="1105" t="s">
        <v>62</v>
      </c>
    </row>
    <row r="13" spans="1:12" s="1098" customFormat="1" ht="12.75">
      <c r="A13" s="1103" t="s">
        <v>61</v>
      </c>
      <c r="B13" s="1104">
        <v>1100.3689999999999</v>
      </c>
      <c r="C13" s="1104">
        <v>951.28700000000003</v>
      </c>
      <c r="D13" s="1104">
        <v>34.103999999999999</v>
      </c>
      <c r="E13" s="1104">
        <v>1054.2819999999999</v>
      </c>
      <c r="F13" s="1104">
        <v>912.51800000000003</v>
      </c>
      <c r="G13" s="1104">
        <v>382.33699999999999</v>
      </c>
      <c r="H13" s="1104">
        <v>33.545999999999999</v>
      </c>
      <c r="I13" s="1104" t="s">
        <v>691</v>
      </c>
      <c r="J13" s="1104" t="s">
        <v>691</v>
      </c>
      <c r="L13" s="1105" t="s">
        <v>60</v>
      </c>
    </row>
    <row r="14" spans="1:12" s="1098" customFormat="1" ht="12.75">
      <c r="A14" s="1103" t="s">
        <v>59</v>
      </c>
      <c r="B14" s="1104">
        <v>5113.7669999999998</v>
      </c>
      <c r="C14" s="1104">
        <v>4420.9390000000003</v>
      </c>
      <c r="D14" s="1104">
        <v>182.13200000000001</v>
      </c>
      <c r="E14" s="1104">
        <v>4856.6059999999998</v>
      </c>
      <c r="F14" s="1104">
        <v>4203.5659999999998</v>
      </c>
      <c r="G14" s="1104">
        <v>2324.1779999999999</v>
      </c>
      <c r="H14" s="1104">
        <v>176.62</v>
      </c>
      <c r="I14" s="1104" t="s">
        <v>691</v>
      </c>
      <c r="J14" s="1104" t="s">
        <v>691</v>
      </c>
      <c r="L14" s="1105" t="s">
        <v>58</v>
      </c>
    </row>
    <row r="15" spans="1:12" s="1098" customFormat="1" ht="12.75">
      <c r="A15" s="1103" t="s">
        <v>57</v>
      </c>
      <c r="B15" s="1104">
        <v>2737.192</v>
      </c>
      <c r="C15" s="1104">
        <v>2366.3490000000002</v>
      </c>
      <c r="D15" s="1104">
        <v>93.36</v>
      </c>
      <c r="E15" s="1104">
        <v>2583.1570000000002</v>
      </c>
      <c r="F15" s="1104">
        <v>2235.8139999999999</v>
      </c>
      <c r="G15" s="1104">
        <v>1043.4739999999999</v>
      </c>
      <c r="H15" s="1104">
        <v>95.194000000000003</v>
      </c>
      <c r="I15" s="1104" t="s">
        <v>691</v>
      </c>
      <c r="J15" s="1104" t="s">
        <v>691</v>
      </c>
      <c r="L15" s="1105" t="s">
        <v>56</v>
      </c>
    </row>
    <row r="16" spans="1:12" s="1098" customFormat="1" ht="12.75">
      <c r="A16" s="1103" t="s">
        <v>55</v>
      </c>
      <c r="B16" s="1104">
        <v>1644.8530000000001</v>
      </c>
      <c r="C16" s="1104">
        <v>1422.0029999999999</v>
      </c>
      <c r="D16" s="1104">
        <v>53.829000000000001</v>
      </c>
      <c r="E16" s="1104">
        <v>1481.3309999999999</v>
      </c>
      <c r="F16" s="1104">
        <v>1282.145</v>
      </c>
      <c r="G16" s="1104">
        <v>565.27599999999995</v>
      </c>
      <c r="H16" s="1104">
        <v>51.637999999999998</v>
      </c>
      <c r="I16" s="1104" t="s">
        <v>691</v>
      </c>
      <c r="J16" s="1104" t="s">
        <v>691</v>
      </c>
      <c r="L16" s="1105" t="s">
        <v>54</v>
      </c>
    </row>
    <row r="17" spans="1:12" s="1098" customFormat="1" ht="12.75">
      <c r="A17" s="1106" t="s">
        <v>53</v>
      </c>
      <c r="B17" s="1101">
        <v>38243.517999999996</v>
      </c>
      <c r="C17" s="1101">
        <v>33062.177000000003</v>
      </c>
      <c r="D17" s="1101">
        <v>1007.4</v>
      </c>
      <c r="E17" s="1101">
        <v>36823.211000000003</v>
      </c>
      <c r="F17" s="1101">
        <v>31871.797999999999</v>
      </c>
      <c r="G17" s="1101">
        <v>15520.983</v>
      </c>
      <c r="H17" s="1101">
        <v>989.23299999999995</v>
      </c>
      <c r="I17" s="1101">
        <v>27212.989000000001</v>
      </c>
      <c r="J17" s="1101">
        <v>6343.39</v>
      </c>
      <c r="L17" s="1102" t="s">
        <v>52</v>
      </c>
    </row>
    <row r="18" spans="1:12" s="1098" customFormat="1" ht="12.75">
      <c r="A18" s="1103" t="s">
        <v>51</v>
      </c>
      <c r="B18" s="1104">
        <v>5703.2179999999998</v>
      </c>
      <c r="C18" s="1104">
        <v>4930.53</v>
      </c>
      <c r="D18" s="1104">
        <v>168.50299999999999</v>
      </c>
      <c r="E18" s="1104">
        <v>5535.1540000000005</v>
      </c>
      <c r="F18" s="1104">
        <v>4790.8720000000003</v>
      </c>
      <c r="G18" s="1104">
        <v>2193.7640000000001</v>
      </c>
      <c r="H18" s="1104">
        <v>168.34299999999999</v>
      </c>
      <c r="I18" s="1104" t="s">
        <v>691</v>
      </c>
      <c r="J18" s="1104" t="s">
        <v>691</v>
      </c>
      <c r="L18" s="1105" t="s">
        <v>50</v>
      </c>
    </row>
    <row r="19" spans="1:12" s="1098" customFormat="1" ht="12.75">
      <c r="A19" s="1103" t="s">
        <v>49</v>
      </c>
      <c r="B19" s="1104">
        <v>7078.3310000000001</v>
      </c>
      <c r="C19" s="1104">
        <v>6119.3379999999997</v>
      </c>
      <c r="D19" s="1104">
        <v>180.441</v>
      </c>
      <c r="E19" s="1104">
        <v>6794.7879999999996</v>
      </c>
      <c r="F19" s="1104">
        <v>5881.1310000000003</v>
      </c>
      <c r="G19" s="1104">
        <v>2907.777</v>
      </c>
      <c r="H19" s="1104">
        <v>175.85499999999999</v>
      </c>
      <c r="I19" s="1104" t="s">
        <v>691</v>
      </c>
      <c r="J19" s="1104" t="s">
        <v>691</v>
      </c>
      <c r="L19" s="1105" t="s">
        <v>48</v>
      </c>
    </row>
    <row r="20" spans="1:12" s="1098" customFormat="1" ht="12.75">
      <c r="A20" s="1103" t="s">
        <v>47</v>
      </c>
      <c r="B20" s="1104">
        <v>7822.6360000000004</v>
      </c>
      <c r="C20" s="1104">
        <v>6762.8029999999999</v>
      </c>
      <c r="D20" s="1104">
        <v>192.084</v>
      </c>
      <c r="E20" s="1104">
        <v>7558.0910000000003</v>
      </c>
      <c r="F20" s="1104">
        <v>6541.7960000000003</v>
      </c>
      <c r="G20" s="1104">
        <v>3216.2689999999998</v>
      </c>
      <c r="H20" s="1104">
        <v>188.95099999999999</v>
      </c>
      <c r="I20" s="1104" t="s">
        <v>691</v>
      </c>
      <c r="J20" s="1104" t="s">
        <v>691</v>
      </c>
      <c r="L20" s="1105" t="s">
        <v>46</v>
      </c>
    </row>
    <row r="21" spans="1:12" s="1098" customFormat="1" ht="12.75">
      <c r="A21" s="1103" t="s">
        <v>45</v>
      </c>
      <c r="B21" s="1104">
        <v>5666.1549999999997</v>
      </c>
      <c r="C21" s="1104">
        <v>4898.4880000000003</v>
      </c>
      <c r="D21" s="1104">
        <v>137.97999999999999</v>
      </c>
      <c r="E21" s="1104">
        <v>5431.567</v>
      </c>
      <c r="F21" s="1104">
        <v>4701.2139999999999</v>
      </c>
      <c r="G21" s="1104">
        <v>2327.4349999999999</v>
      </c>
      <c r="H21" s="1104">
        <v>134.22399999999999</v>
      </c>
      <c r="I21" s="1104" t="s">
        <v>691</v>
      </c>
      <c r="J21" s="1104" t="s">
        <v>691</v>
      </c>
      <c r="L21" s="1105" t="s">
        <v>44</v>
      </c>
    </row>
    <row r="22" spans="1:12" s="1098" customFormat="1" ht="12.75">
      <c r="A22" s="1103" t="s">
        <v>43</v>
      </c>
      <c r="B22" s="1104">
        <v>3760.614</v>
      </c>
      <c r="C22" s="1104">
        <v>3251.1149999999998</v>
      </c>
      <c r="D22" s="1104">
        <v>108.41500000000001</v>
      </c>
      <c r="E22" s="1104">
        <v>3608.5349999999999</v>
      </c>
      <c r="F22" s="1104">
        <v>3123.3159999999998</v>
      </c>
      <c r="G22" s="1104">
        <v>1600.6669999999999</v>
      </c>
      <c r="H22" s="1104">
        <v>106.512</v>
      </c>
      <c r="I22" s="1104" t="s">
        <v>691</v>
      </c>
      <c r="J22" s="1104" t="s">
        <v>691</v>
      </c>
      <c r="L22" s="1105" t="s">
        <v>42</v>
      </c>
    </row>
    <row r="23" spans="1:12" s="1098" customFormat="1" ht="12.75">
      <c r="A23" s="1103" t="s">
        <v>41</v>
      </c>
      <c r="B23" s="1104">
        <v>1467.527</v>
      </c>
      <c r="C23" s="1104">
        <v>1268.702</v>
      </c>
      <c r="D23" s="1104">
        <v>35.158000000000001</v>
      </c>
      <c r="E23" s="1104">
        <v>1402.0029999999999</v>
      </c>
      <c r="F23" s="1104">
        <v>1213.4829999999999</v>
      </c>
      <c r="G23" s="1104">
        <v>540.36099999999999</v>
      </c>
      <c r="H23" s="1104">
        <v>34.42</v>
      </c>
      <c r="I23" s="1104" t="s">
        <v>691</v>
      </c>
      <c r="J23" s="1104" t="s">
        <v>691</v>
      </c>
      <c r="L23" s="1105" t="s">
        <v>40</v>
      </c>
    </row>
    <row r="24" spans="1:12" s="1098" customFormat="1" ht="12.75">
      <c r="A24" s="1103" t="s">
        <v>39</v>
      </c>
      <c r="B24" s="1104">
        <v>3815.2060000000001</v>
      </c>
      <c r="C24" s="1104">
        <v>3298.3110000000001</v>
      </c>
      <c r="D24" s="1104">
        <v>95.893000000000001</v>
      </c>
      <c r="E24" s="1104">
        <v>3679.12</v>
      </c>
      <c r="F24" s="1104">
        <v>3184.41</v>
      </c>
      <c r="G24" s="1104">
        <v>1497.5630000000001</v>
      </c>
      <c r="H24" s="1104">
        <v>94.52</v>
      </c>
      <c r="I24" s="1104" t="s">
        <v>691</v>
      </c>
      <c r="J24" s="1104" t="s">
        <v>691</v>
      </c>
      <c r="L24" s="1105" t="s">
        <v>38</v>
      </c>
    </row>
    <row r="25" spans="1:12" s="1098" customFormat="1" ht="12.75">
      <c r="A25" s="1103" t="s">
        <v>37</v>
      </c>
      <c r="B25" s="1104">
        <v>2929.8319999999999</v>
      </c>
      <c r="C25" s="1104">
        <v>2532.89</v>
      </c>
      <c r="D25" s="1104">
        <v>88.926000000000002</v>
      </c>
      <c r="E25" s="1104">
        <v>2813.953</v>
      </c>
      <c r="F25" s="1104">
        <v>2435.576</v>
      </c>
      <c r="G25" s="1104">
        <v>1237.146</v>
      </c>
      <c r="H25" s="1104">
        <v>86.409000000000006</v>
      </c>
      <c r="I25" s="1104" t="s">
        <v>691</v>
      </c>
      <c r="J25" s="1104" t="s">
        <v>691</v>
      </c>
      <c r="L25" s="1105" t="s">
        <v>36</v>
      </c>
    </row>
    <row r="26" spans="1:12" s="1098" customFormat="1" ht="12.75">
      <c r="A26" s="1100" t="s">
        <v>35</v>
      </c>
      <c r="B26" s="1101">
        <v>73333.733999999997</v>
      </c>
      <c r="C26" s="1101">
        <v>63398.271000000001</v>
      </c>
      <c r="D26" s="1101">
        <v>1436.989</v>
      </c>
      <c r="E26" s="1101">
        <v>70359.438999999998</v>
      </c>
      <c r="F26" s="1101">
        <v>60898.595999999998</v>
      </c>
      <c r="G26" s="1101">
        <v>32297.61</v>
      </c>
      <c r="H26" s="1101">
        <v>1397.5809999999999</v>
      </c>
      <c r="I26" s="1101">
        <v>42267.491000000002</v>
      </c>
      <c r="J26" s="1101">
        <v>11183.722</v>
      </c>
      <c r="L26" s="1102" t="s">
        <v>34</v>
      </c>
    </row>
    <row r="27" spans="1:12" s="1107" customFormat="1" ht="12.75">
      <c r="A27" s="1100" t="s">
        <v>33</v>
      </c>
      <c r="B27" s="1101">
        <v>13101.713</v>
      </c>
      <c r="C27" s="1101">
        <v>11326.656000000001</v>
      </c>
      <c r="D27" s="1101">
        <v>320.476</v>
      </c>
      <c r="E27" s="1101">
        <v>12845.392</v>
      </c>
      <c r="F27" s="1101">
        <v>11118.144</v>
      </c>
      <c r="G27" s="1101">
        <v>4936.5069999999996</v>
      </c>
      <c r="H27" s="1101">
        <v>316.76900000000001</v>
      </c>
      <c r="I27" s="1101">
        <v>8747.0360000000001</v>
      </c>
      <c r="J27" s="1101">
        <v>2202.71</v>
      </c>
      <c r="L27" s="1102" t="s">
        <v>32</v>
      </c>
    </row>
    <row r="28" spans="1:12" s="1107" customFormat="1" ht="12.75">
      <c r="A28" s="1103" t="s">
        <v>31</v>
      </c>
      <c r="B28" s="1104">
        <v>2392.5830000000001</v>
      </c>
      <c r="C28" s="1104">
        <v>2068.4290000000001</v>
      </c>
      <c r="D28" s="1104">
        <v>42.354999999999997</v>
      </c>
      <c r="E28" s="1104">
        <v>2483.7930000000001</v>
      </c>
      <c r="F28" s="1104">
        <v>2149.8110000000001</v>
      </c>
      <c r="G28" s="1104">
        <v>723.44799999999998</v>
      </c>
      <c r="H28" s="1104">
        <v>42.387999999999998</v>
      </c>
      <c r="I28" s="1104" t="s">
        <v>691</v>
      </c>
      <c r="J28" s="1104" t="s">
        <v>691</v>
      </c>
      <c r="L28" s="1105" t="s">
        <v>30</v>
      </c>
    </row>
    <row r="29" spans="1:12" s="1098" customFormat="1" ht="12.75">
      <c r="A29" s="1103" t="s">
        <v>29</v>
      </c>
      <c r="B29" s="1104">
        <v>2264.8429999999998</v>
      </c>
      <c r="C29" s="1104">
        <v>1957.9949999999999</v>
      </c>
      <c r="D29" s="1104">
        <v>52.695</v>
      </c>
      <c r="E29" s="1104">
        <v>2202.29</v>
      </c>
      <c r="F29" s="1104">
        <v>1906.16</v>
      </c>
      <c r="G29" s="1104">
        <v>796.59299999999996</v>
      </c>
      <c r="H29" s="1104">
        <v>52.307000000000002</v>
      </c>
      <c r="I29" s="1104" t="s">
        <v>691</v>
      </c>
      <c r="J29" s="1104" t="s">
        <v>691</v>
      </c>
      <c r="L29" s="1105" t="s">
        <v>28</v>
      </c>
    </row>
    <row r="30" spans="1:12" s="1107" customFormat="1" ht="12.75">
      <c r="A30" s="1103" t="s">
        <v>27</v>
      </c>
      <c r="B30" s="1104">
        <v>4064.681</v>
      </c>
      <c r="C30" s="1104">
        <v>3513.9870000000001</v>
      </c>
      <c r="D30" s="1104">
        <v>105.232</v>
      </c>
      <c r="E30" s="1104">
        <v>3934.83</v>
      </c>
      <c r="F30" s="1104">
        <v>3405.7359999999999</v>
      </c>
      <c r="G30" s="1104">
        <v>1584.2929999999999</v>
      </c>
      <c r="H30" s="1104">
        <v>103.758</v>
      </c>
      <c r="I30" s="1104" t="s">
        <v>691</v>
      </c>
      <c r="J30" s="1104" t="s">
        <v>691</v>
      </c>
      <c r="L30" s="1105" t="s">
        <v>26</v>
      </c>
    </row>
    <row r="31" spans="1:12" s="1098" customFormat="1" ht="12.75">
      <c r="A31" s="1103" t="s">
        <v>25</v>
      </c>
      <c r="B31" s="1104">
        <v>1642.829</v>
      </c>
      <c r="C31" s="1104">
        <v>1420.2539999999999</v>
      </c>
      <c r="D31" s="1104">
        <v>45.448999999999998</v>
      </c>
      <c r="E31" s="1104">
        <v>1584.2819999999999</v>
      </c>
      <c r="F31" s="1104">
        <v>1371.252</v>
      </c>
      <c r="G31" s="1104">
        <v>678.25300000000004</v>
      </c>
      <c r="H31" s="1104">
        <v>44.94</v>
      </c>
      <c r="I31" s="1104" t="s">
        <v>691</v>
      </c>
      <c r="J31" s="1104" t="s">
        <v>691</v>
      </c>
      <c r="L31" s="1105" t="s">
        <v>24</v>
      </c>
    </row>
    <row r="32" spans="1:12" s="1107" customFormat="1" ht="12.75">
      <c r="A32" s="1103" t="s">
        <v>23</v>
      </c>
      <c r="B32" s="1104">
        <v>2736.777</v>
      </c>
      <c r="C32" s="1104">
        <v>2365.991</v>
      </c>
      <c r="D32" s="1104">
        <v>74.745000000000005</v>
      </c>
      <c r="E32" s="1104">
        <v>2640.1970000000001</v>
      </c>
      <c r="F32" s="1104">
        <v>2285.1840000000002</v>
      </c>
      <c r="G32" s="1104">
        <v>1153.9190000000001</v>
      </c>
      <c r="H32" s="1104">
        <v>73.375</v>
      </c>
      <c r="I32" s="1104" t="s">
        <v>691</v>
      </c>
      <c r="J32" s="1104" t="s">
        <v>691</v>
      </c>
      <c r="L32" s="1105" t="s">
        <v>22</v>
      </c>
    </row>
    <row r="33" spans="1:12" s="1107" customFormat="1" ht="12.75">
      <c r="A33" s="1100" t="s">
        <v>21</v>
      </c>
      <c r="B33" s="1101">
        <v>9671.6479999999992</v>
      </c>
      <c r="C33" s="1101">
        <v>8361.3060000000005</v>
      </c>
      <c r="D33" s="1101">
        <v>224.041</v>
      </c>
      <c r="E33" s="1101">
        <v>9223.6949999999997</v>
      </c>
      <c r="F33" s="1101">
        <v>7983.4359999999997</v>
      </c>
      <c r="G33" s="1101">
        <v>3374.9290000000001</v>
      </c>
      <c r="H33" s="1101">
        <v>217.249</v>
      </c>
      <c r="I33" s="1101">
        <v>6665.63</v>
      </c>
      <c r="J33" s="1101">
        <v>1429.117</v>
      </c>
      <c r="L33" s="1102" t="s">
        <v>20</v>
      </c>
    </row>
    <row r="34" spans="1:12" s="1107" customFormat="1" ht="12.75">
      <c r="A34" s="1100" t="s">
        <v>19</v>
      </c>
      <c r="B34" s="1101">
        <v>4261.9840000000004</v>
      </c>
      <c r="C34" s="1101">
        <v>3684.558</v>
      </c>
      <c r="D34" s="1101">
        <v>116.124</v>
      </c>
      <c r="E34" s="1101">
        <v>4110.5780000000004</v>
      </c>
      <c r="F34" s="1101">
        <v>3557.8510000000001</v>
      </c>
      <c r="G34" s="1101">
        <v>1807.0650000000001</v>
      </c>
      <c r="H34" s="1101">
        <v>113.729</v>
      </c>
      <c r="I34" s="1101">
        <v>3068.5610000000001</v>
      </c>
      <c r="J34" s="1101">
        <v>596.47199999999998</v>
      </c>
      <c r="L34" s="1102" t="s">
        <v>18</v>
      </c>
    </row>
    <row r="35" spans="1:12" s="1107" customFormat="1" ht="12.75">
      <c r="A35" s="1106" t="s">
        <v>17</v>
      </c>
      <c r="B35" s="1101">
        <v>4890.8580000000002</v>
      </c>
      <c r="C35" s="1101">
        <v>4267.1980000000003</v>
      </c>
      <c r="D35" s="1101">
        <v>123.117</v>
      </c>
      <c r="E35" s="1101">
        <v>4783.5739999999996</v>
      </c>
      <c r="F35" s="1101">
        <v>4183.326</v>
      </c>
      <c r="G35" s="1101">
        <v>1967.809</v>
      </c>
      <c r="H35" s="1101">
        <v>122.313</v>
      </c>
      <c r="I35" s="1101">
        <v>3182.2910000000002</v>
      </c>
      <c r="J35" s="1101">
        <v>684.745</v>
      </c>
      <c r="L35" s="1102" t="s">
        <v>16</v>
      </c>
    </row>
    <row r="36" spans="1:12" s="1107" customFormat="1" ht="12.75">
      <c r="A36" s="1090" t="s">
        <v>2301</v>
      </c>
      <c r="B36" s="1101">
        <v>152.80799999999999</v>
      </c>
      <c r="C36" s="1101">
        <v>132.10499999999999</v>
      </c>
      <c r="D36" s="1101">
        <v>2.7789999999999999</v>
      </c>
      <c r="E36" s="1101">
        <v>148.66900000000001</v>
      </c>
      <c r="F36" s="1101">
        <v>128.678</v>
      </c>
      <c r="G36" s="1101">
        <v>92.98</v>
      </c>
      <c r="H36" s="1101">
        <v>2.742</v>
      </c>
      <c r="I36" s="1108" t="s">
        <v>682</v>
      </c>
      <c r="J36" s="1101">
        <v>6.0890000000000004</v>
      </c>
    </row>
    <row r="37" spans="1:12" s="1109" customFormat="1" ht="25.5" customHeight="1">
      <c r="A37" s="1445"/>
      <c r="B37" s="1069" t="s">
        <v>2302</v>
      </c>
      <c r="C37" s="1069" t="s">
        <v>2228</v>
      </c>
      <c r="D37" s="1096" t="s">
        <v>2227</v>
      </c>
      <c r="E37" s="1069" t="s">
        <v>2302</v>
      </c>
      <c r="F37" s="1069" t="s">
        <v>2228</v>
      </c>
      <c r="G37" s="1066" t="s">
        <v>2303</v>
      </c>
      <c r="H37" s="1096" t="s">
        <v>2227</v>
      </c>
      <c r="I37" s="1096" t="s">
        <v>2304</v>
      </c>
      <c r="J37" s="1069" t="s">
        <v>2305</v>
      </c>
    </row>
    <row r="38" spans="1:12" s="1109" customFormat="1" ht="25.5" customHeight="1">
      <c r="A38" s="1445"/>
      <c r="B38" s="1399" t="s">
        <v>2226</v>
      </c>
      <c r="C38" s="1400"/>
      <c r="D38" s="1110" t="s">
        <v>2225</v>
      </c>
      <c r="E38" s="1399" t="s">
        <v>2226</v>
      </c>
      <c r="F38" s="1400"/>
      <c r="G38" s="1405"/>
      <c r="H38" s="1110" t="s">
        <v>2225</v>
      </c>
      <c r="I38" s="1404" t="s">
        <v>2226</v>
      </c>
      <c r="J38" s="1404"/>
    </row>
    <row r="39" spans="1:12" s="833" customFormat="1" ht="13.5" customHeight="1">
      <c r="A39" s="1445"/>
      <c r="B39" s="1399" t="s">
        <v>708</v>
      </c>
      <c r="C39" s="1400"/>
      <c r="D39" s="1405"/>
      <c r="E39" s="1404">
        <f>2017</f>
        <v>2017</v>
      </c>
      <c r="F39" s="1404"/>
      <c r="G39" s="1404"/>
      <c r="H39" s="1404"/>
      <c r="I39" s="1404"/>
      <c r="J39" s="1404"/>
    </row>
    <row r="40" spans="1:12" s="833" customFormat="1" ht="9.9499999999999993" customHeight="1">
      <c r="A40" s="1443" t="s">
        <v>1384</v>
      </c>
      <c r="B40" s="1443"/>
      <c r="C40" s="1443"/>
      <c r="D40" s="1443"/>
      <c r="E40" s="1443"/>
      <c r="F40" s="1443"/>
      <c r="G40" s="1443"/>
      <c r="H40" s="1443"/>
      <c r="I40" s="1443"/>
      <c r="J40" s="1443"/>
    </row>
    <row r="41" spans="1:12" s="1111" customFormat="1" ht="9.75" customHeight="1">
      <c r="A41" s="1444" t="s">
        <v>2224</v>
      </c>
      <c r="B41" s="1444"/>
      <c r="C41" s="1444"/>
      <c r="D41" s="1444"/>
      <c r="E41" s="1444"/>
      <c r="F41" s="1444"/>
      <c r="G41" s="1444"/>
      <c r="H41" s="1444"/>
      <c r="I41" s="1444"/>
      <c r="J41" s="1444"/>
    </row>
    <row r="42" spans="1:12" s="1111" customFormat="1" ht="9.75" customHeight="1">
      <c r="A42" s="1444" t="s">
        <v>2223</v>
      </c>
      <c r="B42" s="1444"/>
      <c r="C42" s="1444"/>
      <c r="D42" s="1425"/>
      <c r="E42" s="1425"/>
      <c r="F42" s="1425"/>
      <c r="G42" s="1425"/>
      <c r="H42" s="1425"/>
      <c r="I42" s="1425"/>
      <c r="J42" s="1425"/>
    </row>
    <row r="43" spans="1:12" s="1111" customFormat="1" ht="6" customHeight="1">
      <c r="A43" s="1112"/>
      <c r="B43" s="1112"/>
      <c r="C43" s="1112"/>
      <c r="D43" s="1112"/>
      <c r="E43" s="1112"/>
      <c r="F43" s="1112"/>
      <c r="G43" s="1113"/>
    </row>
    <row r="44" spans="1:12" ht="12.75">
      <c r="A44" s="1114"/>
      <c r="B44" s="1115"/>
      <c r="C44" s="1115"/>
      <c r="D44" s="1115"/>
      <c r="E44" s="1115"/>
      <c r="F44" s="1115"/>
      <c r="H44" s="1093"/>
      <c r="I44" s="1093"/>
    </row>
    <row r="45" spans="1:12" ht="12.75">
      <c r="A45" s="1116"/>
      <c r="B45" s="1115"/>
      <c r="C45" s="1115"/>
      <c r="D45" s="1115"/>
      <c r="E45" s="1115"/>
      <c r="F45" s="1115"/>
      <c r="H45" s="1093"/>
      <c r="I45" s="1093"/>
    </row>
    <row r="46" spans="1:12" ht="12.75">
      <c r="A46" s="1116"/>
      <c r="B46" s="1115"/>
      <c r="C46" s="1115"/>
      <c r="D46" s="1115"/>
      <c r="E46" s="1115"/>
      <c r="F46" s="1115"/>
      <c r="H46" s="1093"/>
      <c r="I46" s="1093"/>
    </row>
    <row r="47" spans="1:12" ht="12.75">
      <c r="A47" s="1116"/>
      <c r="B47" s="1115"/>
      <c r="C47" s="1115"/>
      <c r="D47" s="1115"/>
      <c r="E47" s="1115"/>
      <c r="F47" s="1115"/>
      <c r="H47" s="1093"/>
      <c r="I47" s="1093"/>
    </row>
    <row r="48" spans="1:12" ht="12.75">
      <c r="A48" s="1116"/>
      <c r="B48" s="1115"/>
      <c r="C48" s="1115"/>
      <c r="D48" s="1115"/>
      <c r="E48" s="1115"/>
      <c r="F48" s="1115"/>
      <c r="H48" s="1093"/>
      <c r="I48" s="1093"/>
    </row>
    <row r="49" spans="1:1">
      <c r="A49" s="1116"/>
    </row>
    <row r="50" spans="1:1">
      <c r="A50" s="1116"/>
    </row>
  </sheetData>
  <sheetProtection selectLockedCells="1"/>
  <mergeCells count="17">
    <mergeCell ref="A40:J40"/>
    <mergeCell ref="A41:J41"/>
    <mergeCell ref="A42:J42"/>
    <mergeCell ref="A37:A39"/>
    <mergeCell ref="B38:C38"/>
    <mergeCell ref="E38:G38"/>
    <mergeCell ref="I38:J38"/>
    <mergeCell ref="B39:D39"/>
    <mergeCell ref="E39:J39"/>
    <mergeCell ref="A1:J1"/>
    <mergeCell ref="A2:J2"/>
    <mergeCell ref="A3:A5"/>
    <mergeCell ref="B4:C4"/>
    <mergeCell ref="E4:G4"/>
    <mergeCell ref="I4:J4"/>
    <mergeCell ref="B5:D5"/>
    <mergeCell ref="E5:J5"/>
  </mergeCells>
  <printOptions horizontalCentered="1"/>
  <pageMargins left="0.39370078740157483" right="0.39370078740157483" top="0.39370078740157483" bottom="0.39370078740157483" header="0" footer="0"/>
  <pageSetup paperSize="9" scale="81" fitToHeight="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dimension ref="A1:U128"/>
  <sheetViews>
    <sheetView showGridLines="0" topLeftCell="A103" workbookViewId="0">
      <selection activeCell="A13" sqref="A13"/>
    </sheetView>
  </sheetViews>
  <sheetFormatPr defaultColWidth="7.85546875" defaultRowHeight="12.75"/>
  <cols>
    <col min="1" max="1" width="17.28515625" style="438" customWidth="1"/>
    <col min="2" max="2" width="15.5703125" style="274" customWidth="1"/>
    <col min="3" max="3" width="13" style="274" customWidth="1"/>
    <col min="4" max="9" width="9.7109375" style="274" customWidth="1"/>
    <col min="10" max="10" width="7.7109375" style="274" customWidth="1"/>
    <col min="11" max="11" width="9" style="274" bestFit="1" customWidth="1"/>
    <col min="12" max="12" width="9.42578125" style="274" bestFit="1" customWidth="1"/>
    <col min="13" max="16384" width="7.85546875" style="274"/>
  </cols>
  <sheetData>
    <row r="1" spans="1:21" s="316" customFormat="1" ht="30" customHeight="1">
      <c r="A1" s="1691" t="s">
        <v>915</v>
      </c>
      <c r="B1" s="1691"/>
      <c r="C1" s="1691"/>
      <c r="D1" s="1691"/>
      <c r="E1" s="1691"/>
      <c r="F1" s="1691"/>
      <c r="G1" s="1691"/>
      <c r="H1" s="1691"/>
      <c r="I1" s="1691"/>
      <c r="J1" s="424"/>
    </row>
    <row r="2" spans="1:21" s="316" customFormat="1" ht="30" customHeight="1">
      <c r="A2" s="1691" t="s">
        <v>914</v>
      </c>
      <c r="B2" s="1691"/>
      <c r="C2" s="1691"/>
      <c r="D2" s="1691"/>
      <c r="E2" s="1691"/>
      <c r="F2" s="1691"/>
      <c r="G2" s="1691"/>
      <c r="H2" s="1691"/>
      <c r="I2" s="1691"/>
      <c r="J2" s="424"/>
    </row>
    <row r="3" spans="1:21" s="380" customFormat="1" ht="13.5" customHeight="1">
      <c r="A3" s="450" t="s">
        <v>913</v>
      </c>
      <c r="B3" s="437"/>
      <c r="C3" s="379"/>
      <c r="D3" s="379"/>
      <c r="E3" s="379"/>
      <c r="F3" s="379"/>
      <c r="G3" s="379"/>
      <c r="H3" s="379"/>
      <c r="I3" s="319" t="s">
        <v>912</v>
      </c>
      <c r="J3" s="449"/>
    </row>
    <row r="4" spans="1:21" s="380" customFormat="1" ht="13.5" customHeight="1">
      <c r="A4" s="1693"/>
      <c r="B4" s="1636" t="s">
        <v>15</v>
      </c>
      <c r="C4" s="1636" t="s">
        <v>911</v>
      </c>
      <c r="D4" s="1636"/>
      <c r="E4" s="1636"/>
      <c r="F4" s="1636"/>
      <c r="G4" s="1636"/>
      <c r="H4" s="1636"/>
      <c r="I4" s="1636"/>
    </row>
    <row r="5" spans="1:21" s="380" customFormat="1" ht="25.5" customHeight="1">
      <c r="A5" s="1694"/>
      <c r="B5" s="1636"/>
      <c r="C5" s="1696" t="s">
        <v>910</v>
      </c>
      <c r="D5" s="1696" t="s">
        <v>909</v>
      </c>
      <c r="E5" s="1696"/>
      <c r="F5" s="1696" t="s">
        <v>908</v>
      </c>
      <c r="G5" s="1696"/>
      <c r="H5" s="1696" t="s">
        <v>907</v>
      </c>
      <c r="I5" s="1696"/>
    </row>
    <row r="6" spans="1:21" s="380" customFormat="1" ht="13.5" customHeight="1">
      <c r="A6" s="1695"/>
      <c r="B6" s="1636"/>
      <c r="C6" s="1696"/>
      <c r="D6" s="290" t="s">
        <v>906</v>
      </c>
      <c r="E6" s="290" t="s">
        <v>905</v>
      </c>
      <c r="F6" s="290" t="s">
        <v>906</v>
      </c>
      <c r="G6" s="290" t="s">
        <v>905</v>
      </c>
      <c r="H6" s="290" t="s">
        <v>906</v>
      </c>
      <c r="I6" s="290" t="s">
        <v>905</v>
      </c>
      <c r="K6" s="312" t="s">
        <v>354</v>
      </c>
      <c r="L6" s="312" t="s">
        <v>353</v>
      </c>
    </row>
    <row r="7" spans="1:21" s="375" customFormat="1" ht="12.75" customHeight="1">
      <c r="A7" s="23" t="s">
        <v>75</v>
      </c>
      <c r="B7" s="252">
        <v>5883717</v>
      </c>
      <c r="C7" s="252">
        <v>713862</v>
      </c>
      <c r="D7" s="252">
        <v>1050923</v>
      </c>
      <c r="E7" s="252">
        <v>1299070</v>
      </c>
      <c r="F7" s="252">
        <v>522965</v>
      </c>
      <c r="G7" s="252">
        <v>1463232</v>
      </c>
      <c r="H7" s="252">
        <v>246745</v>
      </c>
      <c r="I7" s="252">
        <v>586922</v>
      </c>
      <c r="J7" s="445"/>
      <c r="K7" s="447" t="s">
        <v>74</v>
      </c>
      <c r="L7" s="23" t="s">
        <v>133</v>
      </c>
      <c r="M7" s="444"/>
      <c r="N7" s="444"/>
      <c r="O7" s="444"/>
      <c r="P7" s="444"/>
      <c r="Q7" s="444"/>
      <c r="R7" s="444"/>
      <c r="S7" s="444"/>
      <c r="T7" s="444"/>
      <c r="U7" s="444"/>
    </row>
    <row r="8" spans="1:21" s="375" customFormat="1" ht="12.75" customHeight="1">
      <c r="A8" s="23" t="s">
        <v>73</v>
      </c>
      <c r="B8" s="252">
        <v>5840237</v>
      </c>
      <c r="C8" s="252">
        <v>685770</v>
      </c>
      <c r="D8" s="252">
        <v>1046813</v>
      </c>
      <c r="E8" s="252">
        <v>1298307</v>
      </c>
      <c r="F8" s="252">
        <v>522635</v>
      </c>
      <c r="G8" s="252">
        <v>1461510</v>
      </c>
      <c r="H8" s="252">
        <v>246141</v>
      </c>
      <c r="I8" s="252">
        <v>579062</v>
      </c>
      <c r="J8" s="445"/>
      <c r="K8" s="447" t="s">
        <v>351</v>
      </c>
      <c r="L8" s="23" t="s">
        <v>133</v>
      </c>
      <c r="M8" s="444"/>
      <c r="N8" s="444"/>
      <c r="O8" s="444"/>
      <c r="P8" s="444"/>
      <c r="Q8" s="444"/>
      <c r="R8" s="444"/>
      <c r="S8" s="444"/>
      <c r="T8" s="444"/>
    </row>
    <row r="9" spans="1:21" s="375" customFormat="1" ht="12.75" customHeight="1">
      <c r="A9" s="22" t="s">
        <v>53</v>
      </c>
      <c r="B9" s="252">
        <v>1570616</v>
      </c>
      <c r="C9" s="252">
        <v>9792</v>
      </c>
      <c r="D9" s="252">
        <v>82231</v>
      </c>
      <c r="E9" s="252">
        <v>245715</v>
      </c>
      <c r="F9" s="252">
        <v>159422</v>
      </c>
      <c r="G9" s="252">
        <v>689135</v>
      </c>
      <c r="H9" s="252">
        <v>72889</v>
      </c>
      <c r="I9" s="252">
        <v>311433</v>
      </c>
      <c r="J9" s="445"/>
      <c r="K9" s="447" t="s">
        <v>350</v>
      </c>
      <c r="L9" s="446" t="s">
        <v>133</v>
      </c>
      <c r="M9" s="444"/>
      <c r="N9" s="444"/>
      <c r="O9" s="444"/>
      <c r="P9" s="444"/>
      <c r="Q9" s="444"/>
      <c r="R9" s="444"/>
      <c r="S9" s="444"/>
      <c r="T9" s="444"/>
    </row>
    <row r="10" spans="1:21" s="375" customFormat="1" ht="12.75" customHeight="1">
      <c r="A10" s="23" t="s">
        <v>51</v>
      </c>
      <c r="B10" s="252">
        <v>1000151</v>
      </c>
      <c r="C10" s="252">
        <v>0</v>
      </c>
      <c r="D10" s="252">
        <v>5580</v>
      </c>
      <c r="E10" s="252">
        <v>36670</v>
      </c>
      <c r="F10" s="252">
        <v>138995</v>
      </c>
      <c r="G10" s="252">
        <v>637964</v>
      </c>
      <c r="H10" s="252">
        <v>31287</v>
      </c>
      <c r="I10" s="252">
        <v>149656</v>
      </c>
      <c r="J10" s="445"/>
      <c r="K10" s="447" t="s">
        <v>349</v>
      </c>
      <c r="L10" s="446" t="s">
        <v>133</v>
      </c>
      <c r="M10" s="444"/>
      <c r="N10" s="444"/>
      <c r="O10" s="444"/>
      <c r="P10" s="444"/>
      <c r="Q10" s="444"/>
      <c r="R10" s="444"/>
      <c r="S10" s="444"/>
      <c r="T10" s="444"/>
    </row>
    <row r="11" spans="1:21" s="372" customFormat="1" ht="12.75" customHeight="1">
      <c r="A11" s="57" t="s">
        <v>348</v>
      </c>
      <c r="B11" s="328">
        <v>2751</v>
      </c>
      <c r="C11" s="328">
        <v>0</v>
      </c>
      <c r="D11" s="328">
        <v>108</v>
      </c>
      <c r="E11" s="328">
        <v>104</v>
      </c>
      <c r="F11" s="328">
        <v>695</v>
      </c>
      <c r="G11" s="328">
        <v>1210</v>
      </c>
      <c r="H11" s="328">
        <v>135</v>
      </c>
      <c r="I11" s="328">
        <v>500</v>
      </c>
      <c r="J11" s="445"/>
      <c r="K11" s="57" t="s">
        <v>347</v>
      </c>
      <c r="L11" s="448">
        <v>1001</v>
      </c>
      <c r="M11" s="444"/>
      <c r="N11" s="444"/>
      <c r="O11" s="444"/>
      <c r="P11" s="444"/>
      <c r="Q11" s="444"/>
      <c r="R11" s="444"/>
      <c r="S11" s="444"/>
      <c r="T11" s="444"/>
    </row>
    <row r="12" spans="1:21" s="372" customFormat="1" ht="12.75" customHeight="1">
      <c r="A12" s="57" t="s">
        <v>346</v>
      </c>
      <c r="B12" s="328">
        <v>275805</v>
      </c>
      <c r="C12" s="328">
        <v>0</v>
      </c>
      <c r="D12" s="328">
        <v>1156</v>
      </c>
      <c r="E12" s="328">
        <v>15147</v>
      </c>
      <c r="F12" s="328">
        <v>33302</v>
      </c>
      <c r="G12" s="328">
        <v>168544</v>
      </c>
      <c r="H12" s="328">
        <v>4976</v>
      </c>
      <c r="I12" s="328">
        <v>52679</v>
      </c>
      <c r="J12" s="445"/>
      <c r="K12" s="57" t="s">
        <v>345</v>
      </c>
      <c r="L12" s="448">
        <v>1101</v>
      </c>
      <c r="M12" s="444"/>
      <c r="N12" s="444"/>
      <c r="O12" s="444"/>
      <c r="P12" s="444"/>
      <c r="Q12" s="444"/>
      <c r="R12" s="444"/>
      <c r="S12" s="444"/>
      <c r="T12" s="444"/>
    </row>
    <row r="13" spans="1:21" s="372" customFormat="1" ht="12.75" customHeight="1">
      <c r="A13" s="57" t="s">
        <v>344</v>
      </c>
      <c r="B13" s="328">
        <v>14504</v>
      </c>
      <c r="C13" s="328">
        <v>0</v>
      </c>
      <c r="D13" s="328">
        <v>115</v>
      </c>
      <c r="E13" s="328">
        <v>3439</v>
      </c>
      <c r="F13" s="328">
        <v>2272</v>
      </c>
      <c r="G13" s="328">
        <v>8164</v>
      </c>
      <c r="H13" s="328">
        <v>78</v>
      </c>
      <c r="I13" s="328">
        <v>436</v>
      </c>
      <c r="J13" s="445"/>
      <c r="K13" s="57" t="s">
        <v>343</v>
      </c>
      <c r="L13" s="448">
        <v>1102</v>
      </c>
      <c r="M13" s="444"/>
      <c r="N13" s="444"/>
      <c r="O13" s="444"/>
      <c r="P13" s="444"/>
      <c r="Q13" s="444"/>
      <c r="R13" s="444"/>
      <c r="S13" s="444"/>
      <c r="T13" s="444"/>
    </row>
    <row r="14" spans="1:21" s="372" customFormat="1" ht="12.75" customHeight="1">
      <c r="A14" s="57" t="s">
        <v>342</v>
      </c>
      <c r="B14" s="328">
        <v>14807</v>
      </c>
      <c r="C14" s="328">
        <v>0</v>
      </c>
      <c r="D14" s="328">
        <v>308</v>
      </c>
      <c r="E14" s="328">
        <v>0</v>
      </c>
      <c r="F14" s="328">
        <v>1987</v>
      </c>
      <c r="G14" s="328">
        <v>3258</v>
      </c>
      <c r="H14" s="328">
        <v>2764</v>
      </c>
      <c r="I14" s="328">
        <v>6491</v>
      </c>
      <c r="J14" s="445"/>
      <c r="K14" s="57" t="s">
        <v>341</v>
      </c>
      <c r="L14" s="448">
        <v>1005</v>
      </c>
      <c r="M14" s="444"/>
      <c r="N14" s="444"/>
      <c r="O14" s="444"/>
      <c r="P14" s="444"/>
      <c r="Q14" s="444"/>
      <c r="R14" s="444"/>
      <c r="S14" s="444"/>
      <c r="T14" s="444"/>
    </row>
    <row r="15" spans="1:21" s="372" customFormat="1" ht="12.75" customHeight="1">
      <c r="A15" s="57" t="s">
        <v>340</v>
      </c>
      <c r="B15" s="328">
        <v>92421</v>
      </c>
      <c r="C15" s="328">
        <v>0</v>
      </c>
      <c r="D15" s="328">
        <v>893</v>
      </c>
      <c r="E15" s="328">
        <v>1041</v>
      </c>
      <c r="F15" s="328">
        <v>36959</v>
      </c>
      <c r="G15" s="328">
        <v>43277</v>
      </c>
      <c r="H15" s="328">
        <v>3631</v>
      </c>
      <c r="I15" s="328">
        <v>6621</v>
      </c>
      <c r="J15" s="445"/>
      <c r="K15" s="57" t="s">
        <v>339</v>
      </c>
      <c r="L15" s="448">
        <v>1104</v>
      </c>
      <c r="M15" s="444"/>
      <c r="N15" s="444"/>
      <c r="O15" s="444"/>
      <c r="P15" s="444"/>
      <c r="Q15" s="444"/>
      <c r="R15" s="444"/>
      <c r="S15" s="444"/>
      <c r="T15" s="444"/>
    </row>
    <row r="16" spans="1:21" s="372" customFormat="1" ht="12.75" customHeight="1">
      <c r="A16" s="57" t="s">
        <v>338</v>
      </c>
      <c r="B16" s="328">
        <v>41831</v>
      </c>
      <c r="C16" s="328">
        <v>0</v>
      </c>
      <c r="D16" s="328">
        <v>453</v>
      </c>
      <c r="E16" s="328">
        <v>240</v>
      </c>
      <c r="F16" s="328">
        <v>7789</v>
      </c>
      <c r="G16" s="328">
        <v>22299</v>
      </c>
      <c r="H16" s="328">
        <v>2545</v>
      </c>
      <c r="I16" s="328">
        <v>8505</v>
      </c>
      <c r="J16" s="445"/>
      <c r="K16" s="57" t="s">
        <v>337</v>
      </c>
      <c r="L16" s="448">
        <v>1006</v>
      </c>
      <c r="M16" s="444"/>
      <c r="N16" s="444"/>
      <c r="O16" s="444"/>
      <c r="P16" s="444"/>
      <c r="Q16" s="444"/>
      <c r="R16" s="444"/>
      <c r="S16" s="444"/>
      <c r="T16" s="444"/>
    </row>
    <row r="17" spans="1:20" s="372" customFormat="1" ht="12.75" customHeight="1">
      <c r="A17" s="57" t="s">
        <v>336</v>
      </c>
      <c r="B17" s="328">
        <v>79565</v>
      </c>
      <c r="C17" s="328">
        <v>0</v>
      </c>
      <c r="D17" s="328">
        <v>0</v>
      </c>
      <c r="E17" s="328">
        <v>0</v>
      </c>
      <c r="F17" s="328">
        <v>11721</v>
      </c>
      <c r="G17" s="328">
        <v>43979</v>
      </c>
      <c r="H17" s="328">
        <v>6120</v>
      </c>
      <c r="I17" s="328">
        <v>17745</v>
      </c>
      <c r="J17" s="445"/>
      <c r="K17" s="57" t="s">
        <v>335</v>
      </c>
      <c r="L17" s="448">
        <v>1108</v>
      </c>
      <c r="M17" s="444"/>
      <c r="N17" s="444"/>
      <c r="O17" s="444"/>
      <c r="P17" s="444"/>
      <c r="Q17" s="444"/>
      <c r="R17" s="444"/>
      <c r="S17" s="444"/>
      <c r="T17" s="444"/>
    </row>
    <row r="18" spans="1:20" s="372" customFormat="1" ht="12.75" customHeight="1">
      <c r="A18" s="57" t="s">
        <v>334</v>
      </c>
      <c r="B18" s="328">
        <v>0</v>
      </c>
      <c r="C18" s="328">
        <v>0</v>
      </c>
      <c r="D18" s="328">
        <v>0</v>
      </c>
      <c r="E18" s="328">
        <v>0</v>
      </c>
      <c r="F18" s="328">
        <v>0</v>
      </c>
      <c r="G18" s="328">
        <v>0</v>
      </c>
      <c r="H18" s="328">
        <v>0</v>
      </c>
      <c r="I18" s="328">
        <v>0</v>
      </c>
      <c r="J18" s="445"/>
      <c r="K18" s="57" t="s">
        <v>333</v>
      </c>
      <c r="L18" s="448">
        <v>1011</v>
      </c>
      <c r="M18" s="444"/>
      <c r="N18" s="444"/>
      <c r="O18" s="444"/>
      <c r="P18" s="444"/>
      <c r="Q18" s="444"/>
      <c r="R18" s="444"/>
      <c r="S18" s="444"/>
      <c r="T18" s="444"/>
    </row>
    <row r="19" spans="1:20" s="372" customFormat="1" ht="12.75" customHeight="1">
      <c r="A19" s="57" t="s">
        <v>332</v>
      </c>
      <c r="B19" s="328">
        <v>1141</v>
      </c>
      <c r="C19" s="328">
        <v>0</v>
      </c>
      <c r="D19" s="328">
        <v>0</v>
      </c>
      <c r="E19" s="328">
        <v>0</v>
      </c>
      <c r="F19" s="328">
        <v>85</v>
      </c>
      <c r="G19" s="328">
        <v>580</v>
      </c>
      <c r="H19" s="328">
        <v>26</v>
      </c>
      <c r="I19" s="328">
        <v>450</v>
      </c>
      <c r="J19" s="445"/>
      <c r="K19" s="57" t="s">
        <v>331</v>
      </c>
      <c r="L19" s="448">
        <v>1012</v>
      </c>
      <c r="M19" s="444"/>
      <c r="N19" s="444"/>
      <c r="O19" s="444"/>
      <c r="P19" s="444"/>
      <c r="Q19" s="444"/>
      <c r="R19" s="444"/>
      <c r="S19" s="444"/>
      <c r="T19" s="444"/>
    </row>
    <row r="20" spans="1:20" s="372" customFormat="1" ht="12.75" customHeight="1">
      <c r="A20" s="57" t="s">
        <v>330</v>
      </c>
      <c r="B20" s="328">
        <v>2130</v>
      </c>
      <c r="C20" s="328">
        <v>0</v>
      </c>
      <c r="D20" s="328">
        <v>0</v>
      </c>
      <c r="E20" s="328">
        <v>0</v>
      </c>
      <c r="F20" s="328">
        <v>0</v>
      </c>
      <c r="G20" s="328">
        <v>0</v>
      </c>
      <c r="H20" s="328">
        <v>630</v>
      </c>
      <c r="I20" s="328">
        <v>1500</v>
      </c>
      <c r="J20" s="445"/>
      <c r="K20" s="57" t="s">
        <v>329</v>
      </c>
      <c r="L20" s="448">
        <v>1014</v>
      </c>
      <c r="M20" s="444"/>
      <c r="N20" s="444"/>
      <c r="O20" s="444"/>
      <c r="P20" s="444"/>
      <c r="Q20" s="444"/>
      <c r="R20" s="444"/>
      <c r="S20" s="444"/>
      <c r="T20" s="444"/>
    </row>
    <row r="21" spans="1:20" s="372" customFormat="1" ht="12.75" customHeight="1">
      <c r="A21" s="57" t="s">
        <v>328</v>
      </c>
      <c r="B21" s="328">
        <v>7248</v>
      </c>
      <c r="C21" s="328">
        <v>0</v>
      </c>
      <c r="D21" s="328">
        <v>0</v>
      </c>
      <c r="E21" s="328">
        <v>0</v>
      </c>
      <c r="F21" s="328">
        <v>136</v>
      </c>
      <c r="G21" s="328">
        <v>4854</v>
      </c>
      <c r="H21" s="328">
        <v>68</v>
      </c>
      <c r="I21" s="328">
        <v>2190</v>
      </c>
      <c r="J21" s="445"/>
      <c r="K21" s="57" t="s">
        <v>327</v>
      </c>
      <c r="L21" s="448">
        <v>1112</v>
      </c>
      <c r="M21" s="444"/>
      <c r="N21" s="444"/>
      <c r="O21" s="444"/>
      <c r="P21" s="444"/>
      <c r="Q21" s="444"/>
      <c r="R21" s="444"/>
      <c r="S21" s="444"/>
      <c r="T21" s="444"/>
    </row>
    <row r="22" spans="1:20" s="372" customFormat="1" ht="12.75" customHeight="1">
      <c r="A22" s="57" t="s">
        <v>326</v>
      </c>
      <c r="B22" s="328">
        <v>467948</v>
      </c>
      <c r="C22" s="328">
        <v>0</v>
      </c>
      <c r="D22" s="328">
        <v>2548</v>
      </c>
      <c r="E22" s="328">
        <v>16700</v>
      </c>
      <c r="F22" s="328">
        <v>44049</v>
      </c>
      <c r="G22" s="328">
        <v>341800</v>
      </c>
      <c r="H22" s="328">
        <v>10314</v>
      </c>
      <c r="I22" s="328">
        <v>52538</v>
      </c>
      <c r="J22" s="445"/>
      <c r="K22" s="57" t="s">
        <v>325</v>
      </c>
      <c r="L22" s="448">
        <v>1113</v>
      </c>
      <c r="M22" s="444"/>
      <c r="N22" s="444"/>
      <c r="O22" s="444"/>
      <c r="P22" s="444"/>
      <c r="Q22" s="444"/>
      <c r="R22" s="444"/>
      <c r="S22" s="444"/>
      <c r="T22" s="444"/>
    </row>
    <row r="23" spans="1:20" s="375" customFormat="1" ht="12.75" customHeight="1">
      <c r="A23" s="23" t="s">
        <v>49</v>
      </c>
      <c r="B23" s="252">
        <v>118254</v>
      </c>
      <c r="C23" s="252">
        <v>0</v>
      </c>
      <c r="D23" s="252">
        <v>17693</v>
      </c>
      <c r="E23" s="252">
        <v>15441</v>
      </c>
      <c r="F23" s="252">
        <v>9695</v>
      </c>
      <c r="G23" s="252">
        <v>15317</v>
      </c>
      <c r="H23" s="252">
        <v>11322</v>
      </c>
      <c r="I23" s="252">
        <v>48787</v>
      </c>
      <c r="J23" s="445"/>
      <c r="K23" s="447" t="s">
        <v>324</v>
      </c>
      <c r="L23" s="446" t="s">
        <v>133</v>
      </c>
      <c r="M23" s="444"/>
      <c r="N23" s="444"/>
      <c r="O23" s="444"/>
      <c r="P23" s="444"/>
      <c r="Q23" s="444"/>
      <c r="R23" s="444"/>
      <c r="S23" s="444"/>
      <c r="T23" s="444"/>
    </row>
    <row r="24" spans="1:20" s="372" customFormat="1" ht="12.75" customHeight="1">
      <c r="A24" s="57" t="s">
        <v>323</v>
      </c>
      <c r="B24" s="328">
        <v>6801</v>
      </c>
      <c r="C24" s="328">
        <v>0</v>
      </c>
      <c r="D24" s="328">
        <v>3732</v>
      </c>
      <c r="E24" s="328">
        <v>2017</v>
      </c>
      <c r="F24" s="328">
        <v>209</v>
      </c>
      <c r="G24" s="328">
        <v>250</v>
      </c>
      <c r="H24" s="328">
        <v>20</v>
      </c>
      <c r="I24" s="328">
        <v>573</v>
      </c>
      <c r="J24" s="445"/>
      <c r="K24" s="57" t="s">
        <v>322</v>
      </c>
      <c r="L24" s="27" t="s">
        <v>321</v>
      </c>
      <c r="M24" s="444"/>
      <c r="N24" s="444"/>
      <c r="O24" s="444"/>
      <c r="P24" s="444"/>
      <c r="Q24" s="444"/>
      <c r="R24" s="444"/>
      <c r="S24" s="444"/>
      <c r="T24" s="444"/>
    </row>
    <row r="25" spans="1:20" s="372" customFormat="1" ht="12.75" customHeight="1">
      <c r="A25" s="57" t="s">
        <v>320</v>
      </c>
      <c r="B25" s="328">
        <v>31</v>
      </c>
      <c r="C25" s="328">
        <v>0</v>
      </c>
      <c r="D25" s="328">
        <v>0</v>
      </c>
      <c r="E25" s="328">
        <v>0</v>
      </c>
      <c r="F25" s="328">
        <v>0</v>
      </c>
      <c r="G25" s="328">
        <v>0</v>
      </c>
      <c r="H25" s="328">
        <v>11</v>
      </c>
      <c r="I25" s="328">
        <v>20</v>
      </c>
      <c r="J25" s="445"/>
      <c r="K25" s="57" t="s">
        <v>319</v>
      </c>
      <c r="L25" s="27" t="s">
        <v>318</v>
      </c>
      <c r="M25" s="444"/>
      <c r="N25" s="444"/>
      <c r="O25" s="444"/>
      <c r="P25" s="444"/>
      <c r="Q25" s="444"/>
      <c r="R25" s="444"/>
      <c r="S25" s="444"/>
      <c r="T25" s="444"/>
    </row>
    <row r="26" spans="1:20" s="372" customFormat="1" ht="12.75" customHeight="1">
      <c r="A26" s="57" t="s">
        <v>317</v>
      </c>
      <c r="B26" s="328">
        <v>98821</v>
      </c>
      <c r="C26" s="328">
        <v>0</v>
      </c>
      <c r="D26" s="328">
        <v>13037</v>
      </c>
      <c r="E26" s="328">
        <v>12855</v>
      </c>
      <c r="F26" s="328">
        <v>9409</v>
      </c>
      <c r="G26" s="328">
        <v>15023</v>
      </c>
      <c r="H26" s="328">
        <v>7335</v>
      </c>
      <c r="I26" s="328">
        <v>41162</v>
      </c>
      <c r="J26" s="445"/>
      <c r="K26" s="57" t="s">
        <v>316</v>
      </c>
      <c r="L26" s="27" t="s">
        <v>315</v>
      </c>
      <c r="M26" s="444"/>
      <c r="N26" s="444"/>
      <c r="O26" s="444"/>
      <c r="P26" s="444"/>
      <c r="Q26" s="444"/>
      <c r="R26" s="444"/>
      <c r="S26" s="444"/>
      <c r="T26" s="444"/>
    </row>
    <row r="27" spans="1:20" s="372" customFormat="1" ht="12.75" customHeight="1">
      <c r="A27" s="57" t="s">
        <v>314</v>
      </c>
      <c r="B27" s="328">
        <v>85</v>
      </c>
      <c r="C27" s="328">
        <v>0</v>
      </c>
      <c r="D27" s="328">
        <v>0</v>
      </c>
      <c r="E27" s="328">
        <v>0</v>
      </c>
      <c r="F27" s="328">
        <v>0</v>
      </c>
      <c r="G27" s="328">
        <v>0</v>
      </c>
      <c r="H27" s="328">
        <v>26</v>
      </c>
      <c r="I27" s="328">
        <v>59</v>
      </c>
      <c r="J27" s="445"/>
      <c r="K27" s="57" t="s">
        <v>313</v>
      </c>
      <c r="L27" s="27" t="s">
        <v>312</v>
      </c>
      <c r="M27" s="444"/>
      <c r="N27" s="444"/>
      <c r="O27" s="444"/>
      <c r="P27" s="444"/>
      <c r="Q27" s="444"/>
      <c r="R27" s="444"/>
      <c r="S27" s="444"/>
      <c r="T27" s="444"/>
    </row>
    <row r="28" spans="1:20" s="372" customFormat="1" ht="12.75" customHeight="1">
      <c r="A28" s="57" t="s">
        <v>311</v>
      </c>
      <c r="B28" s="328">
        <v>18</v>
      </c>
      <c r="C28" s="328">
        <v>0</v>
      </c>
      <c r="D28" s="328">
        <v>0</v>
      </c>
      <c r="E28" s="328">
        <v>0</v>
      </c>
      <c r="F28" s="328">
        <v>0</v>
      </c>
      <c r="G28" s="328">
        <v>0</v>
      </c>
      <c r="H28" s="328">
        <v>6</v>
      </c>
      <c r="I28" s="328">
        <v>12</v>
      </c>
      <c r="J28" s="445"/>
      <c r="K28" s="57" t="s">
        <v>310</v>
      </c>
      <c r="L28" s="27" t="s">
        <v>309</v>
      </c>
      <c r="M28" s="444"/>
      <c r="N28" s="444"/>
      <c r="O28" s="444"/>
      <c r="P28" s="444"/>
      <c r="Q28" s="444"/>
      <c r="R28" s="444"/>
      <c r="S28" s="444"/>
      <c r="T28" s="444"/>
    </row>
    <row r="29" spans="1:20" s="372" customFormat="1" ht="12.75" customHeight="1">
      <c r="A29" s="57" t="s">
        <v>308</v>
      </c>
      <c r="B29" s="328">
        <v>9</v>
      </c>
      <c r="C29" s="328">
        <v>0</v>
      </c>
      <c r="D29" s="328">
        <v>0</v>
      </c>
      <c r="E29" s="328">
        <v>0</v>
      </c>
      <c r="F29" s="328">
        <v>0</v>
      </c>
      <c r="G29" s="328">
        <v>0</v>
      </c>
      <c r="H29" s="328">
        <v>0</v>
      </c>
      <c r="I29" s="328">
        <v>9</v>
      </c>
      <c r="J29" s="445"/>
      <c r="K29" s="57" t="s">
        <v>307</v>
      </c>
      <c r="L29" s="27" t="s">
        <v>306</v>
      </c>
      <c r="M29" s="444"/>
      <c r="N29" s="444"/>
      <c r="O29" s="444"/>
      <c r="P29" s="444"/>
      <c r="Q29" s="444"/>
      <c r="R29" s="444"/>
      <c r="S29" s="444"/>
      <c r="T29" s="444"/>
    </row>
    <row r="30" spans="1:20" s="372" customFormat="1" ht="12.75" customHeight="1">
      <c r="A30" s="57" t="s">
        <v>305</v>
      </c>
      <c r="B30" s="328">
        <v>0</v>
      </c>
      <c r="C30" s="328">
        <v>0</v>
      </c>
      <c r="D30" s="328">
        <v>0</v>
      </c>
      <c r="E30" s="328">
        <v>0</v>
      </c>
      <c r="F30" s="328">
        <v>0</v>
      </c>
      <c r="G30" s="328">
        <v>0</v>
      </c>
      <c r="H30" s="328">
        <v>0</v>
      </c>
      <c r="I30" s="328">
        <v>0</v>
      </c>
      <c r="J30" s="445"/>
      <c r="K30" s="57" t="s">
        <v>304</v>
      </c>
      <c r="L30" s="27" t="s">
        <v>303</v>
      </c>
      <c r="M30" s="444"/>
      <c r="N30" s="444"/>
      <c r="O30" s="444"/>
      <c r="P30" s="444"/>
      <c r="Q30" s="444"/>
      <c r="R30" s="444"/>
      <c r="S30" s="444"/>
      <c r="T30" s="444"/>
    </row>
    <row r="31" spans="1:20" s="372" customFormat="1" ht="12.75" customHeight="1">
      <c r="A31" s="57" t="s">
        <v>302</v>
      </c>
      <c r="B31" s="328">
        <v>12162</v>
      </c>
      <c r="C31" s="328">
        <v>0</v>
      </c>
      <c r="D31" s="328">
        <v>812</v>
      </c>
      <c r="E31" s="328">
        <v>563</v>
      </c>
      <c r="F31" s="328">
        <v>22</v>
      </c>
      <c r="G31" s="328">
        <v>44</v>
      </c>
      <c r="H31" s="328">
        <v>3914</v>
      </c>
      <c r="I31" s="328">
        <v>6808</v>
      </c>
      <c r="J31" s="445"/>
      <c r="K31" s="57" t="s">
        <v>301</v>
      </c>
      <c r="L31" s="27" t="s">
        <v>300</v>
      </c>
      <c r="M31" s="444"/>
      <c r="N31" s="444"/>
      <c r="O31" s="444"/>
      <c r="P31" s="444"/>
      <c r="Q31" s="444"/>
      <c r="R31" s="444"/>
      <c r="S31" s="444"/>
      <c r="T31" s="444"/>
    </row>
    <row r="32" spans="1:20" s="375" customFormat="1" ht="12.75" customHeight="1">
      <c r="A32" s="57" t="s">
        <v>299</v>
      </c>
      <c r="B32" s="328">
        <v>0</v>
      </c>
      <c r="C32" s="328">
        <v>0</v>
      </c>
      <c r="D32" s="328">
        <v>0</v>
      </c>
      <c r="E32" s="328">
        <v>0</v>
      </c>
      <c r="F32" s="328">
        <v>0</v>
      </c>
      <c r="G32" s="328">
        <v>0</v>
      </c>
      <c r="H32" s="328">
        <v>0</v>
      </c>
      <c r="I32" s="328">
        <v>0</v>
      </c>
      <c r="J32" s="445"/>
      <c r="K32" s="57" t="s">
        <v>298</v>
      </c>
      <c r="L32" s="27" t="s">
        <v>297</v>
      </c>
      <c r="M32" s="444"/>
      <c r="N32" s="444"/>
      <c r="O32" s="444"/>
      <c r="P32" s="444"/>
      <c r="Q32" s="444"/>
      <c r="R32" s="444"/>
      <c r="S32" s="444"/>
      <c r="T32" s="444"/>
    </row>
    <row r="33" spans="1:20" s="372" customFormat="1" ht="12.75" customHeight="1">
      <c r="A33" s="57" t="s">
        <v>296</v>
      </c>
      <c r="B33" s="328">
        <v>106</v>
      </c>
      <c r="C33" s="328">
        <v>0</v>
      </c>
      <c r="D33" s="328">
        <v>0</v>
      </c>
      <c r="E33" s="328">
        <v>0</v>
      </c>
      <c r="F33" s="328">
        <v>55</v>
      </c>
      <c r="G33" s="328">
        <v>0</v>
      </c>
      <c r="H33" s="328">
        <v>10</v>
      </c>
      <c r="I33" s="328">
        <v>41</v>
      </c>
      <c r="J33" s="445"/>
      <c r="K33" s="57" t="s">
        <v>295</v>
      </c>
      <c r="L33" s="27" t="s">
        <v>294</v>
      </c>
      <c r="M33" s="444"/>
      <c r="N33" s="444"/>
      <c r="O33" s="444"/>
      <c r="P33" s="444"/>
      <c r="Q33" s="444"/>
      <c r="R33" s="444"/>
      <c r="S33" s="444"/>
      <c r="T33" s="444"/>
    </row>
    <row r="34" spans="1:20" s="372" customFormat="1" ht="12.75" customHeight="1">
      <c r="A34" s="57" t="s">
        <v>293</v>
      </c>
      <c r="B34" s="328">
        <v>222</v>
      </c>
      <c r="C34" s="328">
        <v>0</v>
      </c>
      <c r="D34" s="328">
        <v>112</v>
      </c>
      <c r="E34" s="328">
        <v>6</v>
      </c>
      <c r="F34" s="328">
        <v>0</v>
      </c>
      <c r="G34" s="328">
        <v>0</v>
      </c>
      <c r="H34" s="328">
        <v>0</v>
      </c>
      <c r="I34" s="328">
        <v>104</v>
      </c>
      <c r="J34" s="445"/>
      <c r="K34" s="57" t="s">
        <v>292</v>
      </c>
      <c r="L34" s="27" t="s">
        <v>291</v>
      </c>
      <c r="M34" s="444"/>
      <c r="N34" s="444"/>
      <c r="O34" s="444"/>
      <c r="P34" s="444"/>
      <c r="Q34" s="444"/>
      <c r="R34" s="444"/>
      <c r="S34" s="444"/>
      <c r="T34" s="444"/>
    </row>
    <row r="35" spans="1:20" s="375" customFormat="1" ht="12.75" customHeight="1">
      <c r="A35" s="23" t="s">
        <v>47</v>
      </c>
      <c r="B35" s="252">
        <v>66215</v>
      </c>
      <c r="C35" s="252">
        <v>958</v>
      </c>
      <c r="D35" s="252">
        <v>15556</v>
      </c>
      <c r="E35" s="252">
        <v>19249</v>
      </c>
      <c r="F35" s="252">
        <v>1924</v>
      </c>
      <c r="G35" s="252">
        <v>4613</v>
      </c>
      <c r="H35" s="252">
        <v>4009</v>
      </c>
      <c r="I35" s="252">
        <v>19906</v>
      </c>
      <c r="J35" s="445"/>
      <c r="K35" s="447" t="s">
        <v>290</v>
      </c>
      <c r="L35" s="446" t="s">
        <v>133</v>
      </c>
      <c r="M35" s="444"/>
      <c r="N35" s="444"/>
      <c r="O35" s="444"/>
      <c r="P35" s="444"/>
      <c r="Q35" s="444"/>
      <c r="R35" s="444"/>
      <c r="S35" s="444"/>
      <c r="T35" s="444"/>
    </row>
    <row r="36" spans="1:20" s="372" customFormat="1" ht="12.75" customHeight="1">
      <c r="A36" s="57" t="s">
        <v>289</v>
      </c>
      <c r="B36" s="328">
        <v>0</v>
      </c>
      <c r="C36" s="328">
        <v>0</v>
      </c>
      <c r="D36" s="328">
        <v>0</v>
      </c>
      <c r="E36" s="328">
        <v>0</v>
      </c>
      <c r="F36" s="328">
        <v>0</v>
      </c>
      <c r="G36" s="328">
        <v>0</v>
      </c>
      <c r="H36" s="328">
        <v>0</v>
      </c>
      <c r="I36" s="328">
        <v>0</v>
      </c>
      <c r="J36" s="445"/>
      <c r="K36" s="57" t="s">
        <v>288</v>
      </c>
      <c r="L36" s="27" t="s">
        <v>287</v>
      </c>
      <c r="M36" s="444"/>
      <c r="N36" s="444"/>
      <c r="O36" s="444"/>
      <c r="P36" s="444"/>
      <c r="Q36" s="444"/>
      <c r="R36" s="444"/>
      <c r="S36" s="444"/>
      <c r="T36" s="444"/>
    </row>
    <row r="37" spans="1:20" s="372" customFormat="1" ht="12.75" customHeight="1">
      <c r="A37" s="57" t="s">
        <v>286</v>
      </c>
      <c r="B37" s="328">
        <v>44994</v>
      </c>
      <c r="C37" s="328">
        <v>958</v>
      </c>
      <c r="D37" s="328">
        <v>11468</v>
      </c>
      <c r="E37" s="328">
        <v>12589</v>
      </c>
      <c r="F37" s="328">
        <v>1504</v>
      </c>
      <c r="G37" s="328">
        <v>3120</v>
      </c>
      <c r="H37" s="328">
        <v>2051</v>
      </c>
      <c r="I37" s="328">
        <v>13304</v>
      </c>
      <c r="J37" s="445"/>
      <c r="K37" s="57" t="s">
        <v>285</v>
      </c>
      <c r="L37" s="27" t="s">
        <v>284</v>
      </c>
      <c r="M37" s="444"/>
      <c r="N37" s="444"/>
      <c r="O37" s="444"/>
      <c r="P37" s="444"/>
      <c r="Q37" s="444"/>
      <c r="R37" s="444"/>
      <c r="S37" s="444"/>
      <c r="T37" s="444"/>
    </row>
    <row r="38" spans="1:20" s="375" customFormat="1" ht="12.75" customHeight="1">
      <c r="A38" s="57" t="s">
        <v>283</v>
      </c>
      <c r="B38" s="328">
        <v>3283</v>
      </c>
      <c r="C38" s="328">
        <v>0</v>
      </c>
      <c r="D38" s="328">
        <v>165</v>
      </c>
      <c r="E38" s="328">
        <v>45</v>
      </c>
      <c r="F38" s="328">
        <v>5</v>
      </c>
      <c r="G38" s="328">
        <v>32</v>
      </c>
      <c r="H38" s="328">
        <v>1050</v>
      </c>
      <c r="I38" s="328">
        <v>1986</v>
      </c>
      <c r="J38" s="445"/>
      <c r="K38" s="57" t="s">
        <v>282</v>
      </c>
      <c r="L38" s="27" t="s">
        <v>281</v>
      </c>
      <c r="M38" s="444"/>
      <c r="N38" s="444"/>
      <c r="O38" s="444"/>
      <c r="P38" s="444"/>
      <c r="Q38" s="444"/>
      <c r="R38" s="444"/>
      <c r="S38" s="444"/>
      <c r="T38" s="444"/>
    </row>
    <row r="39" spans="1:20" s="372" customFormat="1" ht="12.75" customHeight="1">
      <c r="A39" s="57" t="s">
        <v>280</v>
      </c>
      <c r="B39" s="328">
        <v>861</v>
      </c>
      <c r="C39" s="328">
        <v>0</v>
      </c>
      <c r="D39" s="328">
        <v>0</v>
      </c>
      <c r="E39" s="328">
        <v>0</v>
      </c>
      <c r="F39" s="328">
        <v>15</v>
      </c>
      <c r="G39" s="328">
        <v>130</v>
      </c>
      <c r="H39" s="328">
        <v>73</v>
      </c>
      <c r="I39" s="328">
        <v>643</v>
      </c>
      <c r="J39" s="445"/>
      <c r="K39" s="57" t="s">
        <v>279</v>
      </c>
      <c r="L39" s="27" t="s">
        <v>278</v>
      </c>
      <c r="M39" s="444"/>
      <c r="N39" s="444"/>
      <c r="O39" s="444"/>
      <c r="P39" s="444"/>
      <c r="Q39" s="444"/>
      <c r="R39" s="444"/>
      <c r="S39" s="444"/>
      <c r="T39" s="444"/>
    </row>
    <row r="40" spans="1:20" s="372" customFormat="1" ht="12.75" customHeight="1">
      <c r="A40" s="57" t="s">
        <v>277</v>
      </c>
      <c r="B40" s="328">
        <v>8</v>
      </c>
      <c r="C40" s="328">
        <v>0</v>
      </c>
      <c r="D40" s="328">
        <v>0</v>
      </c>
      <c r="E40" s="328">
        <v>0</v>
      </c>
      <c r="F40" s="328">
        <v>0</v>
      </c>
      <c r="G40" s="328">
        <v>0</v>
      </c>
      <c r="H40" s="328">
        <v>0</v>
      </c>
      <c r="I40" s="328">
        <v>8</v>
      </c>
      <c r="J40" s="445"/>
      <c r="K40" s="57" t="s">
        <v>276</v>
      </c>
      <c r="L40" s="27" t="s">
        <v>275</v>
      </c>
      <c r="M40" s="444"/>
      <c r="N40" s="444"/>
      <c r="O40" s="444"/>
      <c r="P40" s="444"/>
      <c r="Q40" s="444"/>
      <c r="R40" s="444"/>
      <c r="S40" s="444"/>
      <c r="T40" s="444"/>
    </row>
    <row r="41" spans="1:20" s="372" customFormat="1" ht="12.75" customHeight="1">
      <c r="A41" s="57" t="s">
        <v>274</v>
      </c>
      <c r="B41" s="328">
        <v>0</v>
      </c>
      <c r="C41" s="328">
        <v>0</v>
      </c>
      <c r="D41" s="328">
        <v>0</v>
      </c>
      <c r="E41" s="328">
        <v>0</v>
      </c>
      <c r="F41" s="328">
        <v>0</v>
      </c>
      <c r="G41" s="328">
        <v>0</v>
      </c>
      <c r="H41" s="328">
        <v>0</v>
      </c>
      <c r="I41" s="328">
        <v>0</v>
      </c>
      <c r="J41" s="445"/>
      <c r="K41" s="57" t="s">
        <v>273</v>
      </c>
      <c r="L41" s="27" t="s">
        <v>272</v>
      </c>
      <c r="M41" s="444"/>
      <c r="N41" s="444"/>
      <c r="O41" s="444"/>
      <c r="P41" s="444"/>
      <c r="Q41" s="444"/>
      <c r="R41" s="444"/>
      <c r="S41" s="444"/>
      <c r="T41" s="444"/>
    </row>
    <row r="42" spans="1:20" s="372" customFormat="1" ht="12.75" customHeight="1">
      <c r="A42" s="57" t="s">
        <v>271</v>
      </c>
      <c r="B42" s="328">
        <v>119</v>
      </c>
      <c r="C42" s="328">
        <v>0</v>
      </c>
      <c r="D42" s="328">
        <v>0</v>
      </c>
      <c r="E42" s="328">
        <v>0</v>
      </c>
      <c r="F42" s="328">
        <v>49</v>
      </c>
      <c r="G42" s="328">
        <v>70</v>
      </c>
      <c r="H42" s="328">
        <v>0</v>
      </c>
      <c r="I42" s="328">
        <v>0</v>
      </c>
      <c r="J42" s="445"/>
      <c r="K42" s="57" t="s">
        <v>270</v>
      </c>
      <c r="L42" s="27" t="s">
        <v>269</v>
      </c>
      <c r="M42" s="444"/>
      <c r="N42" s="444"/>
      <c r="O42" s="444"/>
      <c r="P42" s="444"/>
      <c r="Q42" s="444"/>
      <c r="R42" s="444"/>
      <c r="S42" s="444"/>
      <c r="T42" s="444"/>
    </row>
    <row r="43" spans="1:20" s="372" customFormat="1" ht="12.75" customHeight="1">
      <c r="A43" s="57" t="s">
        <v>268</v>
      </c>
      <c r="B43" s="328">
        <v>10436</v>
      </c>
      <c r="C43" s="328">
        <v>0</v>
      </c>
      <c r="D43" s="328">
        <v>3381</v>
      </c>
      <c r="E43" s="328">
        <v>4087</v>
      </c>
      <c r="F43" s="328">
        <v>0</v>
      </c>
      <c r="G43" s="328">
        <v>0</v>
      </c>
      <c r="H43" s="328">
        <v>298</v>
      </c>
      <c r="I43" s="328">
        <v>2670</v>
      </c>
      <c r="J43" s="445"/>
      <c r="K43" s="57" t="s">
        <v>267</v>
      </c>
      <c r="L43" s="27" t="s">
        <v>266</v>
      </c>
      <c r="M43" s="444"/>
      <c r="N43" s="444"/>
      <c r="O43" s="444"/>
      <c r="P43" s="444"/>
      <c r="Q43" s="444"/>
      <c r="R43" s="444"/>
      <c r="S43" s="444"/>
      <c r="T43" s="444"/>
    </row>
    <row r="44" spans="1:20" s="372" customFormat="1" ht="12.75" customHeight="1">
      <c r="A44" s="57" t="s">
        <v>265</v>
      </c>
      <c r="B44" s="328">
        <v>0</v>
      </c>
      <c r="C44" s="328">
        <v>0</v>
      </c>
      <c r="D44" s="328">
        <v>0</v>
      </c>
      <c r="E44" s="328">
        <v>0</v>
      </c>
      <c r="F44" s="328">
        <v>0</v>
      </c>
      <c r="G44" s="328">
        <v>0</v>
      </c>
      <c r="H44" s="328">
        <v>0</v>
      </c>
      <c r="I44" s="328">
        <v>0</v>
      </c>
      <c r="J44" s="445"/>
      <c r="K44" s="57" t="s">
        <v>264</v>
      </c>
      <c r="L44" s="27" t="s">
        <v>263</v>
      </c>
      <c r="M44" s="444"/>
      <c r="N44" s="444"/>
      <c r="O44" s="444"/>
      <c r="P44" s="444"/>
      <c r="Q44" s="444"/>
      <c r="R44" s="444"/>
      <c r="S44" s="444"/>
      <c r="T44" s="444"/>
    </row>
    <row r="45" spans="1:20" s="372" customFormat="1" ht="12.75" customHeight="1">
      <c r="A45" s="57" t="s">
        <v>262</v>
      </c>
      <c r="B45" s="328">
        <v>1513</v>
      </c>
      <c r="C45" s="328">
        <v>0</v>
      </c>
      <c r="D45" s="328">
        <v>0</v>
      </c>
      <c r="E45" s="328">
        <v>0</v>
      </c>
      <c r="F45" s="328">
        <v>90</v>
      </c>
      <c r="G45" s="328">
        <v>566</v>
      </c>
      <c r="H45" s="328">
        <v>183</v>
      </c>
      <c r="I45" s="328">
        <v>674</v>
      </c>
      <c r="J45" s="445"/>
      <c r="K45" s="57" t="s">
        <v>261</v>
      </c>
      <c r="L45" s="27" t="s">
        <v>260</v>
      </c>
      <c r="M45" s="444"/>
      <c r="N45" s="444"/>
      <c r="O45" s="444"/>
      <c r="P45" s="444"/>
      <c r="Q45" s="444"/>
      <c r="R45" s="444"/>
      <c r="S45" s="444"/>
      <c r="T45" s="444"/>
    </row>
    <row r="46" spans="1:20" s="372" customFormat="1" ht="12.75" customHeight="1">
      <c r="A46" s="57" t="s">
        <v>259</v>
      </c>
      <c r="B46" s="328">
        <v>20</v>
      </c>
      <c r="C46" s="328">
        <v>0</v>
      </c>
      <c r="D46" s="328">
        <v>0</v>
      </c>
      <c r="E46" s="328">
        <v>0</v>
      </c>
      <c r="F46" s="328">
        <v>0</v>
      </c>
      <c r="G46" s="328">
        <v>0</v>
      </c>
      <c r="H46" s="328">
        <v>0</v>
      </c>
      <c r="I46" s="328">
        <v>20</v>
      </c>
      <c r="J46" s="445"/>
      <c r="K46" s="57" t="s">
        <v>258</v>
      </c>
      <c r="L46" s="27" t="s">
        <v>257</v>
      </c>
      <c r="M46" s="444"/>
      <c r="N46" s="444"/>
      <c r="O46" s="444"/>
      <c r="P46" s="444"/>
      <c r="Q46" s="444"/>
      <c r="R46" s="444"/>
      <c r="S46" s="444"/>
      <c r="T46" s="444"/>
    </row>
    <row r="47" spans="1:20" s="372" customFormat="1" ht="12.75" customHeight="1">
      <c r="A47" s="57" t="s">
        <v>256</v>
      </c>
      <c r="B47" s="328">
        <v>2713</v>
      </c>
      <c r="C47" s="328">
        <v>0</v>
      </c>
      <c r="D47" s="328">
        <v>453</v>
      </c>
      <c r="E47" s="328">
        <v>1963</v>
      </c>
      <c r="F47" s="328">
        <v>0</v>
      </c>
      <c r="G47" s="328">
        <v>0</v>
      </c>
      <c r="H47" s="328">
        <v>233</v>
      </c>
      <c r="I47" s="328">
        <v>65</v>
      </c>
      <c r="J47" s="445"/>
      <c r="K47" s="57" t="s">
        <v>255</v>
      </c>
      <c r="L47" s="448">
        <v>1808</v>
      </c>
      <c r="M47" s="444"/>
      <c r="N47" s="444"/>
      <c r="O47" s="444"/>
      <c r="P47" s="444"/>
      <c r="Q47" s="444"/>
      <c r="R47" s="444"/>
      <c r="S47" s="444"/>
      <c r="T47" s="444"/>
    </row>
    <row r="48" spans="1:20" s="372" customFormat="1" ht="12.75" customHeight="1">
      <c r="A48" s="57" t="s">
        <v>254</v>
      </c>
      <c r="B48" s="328">
        <v>486</v>
      </c>
      <c r="C48" s="328">
        <v>0</v>
      </c>
      <c r="D48" s="328">
        <v>47</v>
      </c>
      <c r="E48" s="328">
        <v>439</v>
      </c>
      <c r="F48" s="328">
        <v>0</v>
      </c>
      <c r="G48" s="328">
        <v>0</v>
      </c>
      <c r="H48" s="328">
        <v>0</v>
      </c>
      <c r="I48" s="328">
        <v>0</v>
      </c>
      <c r="J48" s="445"/>
      <c r="K48" s="57" t="s">
        <v>253</v>
      </c>
      <c r="L48" s="27" t="s">
        <v>252</v>
      </c>
      <c r="M48" s="444"/>
      <c r="N48" s="444"/>
      <c r="O48" s="444"/>
      <c r="P48" s="444"/>
      <c r="Q48" s="444"/>
      <c r="R48" s="444"/>
      <c r="S48" s="444"/>
      <c r="T48" s="444"/>
    </row>
    <row r="49" spans="1:20" s="372" customFormat="1" ht="12.75" customHeight="1">
      <c r="A49" s="57" t="s">
        <v>251</v>
      </c>
      <c r="B49" s="328">
        <v>0</v>
      </c>
      <c r="C49" s="328">
        <v>0</v>
      </c>
      <c r="D49" s="328">
        <v>0</v>
      </c>
      <c r="E49" s="328">
        <v>0</v>
      </c>
      <c r="F49" s="328">
        <v>0</v>
      </c>
      <c r="G49" s="328">
        <v>0</v>
      </c>
      <c r="H49" s="328">
        <v>0</v>
      </c>
      <c r="I49" s="328">
        <v>0</v>
      </c>
      <c r="J49" s="445"/>
      <c r="K49" s="57" t="s">
        <v>250</v>
      </c>
      <c r="L49" s="27" t="s">
        <v>249</v>
      </c>
      <c r="M49" s="444"/>
      <c r="N49" s="444"/>
      <c r="O49" s="444"/>
      <c r="P49" s="444"/>
      <c r="Q49" s="444"/>
      <c r="R49" s="444"/>
      <c r="S49" s="444"/>
      <c r="T49" s="444"/>
    </row>
    <row r="50" spans="1:20" s="372" customFormat="1" ht="12.75" customHeight="1">
      <c r="A50" s="57" t="s">
        <v>248</v>
      </c>
      <c r="B50" s="328">
        <v>58</v>
      </c>
      <c r="C50" s="328">
        <v>0</v>
      </c>
      <c r="D50" s="328">
        <v>0</v>
      </c>
      <c r="E50" s="328">
        <v>0</v>
      </c>
      <c r="F50" s="328">
        <v>0</v>
      </c>
      <c r="G50" s="328">
        <v>0</v>
      </c>
      <c r="H50" s="328">
        <v>18</v>
      </c>
      <c r="I50" s="328">
        <v>41</v>
      </c>
      <c r="J50" s="445"/>
      <c r="K50" s="57" t="s">
        <v>247</v>
      </c>
      <c r="L50" s="27" t="s">
        <v>246</v>
      </c>
      <c r="M50" s="444"/>
      <c r="N50" s="444"/>
      <c r="O50" s="444"/>
      <c r="P50" s="444"/>
      <c r="Q50" s="444"/>
      <c r="R50" s="444"/>
      <c r="S50" s="444"/>
      <c r="T50" s="444"/>
    </row>
    <row r="51" spans="1:20" s="372" customFormat="1" ht="12.75" customHeight="1">
      <c r="A51" s="57" t="s">
        <v>245</v>
      </c>
      <c r="B51" s="328">
        <v>1377</v>
      </c>
      <c r="C51" s="328">
        <v>0</v>
      </c>
      <c r="D51" s="328">
        <v>0</v>
      </c>
      <c r="E51" s="328">
        <v>0</v>
      </c>
      <c r="F51" s="328">
        <v>261</v>
      </c>
      <c r="G51" s="328">
        <v>696</v>
      </c>
      <c r="H51" s="328">
        <v>100</v>
      </c>
      <c r="I51" s="328">
        <v>322</v>
      </c>
      <c r="J51" s="445"/>
      <c r="K51" s="57" t="s">
        <v>244</v>
      </c>
      <c r="L51" s="27" t="s">
        <v>243</v>
      </c>
      <c r="M51" s="444"/>
      <c r="N51" s="444"/>
      <c r="O51" s="444"/>
      <c r="P51" s="444"/>
      <c r="Q51" s="444"/>
      <c r="R51" s="444"/>
      <c r="S51" s="444"/>
      <c r="T51" s="444"/>
    </row>
    <row r="52" spans="1:20" s="372" customFormat="1" ht="12.75" customHeight="1">
      <c r="A52" s="57" t="s">
        <v>242</v>
      </c>
      <c r="B52" s="328">
        <v>179</v>
      </c>
      <c r="C52" s="328">
        <v>0</v>
      </c>
      <c r="D52" s="328">
        <v>0</v>
      </c>
      <c r="E52" s="328">
        <v>0</v>
      </c>
      <c r="F52" s="328">
        <v>0</v>
      </c>
      <c r="G52" s="328">
        <v>0</v>
      </c>
      <c r="H52" s="328">
        <v>4</v>
      </c>
      <c r="I52" s="328">
        <v>175</v>
      </c>
      <c r="J52" s="445"/>
      <c r="K52" s="57" t="s">
        <v>241</v>
      </c>
      <c r="L52" s="27" t="s">
        <v>240</v>
      </c>
      <c r="M52" s="444"/>
      <c r="N52" s="444"/>
      <c r="O52" s="444"/>
      <c r="P52" s="444"/>
      <c r="Q52" s="444"/>
      <c r="R52" s="444"/>
      <c r="S52" s="444"/>
      <c r="T52" s="444"/>
    </row>
    <row r="53" spans="1:20" s="375" customFormat="1" ht="12.75" customHeight="1">
      <c r="A53" s="57" t="s">
        <v>239</v>
      </c>
      <c r="B53" s="328">
        <v>170</v>
      </c>
      <c r="C53" s="328">
        <v>0</v>
      </c>
      <c r="D53" s="328">
        <v>43</v>
      </c>
      <c r="E53" s="328">
        <v>127</v>
      </c>
      <c r="F53" s="328">
        <v>0</v>
      </c>
      <c r="G53" s="328">
        <v>0</v>
      </c>
      <c r="H53" s="328">
        <v>0</v>
      </c>
      <c r="I53" s="328">
        <v>0</v>
      </c>
      <c r="J53" s="445"/>
      <c r="K53" s="57" t="s">
        <v>238</v>
      </c>
      <c r="L53" s="27" t="s">
        <v>237</v>
      </c>
      <c r="M53" s="444"/>
      <c r="N53" s="444"/>
      <c r="O53" s="444"/>
      <c r="P53" s="444"/>
      <c r="Q53" s="444"/>
      <c r="R53" s="444"/>
      <c r="S53" s="444"/>
      <c r="T53" s="444"/>
    </row>
    <row r="54" spans="1:20" s="372" customFormat="1" ht="12.75" customHeight="1">
      <c r="A54" s="57" t="s">
        <v>236</v>
      </c>
      <c r="B54" s="328">
        <v>0</v>
      </c>
      <c r="C54" s="328">
        <v>0</v>
      </c>
      <c r="D54" s="328">
        <v>0</v>
      </c>
      <c r="E54" s="328">
        <v>0</v>
      </c>
      <c r="F54" s="328">
        <v>0</v>
      </c>
      <c r="G54" s="328">
        <v>0</v>
      </c>
      <c r="H54" s="328">
        <v>0</v>
      </c>
      <c r="I54" s="328">
        <v>0</v>
      </c>
      <c r="J54" s="445"/>
      <c r="K54" s="57" t="s">
        <v>235</v>
      </c>
      <c r="L54" s="27" t="s">
        <v>234</v>
      </c>
      <c r="M54" s="444"/>
      <c r="N54" s="444"/>
      <c r="O54" s="444"/>
      <c r="P54" s="444"/>
      <c r="Q54" s="444"/>
      <c r="R54" s="444"/>
      <c r="S54" s="444"/>
      <c r="T54" s="444"/>
    </row>
    <row r="55" spans="1:20" s="375" customFormat="1" ht="12.75" customHeight="1">
      <c r="A55" s="23" t="s">
        <v>45</v>
      </c>
      <c r="B55" s="252">
        <v>7486</v>
      </c>
      <c r="C55" s="252">
        <v>0</v>
      </c>
      <c r="D55" s="252">
        <v>11</v>
      </c>
      <c r="E55" s="252">
        <v>176</v>
      </c>
      <c r="F55" s="252">
        <v>347</v>
      </c>
      <c r="G55" s="252">
        <v>1457</v>
      </c>
      <c r="H55" s="252">
        <v>980</v>
      </c>
      <c r="I55" s="252">
        <v>4516</v>
      </c>
      <c r="J55" s="445"/>
      <c r="K55" s="447" t="s">
        <v>233</v>
      </c>
      <c r="L55" s="446" t="s">
        <v>133</v>
      </c>
      <c r="M55" s="444"/>
      <c r="N55" s="444"/>
      <c r="O55" s="444"/>
      <c r="P55" s="444"/>
      <c r="Q55" s="444"/>
      <c r="R55" s="444"/>
      <c r="S55" s="444"/>
      <c r="T55" s="444"/>
    </row>
    <row r="56" spans="1:20" s="372" customFormat="1" ht="12.75" customHeight="1">
      <c r="A56" s="57" t="s">
        <v>232</v>
      </c>
      <c r="B56" s="328">
        <v>262</v>
      </c>
      <c r="C56" s="328">
        <v>0</v>
      </c>
      <c r="D56" s="328">
        <v>0</v>
      </c>
      <c r="E56" s="328">
        <v>0</v>
      </c>
      <c r="F56" s="328">
        <v>2</v>
      </c>
      <c r="G56" s="328">
        <v>6</v>
      </c>
      <c r="H56" s="328">
        <v>52</v>
      </c>
      <c r="I56" s="328">
        <v>202</v>
      </c>
      <c r="J56" s="445"/>
      <c r="K56" s="57" t="s">
        <v>231</v>
      </c>
      <c r="L56" s="448">
        <v>1002</v>
      </c>
      <c r="M56" s="444"/>
      <c r="N56" s="444"/>
      <c r="O56" s="444"/>
      <c r="P56" s="444"/>
      <c r="Q56" s="444"/>
      <c r="R56" s="444"/>
      <c r="S56" s="444"/>
      <c r="T56" s="444"/>
    </row>
    <row r="57" spans="1:20" s="372" customFormat="1" ht="12.75" customHeight="1">
      <c r="A57" s="57" t="s">
        <v>230</v>
      </c>
      <c r="B57" s="328">
        <v>343</v>
      </c>
      <c r="C57" s="328">
        <v>0</v>
      </c>
      <c r="D57" s="328">
        <v>1</v>
      </c>
      <c r="E57" s="328">
        <v>1</v>
      </c>
      <c r="F57" s="328">
        <v>10</v>
      </c>
      <c r="G57" s="328">
        <v>30</v>
      </c>
      <c r="H57" s="328">
        <v>52</v>
      </c>
      <c r="I57" s="328">
        <v>249</v>
      </c>
      <c r="J57" s="445"/>
      <c r="K57" s="57" t="s">
        <v>229</v>
      </c>
      <c r="L57" s="448">
        <v>1003</v>
      </c>
      <c r="M57" s="444"/>
      <c r="N57" s="444"/>
      <c r="O57" s="444"/>
      <c r="P57" s="444"/>
      <c r="Q57" s="444"/>
      <c r="R57" s="444"/>
      <c r="S57" s="444"/>
      <c r="T57" s="444"/>
    </row>
    <row r="58" spans="1:20" s="372" customFormat="1" ht="12.75" customHeight="1">
      <c r="A58" s="57" t="s">
        <v>228</v>
      </c>
      <c r="B58" s="328">
        <v>4183</v>
      </c>
      <c r="C58" s="328">
        <v>0</v>
      </c>
      <c r="D58" s="328">
        <v>0</v>
      </c>
      <c r="E58" s="328">
        <v>50</v>
      </c>
      <c r="F58" s="328">
        <v>100</v>
      </c>
      <c r="G58" s="328">
        <v>350</v>
      </c>
      <c r="H58" s="328">
        <v>752</v>
      </c>
      <c r="I58" s="328">
        <v>2932</v>
      </c>
      <c r="J58" s="445"/>
      <c r="K58" s="57" t="s">
        <v>227</v>
      </c>
      <c r="L58" s="448">
        <v>1004</v>
      </c>
      <c r="M58" s="444"/>
      <c r="N58" s="444"/>
      <c r="O58" s="444"/>
      <c r="P58" s="444"/>
      <c r="Q58" s="444"/>
      <c r="R58" s="444"/>
      <c r="S58" s="444"/>
      <c r="T58" s="444"/>
    </row>
    <row r="59" spans="1:20" s="372" customFormat="1" ht="12.75" customHeight="1">
      <c r="A59" s="57" t="s">
        <v>226</v>
      </c>
      <c r="B59" s="328">
        <v>0</v>
      </c>
      <c r="C59" s="328">
        <v>0</v>
      </c>
      <c r="D59" s="328">
        <v>0</v>
      </c>
      <c r="E59" s="328">
        <v>0</v>
      </c>
      <c r="F59" s="328">
        <v>0</v>
      </c>
      <c r="G59" s="328">
        <v>0</v>
      </c>
      <c r="H59" s="328">
        <v>0</v>
      </c>
      <c r="I59" s="328">
        <v>0</v>
      </c>
      <c r="J59" s="445"/>
      <c r="K59" s="57" t="s">
        <v>225</v>
      </c>
      <c r="L59" s="448">
        <v>1007</v>
      </c>
      <c r="M59" s="444"/>
      <c r="N59" s="444"/>
      <c r="O59" s="444"/>
      <c r="P59" s="444"/>
      <c r="Q59" s="444"/>
      <c r="R59" s="444"/>
      <c r="S59" s="444"/>
      <c r="T59" s="444"/>
    </row>
    <row r="60" spans="1:20" s="372" customFormat="1" ht="12.75" customHeight="1">
      <c r="A60" s="57" t="s">
        <v>224</v>
      </c>
      <c r="B60" s="328">
        <v>44</v>
      </c>
      <c r="C60" s="328">
        <v>0</v>
      </c>
      <c r="D60" s="328">
        <v>0</v>
      </c>
      <c r="E60" s="328">
        <v>0</v>
      </c>
      <c r="F60" s="328">
        <v>0</v>
      </c>
      <c r="G60" s="328">
        <v>0</v>
      </c>
      <c r="H60" s="328">
        <v>3</v>
      </c>
      <c r="I60" s="328">
        <v>42</v>
      </c>
      <c r="J60" s="445"/>
      <c r="K60" s="57" t="s">
        <v>223</v>
      </c>
      <c r="L60" s="448">
        <v>1008</v>
      </c>
      <c r="M60" s="444"/>
      <c r="N60" s="444"/>
      <c r="O60" s="444"/>
      <c r="P60" s="444"/>
      <c r="Q60" s="444"/>
      <c r="R60" s="444"/>
      <c r="S60" s="444"/>
      <c r="T60" s="444"/>
    </row>
    <row r="61" spans="1:20" s="372" customFormat="1" ht="12.75" customHeight="1">
      <c r="A61" s="57" t="s">
        <v>222</v>
      </c>
      <c r="B61" s="328">
        <v>2065</v>
      </c>
      <c r="C61" s="328">
        <v>0</v>
      </c>
      <c r="D61" s="328">
        <v>10</v>
      </c>
      <c r="E61" s="328">
        <v>125</v>
      </c>
      <c r="F61" s="328">
        <v>170</v>
      </c>
      <c r="G61" s="328">
        <v>681</v>
      </c>
      <c r="H61" s="328">
        <v>119</v>
      </c>
      <c r="I61" s="328">
        <v>960</v>
      </c>
      <c r="J61" s="445"/>
      <c r="K61" s="57" t="s">
        <v>221</v>
      </c>
      <c r="L61" s="448">
        <v>1009</v>
      </c>
      <c r="M61" s="444"/>
      <c r="N61" s="444"/>
      <c r="O61" s="444"/>
      <c r="P61" s="444"/>
      <c r="Q61" s="444"/>
      <c r="R61" s="444"/>
      <c r="S61" s="444"/>
      <c r="T61" s="444"/>
    </row>
    <row r="62" spans="1:20" s="372" customFormat="1" ht="12.75" customHeight="1">
      <c r="A62" s="57" t="s">
        <v>220</v>
      </c>
      <c r="B62" s="328">
        <v>0</v>
      </c>
      <c r="C62" s="328">
        <v>0</v>
      </c>
      <c r="D62" s="328">
        <v>0</v>
      </c>
      <c r="E62" s="328">
        <v>0</v>
      </c>
      <c r="F62" s="328">
        <v>0</v>
      </c>
      <c r="G62" s="328">
        <v>0</v>
      </c>
      <c r="H62" s="328">
        <v>0</v>
      </c>
      <c r="I62" s="328">
        <v>0</v>
      </c>
      <c r="J62" s="445"/>
      <c r="K62" s="57" t="s">
        <v>219</v>
      </c>
      <c r="L62" s="448">
        <v>1010</v>
      </c>
      <c r="M62" s="444"/>
      <c r="N62" s="444"/>
      <c r="O62" s="444"/>
      <c r="P62" s="444"/>
      <c r="Q62" s="444"/>
      <c r="R62" s="444"/>
      <c r="S62" s="444"/>
      <c r="T62" s="444"/>
    </row>
    <row r="63" spans="1:20" s="372" customFormat="1" ht="12.75" customHeight="1">
      <c r="A63" s="57" t="s">
        <v>218</v>
      </c>
      <c r="B63" s="328">
        <v>7</v>
      </c>
      <c r="C63" s="328">
        <v>0</v>
      </c>
      <c r="D63" s="328">
        <v>0</v>
      </c>
      <c r="E63" s="328">
        <v>0</v>
      </c>
      <c r="F63" s="328">
        <v>0</v>
      </c>
      <c r="G63" s="328">
        <v>0</v>
      </c>
      <c r="H63" s="328">
        <v>0</v>
      </c>
      <c r="I63" s="328">
        <v>7</v>
      </c>
      <c r="J63" s="445"/>
      <c r="K63" s="57" t="s">
        <v>217</v>
      </c>
      <c r="L63" s="448">
        <v>1013</v>
      </c>
      <c r="M63" s="444"/>
      <c r="N63" s="444"/>
      <c r="O63" s="444"/>
      <c r="P63" s="444"/>
      <c r="Q63" s="444"/>
      <c r="R63" s="444"/>
      <c r="S63" s="444"/>
      <c r="T63" s="444"/>
    </row>
    <row r="64" spans="1:20" s="372" customFormat="1" ht="12.75" customHeight="1">
      <c r="A64" s="57" t="s">
        <v>216</v>
      </c>
      <c r="B64" s="328">
        <v>472</v>
      </c>
      <c r="C64" s="328">
        <v>0</v>
      </c>
      <c r="D64" s="328">
        <v>0</v>
      </c>
      <c r="E64" s="328">
        <v>0</v>
      </c>
      <c r="F64" s="328">
        <v>65</v>
      </c>
      <c r="G64" s="328">
        <v>390</v>
      </c>
      <c r="H64" s="328">
        <v>0</v>
      </c>
      <c r="I64" s="328">
        <v>17</v>
      </c>
      <c r="J64" s="445"/>
      <c r="K64" s="57" t="s">
        <v>215</v>
      </c>
      <c r="L64" s="448">
        <v>1015</v>
      </c>
      <c r="M64" s="444"/>
      <c r="N64" s="444"/>
      <c r="O64" s="444"/>
      <c r="P64" s="444"/>
      <c r="Q64" s="444"/>
      <c r="R64" s="444"/>
      <c r="S64" s="444"/>
      <c r="T64" s="444"/>
    </row>
    <row r="65" spans="1:20" s="372" customFormat="1" ht="12.75" customHeight="1">
      <c r="A65" s="57" t="s">
        <v>214</v>
      </c>
      <c r="B65" s="328">
        <v>111</v>
      </c>
      <c r="C65" s="328">
        <v>0</v>
      </c>
      <c r="D65" s="328">
        <v>0</v>
      </c>
      <c r="E65" s="328">
        <v>0</v>
      </c>
      <c r="F65" s="328">
        <v>0</v>
      </c>
      <c r="G65" s="328">
        <v>0</v>
      </c>
      <c r="H65" s="328">
        <v>3</v>
      </c>
      <c r="I65" s="328">
        <v>108</v>
      </c>
      <c r="J65" s="445"/>
      <c r="K65" s="57" t="s">
        <v>213</v>
      </c>
      <c r="L65" s="448">
        <v>1016</v>
      </c>
      <c r="M65" s="444"/>
      <c r="N65" s="444"/>
      <c r="O65" s="444"/>
      <c r="P65" s="444"/>
      <c r="Q65" s="444"/>
      <c r="R65" s="444"/>
      <c r="S65" s="444"/>
      <c r="T65" s="444"/>
    </row>
    <row r="66" spans="1:20" s="375" customFormat="1" ht="12.75" customHeight="1">
      <c r="A66" s="23" t="s">
        <v>43</v>
      </c>
      <c r="B66" s="252">
        <v>154534</v>
      </c>
      <c r="C66" s="252">
        <v>0</v>
      </c>
      <c r="D66" s="252">
        <v>25559</v>
      </c>
      <c r="E66" s="252">
        <v>108507</v>
      </c>
      <c r="F66" s="252">
        <v>508</v>
      </c>
      <c r="G66" s="252">
        <v>5185</v>
      </c>
      <c r="H66" s="252">
        <v>2616</v>
      </c>
      <c r="I66" s="252">
        <v>12158</v>
      </c>
      <c r="J66" s="445"/>
      <c r="K66" s="447" t="s">
        <v>212</v>
      </c>
      <c r="L66" s="446" t="s">
        <v>133</v>
      </c>
      <c r="M66" s="444"/>
      <c r="N66" s="444"/>
      <c r="O66" s="444"/>
      <c r="P66" s="444"/>
      <c r="Q66" s="444"/>
      <c r="R66" s="444"/>
      <c r="S66" s="444"/>
      <c r="T66" s="444"/>
    </row>
    <row r="67" spans="1:20" s="372" customFormat="1" ht="12.75" customHeight="1">
      <c r="A67" s="57" t="s">
        <v>211</v>
      </c>
      <c r="B67" s="328">
        <v>10</v>
      </c>
      <c r="C67" s="328">
        <v>0</v>
      </c>
      <c r="D67" s="328">
        <v>0</v>
      </c>
      <c r="E67" s="328">
        <v>0</v>
      </c>
      <c r="F67" s="328">
        <v>0</v>
      </c>
      <c r="G67" s="328">
        <v>0</v>
      </c>
      <c r="H67" s="328">
        <v>0</v>
      </c>
      <c r="I67" s="328">
        <v>10</v>
      </c>
      <c r="J67" s="445"/>
      <c r="K67" s="57" t="s">
        <v>210</v>
      </c>
      <c r="L67" s="27" t="s">
        <v>209</v>
      </c>
      <c r="M67" s="444"/>
      <c r="N67" s="444"/>
      <c r="O67" s="444"/>
      <c r="P67" s="444"/>
      <c r="Q67" s="444"/>
      <c r="R67" s="444"/>
      <c r="S67" s="444"/>
      <c r="T67" s="444"/>
    </row>
    <row r="68" spans="1:20" s="372" customFormat="1" ht="12.75" customHeight="1">
      <c r="A68" s="57" t="s">
        <v>208</v>
      </c>
      <c r="B68" s="328">
        <v>12548</v>
      </c>
      <c r="C68" s="328">
        <v>0</v>
      </c>
      <c r="D68" s="328">
        <v>3320</v>
      </c>
      <c r="E68" s="328">
        <v>8559</v>
      </c>
      <c r="F68" s="328">
        <v>0</v>
      </c>
      <c r="G68" s="328">
        <v>79</v>
      </c>
      <c r="H68" s="328">
        <v>99</v>
      </c>
      <c r="I68" s="328">
        <v>492</v>
      </c>
      <c r="J68" s="445"/>
      <c r="K68" s="57" t="s">
        <v>207</v>
      </c>
      <c r="L68" s="448">
        <v>1802</v>
      </c>
      <c r="M68" s="444"/>
      <c r="N68" s="444"/>
      <c r="O68" s="444"/>
      <c r="P68" s="444"/>
      <c r="Q68" s="444"/>
      <c r="R68" s="444"/>
      <c r="S68" s="444"/>
      <c r="T68" s="444"/>
    </row>
    <row r="69" spans="1:20" s="375" customFormat="1" ht="12.75" customHeight="1">
      <c r="A69" s="57" t="s">
        <v>206</v>
      </c>
      <c r="B69" s="328">
        <v>4</v>
      </c>
      <c r="C69" s="328">
        <v>0</v>
      </c>
      <c r="D69" s="328">
        <v>0</v>
      </c>
      <c r="E69" s="328">
        <v>0</v>
      </c>
      <c r="F69" s="328">
        <v>0</v>
      </c>
      <c r="G69" s="328">
        <v>0</v>
      </c>
      <c r="H69" s="328">
        <v>0</v>
      </c>
      <c r="I69" s="328">
        <v>4</v>
      </c>
      <c r="J69" s="445"/>
      <c r="K69" s="57" t="s">
        <v>205</v>
      </c>
      <c r="L69" s="448">
        <v>1803</v>
      </c>
      <c r="M69" s="444"/>
      <c r="N69" s="444"/>
      <c r="O69" s="444"/>
      <c r="P69" s="444"/>
      <c r="Q69" s="444"/>
      <c r="R69" s="444"/>
      <c r="S69" s="444"/>
      <c r="T69" s="444"/>
    </row>
    <row r="70" spans="1:20" s="372" customFormat="1" ht="12.75" customHeight="1">
      <c r="A70" s="57" t="s">
        <v>204</v>
      </c>
      <c r="B70" s="328">
        <v>30647</v>
      </c>
      <c r="C70" s="328">
        <v>0</v>
      </c>
      <c r="D70" s="328">
        <v>7376</v>
      </c>
      <c r="E70" s="328">
        <v>21850</v>
      </c>
      <c r="F70" s="328">
        <v>8</v>
      </c>
      <c r="G70" s="328">
        <v>0</v>
      </c>
      <c r="H70" s="328">
        <v>173</v>
      </c>
      <c r="I70" s="328">
        <v>1240</v>
      </c>
      <c r="J70" s="445"/>
      <c r="K70" s="57" t="s">
        <v>203</v>
      </c>
      <c r="L70" s="448">
        <v>1806</v>
      </c>
      <c r="M70" s="444"/>
      <c r="N70" s="444"/>
      <c r="O70" s="444"/>
      <c r="P70" s="444"/>
      <c r="Q70" s="444"/>
      <c r="R70" s="444"/>
      <c r="S70" s="444"/>
      <c r="T70" s="444"/>
    </row>
    <row r="71" spans="1:20" s="372" customFormat="1" ht="12.75" customHeight="1">
      <c r="A71" s="57" t="s">
        <v>202</v>
      </c>
      <c r="B71" s="328">
        <v>17206</v>
      </c>
      <c r="C71" s="328">
        <v>0</v>
      </c>
      <c r="D71" s="328">
        <v>4403</v>
      </c>
      <c r="E71" s="328">
        <v>11502</v>
      </c>
      <c r="F71" s="328">
        <v>0</v>
      </c>
      <c r="G71" s="328">
        <v>103</v>
      </c>
      <c r="H71" s="328">
        <v>143</v>
      </c>
      <c r="I71" s="328">
        <v>1056</v>
      </c>
      <c r="J71" s="445"/>
      <c r="K71" s="57" t="s">
        <v>201</v>
      </c>
      <c r="L71" s="448">
        <v>1809</v>
      </c>
      <c r="M71" s="444"/>
      <c r="N71" s="444"/>
      <c r="O71" s="444"/>
      <c r="P71" s="444"/>
      <c r="Q71" s="444"/>
      <c r="R71" s="444"/>
      <c r="S71" s="444"/>
      <c r="T71" s="444"/>
    </row>
    <row r="72" spans="1:20" s="372" customFormat="1" ht="12.75" customHeight="1">
      <c r="A72" s="57" t="s">
        <v>200</v>
      </c>
      <c r="B72" s="328">
        <v>185</v>
      </c>
      <c r="C72" s="328">
        <v>0</v>
      </c>
      <c r="D72" s="328">
        <v>0</v>
      </c>
      <c r="E72" s="328">
        <v>0</v>
      </c>
      <c r="F72" s="328">
        <v>0</v>
      </c>
      <c r="G72" s="328">
        <v>0</v>
      </c>
      <c r="H72" s="328">
        <v>120</v>
      </c>
      <c r="I72" s="328">
        <v>65</v>
      </c>
      <c r="J72" s="445"/>
      <c r="K72" s="57" t="s">
        <v>199</v>
      </c>
      <c r="L72" s="448">
        <v>1810</v>
      </c>
      <c r="M72" s="444"/>
      <c r="N72" s="444"/>
      <c r="O72" s="444"/>
      <c r="P72" s="444"/>
      <c r="Q72" s="444"/>
      <c r="R72" s="444"/>
      <c r="S72" s="444"/>
      <c r="T72" s="444"/>
    </row>
    <row r="73" spans="1:20" s="372" customFormat="1" ht="12.75" customHeight="1">
      <c r="A73" s="57" t="s">
        <v>198</v>
      </c>
      <c r="B73" s="328">
        <v>44310</v>
      </c>
      <c r="C73" s="328">
        <v>0</v>
      </c>
      <c r="D73" s="328">
        <v>5757</v>
      </c>
      <c r="E73" s="328">
        <v>34859</v>
      </c>
      <c r="F73" s="328">
        <v>190</v>
      </c>
      <c r="G73" s="328">
        <v>2546</v>
      </c>
      <c r="H73" s="328">
        <v>95</v>
      </c>
      <c r="I73" s="328">
        <v>863</v>
      </c>
      <c r="J73" s="445"/>
      <c r="K73" s="57" t="s">
        <v>197</v>
      </c>
      <c r="L73" s="448">
        <v>1811</v>
      </c>
      <c r="M73" s="444"/>
      <c r="N73" s="444"/>
      <c r="O73" s="444"/>
      <c r="P73" s="444"/>
      <c r="Q73" s="444"/>
      <c r="R73" s="444"/>
      <c r="S73" s="444"/>
      <c r="T73" s="444"/>
    </row>
    <row r="74" spans="1:20" s="372" customFormat="1" ht="12.75" customHeight="1">
      <c r="A74" s="57" t="s">
        <v>196</v>
      </c>
      <c r="B74" s="328">
        <v>426</v>
      </c>
      <c r="C74" s="328">
        <v>0</v>
      </c>
      <c r="D74" s="328">
        <v>45</v>
      </c>
      <c r="E74" s="328">
        <v>190</v>
      </c>
      <c r="F74" s="328">
        <v>0</v>
      </c>
      <c r="G74" s="328">
        <v>0</v>
      </c>
      <c r="H74" s="328">
        <v>10</v>
      </c>
      <c r="I74" s="328">
        <v>181</v>
      </c>
      <c r="J74" s="445"/>
      <c r="K74" s="57" t="s">
        <v>195</v>
      </c>
      <c r="L74" s="448">
        <v>1814</v>
      </c>
      <c r="M74" s="444"/>
      <c r="N74" s="444"/>
      <c r="O74" s="444"/>
      <c r="P74" s="444"/>
      <c r="Q74" s="444"/>
      <c r="R74" s="444"/>
      <c r="S74" s="444"/>
      <c r="T74" s="444"/>
    </row>
    <row r="75" spans="1:20" s="375" customFormat="1" ht="12.75" customHeight="1">
      <c r="A75" s="57" t="s">
        <v>194</v>
      </c>
      <c r="B75" s="328">
        <v>214</v>
      </c>
      <c r="C75" s="328">
        <v>0</v>
      </c>
      <c r="D75" s="328">
        <v>67</v>
      </c>
      <c r="E75" s="328">
        <v>0</v>
      </c>
      <c r="F75" s="328">
        <v>0</v>
      </c>
      <c r="G75" s="328">
        <v>15</v>
      </c>
      <c r="H75" s="328">
        <v>67</v>
      </c>
      <c r="I75" s="328">
        <v>65</v>
      </c>
      <c r="J75" s="445"/>
      <c r="K75" s="57" t="s">
        <v>193</v>
      </c>
      <c r="L75" s="448">
        <v>1816</v>
      </c>
      <c r="M75" s="444"/>
      <c r="N75" s="444"/>
      <c r="O75" s="444"/>
      <c r="P75" s="444"/>
      <c r="Q75" s="444"/>
      <c r="R75" s="444"/>
      <c r="S75" s="444"/>
      <c r="T75" s="444"/>
    </row>
    <row r="76" spans="1:20" s="372" customFormat="1" ht="12.75" customHeight="1">
      <c r="A76" s="57" t="s">
        <v>192</v>
      </c>
      <c r="B76" s="328">
        <v>1167</v>
      </c>
      <c r="C76" s="328">
        <v>0</v>
      </c>
      <c r="D76" s="328">
        <v>159</v>
      </c>
      <c r="E76" s="328">
        <v>876</v>
      </c>
      <c r="F76" s="328">
        <v>0</v>
      </c>
      <c r="G76" s="328">
        <v>80</v>
      </c>
      <c r="H76" s="328">
        <v>13</v>
      </c>
      <c r="I76" s="328">
        <v>39</v>
      </c>
      <c r="J76" s="445"/>
      <c r="K76" s="57" t="s">
        <v>191</v>
      </c>
      <c r="L76" s="448">
        <v>1817</v>
      </c>
      <c r="M76" s="444"/>
      <c r="N76" s="444"/>
      <c r="O76" s="444"/>
      <c r="P76" s="444"/>
      <c r="Q76" s="444"/>
      <c r="R76" s="444"/>
      <c r="S76" s="444"/>
      <c r="T76" s="444"/>
    </row>
    <row r="77" spans="1:20" s="372" customFormat="1" ht="12.75" customHeight="1">
      <c r="A77" s="57" t="s">
        <v>190</v>
      </c>
      <c r="B77" s="328">
        <v>16379</v>
      </c>
      <c r="C77" s="328">
        <v>0</v>
      </c>
      <c r="D77" s="328">
        <v>1273</v>
      </c>
      <c r="E77" s="328">
        <v>7394</v>
      </c>
      <c r="F77" s="328">
        <v>0</v>
      </c>
      <c r="G77" s="328">
        <v>30</v>
      </c>
      <c r="H77" s="328">
        <v>1604</v>
      </c>
      <c r="I77" s="328">
        <v>6078</v>
      </c>
      <c r="J77" s="445"/>
      <c r="K77" s="57" t="s">
        <v>189</v>
      </c>
      <c r="L77" s="448">
        <v>1821</v>
      </c>
      <c r="M77" s="444"/>
      <c r="N77" s="444"/>
      <c r="O77" s="444"/>
      <c r="P77" s="444"/>
      <c r="Q77" s="444"/>
      <c r="R77" s="444"/>
      <c r="S77" s="444"/>
      <c r="T77" s="444"/>
    </row>
    <row r="78" spans="1:20" s="372" customFormat="1" ht="12.75" customHeight="1">
      <c r="A78" s="57" t="s">
        <v>188</v>
      </c>
      <c r="B78" s="328">
        <v>0</v>
      </c>
      <c r="C78" s="328">
        <v>0</v>
      </c>
      <c r="D78" s="328">
        <v>0</v>
      </c>
      <c r="E78" s="328">
        <v>0</v>
      </c>
      <c r="F78" s="328">
        <v>0</v>
      </c>
      <c r="G78" s="328">
        <v>0</v>
      </c>
      <c r="H78" s="328">
        <v>0</v>
      </c>
      <c r="I78" s="328">
        <v>0</v>
      </c>
      <c r="J78" s="445"/>
      <c r="K78" s="57" t="s">
        <v>187</v>
      </c>
      <c r="L78" s="448">
        <v>1822</v>
      </c>
      <c r="M78" s="444"/>
      <c r="N78" s="444"/>
      <c r="O78" s="444"/>
      <c r="P78" s="444"/>
      <c r="Q78" s="444"/>
      <c r="R78" s="444"/>
      <c r="S78" s="444"/>
      <c r="T78" s="444"/>
    </row>
    <row r="79" spans="1:20" s="375" customFormat="1" ht="12.75" customHeight="1">
      <c r="A79" s="57" t="s">
        <v>186</v>
      </c>
      <c r="B79" s="328">
        <v>31428</v>
      </c>
      <c r="C79" s="328">
        <v>0</v>
      </c>
      <c r="D79" s="328">
        <v>3159</v>
      </c>
      <c r="E79" s="328">
        <v>23277</v>
      </c>
      <c r="F79" s="328">
        <v>310</v>
      </c>
      <c r="G79" s="328">
        <v>2333</v>
      </c>
      <c r="H79" s="328">
        <v>293</v>
      </c>
      <c r="I79" s="328">
        <v>2056</v>
      </c>
      <c r="J79" s="445"/>
      <c r="K79" s="57" t="s">
        <v>185</v>
      </c>
      <c r="L79" s="448">
        <v>1823</v>
      </c>
      <c r="M79" s="444"/>
      <c r="N79" s="444"/>
      <c r="O79" s="444"/>
      <c r="P79" s="444"/>
      <c r="Q79" s="444"/>
      <c r="R79" s="444"/>
      <c r="S79" s="444"/>
      <c r="T79" s="444"/>
    </row>
    <row r="80" spans="1:20" s="372" customFormat="1" ht="12.75" customHeight="1">
      <c r="A80" s="57" t="s">
        <v>184</v>
      </c>
      <c r="B80" s="328">
        <v>10</v>
      </c>
      <c r="C80" s="328">
        <v>0</v>
      </c>
      <c r="D80" s="328">
        <v>0</v>
      </c>
      <c r="E80" s="328">
        <v>0</v>
      </c>
      <c r="F80" s="328">
        <v>0</v>
      </c>
      <c r="G80" s="328">
        <v>0</v>
      </c>
      <c r="H80" s="328">
        <v>0</v>
      </c>
      <c r="I80" s="328">
        <v>10</v>
      </c>
      <c r="J80" s="445"/>
      <c r="K80" s="57" t="s">
        <v>183</v>
      </c>
      <c r="L80" s="448">
        <v>1824</v>
      </c>
      <c r="M80" s="444"/>
      <c r="N80" s="444"/>
      <c r="O80" s="444"/>
      <c r="P80" s="444"/>
      <c r="Q80" s="444"/>
      <c r="R80" s="444"/>
      <c r="S80" s="444"/>
      <c r="T80" s="444"/>
    </row>
    <row r="81" spans="1:20" s="375" customFormat="1" ht="12.75" customHeight="1">
      <c r="A81" s="23" t="s">
        <v>41</v>
      </c>
      <c r="B81" s="252">
        <v>2202</v>
      </c>
      <c r="C81" s="252">
        <v>0</v>
      </c>
      <c r="D81" s="252">
        <v>181</v>
      </c>
      <c r="E81" s="252">
        <v>698</v>
      </c>
      <c r="F81" s="252">
        <v>225</v>
      </c>
      <c r="G81" s="252">
        <v>930</v>
      </c>
      <c r="H81" s="252">
        <v>21</v>
      </c>
      <c r="I81" s="252">
        <v>148</v>
      </c>
      <c r="J81" s="445"/>
      <c r="K81" s="447" t="s">
        <v>182</v>
      </c>
      <c r="L81" s="446" t="s">
        <v>133</v>
      </c>
      <c r="M81" s="444"/>
      <c r="N81" s="444"/>
      <c r="O81" s="444"/>
      <c r="P81" s="444"/>
      <c r="Q81" s="444"/>
      <c r="R81" s="444"/>
      <c r="S81" s="444"/>
      <c r="T81" s="444"/>
    </row>
    <row r="82" spans="1:20" s="372" customFormat="1" ht="12.75" customHeight="1">
      <c r="A82" s="57" t="s">
        <v>181</v>
      </c>
      <c r="B82" s="328">
        <v>908</v>
      </c>
      <c r="C82" s="328">
        <v>0</v>
      </c>
      <c r="D82" s="328">
        <v>181</v>
      </c>
      <c r="E82" s="328">
        <v>698</v>
      </c>
      <c r="F82" s="328">
        <v>0</v>
      </c>
      <c r="G82" s="328">
        <v>0</v>
      </c>
      <c r="H82" s="328">
        <v>4</v>
      </c>
      <c r="I82" s="328">
        <v>25</v>
      </c>
      <c r="J82" s="445"/>
      <c r="K82" s="57" t="s">
        <v>180</v>
      </c>
      <c r="L82" s="27" t="s">
        <v>179</v>
      </c>
      <c r="M82" s="444"/>
      <c r="N82" s="444"/>
      <c r="O82" s="444"/>
      <c r="P82" s="444"/>
      <c r="Q82" s="444"/>
      <c r="R82" s="444"/>
      <c r="S82" s="444"/>
      <c r="T82" s="444"/>
    </row>
    <row r="83" spans="1:20" s="372" customFormat="1" ht="12.75" customHeight="1">
      <c r="A83" s="57" t="s">
        <v>178</v>
      </c>
      <c r="B83" s="328">
        <v>0</v>
      </c>
      <c r="C83" s="328">
        <v>0</v>
      </c>
      <c r="D83" s="328">
        <v>0</v>
      </c>
      <c r="E83" s="328">
        <v>0</v>
      </c>
      <c r="F83" s="328">
        <v>0</v>
      </c>
      <c r="G83" s="328">
        <v>0</v>
      </c>
      <c r="H83" s="328">
        <v>0</v>
      </c>
      <c r="I83" s="328">
        <v>0</v>
      </c>
      <c r="J83" s="445"/>
      <c r="K83" s="57" t="s">
        <v>177</v>
      </c>
      <c r="L83" s="27" t="s">
        <v>176</v>
      </c>
      <c r="M83" s="444"/>
      <c r="N83" s="444"/>
      <c r="O83" s="444"/>
      <c r="P83" s="444"/>
      <c r="Q83" s="444"/>
      <c r="R83" s="444"/>
      <c r="S83" s="444"/>
      <c r="T83" s="444"/>
    </row>
    <row r="84" spans="1:20" s="372" customFormat="1" ht="12.75" customHeight="1">
      <c r="A84" s="57" t="s">
        <v>175</v>
      </c>
      <c r="B84" s="328">
        <v>0</v>
      </c>
      <c r="C84" s="328">
        <v>0</v>
      </c>
      <c r="D84" s="328">
        <v>0</v>
      </c>
      <c r="E84" s="328">
        <v>0</v>
      </c>
      <c r="F84" s="328">
        <v>0</v>
      </c>
      <c r="G84" s="328">
        <v>0</v>
      </c>
      <c r="H84" s="328">
        <v>0</v>
      </c>
      <c r="I84" s="328">
        <v>0</v>
      </c>
      <c r="J84" s="445"/>
      <c r="K84" s="57" t="s">
        <v>174</v>
      </c>
      <c r="L84" s="27" t="s">
        <v>173</v>
      </c>
      <c r="M84" s="444"/>
      <c r="N84" s="444"/>
      <c r="O84" s="444"/>
      <c r="P84" s="444"/>
      <c r="Q84" s="444"/>
      <c r="R84" s="444"/>
      <c r="S84" s="444"/>
      <c r="T84" s="444"/>
    </row>
    <row r="85" spans="1:20" s="372" customFormat="1" ht="12.75" customHeight="1">
      <c r="A85" s="57" t="s">
        <v>172</v>
      </c>
      <c r="B85" s="328">
        <v>0</v>
      </c>
      <c r="C85" s="328">
        <v>0</v>
      </c>
      <c r="D85" s="328">
        <v>0</v>
      </c>
      <c r="E85" s="328">
        <v>0</v>
      </c>
      <c r="F85" s="328">
        <v>0</v>
      </c>
      <c r="G85" s="328">
        <v>0</v>
      </c>
      <c r="H85" s="328">
        <v>0</v>
      </c>
      <c r="I85" s="328">
        <v>0</v>
      </c>
      <c r="J85" s="445"/>
      <c r="K85" s="57" t="s">
        <v>171</v>
      </c>
      <c r="L85" s="27" t="s">
        <v>170</v>
      </c>
      <c r="M85" s="444"/>
      <c r="N85" s="444"/>
      <c r="O85" s="444"/>
      <c r="P85" s="444"/>
      <c r="Q85" s="444"/>
      <c r="R85" s="444"/>
      <c r="S85" s="444"/>
      <c r="T85" s="444"/>
    </row>
    <row r="86" spans="1:20" s="372" customFormat="1" ht="12.75" customHeight="1">
      <c r="A86" s="57" t="s">
        <v>169</v>
      </c>
      <c r="B86" s="328">
        <v>1022</v>
      </c>
      <c r="C86" s="328">
        <v>0</v>
      </c>
      <c r="D86" s="328">
        <v>0</v>
      </c>
      <c r="E86" s="328">
        <v>0</v>
      </c>
      <c r="F86" s="328">
        <v>95</v>
      </c>
      <c r="G86" s="328">
        <v>787</v>
      </c>
      <c r="H86" s="328">
        <v>17</v>
      </c>
      <c r="I86" s="328">
        <v>123</v>
      </c>
      <c r="J86" s="445"/>
      <c r="K86" s="57" t="s">
        <v>168</v>
      </c>
      <c r="L86" s="27" t="s">
        <v>167</v>
      </c>
      <c r="M86" s="444"/>
      <c r="N86" s="444"/>
      <c r="O86" s="444"/>
      <c r="P86" s="444"/>
      <c r="Q86" s="444"/>
      <c r="R86" s="444"/>
      <c r="S86" s="444"/>
      <c r="T86" s="444"/>
    </row>
    <row r="87" spans="1:20" s="372" customFormat="1" ht="12.75" customHeight="1">
      <c r="A87" s="57" t="s">
        <v>166</v>
      </c>
      <c r="B87" s="328">
        <v>272</v>
      </c>
      <c r="C87" s="328">
        <v>0</v>
      </c>
      <c r="D87" s="328">
        <v>0</v>
      </c>
      <c r="E87" s="328">
        <v>0</v>
      </c>
      <c r="F87" s="328">
        <v>130</v>
      </c>
      <c r="G87" s="328">
        <v>143</v>
      </c>
      <c r="H87" s="328">
        <v>0</v>
      </c>
      <c r="I87" s="328">
        <v>0</v>
      </c>
      <c r="J87" s="445"/>
      <c r="K87" s="57" t="s">
        <v>165</v>
      </c>
      <c r="L87" s="27" t="s">
        <v>164</v>
      </c>
      <c r="M87" s="444"/>
      <c r="N87" s="444"/>
      <c r="O87" s="444"/>
      <c r="P87" s="444"/>
      <c r="Q87" s="444"/>
      <c r="R87" s="444"/>
      <c r="S87" s="444"/>
      <c r="T87" s="444"/>
    </row>
    <row r="88" spans="1:20" s="375" customFormat="1" ht="12.75" customHeight="1">
      <c r="A88" s="23" t="s">
        <v>39</v>
      </c>
      <c r="B88" s="252">
        <v>24280</v>
      </c>
      <c r="C88" s="252">
        <v>0</v>
      </c>
      <c r="D88" s="252">
        <v>1166</v>
      </c>
      <c r="E88" s="252">
        <v>5604</v>
      </c>
      <c r="F88" s="252">
        <v>3725</v>
      </c>
      <c r="G88" s="252">
        <v>6450</v>
      </c>
      <c r="H88" s="252">
        <v>994</v>
      </c>
      <c r="I88" s="252">
        <v>6342</v>
      </c>
      <c r="J88" s="445"/>
      <c r="K88" s="447" t="s">
        <v>163</v>
      </c>
      <c r="L88" s="446" t="s">
        <v>133</v>
      </c>
      <c r="M88" s="444"/>
      <c r="N88" s="444"/>
      <c r="O88" s="444"/>
      <c r="P88" s="444"/>
      <c r="Q88" s="444"/>
      <c r="R88" s="444"/>
      <c r="S88" s="444"/>
      <c r="T88" s="444"/>
    </row>
    <row r="89" spans="1:20" s="375" customFormat="1" ht="12.75" customHeight="1">
      <c r="A89" s="57" t="s">
        <v>162</v>
      </c>
      <c r="B89" s="328">
        <v>1753</v>
      </c>
      <c r="C89" s="328">
        <v>0</v>
      </c>
      <c r="D89" s="328">
        <v>0</v>
      </c>
      <c r="E89" s="328">
        <v>0</v>
      </c>
      <c r="F89" s="328">
        <v>505</v>
      </c>
      <c r="G89" s="328">
        <v>1210</v>
      </c>
      <c r="H89" s="328">
        <v>0</v>
      </c>
      <c r="I89" s="328">
        <v>38</v>
      </c>
      <c r="J89" s="445"/>
      <c r="K89" s="57" t="s">
        <v>161</v>
      </c>
      <c r="L89" s="448">
        <v>1401</v>
      </c>
      <c r="M89" s="444"/>
      <c r="N89" s="444"/>
      <c r="O89" s="444"/>
      <c r="P89" s="444"/>
      <c r="Q89" s="444"/>
      <c r="R89" s="444"/>
      <c r="S89" s="444"/>
      <c r="T89" s="444"/>
    </row>
    <row r="90" spans="1:20" s="372" customFormat="1" ht="12.75" customHeight="1">
      <c r="A90" s="57" t="s">
        <v>160</v>
      </c>
      <c r="B90" s="328">
        <v>0</v>
      </c>
      <c r="C90" s="328">
        <v>0</v>
      </c>
      <c r="D90" s="328">
        <v>0</v>
      </c>
      <c r="E90" s="328">
        <v>0</v>
      </c>
      <c r="F90" s="328">
        <v>0</v>
      </c>
      <c r="G90" s="328">
        <v>0</v>
      </c>
      <c r="H90" s="328">
        <v>0</v>
      </c>
      <c r="I90" s="328">
        <v>0</v>
      </c>
      <c r="J90" s="445"/>
      <c r="K90" s="57" t="s">
        <v>159</v>
      </c>
      <c r="L90" s="448">
        <v>1402</v>
      </c>
      <c r="M90" s="444"/>
      <c r="N90" s="444"/>
      <c r="O90" s="444"/>
      <c r="P90" s="444"/>
      <c r="Q90" s="444"/>
      <c r="R90" s="444"/>
      <c r="S90" s="444"/>
      <c r="T90" s="444"/>
    </row>
    <row r="91" spans="1:20" s="372" customFormat="1" ht="12.75" customHeight="1">
      <c r="A91" s="57" t="s">
        <v>158</v>
      </c>
      <c r="B91" s="328">
        <v>0</v>
      </c>
      <c r="C91" s="328">
        <v>0</v>
      </c>
      <c r="D91" s="328">
        <v>0</v>
      </c>
      <c r="E91" s="328">
        <v>0</v>
      </c>
      <c r="F91" s="328">
        <v>0</v>
      </c>
      <c r="G91" s="328">
        <v>0</v>
      </c>
      <c r="H91" s="328">
        <v>0</v>
      </c>
      <c r="I91" s="328">
        <v>0</v>
      </c>
      <c r="J91" s="445"/>
      <c r="K91" s="57" t="s">
        <v>157</v>
      </c>
      <c r="L91" s="448">
        <v>1408</v>
      </c>
      <c r="M91" s="444"/>
      <c r="N91" s="444"/>
      <c r="O91" s="444"/>
      <c r="P91" s="444"/>
      <c r="Q91" s="444"/>
      <c r="R91" s="444"/>
      <c r="S91" s="444"/>
      <c r="T91" s="444"/>
    </row>
    <row r="92" spans="1:20" s="372" customFormat="1" ht="12.75" customHeight="1">
      <c r="A92" s="57" t="s">
        <v>156</v>
      </c>
      <c r="B92" s="328">
        <v>0</v>
      </c>
      <c r="C92" s="328">
        <v>0</v>
      </c>
      <c r="D92" s="328">
        <v>0</v>
      </c>
      <c r="E92" s="328">
        <v>0</v>
      </c>
      <c r="F92" s="328">
        <v>0</v>
      </c>
      <c r="G92" s="328">
        <v>0</v>
      </c>
      <c r="H92" s="328">
        <v>0</v>
      </c>
      <c r="I92" s="328">
        <v>0</v>
      </c>
      <c r="J92" s="445"/>
      <c r="K92" s="57" t="s">
        <v>155</v>
      </c>
      <c r="L92" s="448">
        <v>1410</v>
      </c>
      <c r="M92" s="444"/>
      <c r="N92" s="444"/>
      <c r="O92" s="444"/>
      <c r="P92" s="444"/>
      <c r="Q92" s="444"/>
      <c r="R92" s="444"/>
      <c r="S92" s="444"/>
      <c r="T92" s="444"/>
    </row>
    <row r="93" spans="1:20" s="372" customFormat="1" ht="12.75" customHeight="1">
      <c r="A93" s="57" t="s">
        <v>154</v>
      </c>
      <c r="B93" s="328">
        <v>1118</v>
      </c>
      <c r="C93" s="328">
        <v>0</v>
      </c>
      <c r="D93" s="328">
        <v>0</v>
      </c>
      <c r="E93" s="328">
        <v>0</v>
      </c>
      <c r="F93" s="328">
        <v>0</v>
      </c>
      <c r="G93" s="328">
        <v>0</v>
      </c>
      <c r="H93" s="328">
        <v>273</v>
      </c>
      <c r="I93" s="328">
        <v>845</v>
      </c>
      <c r="J93" s="445"/>
      <c r="K93" s="57" t="s">
        <v>153</v>
      </c>
      <c r="L93" s="448">
        <v>1411</v>
      </c>
      <c r="M93" s="444"/>
      <c r="N93" s="444"/>
      <c r="O93" s="444"/>
      <c r="P93" s="444"/>
      <c r="Q93" s="444"/>
      <c r="R93" s="444"/>
      <c r="S93" s="444"/>
      <c r="T93" s="444"/>
    </row>
    <row r="94" spans="1:20" s="375" customFormat="1" ht="12.75" customHeight="1">
      <c r="A94" s="57" t="s">
        <v>152</v>
      </c>
      <c r="B94" s="328">
        <v>328</v>
      </c>
      <c r="C94" s="328">
        <v>0</v>
      </c>
      <c r="D94" s="328">
        <v>0</v>
      </c>
      <c r="E94" s="328">
        <v>0</v>
      </c>
      <c r="F94" s="328">
        <v>45</v>
      </c>
      <c r="G94" s="328">
        <v>255</v>
      </c>
      <c r="H94" s="328">
        <v>6</v>
      </c>
      <c r="I94" s="328">
        <v>22</v>
      </c>
      <c r="J94" s="445"/>
      <c r="K94" s="57" t="s">
        <v>151</v>
      </c>
      <c r="L94" s="448">
        <v>1413</v>
      </c>
      <c r="M94" s="444"/>
      <c r="N94" s="444"/>
      <c r="O94" s="444"/>
      <c r="P94" s="444"/>
      <c r="Q94" s="444"/>
      <c r="R94" s="444"/>
      <c r="S94" s="444"/>
      <c r="T94" s="444"/>
    </row>
    <row r="95" spans="1:20" s="372" customFormat="1" ht="12.75" customHeight="1">
      <c r="A95" s="57" t="s">
        <v>150</v>
      </c>
      <c r="B95" s="328">
        <v>4612</v>
      </c>
      <c r="C95" s="328">
        <v>0</v>
      </c>
      <c r="D95" s="328">
        <v>300</v>
      </c>
      <c r="E95" s="328">
        <v>417</v>
      </c>
      <c r="F95" s="328">
        <v>212</v>
      </c>
      <c r="G95" s="328">
        <v>501</v>
      </c>
      <c r="H95" s="328">
        <v>318</v>
      </c>
      <c r="I95" s="328">
        <v>2864</v>
      </c>
      <c r="J95" s="445"/>
      <c r="K95" s="57" t="s">
        <v>149</v>
      </c>
      <c r="L95" s="448">
        <v>1421</v>
      </c>
      <c r="M95" s="444"/>
      <c r="N95" s="444"/>
      <c r="O95" s="444"/>
      <c r="P95" s="444"/>
      <c r="Q95" s="444"/>
      <c r="R95" s="444"/>
      <c r="S95" s="444"/>
      <c r="T95" s="444"/>
    </row>
    <row r="96" spans="1:20" s="372" customFormat="1" ht="12.75" customHeight="1">
      <c r="A96" s="57" t="s">
        <v>148</v>
      </c>
      <c r="B96" s="328">
        <v>2992</v>
      </c>
      <c r="C96" s="328">
        <v>0</v>
      </c>
      <c r="D96" s="328">
        <v>100</v>
      </c>
      <c r="E96" s="328">
        <v>956</v>
      </c>
      <c r="F96" s="328">
        <v>460</v>
      </c>
      <c r="G96" s="328">
        <v>1476</v>
      </c>
      <c r="H96" s="328">
        <v>0</v>
      </c>
      <c r="I96" s="328">
        <v>0</v>
      </c>
      <c r="J96" s="445"/>
      <c r="K96" s="57" t="s">
        <v>147</v>
      </c>
      <c r="L96" s="448">
        <v>1417</v>
      </c>
      <c r="M96" s="444"/>
      <c r="N96" s="444"/>
      <c r="O96" s="444"/>
      <c r="P96" s="444"/>
      <c r="Q96" s="444"/>
      <c r="R96" s="444"/>
      <c r="S96" s="444"/>
      <c r="T96" s="444"/>
    </row>
    <row r="97" spans="1:20" s="372" customFormat="1" ht="12.75" customHeight="1">
      <c r="A97" s="57" t="s">
        <v>146</v>
      </c>
      <c r="B97" s="328">
        <v>327</v>
      </c>
      <c r="C97" s="328">
        <v>0</v>
      </c>
      <c r="D97" s="328">
        <v>0</v>
      </c>
      <c r="E97" s="328">
        <v>0</v>
      </c>
      <c r="F97" s="328">
        <v>48</v>
      </c>
      <c r="G97" s="328">
        <v>172</v>
      </c>
      <c r="H97" s="328">
        <v>9</v>
      </c>
      <c r="I97" s="328">
        <v>98</v>
      </c>
      <c r="J97" s="445"/>
      <c r="K97" s="57" t="s">
        <v>145</v>
      </c>
      <c r="L97" s="27" t="s">
        <v>144</v>
      </c>
      <c r="M97" s="444"/>
      <c r="N97" s="444"/>
      <c r="O97" s="444"/>
      <c r="P97" s="444"/>
      <c r="Q97" s="444"/>
      <c r="R97" s="444"/>
      <c r="S97" s="444"/>
      <c r="T97" s="444"/>
    </row>
    <row r="98" spans="1:20" s="375" customFormat="1" ht="12.75" customHeight="1">
      <c r="A98" s="57" t="s">
        <v>143</v>
      </c>
      <c r="B98" s="328">
        <v>4969</v>
      </c>
      <c r="C98" s="328">
        <v>0</v>
      </c>
      <c r="D98" s="328">
        <v>221</v>
      </c>
      <c r="E98" s="328">
        <v>996</v>
      </c>
      <c r="F98" s="328">
        <v>639</v>
      </c>
      <c r="G98" s="328">
        <v>1693</v>
      </c>
      <c r="H98" s="328">
        <v>282</v>
      </c>
      <c r="I98" s="328">
        <v>1139</v>
      </c>
      <c r="J98" s="445"/>
      <c r="K98" s="57" t="s">
        <v>142</v>
      </c>
      <c r="L98" s="448">
        <v>1418</v>
      </c>
      <c r="M98" s="444"/>
      <c r="N98" s="444"/>
      <c r="O98" s="444"/>
      <c r="P98" s="444"/>
      <c r="Q98" s="444"/>
      <c r="R98" s="444"/>
      <c r="S98" s="444"/>
      <c r="T98" s="444"/>
    </row>
    <row r="99" spans="1:20" s="372" customFormat="1" ht="12.75" customHeight="1">
      <c r="A99" s="57" t="s">
        <v>141</v>
      </c>
      <c r="B99" s="328">
        <v>8182</v>
      </c>
      <c r="C99" s="328">
        <v>0</v>
      </c>
      <c r="D99" s="328">
        <v>545</v>
      </c>
      <c r="E99" s="328">
        <v>3236</v>
      </c>
      <c r="F99" s="328">
        <v>1817</v>
      </c>
      <c r="G99" s="328">
        <v>1143</v>
      </c>
      <c r="H99" s="328">
        <v>107</v>
      </c>
      <c r="I99" s="328">
        <v>1335</v>
      </c>
      <c r="J99" s="445"/>
      <c r="K99" s="57" t="s">
        <v>140</v>
      </c>
      <c r="L99" s="448">
        <v>1419</v>
      </c>
      <c r="M99" s="444"/>
      <c r="N99" s="444"/>
      <c r="O99" s="444"/>
      <c r="P99" s="444"/>
      <c r="Q99" s="444"/>
      <c r="R99" s="444"/>
      <c r="S99" s="444"/>
      <c r="T99" s="444"/>
    </row>
    <row r="100" spans="1:20" s="372" customFormat="1" ht="12.75" customHeight="1">
      <c r="A100" s="57" t="s">
        <v>139</v>
      </c>
      <c r="B100" s="328">
        <v>0</v>
      </c>
      <c r="C100" s="328">
        <v>0</v>
      </c>
      <c r="D100" s="328">
        <v>0</v>
      </c>
      <c r="E100" s="328">
        <v>0</v>
      </c>
      <c r="F100" s="328">
        <v>0</v>
      </c>
      <c r="G100" s="328">
        <v>0</v>
      </c>
      <c r="H100" s="328">
        <v>0</v>
      </c>
      <c r="I100" s="328">
        <v>0</v>
      </c>
      <c r="J100" s="445"/>
      <c r="K100" s="57" t="s">
        <v>138</v>
      </c>
      <c r="L100" s="27" t="s">
        <v>137</v>
      </c>
      <c r="M100" s="444"/>
      <c r="N100" s="444"/>
      <c r="O100" s="444"/>
      <c r="P100" s="444"/>
      <c r="Q100" s="444"/>
      <c r="R100" s="444"/>
      <c r="S100" s="444"/>
      <c r="T100" s="444"/>
    </row>
    <row r="101" spans="1:20" s="372" customFormat="1" ht="12.75" customHeight="1">
      <c r="A101" s="57" t="s">
        <v>136</v>
      </c>
      <c r="B101" s="328">
        <v>0</v>
      </c>
      <c r="C101" s="328">
        <v>0</v>
      </c>
      <c r="D101" s="328">
        <v>0</v>
      </c>
      <c r="E101" s="328">
        <v>0</v>
      </c>
      <c r="F101" s="328">
        <v>0</v>
      </c>
      <c r="G101" s="328">
        <v>0</v>
      </c>
      <c r="H101" s="328">
        <v>0</v>
      </c>
      <c r="I101" s="328">
        <v>0</v>
      </c>
      <c r="J101" s="445"/>
      <c r="K101" s="57" t="s">
        <v>135</v>
      </c>
      <c r="L101" s="448">
        <v>1420</v>
      </c>
      <c r="M101" s="444"/>
      <c r="N101" s="444"/>
      <c r="O101" s="444"/>
      <c r="P101" s="444"/>
      <c r="Q101" s="444"/>
      <c r="R101" s="444"/>
      <c r="S101" s="444"/>
      <c r="T101" s="444"/>
    </row>
    <row r="102" spans="1:20" s="375" customFormat="1" ht="12.75" customHeight="1">
      <c r="A102" s="23" t="s">
        <v>37</v>
      </c>
      <c r="B102" s="252">
        <v>197494</v>
      </c>
      <c r="C102" s="252">
        <v>8833</v>
      </c>
      <c r="D102" s="252">
        <v>16485</v>
      </c>
      <c r="E102" s="252">
        <v>59371</v>
      </c>
      <c r="F102" s="252">
        <v>4005</v>
      </c>
      <c r="G102" s="252">
        <v>17220</v>
      </c>
      <c r="H102" s="252">
        <v>21660</v>
      </c>
      <c r="I102" s="252">
        <v>69920</v>
      </c>
      <c r="J102" s="445"/>
      <c r="K102" s="447" t="s">
        <v>134</v>
      </c>
      <c r="L102" s="446" t="s">
        <v>133</v>
      </c>
      <c r="M102" s="444"/>
      <c r="N102" s="444"/>
      <c r="O102" s="444"/>
      <c r="P102" s="444"/>
      <c r="Q102" s="444"/>
      <c r="R102" s="444"/>
      <c r="S102" s="444"/>
      <c r="T102" s="444"/>
    </row>
    <row r="103" spans="1:20" s="372" customFormat="1" ht="12.75" customHeight="1">
      <c r="A103" s="57" t="s">
        <v>132</v>
      </c>
      <c r="B103" s="328">
        <v>12</v>
      </c>
      <c r="C103" s="328">
        <v>0</v>
      </c>
      <c r="D103" s="328">
        <v>0</v>
      </c>
      <c r="E103" s="328">
        <v>0</v>
      </c>
      <c r="F103" s="328">
        <v>0</v>
      </c>
      <c r="G103" s="328">
        <v>0</v>
      </c>
      <c r="H103" s="328">
        <v>0</v>
      </c>
      <c r="I103" s="328">
        <v>12</v>
      </c>
      <c r="J103" s="445"/>
      <c r="K103" s="57" t="s">
        <v>131</v>
      </c>
      <c r="L103" s="27" t="s">
        <v>130</v>
      </c>
      <c r="M103" s="444"/>
      <c r="N103" s="444"/>
      <c r="O103" s="444"/>
      <c r="P103" s="444"/>
      <c r="Q103" s="444"/>
      <c r="R103" s="444"/>
      <c r="S103" s="444"/>
      <c r="T103" s="444"/>
    </row>
    <row r="104" spans="1:20" s="372" customFormat="1" ht="12.75" customHeight="1">
      <c r="A104" s="57" t="s">
        <v>129</v>
      </c>
      <c r="B104" s="328">
        <v>5593</v>
      </c>
      <c r="C104" s="328">
        <v>0</v>
      </c>
      <c r="D104" s="328">
        <v>888</v>
      </c>
      <c r="E104" s="328">
        <v>4495</v>
      </c>
      <c r="F104" s="328">
        <v>0</v>
      </c>
      <c r="G104" s="328">
        <v>180</v>
      </c>
      <c r="H104" s="328">
        <v>0</v>
      </c>
      <c r="I104" s="328">
        <v>30</v>
      </c>
      <c r="J104" s="445"/>
      <c r="K104" s="57" t="s">
        <v>128</v>
      </c>
      <c r="L104" s="27" t="s">
        <v>127</v>
      </c>
      <c r="M104" s="444"/>
      <c r="N104" s="444"/>
      <c r="O104" s="444"/>
      <c r="P104" s="444"/>
      <c r="Q104" s="444"/>
      <c r="R104" s="444"/>
      <c r="S104" s="444"/>
      <c r="T104" s="444"/>
    </row>
    <row r="105" spans="1:20" s="372" customFormat="1" ht="12.75" customHeight="1">
      <c r="A105" s="57" t="s">
        <v>126</v>
      </c>
      <c r="B105" s="328">
        <v>19</v>
      </c>
      <c r="C105" s="328">
        <v>0</v>
      </c>
      <c r="D105" s="328">
        <v>0</v>
      </c>
      <c r="E105" s="328">
        <v>6</v>
      </c>
      <c r="F105" s="328">
        <v>0</v>
      </c>
      <c r="G105" s="328">
        <v>0</v>
      </c>
      <c r="H105" s="328">
        <v>0</v>
      </c>
      <c r="I105" s="328">
        <v>13</v>
      </c>
      <c r="J105" s="445"/>
      <c r="K105" s="57" t="s">
        <v>125</v>
      </c>
      <c r="L105" s="27" t="s">
        <v>124</v>
      </c>
      <c r="M105" s="444"/>
      <c r="N105" s="444"/>
      <c r="O105" s="444"/>
      <c r="P105" s="444"/>
      <c r="Q105" s="444"/>
      <c r="R105" s="444"/>
      <c r="S105" s="444"/>
      <c r="T105" s="444"/>
    </row>
    <row r="106" spans="1:20" s="372" customFormat="1" ht="12.75" customHeight="1">
      <c r="A106" s="57" t="s">
        <v>123</v>
      </c>
      <c r="B106" s="328">
        <v>2001</v>
      </c>
      <c r="C106" s="328">
        <v>0</v>
      </c>
      <c r="D106" s="328">
        <v>115</v>
      </c>
      <c r="E106" s="328">
        <v>1665</v>
      </c>
      <c r="F106" s="328">
        <v>0</v>
      </c>
      <c r="G106" s="328">
        <v>0</v>
      </c>
      <c r="H106" s="328">
        <v>0</v>
      </c>
      <c r="I106" s="328">
        <v>221</v>
      </c>
      <c r="J106" s="445"/>
      <c r="K106" s="57" t="s">
        <v>122</v>
      </c>
      <c r="L106" s="27" t="s">
        <v>121</v>
      </c>
      <c r="M106" s="444"/>
      <c r="N106" s="444"/>
      <c r="O106" s="444"/>
      <c r="P106" s="444"/>
      <c r="Q106" s="444"/>
      <c r="R106" s="444"/>
      <c r="S106" s="444"/>
      <c r="T106" s="444"/>
    </row>
    <row r="107" spans="1:20" s="372" customFormat="1" ht="12.75" customHeight="1">
      <c r="A107" s="57" t="s">
        <v>120</v>
      </c>
      <c r="B107" s="328">
        <v>22695</v>
      </c>
      <c r="C107" s="328">
        <v>0</v>
      </c>
      <c r="D107" s="328">
        <v>5971</v>
      </c>
      <c r="E107" s="328">
        <v>6040</v>
      </c>
      <c r="F107" s="328">
        <v>500</v>
      </c>
      <c r="G107" s="328">
        <v>300</v>
      </c>
      <c r="H107" s="328">
        <v>4460</v>
      </c>
      <c r="I107" s="328">
        <v>5423</v>
      </c>
      <c r="J107" s="445"/>
      <c r="K107" s="57" t="s">
        <v>119</v>
      </c>
      <c r="L107" s="27" t="s">
        <v>118</v>
      </c>
      <c r="M107" s="444"/>
      <c r="N107" s="444"/>
      <c r="O107" s="444"/>
      <c r="P107" s="444"/>
      <c r="Q107" s="444"/>
      <c r="R107" s="444"/>
      <c r="S107" s="444"/>
      <c r="T107" s="444"/>
    </row>
    <row r="108" spans="1:20" s="372" customFormat="1" ht="12.75" customHeight="1">
      <c r="A108" s="57" t="s">
        <v>117</v>
      </c>
      <c r="B108" s="328">
        <v>71</v>
      </c>
      <c r="C108" s="328">
        <v>0</v>
      </c>
      <c r="D108" s="328">
        <v>9</v>
      </c>
      <c r="E108" s="328">
        <v>50</v>
      </c>
      <c r="F108" s="328">
        <v>0</v>
      </c>
      <c r="G108" s="328">
        <v>0</v>
      </c>
      <c r="H108" s="328">
        <v>0</v>
      </c>
      <c r="I108" s="328">
        <v>12</v>
      </c>
      <c r="J108" s="445"/>
      <c r="K108" s="57" t="s">
        <v>116</v>
      </c>
      <c r="L108" s="27" t="s">
        <v>115</v>
      </c>
      <c r="M108" s="444"/>
      <c r="N108" s="444"/>
      <c r="O108" s="444"/>
      <c r="P108" s="444"/>
      <c r="Q108" s="444"/>
      <c r="R108" s="444"/>
      <c r="S108" s="444"/>
      <c r="T108" s="444"/>
    </row>
    <row r="109" spans="1:20" s="372" customFormat="1" ht="12.75" customHeight="1">
      <c r="A109" s="57" t="s">
        <v>114</v>
      </c>
      <c r="B109" s="328">
        <v>6562</v>
      </c>
      <c r="C109" s="328">
        <v>0</v>
      </c>
      <c r="D109" s="328">
        <v>542</v>
      </c>
      <c r="E109" s="328">
        <v>3127</v>
      </c>
      <c r="F109" s="328">
        <v>100</v>
      </c>
      <c r="G109" s="328">
        <v>500</v>
      </c>
      <c r="H109" s="328">
        <v>202</v>
      </c>
      <c r="I109" s="328">
        <v>2091</v>
      </c>
      <c r="J109" s="445"/>
      <c r="K109" s="57" t="s">
        <v>113</v>
      </c>
      <c r="L109" s="27" t="s">
        <v>112</v>
      </c>
      <c r="M109" s="444"/>
      <c r="N109" s="444"/>
      <c r="O109" s="444"/>
      <c r="P109" s="444"/>
      <c r="Q109" s="444"/>
      <c r="R109" s="444"/>
      <c r="S109" s="444"/>
      <c r="T109" s="444"/>
    </row>
    <row r="110" spans="1:20" s="372" customFormat="1" ht="12.75" customHeight="1">
      <c r="A110" s="57" t="s">
        <v>111</v>
      </c>
      <c r="B110" s="328">
        <v>17397</v>
      </c>
      <c r="C110" s="328">
        <v>0</v>
      </c>
      <c r="D110" s="328">
        <v>2301</v>
      </c>
      <c r="E110" s="328">
        <v>14338</v>
      </c>
      <c r="F110" s="328">
        <v>0</v>
      </c>
      <c r="G110" s="328">
        <v>6</v>
      </c>
      <c r="H110" s="328">
        <v>8</v>
      </c>
      <c r="I110" s="328">
        <v>744</v>
      </c>
      <c r="J110" s="445"/>
      <c r="K110" s="57" t="s">
        <v>110</v>
      </c>
      <c r="L110" s="27" t="s">
        <v>109</v>
      </c>
      <c r="M110" s="444"/>
      <c r="N110" s="444"/>
      <c r="O110" s="444"/>
      <c r="P110" s="444"/>
      <c r="Q110" s="444"/>
      <c r="R110" s="444"/>
      <c r="S110" s="444"/>
      <c r="T110" s="444"/>
    </row>
    <row r="111" spans="1:20" s="375" customFormat="1" ht="12.75" customHeight="1">
      <c r="A111" s="57" t="s">
        <v>108</v>
      </c>
      <c r="B111" s="328">
        <v>276</v>
      </c>
      <c r="C111" s="328">
        <v>0</v>
      </c>
      <c r="D111" s="328">
        <v>62</v>
      </c>
      <c r="E111" s="328">
        <v>43</v>
      </c>
      <c r="F111" s="328">
        <v>35</v>
      </c>
      <c r="G111" s="328">
        <v>75</v>
      </c>
      <c r="H111" s="328">
        <v>9</v>
      </c>
      <c r="I111" s="328">
        <v>53</v>
      </c>
      <c r="J111" s="445"/>
      <c r="K111" s="57" t="s">
        <v>107</v>
      </c>
      <c r="L111" s="27" t="s">
        <v>106</v>
      </c>
      <c r="M111" s="444"/>
      <c r="N111" s="444"/>
      <c r="O111" s="444"/>
      <c r="P111" s="444"/>
      <c r="Q111" s="444"/>
      <c r="R111" s="444"/>
      <c r="S111" s="444"/>
      <c r="T111" s="444"/>
    </row>
    <row r="112" spans="1:20" s="372" customFormat="1" ht="12.75" customHeight="1">
      <c r="A112" s="57" t="s">
        <v>105</v>
      </c>
      <c r="B112" s="328">
        <v>0</v>
      </c>
      <c r="C112" s="328">
        <v>0</v>
      </c>
      <c r="D112" s="328">
        <v>0</v>
      </c>
      <c r="E112" s="328">
        <v>0</v>
      </c>
      <c r="F112" s="328">
        <v>0</v>
      </c>
      <c r="G112" s="328">
        <v>0</v>
      </c>
      <c r="H112" s="328">
        <v>0</v>
      </c>
      <c r="I112" s="328">
        <v>0</v>
      </c>
      <c r="J112" s="445"/>
      <c r="K112" s="57" t="s">
        <v>104</v>
      </c>
      <c r="L112" s="27" t="s">
        <v>103</v>
      </c>
      <c r="M112" s="444"/>
      <c r="N112" s="444"/>
      <c r="O112" s="444"/>
      <c r="P112" s="444"/>
      <c r="Q112" s="444"/>
      <c r="R112" s="444"/>
      <c r="S112" s="444"/>
      <c r="T112" s="444"/>
    </row>
    <row r="113" spans="1:20" s="372" customFormat="1" ht="12.75" customHeight="1">
      <c r="A113" s="57" t="s">
        <v>102</v>
      </c>
      <c r="B113" s="328">
        <v>25942</v>
      </c>
      <c r="C113" s="328">
        <v>8833</v>
      </c>
      <c r="D113" s="328">
        <v>2624</v>
      </c>
      <c r="E113" s="328">
        <v>10762</v>
      </c>
      <c r="F113" s="328">
        <v>290</v>
      </c>
      <c r="G113" s="328">
        <v>641</v>
      </c>
      <c r="H113" s="328">
        <v>107</v>
      </c>
      <c r="I113" s="328">
        <v>2686</v>
      </c>
      <c r="J113" s="445"/>
      <c r="K113" s="57" t="s">
        <v>101</v>
      </c>
      <c r="L113" s="27" t="s">
        <v>100</v>
      </c>
      <c r="M113" s="444"/>
      <c r="N113" s="444"/>
      <c r="O113" s="444"/>
      <c r="P113" s="444"/>
      <c r="Q113" s="444"/>
      <c r="R113" s="444"/>
      <c r="S113" s="444"/>
      <c r="T113" s="444"/>
    </row>
    <row r="114" spans="1:20" s="372" customFormat="1" ht="12.75" customHeight="1">
      <c r="A114" s="57" t="s">
        <v>99</v>
      </c>
      <c r="B114" s="328">
        <v>97517</v>
      </c>
      <c r="C114" s="328">
        <v>0</v>
      </c>
      <c r="D114" s="328">
        <v>2288</v>
      </c>
      <c r="E114" s="328">
        <v>12241</v>
      </c>
      <c r="F114" s="328">
        <v>1500</v>
      </c>
      <c r="G114" s="328">
        <v>10000</v>
      </c>
      <c r="H114" s="328">
        <v>15769</v>
      </c>
      <c r="I114" s="328">
        <v>55719</v>
      </c>
      <c r="J114" s="445"/>
      <c r="K114" s="57" t="s">
        <v>98</v>
      </c>
      <c r="L114" s="27" t="s">
        <v>97</v>
      </c>
      <c r="M114" s="444"/>
      <c r="N114" s="444"/>
      <c r="O114" s="444"/>
      <c r="P114" s="444"/>
      <c r="Q114" s="444"/>
      <c r="R114" s="444"/>
      <c r="S114" s="444"/>
      <c r="T114" s="444"/>
    </row>
    <row r="115" spans="1:20" s="372" customFormat="1" ht="12.75" customHeight="1">
      <c r="A115" s="57" t="s">
        <v>96</v>
      </c>
      <c r="B115" s="328">
        <v>0</v>
      </c>
      <c r="C115" s="328">
        <v>0</v>
      </c>
      <c r="D115" s="328">
        <v>0</v>
      </c>
      <c r="E115" s="328">
        <v>0</v>
      </c>
      <c r="F115" s="328">
        <v>0</v>
      </c>
      <c r="G115" s="328">
        <v>0</v>
      </c>
      <c r="H115" s="328">
        <v>0</v>
      </c>
      <c r="I115" s="328">
        <v>0</v>
      </c>
      <c r="J115" s="445"/>
      <c r="K115" s="57" t="s">
        <v>95</v>
      </c>
      <c r="L115" s="27" t="s">
        <v>94</v>
      </c>
      <c r="M115" s="444"/>
      <c r="N115" s="444"/>
      <c r="O115" s="444"/>
      <c r="P115" s="444"/>
      <c r="Q115" s="444"/>
      <c r="R115" s="444"/>
      <c r="S115" s="444"/>
      <c r="T115" s="444"/>
    </row>
    <row r="116" spans="1:20" s="372" customFormat="1" ht="12.75" customHeight="1">
      <c r="A116" s="57" t="s">
        <v>93</v>
      </c>
      <c r="B116" s="328">
        <v>2828</v>
      </c>
      <c r="C116" s="328">
        <v>0</v>
      </c>
      <c r="D116" s="328">
        <v>365</v>
      </c>
      <c r="E116" s="328">
        <v>2354</v>
      </c>
      <c r="F116" s="328">
        <v>0</v>
      </c>
      <c r="G116" s="328">
        <v>58</v>
      </c>
      <c r="H116" s="328">
        <v>6</v>
      </c>
      <c r="I116" s="328">
        <v>46</v>
      </c>
      <c r="J116" s="445"/>
      <c r="K116" s="57" t="s">
        <v>92</v>
      </c>
      <c r="L116" s="27" t="s">
        <v>91</v>
      </c>
      <c r="M116" s="444"/>
      <c r="N116" s="444"/>
      <c r="O116" s="444"/>
      <c r="P116" s="444"/>
      <c r="Q116" s="444"/>
      <c r="R116" s="444"/>
      <c r="S116" s="444"/>
      <c r="T116" s="444"/>
    </row>
    <row r="117" spans="1:20" s="372" customFormat="1" ht="12.75" customHeight="1">
      <c r="A117" s="57" t="s">
        <v>90</v>
      </c>
      <c r="B117" s="328">
        <v>16580</v>
      </c>
      <c r="C117" s="328">
        <v>0</v>
      </c>
      <c r="D117" s="328">
        <v>1320</v>
      </c>
      <c r="E117" s="328">
        <v>4250</v>
      </c>
      <c r="F117" s="328">
        <v>1580</v>
      </c>
      <c r="G117" s="328">
        <v>5460</v>
      </c>
      <c r="H117" s="328">
        <v>1100</v>
      </c>
      <c r="I117" s="328">
        <v>2870</v>
      </c>
      <c r="J117" s="445"/>
      <c r="K117" s="57" t="s">
        <v>88</v>
      </c>
      <c r="L117" s="27" t="s">
        <v>87</v>
      </c>
      <c r="M117" s="444"/>
      <c r="N117" s="444"/>
      <c r="O117" s="444"/>
      <c r="P117" s="444"/>
      <c r="Q117" s="444"/>
      <c r="R117" s="444"/>
      <c r="S117" s="444"/>
      <c r="T117" s="444"/>
    </row>
    <row r="118" spans="1:20" s="321" customFormat="1" ht="13.5" customHeight="1">
      <c r="A118" s="1700"/>
      <c r="B118" s="1636" t="s">
        <v>15</v>
      </c>
      <c r="C118" s="1636" t="s">
        <v>904</v>
      </c>
      <c r="D118" s="1636"/>
      <c r="E118" s="1636"/>
      <c r="F118" s="1636"/>
      <c r="G118" s="1636"/>
      <c r="H118" s="1636"/>
      <c r="I118" s="1636"/>
    </row>
    <row r="119" spans="1:20" s="321" customFormat="1" ht="25.5" customHeight="1">
      <c r="A119" s="1700"/>
      <c r="B119" s="1636"/>
      <c r="C119" s="1696" t="s">
        <v>903</v>
      </c>
      <c r="D119" s="1696" t="s">
        <v>902</v>
      </c>
      <c r="E119" s="1696"/>
      <c r="F119" s="1696" t="s">
        <v>901</v>
      </c>
      <c r="G119" s="1696"/>
      <c r="H119" s="1696" t="s">
        <v>900</v>
      </c>
      <c r="I119" s="1696"/>
    </row>
    <row r="120" spans="1:20" ht="13.5" customHeight="1">
      <c r="A120" s="1700"/>
      <c r="B120" s="1636"/>
      <c r="C120" s="1696"/>
      <c r="D120" s="290" t="s">
        <v>899</v>
      </c>
      <c r="E120" s="290" t="s">
        <v>898</v>
      </c>
      <c r="F120" s="290" t="s">
        <v>899</v>
      </c>
      <c r="G120" s="290" t="s">
        <v>898</v>
      </c>
      <c r="H120" s="290" t="s">
        <v>899</v>
      </c>
      <c r="I120" s="290" t="s">
        <v>898</v>
      </c>
      <c r="J120" s="443"/>
    </row>
    <row r="121" spans="1:20" ht="9.75" customHeight="1">
      <c r="A121" s="1699" t="s">
        <v>8</v>
      </c>
      <c r="B121" s="1533"/>
      <c r="C121" s="1533"/>
      <c r="D121" s="1533"/>
      <c r="E121" s="1533"/>
      <c r="F121" s="1533"/>
      <c r="G121" s="1533"/>
      <c r="H121" s="1533"/>
      <c r="I121" s="1533"/>
      <c r="J121" s="443"/>
    </row>
    <row r="122" spans="1:20" s="409" customFormat="1" ht="9.75" customHeight="1">
      <c r="A122" s="385" t="s">
        <v>897</v>
      </c>
      <c r="B122" s="442"/>
      <c r="C122" s="442"/>
      <c r="D122" s="442"/>
      <c r="E122" s="442"/>
      <c r="F122" s="442"/>
      <c r="G122" s="442"/>
      <c r="H122" s="442"/>
      <c r="I122" s="442"/>
    </row>
    <row r="123" spans="1:20" s="321" customFormat="1" ht="10.5" customHeight="1">
      <c r="A123" s="385" t="s">
        <v>896</v>
      </c>
      <c r="B123" s="442"/>
      <c r="C123" s="442"/>
      <c r="D123" s="442"/>
      <c r="E123" s="442"/>
      <c r="F123" s="442"/>
      <c r="G123" s="442"/>
      <c r="H123" s="442"/>
      <c r="I123" s="442"/>
    </row>
    <row r="124" spans="1:20" s="321" customFormat="1" ht="19.5" customHeight="1">
      <c r="A124" s="1697" t="s">
        <v>895</v>
      </c>
      <c r="B124" s="1697"/>
      <c r="C124" s="1697"/>
      <c r="D124" s="1697"/>
      <c r="E124" s="1697"/>
      <c r="F124" s="1697"/>
      <c r="G124" s="1697"/>
      <c r="H124" s="1697"/>
      <c r="I124" s="1697"/>
    </row>
    <row r="125" spans="1:20" ht="20.25" customHeight="1">
      <c r="A125" s="1698" t="s">
        <v>894</v>
      </c>
      <c r="B125" s="1698"/>
      <c r="C125" s="1698"/>
      <c r="D125" s="1698"/>
      <c r="E125" s="1698"/>
      <c r="F125" s="1698"/>
      <c r="G125" s="1698"/>
      <c r="H125" s="1698"/>
      <c r="I125" s="1698"/>
    </row>
    <row r="126" spans="1:20">
      <c r="A126" s="441"/>
    </row>
    <row r="127" spans="1:20" s="439" customFormat="1" ht="9.75" customHeight="1">
      <c r="A127" s="367" t="s">
        <v>3</v>
      </c>
      <c r="B127" s="193"/>
      <c r="C127" s="193"/>
      <c r="D127" s="193"/>
      <c r="E127" s="193"/>
      <c r="F127" s="193"/>
      <c r="G127" s="193"/>
      <c r="H127" s="193"/>
      <c r="I127" s="193"/>
      <c r="J127" s="193"/>
    </row>
    <row r="128" spans="1:20" s="439" customFormat="1" ht="9.75" customHeight="1">
      <c r="A128" s="279" t="s">
        <v>893</v>
      </c>
      <c r="B128" s="278"/>
      <c r="C128" s="278"/>
      <c r="D128" s="440"/>
      <c r="E128" s="278"/>
      <c r="F128" s="440"/>
      <c r="G128" s="278"/>
      <c r="H128" s="278"/>
      <c r="I128" s="440"/>
      <c r="J128" s="278"/>
    </row>
  </sheetData>
  <mergeCells count="19">
    <mergeCell ref="A124:I124"/>
    <mergeCell ref="A125:I125"/>
    <mergeCell ref="A121:I121"/>
    <mergeCell ref="A118:A120"/>
    <mergeCell ref="B118:B120"/>
    <mergeCell ref="C118:I118"/>
    <mergeCell ref="C119:C120"/>
    <mergeCell ref="D119:E119"/>
    <mergeCell ref="F119:G119"/>
    <mergeCell ref="H119:I119"/>
    <mergeCell ref="A1:I1"/>
    <mergeCell ref="A2:I2"/>
    <mergeCell ref="A4:A6"/>
    <mergeCell ref="B4:B6"/>
    <mergeCell ref="C4:I4"/>
    <mergeCell ref="C5:C6"/>
    <mergeCell ref="D5:E5"/>
    <mergeCell ref="F5:G5"/>
    <mergeCell ref="H5:I5"/>
  </mergeCells>
  <conditionalFormatting sqref="B8:I117">
    <cfRule type="cellIs" dxfId="40" priority="4" operator="between">
      <formula>1E-20</formula>
      <formula>0.499999999999999</formula>
    </cfRule>
  </conditionalFormatting>
  <conditionalFormatting sqref="M8:T117">
    <cfRule type="cellIs" dxfId="39" priority="3" operator="notEqual">
      <formula>0</formula>
    </cfRule>
  </conditionalFormatting>
  <conditionalFormatting sqref="B7:I7">
    <cfRule type="cellIs" dxfId="38" priority="2" operator="between">
      <formula>1E-20</formula>
      <formula>0.499999999999999</formula>
    </cfRule>
  </conditionalFormatting>
  <conditionalFormatting sqref="M7:T7">
    <cfRule type="cellIs" dxfId="37" priority="1" operator="notEqual">
      <formula>0</formula>
    </cfRule>
  </conditionalFormatting>
  <hyperlinks>
    <hyperlink ref="B4:B6" r:id="rId1" display="Total"/>
    <hyperlink ref="C4:I4" r:id="rId2" display="Produção de vinho por qualidade"/>
    <hyperlink ref="B118:B120" r:id="rId3" display="Total"/>
    <hyperlink ref="C118:I118" r:id="rId4" display="Wine production by quality"/>
    <hyperlink ref="A128" r:id="rId5"/>
  </hyperlinks>
  <printOptions horizontalCentered="1"/>
  <pageMargins left="0.39370078740157483" right="0.39370078740157483" top="0.39370078740157483" bottom="0.39370078740157483" header="0" footer="0"/>
  <pageSetup paperSize="9" scale="90" orientation="portrait" horizontalDpi="300" verticalDpi="300" r:id="rId6"/>
  <headerFooter alignWithMargins="0"/>
</worksheet>
</file>

<file path=xl/worksheets/sheet51.xml><?xml version="1.0" encoding="utf-8"?>
<worksheet xmlns="http://schemas.openxmlformats.org/spreadsheetml/2006/main" xmlns:r="http://schemas.openxmlformats.org/officeDocument/2006/relationships">
  <dimension ref="A1:T123"/>
  <sheetViews>
    <sheetView showGridLines="0" workbookViewId="0">
      <selection activeCell="A13" sqref="A13"/>
    </sheetView>
  </sheetViews>
  <sheetFormatPr defaultColWidth="7.85546875" defaultRowHeight="12.75"/>
  <cols>
    <col min="1" max="1" width="19.42578125" style="274" customWidth="1"/>
    <col min="2" max="2" width="6.85546875" style="274" bestFit="1" customWidth="1"/>
    <col min="3" max="3" width="7.7109375" style="274" bestFit="1" customWidth="1"/>
    <col min="4" max="4" width="8.7109375" style="274" bestFit="1" customWidth="1"/>
    <col min="5" max="5" width="9.42578125" style="274" bestFit="1" customWidth="1"/>
    <col min="6" max="6" width="8.42578125" style="274" bestFit="1" customWidth="1"/>
    <col min="7" max="7" width="9.42578125" style="274" bestFit="1" customWidth="1"/>
    <col min="8" max="8" width="10.85546875" style="274" bestFit="1" customWidth="1"/>
    <col min="9" max="9" width="13.5703125" style="274" bestFit="1" customWidth="1"/>
    <col min="10" max="10" width="8" style="274" customWidth="1"/>
    <col min="11" max="11" width="9" style="274" bestFit="1" customWidth="1"/>
    <col min="12" max="12" width="9.42578125" style="274" bestFit="1" customWidth="1"/>
    <col min="13" max="16384" width="7.85546875" style="274"/>
  </cols>
  <sheetData>
    <row r="1" spans="1:20" ht="30" customHeight="1">
      <c r="A1" s="1691" t="s">
        <v>892</v>
      </c>
      <c r="B1" s="1691"/>
      <c r="C1" s="1691"/>
      <c r="D1" s="1691"/>
      <c r="E1" s="1691"/>
      <c r="F1" s="1691"/>
      <c r="G1" s="1691"/>
      <c r="H1" s="1691"/>
      <c r="I1" s="1691"/>
      <c r="J1" s="424"/>
    </row>
    <row r="2" spans="1:20" ht="30" customHeight="1">
      <c r="A2" s="1691" t="s">
        <v>891</v>
      </c>
      <c r="B2" s="1691"/>
      <c r="C2" s="1691"/>
      <c r="D2" s="1691"/>
      <c r="E2" s="1691"/>
      <c r="F2" s="1691"/>
      <c r="G2" s="1691"/>
      <c r="H2" s="1691"/>
      <c r="I2" s="1691"/>
      <c r="J2" s="424"/>
    </row>
    <row r="3" spans="1:20" ht="9.75" customHeight="1">
      <c r="A3" s="346" t="s">
        <v>872</v>
      </c>
      <c r="B3" s="436"/>
      <c r="C3" s="436"/>
      <c r="D3" s="436"/>
      <c r="E3" s="436"/>
      <c r="F3" s="436"/>
      <c r="G3" s="436"/>
      <c r="H3" s="436"/>
      <c r="I3" s="435" t="s">
        <v>871</v>
      </c>
      <c r="J3" s="316"/>
    </row>
    <row r="4" spans="1:20" ht="12.75" customHeight="1">
      <c r="A4" s="1705"/>
      <c r="B4" s="1701" t="s">
        <v>15</v>
      </c>
      <c r="C4" s="1701" t="s">
        <v>870</v>
      </c>
      <c r="D4" s="1701"/>
      <c r="E4" s="1701"/>
      <c r="F4" s="1701"/>
      <c r="G4" s="1701"/>
      <c r="H4" s="1701"/>
      <c r="I4" s="1701"/>
      <c r="J4" s="321"/>
    </row>
    <row r="5" spans="1:20" ht="12.75" customHeight="1">
      <c r="A5" s="1705"/>
      <c r="B5" s="1701"/>
      <c r="C5" s="387" t="s">
        <v>890</v>
      </c>
      <c r="D5" s="387" t="s">
        <v>889</v>
      </c>
      <c r="E5" s="387" t="s">
        <v>888</v>
      </c>
      <c r="F5" s="387" t="s">
        <v>887</v>
      </c>
      <c r="G5" s="387" t="s">
        <v>886</v>
      </c>
      <c r="H5" s="387" t="s">
        <v>885</v>
      </c>
      <c r="I5" s="387" t="s">
        <v>884</v>
      </c>
      <c r="J5" s="412"/>
      <c r="K5" s="312" t="s">
        <v>354</v>
      </c>
      <c r="L5" s="312" t="s">
        <v>353</v>
      </c>
    </row>
    <row r="6" spans="1:20" s="380" customFormat="1">
      <c r="A6" s="23" t="s">
        <v>75</v>
      </c>
      <c r="B6" s="432">
        <v>2841602</v>
      </c>
      <c r="C6" s="432">
        <v>60596</v>
      </c>
      <c r="D6" s="432">
        <v>180836</v>
      </c>
      <c r="E6" s="432">
        <v>124304</v>
      </c>
      <c r="F6" s="432">
        <v>166983</v>
      </c>
      <c r="G6" s="432">
        <v>22120</v>
      </c>
      <c r="H6" s="432">
        <v>20539</v>
      </c>
      <c r="I6" s="432">
        <v>47484</v>
      </c>
      <c r="J6" s="426"/>
      <c r="K6" s="303" t="s">
        <v>74</v>
      </c>
      <c r="L6" s="309" t="s">
        <v>133</v>
      </c>
      <c r="M6" s="426"/>
      <c r="N6" s="426"/>
      <c r="O6" s="426"/>
      <c r="P6" s="426"/>
      <c r="Q6" s="426"/>
      <c r="R6" s="426"/>
      <c r="S6" s="426"/>
      <c r="T6" s="426"/>
    </row>
    <row r="7" spans="1:20" s="380" customFormat="1">
      <c r="A7" s="23" t="s">
        <v>73</v>
      </c>
      <c r="B7" s="434">
        <v>2837461</v>
      </c>
      <c r="C7" s="434">
        <v>60281</v>
      </c>
      <c r="D7" s="434">
        <v>180770</v>
      </c>
      <c r="E7" s="434">
        <v>124099</v>
      </c>
      <c r="F7" s="434">
        <v>166919</v>
      </c>
      <c r="G7" s="434">
        <v>21965</v>
      </c>
      <c r="H7" s="434">
        <v>20334</v>
      </c>
      <c r="I7" s="434">
        <v>47028</v>
      </c>
      <c r="J7" s="426"/>
      <c r="K7" s="303" t="s">
        <v>351</v>
      </c>
      <c r="L7" s="309" t="s">
        <v>133</v>
      </c>
      <c r="M7" s="426"/>
      <c r="N7" s="426"/>
      <c r="O7" s="426"/>
      <c r="P7" s="426"/>
    </row>
    <row r="8" spans="1:20" s="380" customFormat="1">
      <c r="A8" s="22" t="s">
        <v>53</v>
      </c>
      <c r="B8" s="432">
        <v>1624482</v>
      </c>
      <c r="C8" s="432">
        <v>28460</v>
      </c>
      <c r="D8" s="432">
        <v>31538</v>
      </c>
      <c r="E8" s="432">
        <v>28667</v>
      </c>
      <c r="F8" s="432">
        <v>53822</v>
      </c>
      <c r="G8" s="432">
        <v>11334</v>
      </c>
      <c r="H8" s="432">
        <v>9749</v>
      </c>
      <c r="I8" s="432">
        <v>23708</v>
      </c>
      <c r="J8" s="433"/>
      <c r="K8" s="303" t="s">
        <v>350</v>
      </c>
      <c r="L8" s="302" t="s">
        <v>133</v>
      </c>
      <c r="M8" s="426"/>
      <c r="N8" s="426"/>
      <c r="O8" s="426"/>
      <c r="P8" s="426"/>
    </row>
    <row r="9" spans="1:20" s="380" customFormat="1">
      <c r="A9" s="23" t="s">
        <v>51</v>
      </c>
      <c r="B9" s="432">
        <v>928353</v>
      </c>
      <c r="C9" s="432">
        <v>12188</v>
      </c>
      <c r="D9" s="432">
        <v>1263</v>
      </c>
      <c r="E9" s="432">
        <v>1214</v>
      </c>
      <c r="F9" s="432">
        <v>2129</v>
      </c>
      <c r="G9" s="432">
        <v>4554</v>
      </c>
      <c r="H9" s="432">
        <v>1956</v>
      </c>
      <c r="I9" s="432">
        <v>2203</v>
      </c>
      <c r="J9" s="430"/>
      <c r="K9" s="303" t="s">
        <v>349</v>
      </c>
      <c r="L9" s="302" t="s">
        <v>133</v>
      </c>
      <c r="M9" s="426"/>
      <c r="N9" s="426"/>
      <c r="O9" s="426"/>
      <c r="P9" s="426"/>
    </row>
    <row r="10" spans="1:20">
      <c r="A10" s="57" t="s">
        <v>348</v>
      </c>
      <c r="B10" s="428">
        <v>235521</v>
      </c>
      <c r="C10" s="428">
        <v>3945</v>
      </c>
      <c r="D10" s="428">
        <v>187</v>
      </c>
      <c r="E10" s="428">
        <v>46</v>
      </c>
      <c r="F10" s="428">
        <v>282</v>
      </c>
      <c r="G10" s="428">
        <v>1150</v>
      </c>
      <c r="H10" s="428">
        <v>941</v>
      </c>
      <c r="I10" s="428">
        <v>590</v>
      </c>
      <c r="J10" s="427"/>
      <c r="K10" s="296" t="s">
        <v>347</v>
      </c>
      <c r="L10" s="308">
        <v>1001</v>
      </c>
      <c r="M10" s="426"/>
      <c r="N10" s="426"/>
      <c r="O10" s="426"/>
      <c r="P10" s="426"/>
    </row>
    <row r="11" spans="1:20">
      <c r="A11" s="57" t="s">
        <v>346</v>
      </c>
      <c r="B11" s="428">
        <v>5231</v>
      </c>
      <c r="C11" s="428">
        <v>120</v>
      </c>
      <c r="D11" s="428">
        <v>40</v>
      </c>
      <c r="E11" s="428">
        <v>80</v>
      </c>
      <c r="F11" s="428">
        <v>90</v>
      </c>
      <c r="G11" s="428">
        <v>155</v>
      </c>
      <c r="H11" s="428">
        <v>75</v>
      </c>
      <c r="I11" s="428">
        <v>83</v>
      </c>
      <c r="J11" s="427"/>
      <c r="K11" s="296" t="s">
        <v>345</v>
      </c>
      <c r="L11" s="308">
        <v>1101</v>
      </c>
      <c r="M11" s="426"/>
      <c r="N11" s="426"/>
      <c r="O11" s="426"/>
      <c r="P11" s="426"/>
    </row>
    <row r="12" spans="1:20">
      <c r="A12" s="57" t="s">
        <v>344</v>
      </c>
      <c r="B12" s="428">
        <v>70</v>
      </c>
      <c r="C12" s="428">
        <v>0</v>
      </c>
      <c r="D12" s="428">
        <v>70</v>
      </c>
      <c r="E12" s="428">
        <v>0</v>
      </c>
      <c r="F12" s="428">
        <v>0</v>
      </c>
      <c r="G12" s="428">
        <v>0</v>
      </c>
      <c r="H12" s="428">
        <v>0</v>
      </c>
      <c r="I12" s="428">
        <v>0</v>
      </c>
      <c r="J12" s="427"/>
      <c r="K12" s="296" t="s">
        <v>343</v>
      </c>
      <c r="L12" s="308">
        <v>1102</v>
      </c>
      <c r="M12" s="426"/>
      <c r="N12" s="426"/>
      <c r="O12" s="426"/>
      <c r="P12" s="426"/>
    </row>
    <row r="13" spans="1:20">
      <c r="A13" s="57" t="s">
        <v>342</v>
      </c>
      <c r="B13" s="428">
        <v>140755</v>
      </c>
      <c r="C13" s="428">
        <v>772</v>
      </c>
      <c r="D13" s="428">
        <v>50</v>
      </c>
      <c r="E13" s="428">
        <v>50</v>
      </c>
      <c r="F13" s="428">
        <v>90</v>
      </c>
      <c r="G13" s="428">
        <v>1503</v>
      </c>
      <c r="H13" s="428">
        <v>175</v>
      </c>
      <c r="I13" s="428">
        <v>165</v>
      </c>
      <c r="J13" s="427"/>
      <c r="K13" s="296" t="s">
        <v>341</v>
      </c>
      <c r="L13" s="308">
        <v>1005</v>
      </c>
      <c r="M13" s="426"/>
      <c r="N13" s="426"/>
      <c r="O13" s="426"/>
      <c r="P13" s="426"/>
    </row>
    <row r="14" spans="1:20">
      <c r="A14" s="57" t="s">
        <v>340</v>
      </c>
      <c r="B14" s="428">
        <v>155441</v>
      </c>
      <c r="C14" s="428">
        <v>568</v>
      </c>
      <c r="D14" s="428">
        <v>0</v>
      </c>
      <c r="E14" s="428">
        <v>0</v>
      </c>
      <c r="F14" s="428">
        <v>0</v>
      </c>
      <c r="G14" s="428">
        <v>310</v>
      </c>
      <c r="H14" s="428">
        <v>0</v>
      </c>
      <c r="I14" s="428">
        <v>0</v>
      </c>
      <c r="J14" s="427"/>
      <c r="K14" s="296" t="s">
        <v>339</v>
      </c>
      <c r="L14" s="308">
        <v>1104</v>
      </c>
      <c r="M14" s="426"/>
      <c r="N14" s="426"/>
      <c r="O14" s="426"/>
      <c r="P14" s="426"/>
    </row>
    <row r="15" spans="1:20">
      <c r="A15" s="57" t="s">
        <v>338</v>
      </c>
      <c r="B15" s="428">
        <v>168323</v>
      </c>
      <c r="C15" s="428">
        <v>1239</v>
      </c>
      <c r="D15" s="428">
        <v>94</v>
      </c>
      <c r="E15" s="428">
        <v>242</v>
      </c>
      <c r="F15" s="428">
        <v>1041</v>
      </c>
      <c r="G15" s="428">
        <v>1013</v>
      </c>
      <c r="H15" s="428">
        <v>450</v>
      </c>
      <c r="I15" s="428">
        <v>777</v>
      </c>
      <c r="J15" s="427"/>
      <c r="K15" s="296" t="s">
        <v>337</v>
      </c>
      <c r="L15" s="308">
        <v>1006</v>
      </c>
      <c r="M15" s="426"/>
      <c r="N15" s="426"/>
      <c r="O15" s="426"/>
      <c r="P15" s="426"/>
    </row>
    <row r="16" spans="1:20">
      <c r="A16" s="57" t="s">
        <v>336</v>
      </c>
      <c r="B16" s="428">
        <v>19824</v>
      </c>
      <c r="C16" s="428">
        <v>945</v>
      </c>
      <c r="D16" s="428">
        <v>20</v>
      </c>
      <c r="E16" s="428">
        <v>10</v>
      </c>
      <c r="F16" s="428">
        <v>50</v>
      </c>
      <c r="G16" s="428">
        <v>100</v>
      </c>
      <c r="H16" s="428">
        <v>75</v>
      </c>
      <c r="I16" s="428">
        <v>50</v>
      </c>
      <c r="J16" s="427"/>
      <c r="K16" s="296" t="s">
        <v>335</v>
      </c>
      <c r="L16" s="308">
        <v>1108</v>
      </c>
      <c r="M16" s="426"/>
      <c r="N16" s="426"/>
      <c r="O16" s="426"/>
      <c r="P16" s="426"/>
    </row>
    <row r="17" spans="1:16">
      <c r="A17" s="57" t="s">
        <v>334</v>
      </c>
      <c r="B17" s="428">
        <v>1157</v>
      </c>
      <c r="C17" s="428">
        <v>0</v>
      </c>
      <c r="D17" s="428">
        <v>0</v>
      </c>
      <c r="E17" s="428">
        <v>0</v>
      </c>
      <c r="F17" s="428">
        <v>0</v>
      </c>
      <c r="G17" s="428">
        <v>0</v>
      </c>
      <c r="H17" s="428">
        <v>0</v>
      </c>
      <c r="I17" s="428">
        <v>0</v>
      </c>
      <c r="J17" s="427"/>
      <c r="K17" s="296" t="s">
        <v>333</v>
      </c>
      <c r="L17" s="308">
        <v>1011</v>
      </c>
      <c r="M17" s="426"/>
      <c r="N17" s="426"/>
      <c r="O17" s="426"/>
      <c r="P17" s="426"/>
    </row>
    <row r="18" spans="1:16">
      <c r="A18" s="57" t="s">
        <v>332</v>
      </c>
      <c r="B18" s="428">
        <v>131218</v>
      </c>
      <c r="C18" s="428">
        <v>2879</v>
      </c>
      <c r="D18" s="428">
        <v>0</v>
      </c>
      <c r="E18" s="428">
        <v>69</v>
      </c>
      <c r="F18" s="428">
        <v>0</v>
      </c>
      <c r="G18" s="428">
        <v>65</v>
      </c>
      <c r="H18" s="428">
        <v>5</v>
      </c>
      <c r="I18" s="428">
        <v>0</v>
      </c>
      <c r="J18" s="427"/>
      <c r="K18" s="296" t="s">
        <v>331</v>
      </c>
      <c r="L18" s="308">
        <v>1012</v>
      </c>
      <c r="M18" s="426"/>
      <c r="N18" s="426"/>
      <c r="O18" s="426"/>
      <c r="P18" s="426"/>
    </row>
    <row r="19" spans="1:16">
      <c r="A19" s="57" t="s">
        <v>330</v>
      </c>
      <c r="B19" s="428">
        <v>0</v>
      </c>
      <c r="C19" s="428">
        <v>0</v>
      </c>
      <c r="D19" s="428">
        <v>0</v>
      </c>
      <c r="E19" s="428">
        <v>0</v>
      </c>
      <c r="F19" s="428">
        <v>0</v>
      </c>
      <c r="G19" s="428">
        <v>0</v>
      </c>
      <c r="H19" s="428">
        <v>0</v>
      </c>
      <c r="I19" s="428">
        <v>0</v>
      </c>
      <c r="J19" s="429"/>
      <c r="K19" s="296" t="s">
        <v>329</v>
      </c>
      <c r="L19" s="308">
        <v>1014</v>
      </c>
      <c r="M19" s="426"/>
      <c r="N19" s="426"/>
      <c r="O19" s="426"/>
      <c r="P19" s="426"/>
    </row>
    <row r="20" spans="1:16">
      <c r="A20" s="57" t="s">
        <v>328</v>
      </c>
      <c r="B20" s="428">
        <v>7150</v>
      </c>
      <c r="C20" s="428">
        <v>75</v>
      </c>
      <c r="D20" s="428">
        <v>50</v>
      </c>
      <c r="E20" s="428">
        <v>40</v>
      </c>
      <c r="F20" s="428">
        <v>75</v>
      </c>
      <c r="G20" s="428">
        <v>100</v>
      </c>
      <c r="H20" s="428">
        <v>50</v>
      </c>
      <c r="I20" s="428">
        <v>60</v>
      </c>
      <c r="J20" s="427"/>
      <c r="K20" s="296" t="s">
        <v>327</v>
      </c>
      <c r="L20" s="308">
        <v>1112</v>
      </c>
      <c r="M20" s="426"/>
      <c r="N20" s="426"/>
      <c r="O20" s="426"/>
      <c r="P20" s="426"/>
    </row>
    <row r="21" spans="1:16">
      <c r="A21" s="57" t="s">
        <v>326</v>
      </c>
      <c r="B21" s="428">
        <v>63663</v>
      </c>
      <c r="C21" s="428">
        <v>1645</v>
      </c>
      <c r="D21" s="428">
        <v>752</v>
      </c>
      <c r="E21" s="428">
        <v>677</v>
      </c>
      <c r="F21" s="428">
        <v>501</v>
      </c>
      <c r="G21" s="428">
        <v>158</v>
      </c>
      <c r="H21" s="428">
        <v>185</v>
      </c>
      <c r="I21" s="428">
        <v>478</v>
      </c>
      <c r="J21" s="427"/>
      <c r="K21" s="296" t="s">
        <v>325</v>
      </c>
      <c r="L21" s="308">
        <v>1113</v>
      </c>
      <c r="M21" s="426"/>
      <c r="N21" s="426"/>
      <c r="O21" s="426"/>
      <c r="P21" s="426"/>
    </row>
    <row r="22" spans="1:16" s="380" customFormat="1">
      <c r="A22" s="23" t="s">
        <v>49</v>
      </c>
      <c r="B22" s="432">
        <v>22492</v>
      </c>
      <c r="C22" s="432">
        <v>1110</v>
      </c>
      <c r="D22" s="432">
        <v>201</v>
      </c>
      <c r="E22" s="432">
        <v>874</v>
      </c>
      <c r="F22" s="432">
        <v>519</v>
      </c>
      <c r="G22" s="432">
        <v>461</v>
      </c>
      <c r="H22" s="432">
        <v>654</v>
      </c>
      <c r="I22" s="432">
        <v>2368</v>
      </c>
      <c r="J22" s="430"/>
      <c r="K22" s="303" t="s">
        <v>324</v>
      </c>
      <c r="L22" s="302" t="s">
        <v>133</v>
      </c>
      <c r="M22" s="426"/>
      <c r="N22" s="426"/>
      <c r="O22" s="426"/>
      <c r="P22" s="426"/>
    </row>
    <row r="23" spans="1:16">
      <c r="A23" s="57" t="s">
        <v>323</v>
      </c>
      <c r="B23" s="428">
        <v>7241</v>
      </c>
      <c r="C23" s="428">
        <v>379</v>
      </c>
      <c r="D23" s="428">
        <v>126</v>
      </c>
      <c r="E23" s="428">
        <v>530</v>
      </c>
      <c r="F23" s="428">
        <v>243</v>
      </c>
      <c r="G23" s="428">
        <v>240</v>
      </c>
      <c r="H23" s="428">
        <v>215</v>
      </c>
      <c r="I23" s="428">
        <v>475</v>
      </c>
      <c r="J23" s="427"/>
      <c r="K23" s="296" t="s">
        <v>322</v>
      </c>
      <c r="L23" s="295" t="s">
        <v>321</v>
      </c>
      <c r="M23" s="426"/>
      <c r="N23" s="426"/>
      <c r="O23" s="426"/>
      <c r="P23" s="426"/>
    </row>
    <row r="24" spans="1:16">
      <c r="A24" s="57" t="s">
        <v>320</v>
      </c>
      <c r="B24" s="428">
        <v>181</v>
      </c>
      <c r="C24" s="428">
        <v>20</v>
      </c>
      <c r="D24" s="428">
        <v>0</v>
      </c>
      <c r="E24" s="428">
        <v>10</v>
      </c>
      <c r="F24" s="428">
        <v>0</v>
      </c>
      <c r="G24" s="428">
        <v>0</v>
      </c>
      <c r="H24" s="428">
        <v>20</v>
      </c>
      <c r="I24" s="428">
        <v>0</v>
      </c>
      <c r="J24" s="427"/>
      <c r="K24" s="296" t="s">
        <v>319</v>
      </c>
      <c r="L24" s="295" t="s">
        <v>318</v>
      </c>
      <c r="M24" s="426"/>
      <c r="N24" s="426"/>
      <c r="O24" s="426"/>
      <c r="P24" s="426"/>
    </row>
    <row r="25" spans="1:16">
      <c r="A25" s="57" t="s">
        <v>317</v>
      </c>
      <c r="B25" s="428">
        <v>4767</v>
      </c>
      <c r="C25" s="428">
        <v>90</v>
      </c>
      <c r="D25" s="428">
        <v>60</v>
      </c>
      <c r="E25" s="428">
        <v>114</v>
      </c>
      <c r="F25" s="428">
        <v>41</v>
      </c>
      <c r="G25" s="428">
        <v>70</v>
      </c>
      <c r="H25" s="428">
        <v>116</v>
      </c>
      <c r="I25" s="428">
        <v>134</v>
      </c>
      <c r="J25" s="427"/>
      <c r="K25" s="296" t="s">
        <v>316</v>
      </c>
      <c r="L25" s="295" t="s">
        <v>315</v>
      </c>
      <c r="M25" s="426"/>
      <c r="N25" s="426"/>
      <c r="O25" s="426"/>
      <c r="P25" s="426"/>
    </row>
    <row r="26" spans="1:16">
      <c r="A26" s="57" t="s">
        <v>314</v>
      </c>
      <c r="B26" s="428">
        <v>1653</v>
      </c>
      <c r="C26" s="428">
        <v>195</v>
      </c>
      <c r="D26" s="428">
        <v>0</v>
      </c>
      <c r="E26" s="428">
        <v>30</v>
      </c>
      <c r="F26" s="428">
        <v>23</v>
      </c>
      <c r="G26" s="428">
        <v>60</v>
      </c>
      <c r="H26" s="428">
        <v>106</v>
      </c>
      <c r="I26" s="428">
        <v>780</v>
      </c>
      <c r="J26" s="427"/>
      <c r="K26" s="296" t="s">
        <v>313</v>
      </c>
      <c r="L26" s="295" t="s">
        <v>312</v>
      </c>
      <c r="M26" s="426"/>
      <c r="N26" s="426"/>
      <c r="O26" s="426"/>
      <c r="P26" s="426"/>
    </row>
    <row r="27" spans="1:16">
      <c r="A27" s="57" t="s">
        <v>311</v>
      </c>
      <c r="B27" s="428">
        <v>83</v>
      </c>
      <c r="C27" s="428">
        <v>11</v>
      </c>
      <c r="D27" s="428">
        <v>0</v>
      </c>
      <c r="E27" s="428">
        <v>2</v>
      </c>
      <c r="F27" s="428">
        <v>1</v>
      </c>
      <c r="G27" s="428">
        <v>0</v>
      </c>
      <c r="H27" s="428">
        <v>0</v>
      </c>
      <c r="I27" s="428">
        <v>1</v>
      </c>
      <c r="J27" s="427"/>
      <c r="K27" s="296" t="s">
        <v>310</v>
      </c>
      <c r="L27" s="295" t="s">
        <v>309</v>
      </c>
      <c r="M27" s="426"/>
      <c r="N27" s="426"/>
      <c r="O27" s="426"/>
      <c r="P27" s="426"/>
    </row>
    <row r="28" spans="1:16">
      <c r="A28" s="57" t="s">
        <v>308</v>
      </c>
      <c r="B28" s="428">
        <v>0</v>
      </c>
      <c r="C28" s="428">
        <v>0</v>
      </c>
      <c r="D28" s="428">
        <v>0</v>
      </c>
      <c r="E28" s="428">
        <v>0</v>
      </c>
      <c r="F28" s="428">
        <v>0</v>
      </c>
      <c r="G28" s="428">
        <v>0</v>
      </c>
      <c r="H28" s="428">
        <v>0</v>
      </c>
      <c r="I28" s="428">
        <v>0</v>
      </c>
      <c r="J28" s="427"/>
      <c r="K28" s="296" t="s">
        <v>307</v>
      </c>
      <c r="L28" s="295" t="s">
        <v>306</v>
      </c>
      <c r="M28" s="426"/>
      <c r="N28" s="426"/>
      <c r="O28" s="426"/>
      <c r="P28" s="426"/>
    </row>
    <row r="29" spans="1:16">
      <c r="A29" s="57" t="s">
        <v>305</v>
      </c>
      <c r="B29" s="428">
        <v>0</v>
      </c>
      <c r="C29" s="428">
        <v>0</v>
      </c>
      <c r="D29" s="428">
        <v>0</v>
      </c>
      <c r="E29" s="428">
        <v>0</v>
      </c>
      <c r="F29" s="428">
        <v>0</v>
      </c>
      <c r="G29" s="428">
        <v>0</v>
      </c>
      <c r="H29" s="428">
        <v>0</v>
      </c>
      <c r="I29" s="428">
        <v>0</v>
      </c>
      <c r="J29" s="427"/>
      <c r="K29" s="296" t="s">
        <v>304</v>
      </c>
      <c r="L29" s="295" t="s">
        <v>303</v>
      </c>
      <c r="M29" s="426"/>
      <c r="N29" s="426"/>
      <c r="O29" s="426"/>
      <c r="P29" s="426"/>
    </row>
    <row r="30" spans="1:16">
      <c r="A30" s="57" t="s">
        <v>302</v>
      </c>
      <c r="B30" s="428">
        <v>1235</v>
      </c>
      <c r="C30" s="428">
        <v>59</v>
      </c>
      <c r="D30" s="428">
        <v>10</v>
      </c>
      <c r="E30" s="428">
        <v>62</v>
      </c>
      <c r="F30" s="428">
        <v>17</v>
      </c>
      <c r="G30" s="428">
        <v>21</v>
      </c>
      <c r="H30" s="428">
        <v>27</v>
      </c>
      <c r="I30" s="428">
        <v>648</v>
      </c>
      <c r="J30" s="427"/>
      <c r="K30" s="296" t="s">
        <v>301</v>
      </c>
      <c r="L30" s="295" t="s">
        <v>300</v>
      </c>
      <c r="M30" s="426"/>
      <c r="N30" s="426"/>
      <c r="O30" s="426"/>
      <c r="P30" s="426"/>
    </row>
    <row r="31" spans="1:16" s="380" customFormat="1">
      <c r="A31" s="57" t="s">
        <v>299</v>
      </c>
      <c r="B31" s="428">
        <v>1160</v>
      </c>
      <c r="C31" s="428">
        <v>180</v>
      </c>
      <c r="D31" s="428">
        <v>5</v>
      </c>
      <c r="E31" s="428">
        <v>30</v>
      </c>
      <c r="F31" s="428">
        <v>60</v>
      </c>
      <c r="G31" s="428">
        <v>35</v>
      </c>
      <c r="H31" s="428">
        <v>103</v>
      </c>
      <c r="I31" s="428">
        <v>130</v>
      </c>
      <c r="J31" s="430"/>
      <c r="K31" s="296" t="s">
        <v>298</v>
      </c>
      <c r="L31" s="295" t="s">
        <v>297</v>
      </c>
      <c r="M31" s="426"/>
      <c r="N31" s="426"/>
      <c r="O31" s="426"/>
      <c r="P31" s="426"/>
    </row>
    <row r="32" spans="1:16">
      <c r="A32" s="57" t="s">
        <v>296</v>
      </c>
      <c r="B32" s="428">
        <v>6172</v>
      </c>
      <c r="C32" s="428">
        <v>176</v>
      </c>
      <c r="D32" s="428">
        <v>0</v>
      </c>
      <c r="E32" s="428">
        <v>96</v>
      </c>
      <c r="F32" s="428">
        <v>134</v>
      </c>
      <c r="G32" s="428">
        <v>35</v>
      </c>
      <c r="H32" s="428">
        <v>67</v>
      </c>
      <c r="I32" s="428">
        <v>200</v>
      </c>
      <c r="J32" s="427"/>
      <c r="K32" s="296" t="s">
        <v>295</v>
      </c>
      <c r="L32" s="295" t="s">
        <v>294</v>
      </c>
      <c r="M32" s="426"/>
      <c r="N32" s="426"/>
      <c r="O32" s="426"/>
      <c r="P32" s="426"/>
    </row>
    <row r="33" spans="1:16">
      <c r="A33" s="57" t="s">
        <v>293</v>
      </c>
      <c r="B33" s="428">
        <v>0</v>
      </c>
      <c r="C33" s="428">
        <v>0</v>
      </c>
      <c r="D33" s="428">
        <v>0</v>
      </c>
      <c r="E33" s="428">
        <v>0</v>
      </c>
      <c r="F33" s="428">
        <v>0</v>
      </c>
      <c r="G33" s="428">
        <v>0</v>
      </c>
      <c r="H33" s="428">
        <v>0</v>
      </c>
      <c r="I33" s="428">
        <v>0</v>
      </c>
      <c r="J33" s="427"/>
      <c r="K33" s="296" t="s">
        <v>292</v>
      </c>
      <c r="L33" s="295" t="s">
        <v>291</v>
      </c>
      <c r="M33" s="426"/>
      <c r="N33" s="426"/>
      <c r="O33" s="426"/>
      <c r="P33" s="426"/>
    </row>
    <row r="34" spans="1:16" s="380" customFormat="1">
      <c r="A34" s="23" t="s">
        <v>47</v>
      </c>
      <c r="B34" s="432">
        <v>162270</v>
      </c>
      <c r="C34" s="432">
        <v>5906</v>
      </c>
      <c r="D34" s="432">
        <v>13687</v>
      </c>
      <c r="E34" s="432">
        <v>3747</v>
      </c>
      <c r="F34" s="432">
        <v>8537</v>
      </c>
      <c r="G34" s="432">
        <v>2066</v>
      </c>
      <c r="H34" s="432">
        <v>2467</v>
      </c>
      <c r="I34" s="432">
        <v>9320</v>
      </c>
      <c r="J34" s="431"/>
      <c r="K34" s="303" t="s">
        <v>290</v>
      </c>
      <c r="L34" s="302" t="s">
        <v>133</v>
      </c>
      <c r="M34" s="426"/>
      <c r="N34" s="426"/>
      <c r="O34" s="426"/>
      <c r="P34" s="426"/>
    </row>
    <row r="35" spans="1:16">
      <c r="A35" s="57" t="s">
        <v>289</v>
      </c>
      <c r="B35" s="428">
        <v>2300</v>
      </c>
      <c r="C35" s="428">
        <v>0</v>
      </c>
      <c r="D35" s="428">
        <v>0</v>
      </c>
      <c r="E35" s="428">
        <v>0</v>
      </c>
      <c r="F35" s="428">
        <v>0</v>
      </c>
      <c r="G35" s="428">
        <v>0</v>
      </c>
      <c r="H35" s="428">
        <v>0</v>
      </c>
      <c r="I35" s="428">
        <v>0</v>
      </c>
      <c r="J35" s="427"/>
      <c r="K35" s="296" t="s">
        <v>288</v>
      </c>
      <c r="L35" s="295" t="s">
        <v>287</v>
      </c>
      <c r="M35" s="426"/>
      <c r="N35" s="426"/>
      <c r="O35" s="426"/>
      <c r="P35" s="426"/>
    </row>
    <row r="36" spans="1:16">
      <c r="A36" s="57" t="s">
        <v>286</v>
      </c>
      <c r="B36" s="428">
        <v>12470</v>
      </c>
      <c r="C36" s="428">
        <v>989</v>
      </c>
      <c r="D36" s="428">
        <v>179</v>
      </c>
      <c r="E36" s="428">
        <v>1253</v>
      </c>
      <c r="F36" s="428">
        <v>517</v>
      </c>
      <c r="G36" s="428">
        <v>322</v>
      </c>
      <c r="H36" s="428">
        <v>439</v>
      </c>
      <c r="I36" s="428">
        <v>2737</v>
      </c>
      <c r="J36" s="427"/>
      <c r="K36" s="296" t="s">
        <v>285</v>
      </c>
      <c r="L36" s="295" t="s">
        <v>284</v>
      </c>
      <c r="M36" s="426"/>
      <c r="N36" s="426"/>
      <c r="O36" s="426"/>
      <c r="P36" s="426"/>
    </row>
    <row r="37" spans="1:16" s="380" customFormat="1">
      <c r="A37" s="57" t="s">
        <v>283</v>
      </c>
      <c r="B37" s="428">
        <v>77042</v>
      </c>
      <c r="C37" s="428">
        <v>2552</v>
      </c>
      <c r="D37" s="428">
        <v>12370</v>
      </c>
      <c r="E37" s="428">
        <v>990</v>
      </c>
      <c r="F37" s="428">
        <v>6267</v>
      </c>
      <c r="G37" s="428">
        <v>738</v>
      </c>
      <c r="H37" s="428">
        <v>624</v>
      </c>
      <c r="I37" s="428">
        <v>2307</v>
      </c>
      <c r="J37" s="430"/>
      <c r="K37" s="296" t="s">
        <v>282</v>
      </c>
      <c r="L37" s="295" t="s">
        <v>281</v>
      </c>
      <c r="M37" s="426"/>
      <c r="N37" s="426"/>
      <c r="O37" s="426"/>
      <c r="P37" s="426"/>
    </row>
    <row r="38" spans="1:16">
      <c r="A38" s="57" t="s">
        <v>280</v>
      </c>
      <c r="B38" s="428">
        <v>840</v>
      </c>
      <c r="C38" s="428">
        <v>50</v>
      </c>
      <c r="D38" s="428">
        <v>10</v>
      </c>
      <c r="E38" s="428">
        <v>20</v>
      </c>
      <c r="F38" s="428">
        <v>50</v>
      </c>
      <c r="G38" s="428">
        <v>20</v>
      </c>
      <c r="H38" s="428">
        <v>0</v>
      </c>
      <c r="I38" s="428">
        <v>50</v>
      </c>
      <c r="J38" s="427"/>
      <c r="K38" s="296" t="s">
        <v>279</v>
      </c>
      <c r="L38" s="295" t="s">
        <v>278</v>
      </c>
      <c r="M38" s="426"/>
      <c r="N38" s="426"/>
      <c r="O38" s="426"/>
      <c r="P38" s="426"/>
    </row>
    <row r="39" spans="1:16">
      <c r="A39" s="57" t="s">
        <v>277</v>
      </c>
      <c r="B39" s="428">
        <v>5156</v>
      </c>
      <c r="C39" s="428">
        <v>255</v>
      </c>
      <c r="D39" s="428">
        <v>15</v>
      </c>
      <c r="E39" s="428">
        <v>60</v>
      </c>
      <c r="F39" s="428">
        <v>68</v>
      </c>
      <c r="G39" s="428">
        <v>85</v>
      </c>
      <c r="H39" s="428">
        <v>85</v>
      </c>
      <c r="I39" s="428">
        <v>1195</v>
      </c>
      <c r="J39" s="427"/>
      <c r="K39" s="296" t="s">
        <v>276</v>
      </c>
      <c r="L39" s="295" t="s">
        <v>275</v>
      </c>
      <c r="M39" s="426"/>
      <c r="N39" s="426"/>
      <c r="O39" s="426"/>
      <c r="P39" s="426"/>
    </row>
    <row r="40" spans="1:16">
      <c r="A40" s="57" t="s">
        <v>274</v>
      </c>
      <c r="B40" s="428">
        <v>700</v>
      </c>
      <c r="C40" s="428">
        <v>50</v>
      </c>
      <c r="D40" s="428">
        <v>5</v>
      </c>
      <c r="E40" s="428">
        <v>50</v>
      </c>
      <c r="F40" s="428">
        <v>50</v>
      </c>
      <c r="G40" s="428">
        <v>50</v>
      </c>
      <c r="H40" s="428">
        <v>30</v>
      </c>
      <c r="I40" s="428">
        <v>50</v>
      </c>
      <c r="J40" s="427"/>
      <c r="K40" s="296" t="s">
        <v>273</v>
      </c>
      <c r="L40" s="295" t="s">
        <v>272</v>
      </c>
      <c r="M40" s="426"/>
      <c r="N40" s="426"/>
      <c r="O40" s="426"/>
      <c r="P40" s="426"/>
    </row>
    <row r="41" spans="1:16">
      <c r="A41" s="57" t="s">
        <v>271</v>
      </c>
      <c r="B41" s="428">
        <v>15489</v>
      </c>
      <c r="C41" s="428">
        <v>316</v>
      </c>
      <c r="D41" s="428">
        <v>160</v>
      </c>
      <c r="E41" s="428">
        <v>330</v>
      </c>
      <c r="F41" s="428">
        <v>737</v>
      </c>
      <c r="G41" s="428">
        <v>127</v>
      </c>
      <c r="H41" s="428">
        <v>437</v>
      </c>
      <c r="I41" s="428">
        <v>584</v>
      </c>
      <c r="J41" s="427"/>
      <c r="K41" s="296" t="s">
        <v>270</v>
      </c>
      <c r="L41" s="295" t="s">
        <v>269</v>
      </c>
      <c r="M41" s="426"/>
      <c r="N41" s="426"/>
      <c r="O41" s="426"/>
      <c r="P41" s="426"/>
    </row>
    <row r="42" spans="1:16">
      <c r="A42" s="57" t="s">
        <v>268</v>
      </c>
      <c r="B42" s="428">
        <v>5271</v>
      </c>
      <c r="C42" s="428">
        <v>250</v>
      </c>
      <c r="D42" s="428">
        <v>50</v>
      </c>
      <c r="E42" s="428">
        <v>80</v>
      </c>
      <c r="F42" s="428">
        <v>210</v>
      </c>
      <c r="G42" s="428">
        <v>150</v>
      </c>
      <c r="H42" s="428">
        <v>100</v>
      </c>
      <c r="I42" s="428">
        <v>180</v>
      </c>
      <c r="J42" s="427"/>
      <c r="K42" s="296" t="s">
        <v>267</v>
      </c>
      <c r="L42" s="295" t="s">
        <v>266</v>
      </c>
      <c r="M42" s="426"/>
      <c r="N42" s="426"/>
      <c r="O42" s="426"/>
      <c r="P42" s="426"/>
    </row>
    <row r="43" spans="1:16">
      <c r="A43" s="57" t="s">
        <v>265</v>
      </c>
      <c r="B43" s="428">
        <v>3200</v>
      </c>
      <c r="C43" s="428">
        <v>385</v>
      </c>
      <c r="D43" s="428">
        <v>23</v>
      </c>
      <c r="E43" s="428">
        <v>85</v>
      </c>
      <c r="F43" s="428">
        <v>123</v>
      </c>
      <c r="G43" s="428">
        <v>80</v>
      </c>
      <c r="H43" s="428">
        <v>86</v>
      </c>
      <c r="I43" s="428">
        <v>180</v>
      </c>
      <c r="J43" s="427"/>
      <c r="K43" s="296" t="s">
        <v>264</v>
      </c>
      <c r="L43" s="295" t="s">
        <v>263</v>
      </c>
      <c r="M43" s="426"/>
      <c r="N43" s="426"/>
      <c r="O43" s="426"/>
      <c r="P43" s="426"/>
    </row>
    <row r="44" spans="1:16">
      <c r="A44" s="57" t="s">
        <v>262</v>
      </c>
      <c r="B44" s="428">
        <v>14164</v>
      </c>
      <c r="C44" s="428">
        <v>256</v>
      </c>
      <c r="D44" s="428">
        <v>90</v>
      </c>
      <c r="E44" s="428">
        <v>194</v>
      </c>
      <c r="F44" s="428">
        <v>245</v>
      </c>
      <c r="G44" s="428">
        <v>59</v>
      </c>
      <c r="H44" s="428">
        <v>118</v>
      </c>
      <c r="I44" s="428">
        <v>1057</v>
      </c>
      <c r="J44" s="427"/>
      <c r="K44" s="296" t="s">
        <v>261</v>
      </c>
      <c r="L44" s="295" t="s">
        <v>260</v>
      </c>
      <c r="M44" s="426"/>
      <c r="N44" s="426"/>
      <c r="O44" s="426"/>
      <c r="P44" s="426"/>
    </row>
    <row r="45" spans="1:16">
      <c r="A45" s="57" t="s">
        <v>259</v>
      </c>
      <c r="B45" s="428">
        <v>5004</v>
      </c>
      <c r="C45" s="428">
        <v>508</v>
      </c>
      <c r="D45" s="428">
        <v>40</v>
      </c>
      <c r="E45" s="428">
        <v>143</v>
      </c>
      <c r="F45" s="428">
        <v>145</v>
      </c>
      <c r="G45" s="428">
        <v>235</v>
      </c>
      <c r="H45" s="428">
        <v>219</v>
      </c>
      <c r="I45" s="428">
        <v>265</v>
      </c>
      <c r="J45" s="427"/>
      <c r="K45" s="296" t="s">
        <v>258</v>
      </c>
      <c r="L45" s="295" t="s">
        <v>257</v>
      </c>
      <c r="M45" s="426"/>
      <c r="N45" s="426"/>
      <c r="O45" s="426"/>
      <c r="P45" s="426"/>
    </row>
    <row r="46" spans="1:16">
      <c r="A46" s="57" t="s">
        <v>256</v>
      </c>
      <c r="B46" s="428">
        <v>292</v>
      </c>
      <c r="C46" s="428">
        <v>20</v>
      </c>
      <c r="D46" s="428">
        <v>30</v>
      </c>
      <c r="E46" s="428">
        <v>37</v>
      </c>
      <c r="F46" s="428">
        <v>10</v>
      </c>
      <c r="G46" s="428">
        <v>0</v>
      </c>
      <c r="H46" s="428">
        <v>0</v>
      </c>
      <c r="I46" s="428">
        <v>5</v>
      </c>
      <c r="J46" s="427"/>
      <c r="K46" s="296" t="s">
        <v>255</v>
      </c>
      <c r="L46" s="308">
        <v>1808</v>
      </c>
      <c r="M46" s="426"/>
      <c r="N46" s="426"/>
      <c r="O46" s="426"/>
      <c r="P46" s="426"/>
    </row>
    <row r="47" spans="1:16">
      <c r="A47" s="57" t="s">
        <v>254</v>
      </c>
      <c r="B47" s="428">
        <v>15276</v>
      </c>
      <c r="C47" s="428">
        <v>220</v>
      </c>
      <c r="D47" s="428">
        <v>20</v>
      </c>
      <c r="E47" s="428">
        <v>300</v>
      </c>
      <c r="F47" s="428">
        <v>0</v>
      </c>
      <c r="G47" s="428">
        <v>70</v>
      </c>
      <c r="H47" s="428">
        <v>122</v>
      </c>
      <c r="I47" s="428">
        <v>65</v>
      </c>
      <c r="J47" s="427"/>
      <c r="K47" s="296" t="s">
        <v>253</v>
      </c>
      <c r="L47" s="295" t="s">
        <v>252</v>
      </c>
      <c r="M47" s="426"/>
      <c r="N47" s="426"/>
      <c r="O47" s="426"/>
      <c r="P47" s="426"/>
    </row>
    <row r="48" spans="1:16">
      <c r="A48" s="57" t="s">
        <v>251</v>
      </c>
      <c r="B48" s="428">
        <v>450</v>
      </c>
      <c r="C48" s="428">
        <v>10</v>
      </c>
      <c r="D48" s="428">
        <v>0</v>
      </c>
      <c r="E48" s="428">
        <v>0</v>
      </c>
      <c r="F48" s="428">
        <v>35</v>
      </c>
      <c r="G48" s="428">
        <v>10</v>
      </c>
      <c r="H48" s="428">
        <v>7</v>
      </c>
      <c r="I48" s="428">
        <v>25</v>
      </c>
      <c r="J48" s="427"/>
      <c r="K48" s="296" t="s">
        <v>250</v>
      </c>
      <c r="L48" s="295" t="s">
        <v>249</v>
      </c>
      <c r="M48" s="426"/>
      <c r="N48" s="426"/>
      <c r="O48" s="426"/>
      <c r="P48" s="426"/>
    </row>
    <row r="49" spans="1:16">
      <c r="A49" s="57" t="s">
        <v>248</v>
      </c>
      <c r="B49" s="428">
        <v>839</v>
      </c>
      <c r="C49" s="428">
        <v>15</v>
      </c>
      <c r="D49" s="428">
        <v>0</v>
      </c>
      <c r="E49" s="428">
        <v>50</v>
      </c>
      <c r="F49" s="428">
        <v>50</v>
      </c>
      <c r="G49" s="428">
        <v>25</v>
      </c>
      <c r="H49" s="428">
        <v>25</v>
      </c>
      <c r="I49" s="428">
        <v>250</v>
      </c>
      <c r="J49" s="427"/>
      <c r="K49" s="296" t="s">
        <v>247</v>
      </c>
      <c r="L49" s="295" t="s">
        <v>246</v>
      </c>
      <c r="M49" s="426"/>
      <c r="N49" s="426"/>
      <c r="O49" s="426"/>
      <c r="P49" s="426"/>
    </row>
    <row r="50" spans="1:16">
      <c r="A50" s="57" t="s">
        <v>245</v>
      </c>
      <c r="B50" s="428">
        <v>0</v>
      </c>
      <c r="C50" s="428">
        <v>0</v>
      </c>
      <c r="D50" s="428">
        <v>0</v>
      </c>
      <c r="E50" s="428">
        <v>0</v>
      </c>
      <c r="F50" s="428">
        <v>0</v>
      </c>
      <c r="G50" s="428">
        <v>0</v>
      </c>
      <c r="H50" s="428">
        <v>0</v>
      </c>
      <c r="I50" s="428">
        <v>0</v>
      </c>
      <c r="J50" s="427"/>
      <c r="K50" s="296" t="s">
        <v>244</v>
      </c>
      <c r="L50" s="295" t="s">
        <v>243</v>
      </c>
      <c r="M50" s="426"/>
      <c r="N50" s="426"/>
      <c r="O50" s="426"/>
      <c r="P50" s="426"/>
    </row>
    <row r="51" spans="1:16">
      <c r="A51" s="57" t="s">
        <v>242</v>
      </c>
      <c r="B51" s="428">
        <v>700</v>
      </c>
      <c r="C51" s="428">
        <v>20</v>
      </c>
      <c r="D51" s="428">
        <v>20</v>
      </c>
      <c r="E51" s="428">
        <v>30</v>
      </c>
      <c r="F51" s="428">
        <v>30</v>
      </c>
      <c r="G51" s="428">
        <v>30</v>
      </c>
      <c r="H51" s="428">
        <v>50</v>
      </c>
      <c r="I51" s="428">
        <v>310</v>
      </c>
      <c r="J51" s="427"/>
      <c r="K51" s="296" t="s">
        <v>241</v>
      </c>
      <c r="L51" s="295" t="s">
        <v>240</v>
      </c>
      <c r="M51" s="426"/>
      <c r="N51" s="426"/>
      <c r="O51" s="426"/>
      <c r="P51" s="426"/>
    </row>
    <row r="52" spans="1:16" s="380" customFormat="1">
      <c r="A52" s="57" t="s">
        <v>239</v>
      </c>
      <c r="B52" s="428">
        <v>2905</v>
      </c>
      <c r="C52" s="428">
        <v>10</v>
      </c>
      <c r="D52" s="428">
        <v>675</v>
      </c>
      <c r="E52" s="428">
        <v>65</v>
      </c>
      <c r="F52" s="428">
        <v>0</v>
      </c>
      <c r="G52" s="428">
        <v>65</v>
      </c>
      <c r="H52" s="428">
        <v>125</v>
      </c>
      <c r="I52" s="428">
        <v>60</v>
      </c>
      <c r="J52" s="430"/>
      <c r="K52" s="296" t="s">
        <v>238</v>
      </c>
      <c r="L52" s="295" t="s">
        <v>237</v>
      </c>
      <c r="M52" s="426"/>
      <c r="N52" s="426"/>
      <c r="O52" s="426"/>
      <c r="P52" s="426"/>
    </row>
    <row r="53" spans="1:16">
      <c r="A53" s="57" t="s">
        <v>236</v>
      </c>
      <c r="B53" s="428">
        <v>172</v>
      </c>
      <c r="C53" s="428">
        <v>0</v>
      </c>
      <c r="D53" s="428">
        <v>0</v>
      </c>
      <c r="E53" s="428">
        <v>60</v>
      </c>
      <c r="F53" s="428">
        <v>0</v>
      </c>
      <c r="G53" s="428">
        <v>0</v>
      </c>
      <c r="H53" s="428">
        <v>0</v>
      </c>
      <c r="I53" s="428">
        <v>0</v>
      </c>
      <c r="J53" s="427"/>
      <c r="K53" s="296" t="s">
        <v>235</v>
      </c>
      <c r="L53" s="295" t="s">
        <v>234</v>
      </c>
      <c r="M53" s="426"/>
      <c r="N53" s="426"/>
      <c r="O53" s="426"/>
      <c r="P53" s="426"/>
    </row>
    <row r="54" spans="1:16" s="380" customFormat="1">
      <c r="A54" s="23" t="s">
        <v>45</v>
      </c>
      <c r="B54" s="432">
        <v>127907</v>
      </c>
      <c r="C54" s="432">
        <v>1602</v>
      </c>
      <c r="D54" s="432">
        <v>410</v>
      </c>
      <c r="E54" s="432">
        <v>1051</v>
      </c>
      <c r="F54" s="432">
        <v>711</v>
      </c>
      <c r="G54" s="432">
        <v>988</v>
      </c>
      <c r="H54" s="432">
        <v>815</v>
      </c>
      <c r="I54" s="432">
        <v>2896</v>
      </c>
      <c r="J54" s="431"/>
      <c r="K54" s="303" t="s">
        <v>233</v>
      </c>
      <c r="L54" s="302" t="s">
        <v>133</v>
      </c>
      <c r="M54" s="426"/>
      <c r="N54" s="426"/>
      <c r="O54" s="426"/>
      <c r="P54" s="426"/>
    </row>
    <row r="55" spans="1:16">
      <c r="A55" s="57" t="s">
        <v>232</v>
      </c>
      <c r="B55" s="428">
        <v>95</v>
      </c>
      <c r="C55" s="428">
        <v>0</v>
      </c>
      <c r="D55" s="428">
        <v>0</v>
      </c>
      <c r="E55" s="428">
        <v>0</v>
      </c>
      <c r="F55" s="428">
        <v>0</v>
      </c>
      <c r="G55" s="428">
        <v>0</v>
      </c>
      <c r="H55" s="428">
        <v>0</v>
      </c>
      <c r="I55" s="428">
        <v>0</v>
      </c>
      <c r="J55" s="427"/>
      <c r="K55" s="296" t="s">
        <v>231</v>
      </c>
      <c r="L55" s="308">
        <v>1002</v>
      </c>
      <c r="M55" s="426"/>
      <c r="N55" s="426"/>
      <c r="O55" s="426"/>
      <c r="P55" s="426"/>
    </row>
    <row r="56" spans="1:16">
      <c r="A56" s="57" t="s">
        <v>230</v>
      </c>
      <c r="B56" s="428">
        <v>1805</v>
      </c>
      <c r="C56" s="428">
        <v>100</v>
      </c>
      <c r="D56" s="428">
        <v>20</v>
      </c>
      <c r="E56" s="428">
        <v>100</v>
      </c>
      <c r="F56" s="428">
        <v>150</v>
      </c>
      <c r="G56" s="428">
        <v>80</v>
      </c>
      <c r="H56" s="428">
        <v>100</v>
      </c>
      <c r="I56" s="428">
        <v>100</v>
      </c>
      <c r="J56" s="427"/>
      <c r="K56" s="296" t="s">
        <v>229</v>
      </c>
      <c r="L56" s="308">
        <v>1003</v>
      </c>
      <c r="M56" s="426"/>
      <c r="N56" s="426"/>
      <c r="O56" s="426"/>
      <c r="P56" s="426"/>
    </row>
    <row r="57" spans="1:16">
      <c r="A57" s="57" t="s">
        <v>228</v>
      </c>
      <c r="B57" s="428">
        <v>4840</v>
      </c>
      <c r="C57" s="428">
        <v>100</v>
      </c>
      <c r="D57" s="428">
        <v>53</v>
      </c>
      <c r="E57" s="428">
        <v>41</v>
      </c>
      <c r="F57" s="428">
        <v>54</v>
      </c>
      <c r="G57" s="428">
        <v>106</v>
      </c>
      <c r="H57" s="428">
        <v>55</v>
      </c>
      <c r="I57" s="428">
        <v>155</v>
      </c>
      <c r="J57" s="427"/>
      <c r="K57" s="296" t="s">
        <v>227</v>
      </c>
      <c r="L57" s="308">
        <v>1004</v>
      </c>
      <c r="M57" s="426"/>
      <c r="N57" s="426"/>
      <c r="O57" s="426"/>
      <c r="P57" s="426"/>
    </row>
    <row r="58" spans="1:16">
      <c r="A58" s="57" t="s">
        <v>226</v>
      </c>
      <c r="B58" s="428">
        <v>5164</v>
      </c>
      <c r="C58" s="428">
        <v>0</v>
      </c>
      <c r="D58" s="428">
        <v>0</v>
      </c>
      <c r="E58" s="428">
        <v>0</v>
      </c>
      <c r="F58" s="428">
        <v>0</v>
      </c>
      <c r="G58" s="428">
        <v>0</v>
      </c>
      <c r="H58" s="428">
        <v>0</v>
      </c>
      <c r="I58" s="428">
        <v>0</v>
      </c>
      <c r="J58" s="429"/>
      <c r="K58" s="296" t="s">
        <v>225</v>
      </c>
      <c r="L58" s="308">
        <v>1007</v>
      </c>
      <c r="M58" s="426"/>
      <c r="N58" s="426"/>
      <c r="O58" s="426"/>
      <c r="P58" s="426"/>
    </row>
    <row r="59" spans="1:16">
      <c r="A59" s="57" t="s">
        <v>224</v>
      </c>
      <c r="B59" s="428">
        <v>150</v>
      </c>
      <c r="C59" s="428">
        <v>0</v>
      </c>
      <c r="D59" s="428">
        <v>0</v>
      </c>
      <c r="E59" s="428">
        <v>150</v>
      </c>
      <c r="F59" s="428">
        <v>0</v>
      </c>
      <c r="G59" s="428">
        <v>0</v>
      </c>
      <c r="H59" s="428">
        <v>0</v>
      </c>
      <c r="I59" s="428">
        <v>0</v>
      </c>
      <c r="J59" s="427"/>
      <c r="K59" s="296" t="s">
        <v>223</v>
      </c>
      <c r="L59" s="308">
        <v>1008</v>
      </c>
      <c r="M59" s="426"/>
      <c r="N59" s="426"/>
      <c r="O59" s="426"/>
      <c r="P59" s="426"/>
    </row>
    <row r="60" spans="1:16">
      <c r="A60" s="57" t="s">
        <v>222</v>
      </c>
      <c r="B60" s="428">
        <v>19275</v>
      </c>
      <c r="C60" s="428">
        <v>331</v>
      </c>
      <c r="D60" s="428">
        <v>165</v>
      </c>
      <c r="E60" s="428">
        <v>394</v>
      </c>
      <c r="F60" s="428">
        <v>273</v>
      </c>
      <c r="G60" s="428">
        <v>224</v>
      </c>
      <c r="H60" s="428">
        <v>234</v>
      </c>
      <c r="I60" s="428">
        <v>1807</v>
      </c>
      <c r="J60" s="427"/>
      <c r="K60" s="296" t="s">
        <v>221</v>
      </c>
      <c r="L60" s="308">
        <v>1009</v>
      </c>
      <c r="M60" s="426"/>
      <c r="N60" s="426"/>
      <c r="O60" s="426"/>
      <c r="P60" s="426"/>
    </row>
    <row r="61" spans="1:16">
      <c r="A61" s="57" t="s">
        <v>220</v>
      </c>
      <c r="B61" s="428">
        <v>2365</v>
      </c>
      <c r="C61" s="428">
        <v>506</v>
      </c>
      <c r="D61" s="428">
        <v>14</v>
      </c>
      <c r="E61" s="428">
        <v>14</v>
      </c>
      <c r="F61" s="428">
        <v>58</v>
      </c>
      <c r="G61" s="428">
        <v>303</v>
      </c>
      <c r="H61" s="428">
        <v>202</v>
      </c>
      <c r="I61" s="428">
        <v>65</v>
      </c>
      <c r="J61" s="427"/>
      <c r="K61" s="296" t="s">
        <v>219</v>
      </c>
      <c r="L61" s="308">
        <v>1010</v>
      </c>
      <c r="M61" s="426"/>
      <c r="N61" s="426"/>
      <c r="O61" s="426"/>
      <c r="P61" s="426"/>
    </row>
    <row r="62" spans="1:16">
      <c r="A62" s="57" t="s">
        <v>218</v>
      </c>
      <c r="B62" s="428">
        <v>250</v>
      </c>
      <c r="C62" s="428">
        <v>50</v>
      </c>
      <c r="D62" s="428">
        <v>0</v>
      </c>
      <c r="E62" s="428">
        <v>50</v>
      </c>
      <c r="F62" s="428">
        <v>0</v>
      </c>
      <c r="G62" s="428">
        <v>0</v>
      </c>
      <c r="H62" s="428">
        <v>0</v>
      </c>
      <c r="I62" s="428">
        <v>0</v>
      </c>
      <c r="J62" s="427"/>
      <c r="K62" s="296" t="s">
        <v>217</v>
      </c>
      <c r="L62" s="308">
        <v>1013</v>
      </c>
      <c r="M62" s="426"/>
      <c r="N62" s="426"/>
      <c r="O62" s="426"/>
      <c r="P62" s="426"/>
    </row>
    <row r="63" spans="1:16">
      <c r="A63" s="57" t="s">
        <v>216</v>
      </c>
      <c r="B63" s="428">
        <v>75333</v>
      </c>
      <c r="C63" s="428">
        <v>413</v>
      </c>
      <c r="D63" s="428">
        <v>154</v>
      </c>
      <c r="E63" s="428">
        <v>279</v>
      </c>
      <c r="F63" s="428">
        <v>175</v>
      </c>
      <c r="G63" s="428">
        <v>273</v>
      </c>
      <c r="H63" s="428">
        <v>223</v>
      </c>
      <c r="I63" s="428">
        <v>762</v>
      </c>
      <c r="J63" s="427"/>
      <c r="K63" s="296" t="s">
        <v>215</v>
      </c>
      <c r="L63" s="308">
        <v>1015</v>
      </c>
      <c r="M63" s="426"/>
      <c r="N63" s="426"/>
      <c r="O63" s="426"/>
      <c r="P63" s="426"/>
    </row>
    <row r="64" spans="1:16">
      <c r="A64" s="57" t="s">
        <v>214</v>
      </c>
      <c r="B64" s="428">
        <v>18630</v>
      </c>
      <c r="C64" s="428">
        <v>102</v>
      </c>
      <c r="D64" s="428">
        <v>4</v>
      </c>
      <c r="E64" s="428">
        <v>23</v>
      </c>
      <c r="F64" s="428">
        <v>1</v>
      </c>
      <c r="G64" s="428">
        <v>2</v>
      </c>
      <c r="H64" s="428">
        <v>1</v>
      </c>
      <c r="I64" s="428">
        <v>7</v>
      </c>
      <c r="J64" s="427"/>
      <c r="K64" s="296" t="s">
        <v>213</v>
      </c>
      <c r="L64" s="308">
        <v>1016</v>
      </c>
      <c r="M64" s="426"/>
      <c r="N64" s="426"/>
      <c r="O64" s="426"/>
      <c r="P64" s="426"/>
    </row>
    <row r="65" spans="1:16" s="380" customFormat="1">
      <c r="A65" s="23" t="s">
        <v>43</v>
      </c>
      <c r="B65" s="432">
        <v>143054</v>
      </c>
      <c r="C65" s="432">
        <v>1909</v>
      </c>
      <c r="D65" s="432">
        <v>802</v>
      </c>
      <c r="E65" s="432">
        <v>4257</v>
      </c>
      <c r="F65" s="432">
        <v>2959</v>
      </c>
      <c r="G65" s="432">
        <v>961</v>
      </c>
      <c r="H65" s="432">
        <v>1543</v>
      </c>
      <c r="I65" s="432">
        <v>2183</v>
      </c>
      <c r="J65" s="431"/>
      <c r="K65" s="303" t="s">
        <v>212</v>
      </c>
      <c r="L65" s="302" t="s">
        <v>133</v>
      </c>
      <c r="M65" s="426"/>
      <c r="N65" s="426"/>
      <c r="O65" s="426"/>
      <c r="P65" s="426"/>
    </row>
    <row r="66" spans="1:16">
      <c r="A66" s="57" t="s">
        <v>211</v>
      </c>
      <c r="B66" s="428">
        <v>10935</v>
      </c>
      <c r="C66" s="428">
        <v>25</v>
      </c>
      <c r="D66" s="428">
        <v>0</v>
      </c>
      <c r="E66" s="428">
        <v>685</v>
      </c>
      <c r="F66" s="428">
        <v>200</v>
      </c>
      <c r="G66" s="428">
        <v>40</v>
      </c>
      <c r="H66" s="428">
        <v>45</v>
      </c>
      <c r="I66" s="428">
        <v>60</v>
      </c>
      <c r="J66" s="427"/>
      <c r="K66" s="296" t="s">
        <v>210</v>
      </c>
      <c r="L66" s="295" t="s">
        <v>209</v>
      </c>
      <c r="M66" s="426"/>
      <c r="N66" s="426"/>
      <c r="O66" s="426"/>
      <c r="P66" s="426"/>
    </row>
    <row r="67" spans="1:16">
      <c r="A67" s="57" t="s">
        <v>208</v>
      </c>
      <c r="B67" s="428">
        <v>100</v>
      </c>
      <c r="C67" s="428">
        <v>0</v>
      </c>
      <c r="D67" s="428">
        <v>0</v>
      </c>
      <c r="E67" s="428">
        <v>0</v>
      </c>
      <c r="F67" s="428">
        <v>0</v>
      </c>
      <c r="G67" s="428">
        <v>0</v>
      </c>
      <c r="H67" s="428">
        <v>0</v>
      </c>
      <c r="I67" s="428">
        <v>0</v>
      </c>
      <c r="J67" s="427"/>
      <c r="K67" s="296" t="s">
        <v>207</v>
      </c>
      <c r="L67" s="308">
        <v>1802</v>
      </c>
      <c r="M67" s="426"/>
      <c r="N67" s="426"/>
      <c r="O67" s="426"/>
      <c r="P67" s="426"/>
    </row>
    <row r="68" spans="1:16" s="380" customFormat="1">
      <c r="A68" s="57" t="s">
        <v>206</v>
      </c>
      <c r="B68" s="428">
        <v>3364</v>
      </c>
      <c r="C68" s="428">
        <v>159</v>
      </c>
      <c r="D68" s="428">
        <v>0</v>
      </c>
      <c r="E68" s="428">
        <v>614</v>
      </c>
      <c r="F68" s="428">
        <v>225</v>
      </c>
      <c r="G68" s="428">
        <v>0</v>
      </c>
      <c r="H68" s="428">
        <v>0</v>
      </c>
      <c r="I68" s="428">
        <v>345</v>
      </c>
      <c r="J68" s="430"/>
      <c r="K68" s="296" t="s">
        <v>205</v>
      </c>
      <c r="L68" s="308">
        <v>1803</v>
      </c>
      <c r="M68" s="426"/>
      <c r="N68" s="426"/>
      <c r="O68" s="426"/>
      <c r="P68" s="426"/>
    </row>
    <row r="69" spans="1:16">
      <c r="A69" s="57" t="s">
        <v>204</v>
      </c>
      <c r="B69" s="428">
        <v>6630</v>
      </c>
      <c r="C69" s="428">
        <v>120</v>
      </c>
      <c r="D69" s="428">
        <v>220</v>
      </c>
      <c r="E69" s="428">
        <v>150</v>
      </c>
      <c r="F69" s="428">
        <v>150</v>
      </c>
      <c r="G69" s="428">
        <v>40</v>
      </c>
      <c r="H69" s="428">
        <v>150</v>
      </c>
      <c r="I69" s="428">
        <v>150</v>
      </c>
      <c r="J69" s="427"/>
      <c r="K69" s="296" t="s">
        <v>203</v>
      </c>
      <c r="L69" s="308">
        <v>1806</v>
      </c>
      <c r="M69" s="426"/>
      <c r="N69" s="426"/>
      <c r="O69" s="426"/>
      <c r="P69" s="426"/>
    </row>
    <row r="70" spans="1:16">
      <c r="A70" s="57" t="s">
        <v>202</v>
      </c>
      <c r="B70" s="428">
        <v>39000</v>
      </c>
      <c r="C70" s="428">
        <v>0</v>
      </c>
      <c r="D70" s="428">
        <v>0</v>
      </c>
      <c r="E70" s="428">
        <v>0</v>
      </c>
      <c r="F70" s="428">
        <v>0</v>
      </c>
      <c r="G70" s="428">
        <v>0</v>
      </c>
      <c r="H70" s="428">
        <v>0</v>
      </c>
      <c r="I70" s="428">
        <v>0</v>
      </c>
      <c r="J70" s="427"/>
      <c r="K70" s="296" t="s">
        <v>201</v>
      </c>
      <c r="L70" s="308">
        <v>1809</v>
      </c>
      <c r="M70" s="426"/>
      <c r="N70" s="426"/>
      <c r="O70" s="426"/>
      <c r="P70" s="426"/>
    </row>
    <row r="71" spans="1:16">
      <c r="A71" s="57" t="s">
        <v>200</v>
      </c>
      <c r="B71" s="428">
        <v>1935</v>
      </c>
      <c r="C71" s="428">
        <v>100</v>
      </c>
      <c r="D71" s="428">
        <v>20</v>
      </c>
      <c r="E71" s="428">
        <v>50</v>
      </c>
      <c r="F71" s="428">
        <v>60</v>
      </c>
      <c r="G71" s="428">
        <v>25</v>
      </c>
      <c r="H71" s="428">
        <v>70</v>
      </c>
      <c r="I71" s="428">
        <v>50</v>
      </c>
      <c r="J71" s="427"/>
      <c r="K71" s="296" t="s">
        <v>199</v>
      </c>
      <c r="L71" s="308">
        <v>1810</v>
      </c>
      <c r="M71" s="426"/>
      <c r="N71" s="426"/>
      <c r="O71" s="426"/>
      <c r="P71" s="426"/>
    </row>
    <row r="72" spans="1:16">
      <c r="A72" s="57" t="s">
        <v>198</v>
      </c>
      <c r="B72" s="428">
        <v>4803</v>
      </c>
      <c r="C72" s="428">
        <v>170</v>
      </c>
      <c r="D72" s="428">
        <v>156</v>
      </c>
      <c r="E72" s="428">
        <v>351</v>
      </c>
      <c r="F72" s="428">
        <v>201</v>
      </c>
      <c r="G72" s="428">
        <v>59</v>
      </c>
      <c r="H72" s="428">
        <v>161</v>
      </c>
      <c r="I72" s="428">
        <v>171</v>
      </c>
      <c r="J72" s="427"/>
      <c r="K72" s="296" t="s">
        <v>197</v>
      </c>
      <c r="L72" s="308">
        <v>1811</v>
      </c>
      <c r="M72" s="426"/>
      <c r="N72" s="426"/>
      <c r="O72" s="426"/>
      <c r="P72" s="426"/>
    </row>
    <row r="73" spans="1:16">
      <c r="A73" s="57" t="s">
        <v>196</v>
      </c>
      <c r="B73" s="428">
        <v>555</v>
      </c>
      <c r="C73" s="428">
        <v>20</v>
      </c>
      <c r="D73" s="428">
        <v>20</v>
      </c>
      <c r="E73" s="428">
        <v>150</v>
      </c>
      <c r="F73" s="428">
        <v>30</v>
      </c>
      <c r="G73" s="428">
        <v>30</v>
      </c>
      <c r="H73" s="428">
        <v>30</v>
      </c>
      <c r="I73" s="428">
        <v>50</v>
      </c>
      <c r="J73" s="427"/>
      <c r="K73" s="296" t="s">
        <v>195</v>
      </c>
      <c r="L73" s="308">
        <v>1814</v>
      </c>
      <c r="M73" s="426"/>
      <c r="N73" s="426"/>
      <c r="O73" s="426"/>
      <c r="P73" s="426"/>
    </row>
    <row r="74" spans="1:16" s="380" customFormat="1">
      <c r="A74" s="57" t="s">
        <v>194</v>
      </c>
      <c r="B74" s="428">
        <v>8519</v>
      </c>
      <c r="C74" s="428">
        <v>373</v>
      </c>
      <c r="D74" s="428">
        <v>25</v>
      </c>
      <c r="E74" s="428">
        <v>230</v>
      </c>
      <c r="F74" s="428">
        <v>260</v>
      </c>
      <c r="G74" s="428">
        <v>361</v>
      </c>
      <c r="H74" s="428">
        <v>505</v>
      </c>
      <c r="I74" s="428">
        <v>360</v>
      </c>
      <c r="J74" s="430"/>
      <c r="K74" s="296" t="s">
        <v>193</v>
      </c>
      <c r="L74" s="308">
        <v>1816</v>
      </c>
      <c r="M74" s="426"/>
      <c r="N74" s="426"/>
      <c r="O74" s="426"/>
      <c r="P74" s="426"/>
    </row>
    <row r="75" spans="1:16">
      <c r="A75" s="57" t="s">
        <v>192</v>
      </c>
      <c r="B75" s="428">
        <v>6022</v>
      </c>
      <c r="C75" s="428">
        <v>80</v>
      </c>
      <c r="D75" s="428">
        <v>70</v>
      </c>
      <c r="E75" s="428">
        <v>90</v>
      </c>
      <c r="F75" s="428">
        <v>70</v>
      </c>
      <c r="G75" s="428">
        <v>35</v>
      </c>
      <c r="H75" s="428">
        <v>20</v>
      </c>
      <c r="I75" s="428">
        <v>30</v>
      </c>
      <c r="J75" s="427"/>
      <c r="K75" s="296" t="s">
        <v>191</v>
      </c>
      <c r="L75" s="308">
        <v>1817</v>
      </c>
      <c r="M75" s="426"/>
      <c r="N75" s="426"/>
      <c r="O75" s="426"/>
      <c r="P75" s="426"/>
    </row>
    <row r="76" spans="1:16">
      <c r="A76" s="57" t="s">
        <v>190</v>
      </c>
      <c r="B76" s="428">
        <v>2766</v>
      </c>
      <c r="C76" s="428">
        <v>120</v>
      </c>
      <c r="D76" s="428">
        <v>25</v>
      </c>
      <c r="E76" s="428">
        <v>250</v>
      </c>
      <c r="F76" s="428">
        <v>80</v>
      </c>
      <c r="G76" s="428">
        <v>50</v>
      </c>
      <c r="H76" s="428">
        <v>120</v>
      </c>
      <c r="I76" s="428">
        <v>100</v>
      </c>
      <c r="J76" s="427"/>
      <c r="K76" s="296" t="s">
        <v>189</v>
      </c>
      <c r="L76" s="308">
        <v>1821</v>
      </c>
      <c r="M76" s="426"/>
      <c r="N76" s="426"/>
      <c r="O76" s="426"/>
      <c r="P76" s="426"/>
    </row>
    <row r="77" spans="1:16">
      <c r="A77" s="57" t="s">
        <v>188</v>
      </c>
      <c r="B77" s="428">
        <v>1984</v>
      </c>
      <c r="C77" s="428">
        <v>81</v>
      </c>
      <c r="D77" s="428">
        <v>65</v>
      </c>
      <c r="E77" s="428">
        <v>227</v>
      </c>
      <c r="F77" s="428">
        <v>80</v>
      </c>
      <c r="G77" s="428">
        <v>31</v>
      </c>
      <c r="H77" s="428">
        <v>34</v>
      </c>
      <c r="I77" s="428">
        <v>75</v>
      </c>
      <c r="J77" s="427"/>
      <c r="K77" s="296" t="s">
        <v>187</v>
      </c>
      <c r="L77" s="308">
        <v>1822</v>
      </c>
      <c r="M77" s="426"/>
      <c r="N77" s="426"/>
      <c r="O77" s="426"/>
      <c r="P77" s="426"/>
    </row>
    <row r="78" spans="1:16" s="380" customFormat="1">
      <c r="A78" s="57" t="s">
        <v>186</v>
      </c>
      <c r="B78" s="428">
        <v>55545</v>
      </c>
      <c r="C78" s="428">
        <v>636</v>
      </c>
      <c r="D78" s="428">
        <v>191</v>
      </c>
      <c r="E78" s="428">
        <v>1225</v>
      </c>
      <c r="F78" s="428">
        <v>1578</v>
      </c>
      <c r="G78" s="428">
        <v>280</v>
      </c>
      <c r="H78" s="428">
        <v>378</v>
      </c>
      <c r="I78" s="428">
        <v>767</v>
      </c>
      <c r="J78" s="430"/>
      <c r="K78" s="296" t="s">
        <v>185</v>
      </c>
      <c r="L78" s="308">
        <v>1823</v>
      </c>
      <c r="M78" s="426"/>
      <c r="N78" s="426"/>
      <c r="O78" s="426"/>
      <c r="P78" s="426"/>
    </row>
    <row r="79" spans="1:16">
      <c r="A79" s="57" t="s">
        <v>184</v>
      </c>
      <c r="B79" s="428">
        <v>896</v>
      </c>
      <c r="C79" s="428">
        <v>25</v>
      </c>
      <c r="D79" s="428">
        <v>10</v>
      </c>
      <c r="E79" s="428">
        <v>235</v>
      </c>
      <c r="F79" s="428">
        <v>25</v>
      </c>
      <c r="G79" s="428">
        <v>10</v>
      </c>
      <c r="H79" s="428">
        <v>30</v>
      </c>
      <c r="I79" s="428">
        <v>25</v>
      </c>
      <c r="J79" s="427"/>
      <c r="K79" s="296" t="s">
        <v>183</v>
      </c>
      <c r="L79" s="308">
        <v>1824</v>
      </c>
      <c r="M79" s="426"/>
      <c r="N79" s="426"/>
      <c r="O79" s="426"/>
      <c r="P79" s="426"/>
    </row>
    <row r="80" spans="1:16" s="380" customFormat="1">
      <c r="A80" s="23" t="s">
        <v>41</v>
      </c>
      <c r="B80" s="432">
        <v>56201</v>
      </c>
      <c r="C80" s="432">
        <v>726</v>
      </c>
      <c r="D80" s="432">
        <v>456</v>
      </c>
      <c r="E80" s="432">
        <v>224</v>
      </c>
      <c r="F80" s="432">
        <v>2327</v>
      </c>
      <c r="G80" s="432">
        <v>166</v>
      </c>
      <c r="H80" s="432">
        <v>345</v>
      </c>
      <c r="I80" s="432">
        <v>290</v>
      </c>
      <c r="J80" s="431"/>
      <c r="K80" s="303" t="s">
        <v>182</v>
      </c>
      <c r="L80" s="302" t="s">
        <v>133</v>
      </c>
      <c r="M80" s="426"/>
      <c r="N80" s="426"/>
      <c r="O80" s="426"/>
      <c r="P80" s="426"/>
    </row>
    <row r="81" spans="1:16">
      <c r="A81" s="57" t="s">
        <v>181</v>
      </c>
      <c r="B81" s="428">
        <v>36189</v>
      </c>
      <c r="C81" s="428">
        <v>725</v>
      </c>
      <c r="D81" s="428">
        <v>456</v>
      </c>
      <c r="E81" s="428">
        <v>209</v>
      </c>
      <c r="F81" s="428">
        <v>2307</v>
      </c>
      <c r="G81" s="428">
        <v>140</v>
      </c>
      <c r="H81" s="428">
        <v>305</v>
      </c>
      <c r="I81" s="428">
        <v>250</v>
      </c>
      <c r="J81" s="427"/>
      <c r="K81" s="296" t="s">
        <v>180</v>
      </c>
      <c r="L81" s="295" t="s">
        <v>179</v>
      </c>
      <c r="M81" s="426"/>
      <c r="N81" s="426"/>
      <c r="O81" s="426"/>
      <c r="P81" s="426"/>
    </row>
    <row r="82" spans="1:16">
      <c r="A82" s="57" t="s">
        <v>178</v>
      </c>
      <c r="B82" s="428">
        <v>5</v>
      </c>
      <c r="C82" s="428">
        <v>0</v>
      </c>
      <c r="D82" s="428">
        <v>0</v>
      </c>
      <c r="E82" s="428">
        <v>0</v>
      </c>
      <c r="F82" s="428">
        <v>0</v>
      </c>
      <c r="G82" s="428">
        <v>0</v>
      </c>
      <c r="H82" s="428">
        <v>5</v>
      </c>
      <c r="I82" s="428">
        <v>0</v>
      </c>
      <c r="J82" s="427"/>
      <c r="K82" s="296" t="s">
        <v>177</v>
      </c>
      <c r="L82" s="295" t="s">
        <v>176</v>
      </c>
      <c r="M82" s="426"/>
      <c r="N82" s="426"/>
      <c r="O82" s="426"/>
      <c r="P82" s="426"/>
    </row>
    <row r="83" spans="1:16">
      <c r="A83" s="57" t="s">
        <v>175</v>
      </c>
      <c r="B83" s="428">
        <v>19509</v>
      </c>
      <c r="C83" s="428">
        <v>1</v>
      </c>
      <c r="D83" s="428">
        <v>0</v>
      </c>
      <c r="E83" s="428">
        <v>0</v>
      </c>
      <c r="F83" s="428">
        <v>0</v>
      </c>
      <c r="G83" s="428">
        <v>1</v>
      </c>
      <c r="H83" s="428">
        <v>0</v>
      </c>
      <c r="I83" s="428">
        <v>0</v>
      </c>
      <c r="J83" s="427"/>
      <c r="K83" s="296" t="s">
        <v>174</v>
      </c>
      <c r="L83" s="295" t="s">
        <v>173</v>
      </c>
      <c r="M83" s="426"/>
      <c r="N83" s="426"/>
      <c r="O83" s="426"/>
      <c r="P83" s="426"/>
    </row>
    <row r="84" spans="1:16">
      <c r="A84" s="57" t="s">
        <v>172</v>
      </c>
      <c r="B84" s="428">
        <v>0</v>
      </c>
      <c r="C84" s="428">
        <v>0</v>
      </c>
      <c r="D84" s="428">
        <v>0</v>
      </c>
      <c r="E84" s="428">
        <v>0</v>
      </c>
      <c r="F84" s="428">
        <v>0</v>
      </c>
      <c r="G84" s="428">
        <v>0</v>
      </c>
      <c r="H84" s="428">
        <v>0</v>
      </c>
      <c r="I84" s="428">
        <v>0</v>
      </c>
      <c r="J84" s="427"/>
      <c r="K84" s="296" t="s">
        <v>171</v>
      </c>
      <c r="L84" s="295" t="s">
        <v>170</v>
      </c>
      <c r="M84" s="426"/>
      <c r="N84" s="426"/>
      <c r="O84" s="426"/>
      <c r="P84" s="426"/>
    </row>
    <row r="85" spans="1:16">
      <c r="A85" s="57" t="s">
        <v>169</v>
      </c>
      <c r="B85" s="428">
        <v>498</v>
      </c>
      <c r="C85" s="428">
        <v>0</v>
      </c>
      <c r="D85" s="428">
        <v>0</v>
      </c>
      <c r="E85" s="428">
        <v>15</v>
      </c>
      <c r="F85" s="428">
        <v>20</v>
      </c>
      <c r="G85" s="428">
        <v>25</v>
      </c>
      <c r="H85" s="428">
        <v>35</v>
      </c>
      <c r="I85" s="428">
        <v>40</v>
      </c>
      <c r="J85" s="427"/>
      <c r="K85" s="296" t="s">
        <v>168</v>
      </c>
      <c r="L85" s="295" t="s">
        <v>167</v>
      </c>
      <c r="M85" s="426"/>
      <c r="N85" s="426"/>
      <c r="O85" s="426"/>
      <c r="P85" s="426"/>
    </row>
    <row r="86" spans="1:16">
      <c r="A86" s="57" t="s">
        <v>166</v>
      </c>
      <c r="B86" s="428">
        <v>0</v>
      </c>
      <c r="C86" s="428">
        <v>0</v>
      </c>
      <c r="D86" s="428">
        <v>0</v>
      </c>
      <c r="E86" s="428">
        <v>0</v>
      </c>
      <c r="F86" s="428">
        <v>0</v>
      </c>
      <c r="G86" s="428">
        <v>0</v>
      </c>
      <c r="H86" s="428">
        <v>0</v>
      </c>
      <c r="I86" s="428">
        <v>0</v>
      </c>
      <c r="J86" s="427"/>
      <c r="K86" s="296" t="s">
        <v>165</v>
      </c>
      <c r="L86" s="295" t="s">
        <v>164</v>
      </c>
      <c r="M86" s="426"/>
      <c r="N86" s="426"/>
      <c r="O86" s="426"/>
      <c r="P86" s="426"/>
    </row>
    <row r="87" spans="1:16" s="380" customFormat="1">
      <c r="A87" s="23" t="s">
        <v>39</v>
      </c>
      <c r="B87" s="432">
        <v>22599</v>
      </c>
      <c r="C87" s="432">
        <v>2390</v>
      </c>
      <c r="D87" s="432">
        <v>321</v>
      </c>
      <c r="E87" s="432">
        <v>1185</v>
      </c>
      <c r="F87" s="432">
        <v>698</v>
      </c>
      <c r="G87" s="432">
        <v>456</v>
      </c>
      <c r="H87" s="432">
        <v>565</v>
      </c>
      <c r="I87" s="432">
        <v>508</v>
      </c>
      <c r="J87" s="431"/>
      <c r="K87" s="303" t="s">
        <v>163</v>
      </c>
      <c r="L87" s="302" t="s">
        <v>133</v>
      </c>
      <c r="M87" s="426"/>
      <c r="N87" s="426"/>
      <c r="O87" s="426"/>
      <c r="P87" s="426"/>
    </row>
    <row r="88" spans="1:16" s="380" customFormat="1">
      <c r="A88" s="57" t="s">
        <v>162</v>
      </c>
      <c r="B88" s="428">
        <v>5100</v>
      </c>
      <c r="C88" s="428">
        <v>265</v>
      </c>
      <c r="D88" s="428">
        <v>120</v>
      </c>
      <c r="E88" s="428">
        <v>434</v>
      </c>
      <c r="F88" s="428">
        <v>255</v>
      </c>
      <c r="G88" s="428">
        <v>165</v>
      </c>
      <c r="H88" s="428">
        <v>200</v>
      </c>
      <c r="I88" s="428">
        <v>155</v>
      </c>
      <c r="J88" s="430"/>
      <c r="K88" s="296" t="s">
        <v>161</v>
      </c>
      <c r="L88" s="308">
        <v>1401</v>
      </c>
      <c r="M88" s="426"/>
      <c r="N88" s="426"/>
      <c r="O88" s="426"/>
      <c r="P88" s="426"/>
    </row>
    <row r="89" spans="1:16">
      <c r="A89" s="57" t="s">
        <v>160</v>
      </c>
      <c r="B89" s="428">
        <v>1244</v>
      </c>
      <c r="C89" s="428">
        <v>60</v>
      </c>
      <c r="D89" s="428">
        <v>20</v>
      </c>
      <c r="E89" s="428">
        <v>70</v>
      </c>
      <c r="F89" s="428">
        <v>0</v>
      </c>
      <c r="G89" s="428">
        <v>53</v>
      </c>
      <c r="H89" s="428">
        <v>120</v>
      </c>
      <c r="I89" s="428">
        <v>65</v>
      </c>
      <c r="J89" s="427"/>
      <c r="K89" s="296" t="s">
        <v>159</v>
      </c>
      <c r="L89" s="308">
        <v>1402</v>
      </c>
      <c r="M89" s="426"/>
      <c r="N89" s="426"/>
      <c r="O89" s="426"/>
      <c r="P89" s="426"/>
    </row>
    <row r="90" spans="1:16">
      <c r="A90" s="57" t="s">
        <v>158</v>
      </c>
      <c r="B90" s="428">
        <v>0</v>
      </c>
      <c r="C90" s="428">
        <v>0</v>
      </c>
      <c r="D90" s="428">
        <v>0</v>
      </c>
      <c r="E90" s="428">
        <v>0</v>
      </c>
      <c r="F90" s="428">
        <v>0</v>
      </c>
      <c r="G90" s="428">
        <v>0</v>
      </c>
      <c r="H90" s="428">
        <v>0</v>
      </c>
      <c r="I90" s="428">
        <v>0</v>
      </c>
      <c r="J90" s="429"/>
      <c r="K90" s="296" t="s">
        <v>157</v>
      </c>
      <c r="L90" s="308">
        <v>1408</v>
      </c>
      <c r="M90" s="426"/>
      <c r="N90" s="426"/>
      <c r="O90" s="426"/>
      <c r="P90" s="426"/>
    </row>
    <row r="91" spans="1:16">
      <c r="A91" s="57" t="s">
        <v>156</v>
      </c>
      <c r="B91" s="428">
        <v>999</v>
      </c>
      <c r="C91" s="428">
        <v>50</v>
      </c>
      <c r="D91" s="428">
        <v>20</v>
      </c>
      <c r="E91" s="428">
        <v>4</v>
      </c>
      <c r="F91" s="428">
        <v>50</v>
      </c>
      <c r="G91" s="428">
        <v>25</v>
      </c>
      <c r="H91" s="428">
        <v>35</v>
      </c>
      <c r="I91" s="428">
        <v>47</v>
      </c>
      <c r="J91" s="429"/>
      <c r="K91" s="296" t="s">
        <v>155</v>
      </c>
      <c r="L91" s="308">
        <v>1410</v>
      </c>
      <c r="M91" s="426"/>
      <c r="N91" s="426"/>
      <c r="O91" s="426"/>
      <c r="P91" s="426"/>
    </row>
    <row r="92" spans="1:16">
      <c r="A92" s="57" t="s">
        <v>154</v>
      </c>
      <c r="B92" s="428">
        <v>5491</v>
      </c>
      <c r="C92" s="428">
        <v>1800</v>
      </c>
      <c r="D92" s="428">
        <v>0</v>
      </c>
      <c r="E92" s="428">
        <v>490</v>
      </c>
      <c r="F92" s="428">
        <v>147</v>
      </c>
      <c r="G92" s="428">
        <v>0</v>
      </c>
      <c r="H92" s="428">
        <v>0</v>
      </c>
      <c r="I92" s="428">
        <v>0</v>
      </c>
      <c r="J92" s="427"/>
      <c r="K92" s="296" t="s">
        <v>153</v>
      </c>
      <c r="L92" s="308">
        <v>1411</v>
      </c>
      <c r="M92" s="426"/>
      <c r="N92" s="426"/>
      <c r="O92" s="426"/>
      <c r="P92" s="426"/>
    </row>
    <row r="93" spans="1:16" s="380" customFormat="1">
      <c r="A93" s="57" t="s">
        <v>152</v>
      </c>
      <c r="B93" s="428">
        <v>511</v>
      </c>
      <c r="C93" s="428">
        <v>0</v>
      </c>
      <c r="D93" s="428">
        <v>25</v>
      </c>
      <c r="E93" s="428">
        <v>50</v>
      </c>
      <c r="F93" s="428">
        <v>25</v>
      </c>
      <c r="G93" s="428">
        <v>15</v>
      </c>
      <c r="H93" s="428">
        <v>15</v>
      </c>
      <c r="I93" s="428">
        <v>25</v>
      </c>
      <c r="J93" s="430"/>
      <c r="K93" s="296" t="s">
        <v>151</v>
      </c>
      <c r="L93" s="308">
        <v>1413</v>
      </c>
      <c r="M93" s="426"/>
      <c r="N93" s="426"/>
      <c r="O93" s="426"/>
      <c r="P93" s="426"/>
    </row>
    <row r="94" spans="1:16">
      <c r="A94" s="57" t="s">
        <v>150</v>
      </c>
      <c r="B94" s="428">
        <v>4371</v>
      </c>
      <c r="C94" s="428">
        <v>151</v>
      </c>
      <c r="D94" s="428">
        <v>57</v>
      </c>
      <c r="E94" s="428">
        <v>57</v>
      </c>
      <c r="F94" s="428">
        <v>96</v>
      </c>
      <c r="G94" s="428">
        <v>128</v>
      </c>
      <c r="H94" s="428">
        <v>85</v>
      </c>
      <c r="I94" s="428">
        <v>128</v>
      </c>
      <c r="J94" s="427"/>
      <c r="K94" s="296" t="s">
        <v>149</v>
      </c>
      <c r="L94" s="308">
        <v>1421</v>
      </c>
      <c r="M94" s="426"/>
      <c r="N94" s="426"/>
      <c r="O94" s="426"/>
      <c r="P94" s="426"/>
    </row>
    <row r="95" spans="1:16">
      <c r="A95" s="57" t="s">
        <v>148</v>
      </c>
      <c r="B95" s="428">
        <v>0</v>
      </c>
      <c r="C95" s="428">
        <v>0</v>
      </c>
      <c r="D95" s="428">
        <v>0</v>
      </c>
      <c r="E95" s="428">
        <v>0</v>
      </c>
      <c r="F95" s="428">
        <v>0</v>
      </c>
      <c r="G95" s="428">
        <v>0</v>
      </c>
      <c r="H95" s="428">
        <v>0</v>
      </c>
      <c r="I95" s="428">
        <v>0</v>
      </c>
      <c r="J95" s="427"/>
      <c r="K95" s="296" t="s">
        <v>147</v>
      </c>
      <c r="L95" s="308">
        <v>1417</v>
      </c>
      <c r="M95" s="426"/>
      <c r="N95" s="426"/>
      <c r="O95" s="426"/>
      <c r="P95" s="426"/>
    </row>
    <row r="96" spans="1:16">
      <c r="A96" s="57" t="s">
        <v>146</v>
      </c>
      <c r="B96" s="428">
        <v>2119</v>
      </c>
      <c r="C96" s="428">
        <v>10</v>
      </c>
      <c r="D96" s="428">
        <v>30</v>
      </c>
      <c r="E96" s="428">
        <v>50</v>
      </c>
      <c r="F96" s="428">
        <v>65</v>
      </c>
      <c r="G96" s="428">
        <v>20</v>
      </c>
      <c r="H96" s="428">
        <v>35</v>
      </c>
      <c r="I96" s="428">
        <v>30</v>
      </c>
      <c r="J96" s="427"/>
      <c r="K96" s="296" t="s">
        <v>145</v>
      </c>
      <c r="L96" s="295" t="s">
        <v>144</v>
      </c>
      <c r="M96" s="426"/>
      <c r="N96" s="426"/>
      <c r="O96" s="426"/>
      <c r="P96" s="426"/>
    </row>
    <row r="97" spans="1:16" s="380" customFormat="1">
      <c r="A97" s="57" t="s">
        <v>143</v>
      </c>
      <c r="B97" s="428">
        <v>1987</v>
      </c>
      <c r="C97" s="428">
        <v>54</v>
      </c>
      <c r="D97" s="428">
        <v>20</v>
      </c>
      <c r="E97" s="428">
        <v>0</v>
      </c>
      <c r="F97" s="428">
        <v>50</v>
      </c>
      <c r="G97" s="428">
        <v>30</v>
      </c>
      <c r="H97" s="428">
        <v>50</v>
      </c>
      <c r="I97" s="428">
        <v>33</v>
      </c>
      <c r="J97" s="430"/>
      <c r="K97" s="296" t="s">
        <v>142</v>
      </c>
      <c r="L97" s="308">
        <v>1418</v>
      </c>
      <c r="M97" s="426"/>
      <c r="N97" s="426"/>
      <c r="O97" s="426"/>
      <c r="P97" s="426"/>
    </row>
    <row r="98" spans="1:16">
      <c r="A98" s="57" t="s">
        <v>141</v>
      </c>
      <c r="B98" s="428">
        <v>22</v>
      </c>
      <c r="C98" s="428">
        <v>0</v>
      </c>
      <c r="D98" s="428">
        <v>4</v>
      </c>
      <c r="E98" s="428">
        <v>0</v>
      </c>
      <c r="F98" s="428">
        <v>0</v>
      </c>
      <c r="G98" s="428">
        <v>0</v>
      </c>
      <c r="H98" s="428">
        <v>0</v>
      </c>
      <c r="I98" s="428">
        <v>0</v>
      </c>
      <c r="J98" s="427"/>
      <c r="K98" s="296" t="s">
        <v>140</v>
      </c>
      <c r="L98" s="308">
        <v>1419</v>
      </c>
      <c r="M98" s="426"/>
      <c r="N98" s="426"/>
      <c r="O98" s="426"/>
      <c r="P98" s="426"/>
    </row>
    <row r="99" spans="1:16">
      <c r="A99" s="57" t="s">
        <v>139</v>
      </c>
      <c r="B99" s="428">
        <v>755</v>
      </c>
      <c r="C99" s="428">
        <v>0</v>
      </c>
      <c r="D99" s="428">
        <v>25</v>
      </c>
      <c r="E99" s="428">
        <v>30</v>
      </c>
      <c r="F99" s="428">
        <v>10</v>
      </c>
      <c r="G99" s="428">
        <v>20</v>
      </c>
      <c r="H99" s="428">
        <v>25</v>
      </c>
      <c r="I99" s="428">
        <v>25</v>
      </c>
      <c r="J99" s="427"/>
      <c r="K99" s="296" t="s">
        <v>138</v>
      </c>
      <c r="L99" s="295" t="s">
        <v>137</v>
      </c>
      <c r="M99" s="426"/>
      <c r="N99" s="426"/>
      <c r="O99" s="426"/>
      <c r="P99" s="426"/>
    </row>
    <row r="100" spans="1:16">
      <c r="A100" s="57" t="s">
        <v>136</v>
      </c>
      <c r="B100" s="428">
        <v>0</v>
      </c>
      <c r="C100" s="428">
        <v>0</v>
      </c>
      <c r="D100" s="428">
        <v>0</v>
      </c>
      <c r="E100" s="428">
        <v>0</v>
      </c>
      <c r="F100" s="428">
        <v>0</v>
      </c>
      <c r="G100" s="428">
        <v>0</v>
      </c>
      <c r="H100" s="428">
        <v>0</v>
      </c>
      <c r="I100" s="428">
        <v>0</v>
      </c>
      <c r="J100" s="427"/>
      <c r="K100" s="296" t="s">
        <v>135</v>
      </c>
      <c r="L100" s="308">
        <v>1420</v>
      </c>
      <c r="M100" s="426"/>
      <c r="N100" s="426"/>
      <c r="O100" s="426"/>
      <c r="P100" s="426"/>
    </row>
    <row r="101" spans="1:16" s="380" customFormat="1">
      <c r="A101" s="23" t="s">
        <v>37</v>
      </c>
      <c r="B101" s="432">
        <v>161606</v>
      </c>
      <c r="C101" s="432">
        <v>2629</v>
      </c>
      <c r="D101" s="432">
        <v>14398</v>
      </c>
      <c r="E101" s="432">
        <v>16115</v>
      </c>
      <c r="F101" s="432">
        <v>35942</v>
      </c>
      <c r="G101" s="432">
        <v>1682</v>
      </c>
      <c r="H101" s="432">
        <v>1404</v>
      </c>
      <c r="I101" s="432">
        <v>3940</v>
      </c>
      <c r="J101" s="431"/>
      <c r="K101" s="303" t="s">
        <v>134</v>
      </c>
      <c r="L101" s="302" t="s">
        <v>133</v>
      </c>
      <c r="M101" s="426"/>
      <c r="N101" s="426"/>
      <c r="O101" s="426"/>
      <c r="P101" s="426"/>
    </row>
    <row r="102" spans="1:16">
      <c r="A102" s="57" t="s">
        <v>132</v>
      </c>
      <c r="B102" s="428">
        <v>381</v>
      </c>
      <c r="C102" s="428">
        <v>12</v>
      </c>
      <c r="D102" s="428">
        <v>15</v>
      </c>
      <c r="E102" s="428">
        <v>7</v>
      </c>
      <c r="F102" s="428">
        <v>24</v>
      </c>
      <c r="G102" s="428">
        <v>6</v>
      </c>
      <c r="H102" s="428">
        <v>6</v>
      </c>
      <c r="I102" s="428">
        <v>5</v>
      </c>
      <c r="J102" s="427"/>
      <c r="K102" s="296" t="s">
        <v>131</v>
      </c>
      <c r="L102" s="295" t="s">
        <v>130</v>
      </c>
      <c r="M102" s="426"/>
      <c r="N102" s="426"/>
      <c r="O102" s="426"/>
      <c r="P102" s="426"/>
    </row>
    <row r="103" spans="1:16">
      <c r="A103" s="57" t="s">
        <v>129</v>
      </c>
      <c r="B103" s="428">
        <v>2473</v>
      </c>
      <c r="C103" s="428">
        <v>0</v>
      </c>
      <c r="D103" s="428">
        <v>0</v>
      </c>
      <c r="E103" s="428">
        <v>0</v>
      </c>
      <c r="F103" s="428">
        <v>8</v>
      </c>
      <c r="G103" s="428">
        <v>0</v>
      </c>
      <c r="H103" s="428">
        <v>0</v>
      </c>
      <c r="I103" s="428">
        <v>0</v>
      </c>
      <c r="J103" s="427"/>
      <c r="K103" s="296" t="s">
        <v>128</v>
      </c>
      <c r="L103" s="295" t="s">
        <v>127</v>
      </c>
      <c r="M103" s="426"/>
      <c r="N103" s="426"/>
      <c r="O103" s="426"/>
      <c r="P103" s="426"/>
    </row>
    <row r="104" spans="1:16">
      <c r="A104" s="57" t="s">
        <v>126</v>
      </c>
      <c r="B104" s="428">
        <v>1942</v>
      </c>
      <c r="C104" s="428">
        <v>62</v>
      </c>
      <c r="D104" s="428">
        <v>1000</v>
      </c>
      <c r="E104" s="428">
        <v>60</v>
      </c>
      <c r="F104" s="428">
        <v>97</v>
      </c>
      <c r="G104" s="428">
        <v>30</v>
      </c>
      <c r="H104" s="428">
        <v>42</v>
      </c>
      <c r="I104" s="428">
        <v>19</v>
      </c>
      <c r="J104" s="427"/>
      <c r="K104" s="296" t="s">
        <v>125</v>
      </c>
      <c r="L104" s="295" t="s">
        <v>124</v>
      </c>
      <c r="M104" s="426"/>
      <c r="N104" s="426"/>
      <c r="O104" s="426"/>
      <c r="P104" s="426"/>
    </row>
    <row r="105" spans="1:16">
      <c r="A105" s="57" t="s">
        <v>123</v>
      </c>
      <c r="B105" s="428">
        <v>37422</v>
      </c>
      <c r="C105" s="428">
        <v>605</v>
      </c>
      <c r="D105" s="428">
        <v>650</v>
      </c>
      <c r="E105" s="428">
        <v>542</v>
      </c>
      <c r="F105" s="428">
        <v>6065</v>
      </c>
      <c r="G105" s="428">
        <v>54</v>
      </c>
      <c r="H105" s="428">
        <v>111</v>
      </c>
      <c r="I105" s="428">
        <v>787</v>
      </c>
      <c r="J105" s="429"/>
      <c r="K105" s="296" t="s">
        <v>122</v>
      </c>
      <c r="L105" s="295" t="s">
        <v>121</v>
      </c>
      <c r="M105" s="426"/>
      <c r="N105" s="426"/>
      <c r="O105" s="426"/>
      <c r="P105" s="426"/>
    </row>
    <row r="106" spans="1:16">
      <c r="A106" s="57" t="s">
        <v>120</v>
      </c>
      <c r="B106" s="428">
        <v>2388</v>
      </c>
      <c r="C106" s="428">
        <v>29</v>
      </c>
      <c r="D106" s="428">
        <v>825</v>
      </c>
      <c r="E106" s="428">
        <v>21</v>
      </c>
      <c r="F106" s="428">
        <v>23</v>
      </c>
      <c r="G106" s="428">
        <v>2</v>
      </c>
      <c r="H106" s="428">
        <v>20</v>
      </c>
      <c r="I106" s="428">
        <v>28</v>
      </c>
      <c r="J106" s="427"/>
      <c r="K106" s="296" t="s">
        <v>119</v>
      </c>
      <c r="L106" s="295" t="s">
        <v>118</v>
      </c>
      <c r="M106" s="426"/>
      <c r="N106" s="426"/>
      <c r="O106" s="426"/>
      <c r="P106" s="426"/>
    </row>
    <row r="107" spans="1:16">
      <c r="A107" s="57" t="s">
        <v>117</v>
      </c>
      <c r="B107" s="428">
        <v>4115</v>
      </c>
      <c r="C107" s="428">
        <v>150</v>
      </c>
      <c r="D107" s="428">
        <v>100</v>
      </c>
      <c r="E107" s="428">
        <v>40</v>
      </c>
      <c r="F107" s="428">
        <v>150</v>
      </c>
      <c r="G107" s="428">
        <v>75</v>
      </c>
      <c r="H107" s="428">
        <v>75</v>
      </c>
      <c r="I107" s="428">
        <v>2040</v>
      </c>
      <c r="J107" s="429"/>
      <c r="K107" s="296" t="s">
        <v>116</v>
      </c>
      <c r="L107" s="295" t="s">
        <v>115</v>
      </c>
      <c r="M107" s="426"/>
      <c r="N107" s="426"/>
      <c r="O107" s="426"/>
      <c r="P107" s="426"/>
    </row>
    <row r="108" spans="1:16">
      <c r="A108" s="57" t="s">
        <v>114</v>
      </c>
      <c r="B108" s="428">
        <v>55804</v>
      </c>
      <c r="C108" s="428">
        <v>1133</v>
      </c>
      <c r="D108" s="428">
        <v>1851</v>
      </c>
      <c r="E108" s="428">
        <v>935</v>
      </c>
      <c r="F108" s="428">
        <v>27714</v>
      </c>
      <c r="G108" s="428">
        <v>1245</v>
      </c>
      <c r="H108" s="428">
        <v>795</v>
      </c>
      <c r="I108" s="428">
        <v>694</v>
      </c>
      <c r="J108" s="429"/>
      <c r="K108" s="296" t="s">
        <v>113</v>
      </c>
      <c r="L108" s="295" t="s">
        <v>112</v>
      </c>
      <c r="M108" s="426"/>
      <c r="N108" s="426"/>
      <c r="O108" s="426"/>
      <c r="P108" s="426"/>
    </row>
    <row r="109" spans="1:16">
      <c r="A109" s="57" t="s">
        <v>111</v>
      </c>
      <c r="B109" s="428">
        <v>2426</v>
      </c>
      <c r="C109" s="428">
        <v>200</v>
      </c>
      <c r="D109" s="428">
        <v>41</v>
      </c>
      <c r="E109" s="428">
        <v>35</v>
      </c>
      <c r="F109" s="428">
        <v>217</v>
      </c>
      <c r="G109" s="428">
        <v>50</v>
      </c>
      <c r="H109" s="428">
        <v>150</v>
      </c>
      <c r="I109" s="428">
        <v>30</v>
      </c>
      <c r="J109" s="427"/>
      <c r="K109" s="296" t="s">
        <v>110</v>
      </c>
      <c r="L109" s="295" t="s">
        <v>109</v>
      </c>
      <c r="M109" s="426"/>
      <c r="N109" s="426"/>
      <c r="O109" s="426"/>
      <c r="P109" s="426"/>
    </row>
    <row r="110" spans="1:16" s="380" customFormat="1">
      <c r="A110" s="57" t="s">
        <v>108</v>
      </c>
      <c r="B110" s="428">
        <v>4668</v>
      </c>
      <c r="C110" s="428">
        <v>37</v>
      </c>
      <c r="D110" s="428">
        <v>90</v>
      </c>
      <c r="E110" s="428">
        <v>404</v>
      </c>
      <c r="F110" s="428">
        <v>868</v>
      </c>
      <c r="G110" s="428">
        <v>12</v>
      </c>
      <c r="H110" s="428">
        <v>16</v>
      </c>
      <c r="I110" s="428">
        <v>94</v>
      </c>
      <c r="J110" s="430"/>
      <c r="K110" s="296" t="s">
        <v>107</v>
      </c>
      <c r="L110" s="295" t="s">
        <v>106</v>
      </c>
      <c r="M110" s="426"/>
      <c r="N110" s="426"/>
      <c r="O110" s="426"/>
      <c r="P110" s="426"/>
    </row>
    <row r="111" spans="1:16">
      <c r="A111" s="57" t="s">
        <v>105</v>
      </c>
      <c r="B111" s="428">
        <v>47</v>
      </c>
      <c r="C111" s="428">
        <v>4</v>
      </c>
      <c r="D111" s="428">
        <v>0</v>
      </c>
      <c r="E111" s="428">
        <v>12</v>
      </c>
      <c r="F111" s="428">
        <v>5</v>
      </c>
      <c r="G111" s="428">
        <v>0</v>
      </c>
      <c r="H111" s="428">
        <v>0</v>
      </c>
      <c r="I111" s="428">
        <v>0</v>
      </c>
      <c r="J111" s="427"/>
      <c r="K111" s="296" t="s">
        <v>104</v>
      </c>
      <c r="L111" s="295" t="s">
        <v>103</v>
      </c>
      <c r="M111" s="426"/>
      <c r="N111" s="426"/>
      <c r="O111" s="426"/>
      <c r="P111" s="426"/>
    </row>
    <row r="112" spans="1:16">
      <c r="A112" s="57" t="s">
        <v>102</v>
      </c>
      <c r="B112" s="428">
        <v>19315</v>
      </c>
      <c r="C112" s="428">
        <v>0</v>
      </c>
      <c r="D112" s="428">
        <v>7242</v>
      </c>
      <c r="E112" s="428">
        <v>400</v>
      </c>
      <c r="F112" s="428">
        <v>36</v>
      </c>
      <c r="G112" s="428">
        <v>0</v>
      </c>
      <c r="H112" s="428">
        <v>0</v>
      </c>
      <c r="I112" s="428">
        <v>0</v>
      </c>
      <c r="J112" s="427"/>
      <c r="K112" s="296" t="s">
        <v>101</v>
      </c>
      <c r="L112" s="295" t="s">
        <v>100</v>
      </c>
      <c r="M112" s="426"/>
      <c r="N112" s="426"/>
      <c r="O112" s="426"/>
      <c r="P112" s="426"/>
    </row>
    <row r="113" spans="1:16">
      <c r="A113" s="57" t="s">
        <v>99</v>
      </c>
      <c r="B113" s="428">
        <v>1352</v>
      </c>
      <c r="C113" s="428">
        <v>12</v>
      </c>
      <c r="D113" s="428">
        <v>613</v>
      </c>
      <c r="E113" s="428">
        <v>18</v>
      </c>
      <c r="F113" s="428">
        <v>85</v>
      </c>
      <c r="G113" s="428">
        <v>16</v>
      </c>
      <c r="H113" s="428">
        <v>15</v>
      </c>
      <c r="I113" s="428">
        <v>0</v>
      </c>
      <c r="J113" s="429"/>
      <c r="K113" s="296" t="s">
        <v>98</v>
      </c>
      <c r="L113" s="295" t="s">
        <v>97</v>
      </c>
      <c r="M113" s="426"/>
      <c r="N113" s="426"/>
      <c r="O113" s="426"/>
      <c r="P113" s="426"/>
    </row>
    <row r="114" spans="1:16">
      <c r="A114" s="57" t="s">
        <v>96</v>
      </c>
      <c r="B114" s="428">
        <v>744</v>
      </c>
      <c r="C114" s="428">
        <v>5</v>
      </c>
      <c r="D114" s="428">
        <v>0</v>
      </c>
      <c r="E114" s="428">
        <v>263</v>
      </c>
      <c r="F114" s="428">
        <v>14</v>
      </c>
      <c r="G114" s="428">
        <v>4</v>
      </c>
      <c r="H114" s="428">
        <v>0</v>
      </c>
      <c r="I114" s="428">
        <v>0</v>
      </c>
      <c r="J114" s="427"/>
      <c r="K114" s="296" t="s">
        <v>95</v>
      </c>
      <c r="L114" s="295" t="s">
        <v>94</v>
      </c>
      <c r="M114" s="426"/>
      <c r="N114" s="426"/>
      <c r="O114" s="426"/>
      <c r="P114" s="426"/>
    </row>
    <row r="115" spans="1:16">
      <c r="A115" s="57" t="s">
        <v>93</v>
      </c>
      <c r="B115" s="428">
        <v>370</v>
      </c>
      <c r="C115" s="428">
        <v>0</v>
      </c>
      <c r="D115" s="428">
        <v>0</v>
      </c>
      <c r="E115" s="428">
        <v>0</v>
      </c>
      <c r="F115" s="428">
        <v>0</v>
      </c>
      <c r="G115" s="428">
        <v>0</v>
      </c>
      <c r="H115" s="428">
        <v>0</v>
      </c>
      <c r="I115" s="428">
        <v>0</v>
      </c>
      <c r="J115" s="427"/>
      <c r="K115" s="296" t="s">
        <v>92</v>
      </c>
      <c r="L115" s="295" t="s">
        <v>91</v>
      </c>
      <c r="M115" s="426"/>
      <c r="N115" s="426"/>
      <c r="O115" s="426"/>
      <c r="P115" s="426"/>
    </row>
    <row r="116" spans="1:16">
      <c r="A116" s="57" t="s">
        <v>90</v>
      </c>
      <c r="B116" s="428">
        <v>28159</v>
      </c>
      <c r="C116" s="428">
        <v>380</v>
      </c>
      <c r="D116" s="428">
        <v>1971</v>
      </c>
      <c r="E116" s="428">
        <v>13378</v>
      </c>
      <c r="F116" s="428">
        <v>636</v>
      </c>
      <c r="G116" s="428">
        <v>188</v>
      </c>
      <c r="H116" s="428">
        <v>174</v>
      </c>
      <c r="I116" s="428">
        <v>243</v>
      </c>
      <c r="J116" s="427"/>
      <c r="K116" s="296" t="s">
        <v>88</v>
      </c>
      <c r="L116" s="295" t="s">
        <v>87</v>
      </c>
      <c r="M116" s="426"/>
      <c r="N116" s="426"/>
      <c r="O116" s="426"/>
      <c r="P116" s="426"/>
    </row>
    <row r="117" spans="1:16" ht="12.75" customHeight="1">
      <c r="A117" s="1705"/>
      <c r="B117" s="1701" t="s">
        <v>15</v>
      </c>
      <c r="C117" s="1701" t="s">
        <v>739</v>
      </c>
      <c r="D117" s="1701"/>
      <c r="E117" s="1701"/>
      <c r="F117" s="1701"/>
      <c r="G117" s="1701"/>
      <c r="H117" s="1701"/>
      <c r="I117" s="1701"/>
      <c r="J117" s="321"/>
    </row>
    <row r="118" spans="1:16" ht="12.75" customHeight="1">
      <c r="A118" s="1705"/>
      <c r="B118" s="1701"/>
      <c r="C118" s="387" t="s">
        <v>883</v>
      </c>
      <c r="D118" s="387" t="s">
        <v>882</v>
      </c>
      <c r="E118" s="387" t="s">
        <v>881</v>
      </c>
      <c r="F118" s="387" t="s">
        <v>880</v>
      </c>
      <c r="G118" s="387" t="s">
        <v>879</v>
      </c>
      <c r="H118" s="387" t="s">
        <v>878</v>
      </c>
      <c r="I118" s="387" t="s">
        <v>877</v>
      </c>
      <c r="J118" s="412"/>
    </row>
    <row r="119" spans="1:16" ht="9.75" customHeight="1">
      <c r="A119" s="1704" t="s">
        <v>8</v>
      </c>
      <c r="B119" s="1533"/>
      <c r="C119" s="1533"/>
      <c r="D119" s="1533"/>
      <c r="E119" s="1533"/>
      <c r="F119" s="1533"/>
      <c r="G119" s="1533"/>
      <c r="H119" s="1533"/>
      <c r="I119" s="1533"/>
      <c r="J119" s="412"/>
    </row>
    <row r="120" spans="1:16" ht="12.75" customHeight="1">
      <c r="A120" s="408" t="s">
        <v>853</v>
      </c>
      <c r="B120" s="408"/>
      <c r="C120" s="408"/>
      <c r="D120" s="408"/>
      <c r="E120" s="408"/>
      <c r="F120" s="408"/>
      <c r="G120" s="408"/>
      <c r="H120" s="408"/>
      <c r="I120" s="408"/>
      <c r="J120" s="409"/>
    </row>
    <row r="121" spans="1:16" ht="11.25" customHeight="1">
      <c r="A121" s="408" t="s">
        <v>852</v>
      </c>
      <c r="B121" s="425"/>
      <c r="C121" s="425"/>
      <c r="D121" s="425"/>
      <c r="E121" s="425"/>
      <c r="F121" s="425"/>
      <c r="G121" s="425"/>
      <c r="H121" s="425"/>
      <c r="I121" s="425"/>
      <c r="J121" s="321"/>
    </row>
    <row r="122" spans="1:16" ht="39.75" customHeight="1">
      <c r="A122" s="1702" t="s">
        <v>876</v>
      </c>
      <c r="B122" s="1703"/>
      <c r="C122" s="1703"/>
      <c r="D122" s="1703"/>
      <c r="E122" s="1703"/>
      <c r="F122" s="1703"/>
      <c r="G122" s="1703"/>
      <c r="H122" s="1703"/>
      <c r="I122" s="1703"/>
      <c r="J122" s="321"/>
    </row>
    <row r="123" spans="1:16" ht="32.25" customHeight="1">
      <c r="A123" s="1702" t="s">
        <v>875</v>
      </c>
      <c r="B123" s="1703"/>
      <c r="C123" s="1703"/>
      <c r="D123" s="1703"/>
      <c r="E123" s="1703"/>
      <c r="F123" s="1703"/>
      <c r="G123" s="1703"/>
      <c r="H123" s="1703"/>
      <c r="I123" s="1703"/>
    </row>
  </sheetData>
  <mergeCells count="11">
    <mergeCell ref="C117:I117"/>
    <mergeCell ref="A122:I122"/>
    <mergeCell ref="A123:I123"/>
    <mergeCell ref="A119:I119"/>
    <mergeCell ref="A1:I1"/>
    <mergeCell ref="A2:I2"/>
    <mergeCell ref="A4:A5"/>
    <mergeCell ref="B4:B5"/>
    <mergeCell ref="C4:I4"/>
    <mergeCell ref="A117:A118"/>
    <mergeCell ref="B117:B118"/>
  </mergeCells>
  <conditionalFormatting sqref="B7:I116">
    <cfRule type="cellIs" dxfId="36" priority="5" operator="equal">
      <formula>" "</formula>
    </cfRule>
  </conditionalFormatting>
  <conditionalFormatting sqref="K123:L123">
    <cfRule type="cellIs" dxfId="35" priority="4" operator="equal">
      <formula>" "</formula>
    </cfRule>
  </conditionalFormatting>
  <conditionalFormatting sqref="M7:P116">
    <cfRule type="cellIs" dxfId="34" priority="3" operator="notEqual">
      <formula>0</formula>
    </cfRule>
  </conditionalFormatting>
  <conditionalFormatting sqref="B6:I6">
    <cfRule type="cellIs" dxfId="33" priority="2" operator="equal">
      <formula>" "</formula>
    </cfRule>
  </conditionalFormatting>
  <conditionalFormatting sqref="M6:P6">
    <cfRule type="cellIs" dxfId="32" priority="1" operator="notEqual">
      <formula>0</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2.xml><?xml version="1.0" encoding="utf-8"?>
<worksheet xmlns="http://schemas.openxmlformats.org/spreadsheetml/2006/main" xmlns:r="http://schemas.openxmlformats.org/officeDocument/2006/relationships">
  <dimension ref="A1:S123"/>
  <sheetViews>
    <sheetView showGridLines="0" workbookViewId="0">
      <selection activeCell="A13" sqref="A13"/>
    </sheetView>
  </sheetViews>
  <sheetFormatPr defaultColWidth="7.85546875" defaultRowHeight="12.75"/>
  <cols>
    <col min="1" max="1" width="18.28515625" style="274" customWidth="1"/>
    <col min="2" max="2" width="8.5703125" style="274" bestFit="1" customWidth="1"/>
    <col min="3" max="3" width="8.28515625" style="274" bestFit="1" customWidth="1"/>
    <col min="4" max="4" width="7.5703125" style="274" bestFit="1" customWidth="1"/>
    <col min="5" max="5" width="8.140625" style="274" bestFit="1" customWidth="1"/>
    <col min="6" max="6" width="7" style="274" bestFit="1" customWidth="1"/>
    <col min="7" max="7" width="9" style="274" bestFit="1" customWidth="1"/>
    <col min="8" max="8" width="10.140625" style="274" bestFit="1" customWidth="1"/>
    <col min="9" max="9" width="13.5703125" style="274" bestFit="1" customWidth="1"/>
    <col min="10" max="10" width="7.7109375" style="274" customWidth="1"/>
    <col min="11" max="11" width="9" style="274" bestFit="1" customWidth="1"/>
    <col min="12" max="12" width="9.42578125" style="274" bestFit="1" customWidth="1"/>
    <col min="13" max="16384" width="7.85546875" style="274"/>
  </cols>
  <sheetData>
    <row r="1" spans="1:19" s="316" customFormat="1" ht="30" customHeight="1">
      <c r="A1" s="1691" t="s">
        <v>874</v>
      </c>
      <c r="B1" s="1691"/>
      <c r="C1" s="1691"/>
      <c r="D1" s="1691"/>
      <c r="E1" s="1691"/>
      <c r="F1" s="1691"/>
      <c r="G1" s="1691"/>
      <c r="H1" s="1691"/>
      <c r="I1" s="1691"/>
      <c r="J1" s="424"/>
    </row>
    <row r="2" spans="1:19" s="316" customFormat="1" ht="30" customHeight="1">
      <c r="A2" s="1691" t="s">
        <v>873</v>
      </c>
      <c r="B2" s="1691"/>
      <c r="C2" s="1691"/>
      <c r="D2" s="1691"/>
      <c r="E2" s="1691"/>
      <c r="F2" s="1691"/>
      <c r="G2" s="1691"/>
      <c r="H2" s="1691"/>
      <c r="I2" s="1691"/>
      <c r="J2" s="424"/>
    </row>
    <row r="3" spans="1:19" s="316" customFormat="1" ht="9.75" customHeight="1">
      <c r="A3" s="317" t="s">
        <v>872</v>
      </c>
      <c r="B3" s="423"/>
      <c r="C3" s="319"/>
      <c r="D3" s="423"/>
      <c r="E3" s="423"/>
      <c r="F3" s="423"/>
      <c r="G3" s="423"/>
      <c r="H3" s="423"/>
      <c r="I3" s="319" t="s">
        <v>871</v>
      </c>
    </row>
    <row r="4" spans="1:19" s="321" customFormat="1" ht="13.5" customHeight="1">
      <c r="A4" s="1706"/>
      <c r="B4" s="1708" t="s">
        <v>870</v>
      </c>
      <c r="C4" s="1709"/>
      <c r="D4" s="1709"/>
      <c r="E4" s="1709"/>
      <c r="F4" s="1709"/>
      <c r="G4" s="1709"/>
      <c r="H4" s="1709"/>
      <c r="I4" s="1710"/>
    </row>
    <row r="5" spans="1:19" ht="13.5" customHeight="1">
      <c r="A5" s="1707"/>
      <c r="B5" s="421" t="s">
        <v>869</v>
      </c>
      <c r="C5" s="421" t="s">
        <v>868</v>
      </c>
      <c r="D5" s="422" t="s">
        <v>867</v>
      </c>
      <c r="E5" s="421" t="s">
        <v>866</v>
      </c>
      <c r="F5" s="421" t="s">
        <v>865</v>
      </c>
      <c r="G5" s="421" t="s">
        <v>864</v>
      </c>
      <c r="H5" s="421" t="s">
        <v>863</v>
      </c>
      <c r="I5" s="421" t="s">
        <v>862</v>
      </c>
      <c r="J5" s="412"/>
      <c r="K5" s="312" t="s">
        <v>354</v>
      </c>
      <c r="L5" s="312" t="s">
        <v>353</v>
      </c>
    </row>
    <row r="6" spans="1:19" s="380" customFormat="1" ht="12.75" customHeight="1">
      <c r="A6" s="23" t="s">
        <v>75</v>
      </c>
      <c r="B6" s="418">
        <v>131044</v>
      </c>
      <c r="C6" s="418">
        <v>53329</v>
      </c>
      <c r="D6" s="418">
        <v>975567</v>
      </c>
      <c r="E6" s="418">
        <v>21985</v>
      </c>
      <c r="F6" s="418">
        <v>495637</v>
      </c>
      <c r="G6" s="418">
        <v>89420</v>
      </c>
      <c r="H6" s="418">
        <v>15754</v>
      </c>
      <c r="I6" s="418">
        <v>267747</v>
      </c>
      <c r="J6" s="419"/>
      <c r="K6" s="303" t="s">
        <v>74</v>
      </c>
      <c r="L6" s="309" t="s">
        <v>133</v>
      </c>
      <c r="M6" s="382"/>
      <c r="N6" s="382"/>
      <c r="O6" s="382"/>
      <c r="P6" s="382"/>
      <c r="Q6" s="381"/>
      <c r="R6" s="381"/>
      <c r="S6" s="381"/>
    </row>
    <row r="7" spans="1:19" s="375" customFormat="1" ht="12.75" customHeight="1">
      <c r="A7" s="23" t="s">
        <v>73</v>
      </c>
      <c r="B7" s="420">
        <v>130663</v>
      </c>
      <c r="C7" s="420">
        <v>53072</v>
      </c>
      <c r="D7" s="420">
        <v>975042</v>
      </c>
      <c r="E7" s="420">
        <v>21874</v>
      </c>
      <c r="F7" s="420">
        <v>495412</v>
      </c>
      <c r="G7" s="420">
        <v>89265</v>
      </c>
      <c r="H7" s="420">
        <v>15536</v>
      </c>
      <c r="I7" s="420">
        <v>267623</v>
      </c>
      <c r="J7" s="419"/>
      <c r="K7" s="303" t="s">
        <v>351</v>
      </c>
      <c r="L7" s="309" t="s">
        <v>133</v>
      </c>
      <c r="M7" s="382"/>
      <c r="N7" s="382"/>
    </row>
    <row r="8" spans="1:19" s="375" customFormat="1" ht="12.75" customHeight="1">
      <c r="A8" s="22" t="s">
        <v>53</v>
      </c>
      <c r="B8" s="418">
        <v>32057</v>
      </c>
      <c r="C8" s="418">
        <v>24932</v>
      </c>
      <c r="D8" s="418">
        <v>747074</v>
      </c>
      <c r="E8" s="418">
        <v>7423</v>
      </c>
      <c r="F8" s="418">
        <v>390170</v>
      </c>
      <c r="G8" s="418">
        <v>57389</v>
      </c>
      <c r="H8" s="418">
        <v>7630</v>
      </c>
      <c r="I8" s="418">
        <v>81853</v>
      </c>
      <c r="J8" s="417"/>
      <c r="K8" s="303" t="s">
        <v>350</v>
      </c>
      <c r="L8" s="302" t="s">
        <v>133</v>
      </c>
      <c r="M8" s="382"/>
      <c r="N8" s="382"/>
    </row>
    <row r="9" spans="1:19" s="375" customFormat="1" ht="12.75" customHeight="1">
      <c r="A9" s="23" t="s">
        <v>51</v>
      </c>
      <c r="B9" s="418">
        <v>3721</v>
      </c>
      <c r="C9" s="418">
        <v>3854</v>
      </c>
      <c r="D9" s="418">
        <v>511216</v>
      </c>
      <c r="E9" s="418">
        <v>1211</v>
      </c>
      <c r="F9" s="418">
        <v>358587</v>
      </c>
      <c r="G9" s="418">
        <v>9408</v>
      </c>
      <c r="H9" s="418">
        <v>1328</v>
      </c>
      <c r="I9" s="418">
        <v>2438</v>
      </c>
      <c r="J9" s="417"/>
      <c r="K9" s="303" t="s">
        <v>349</v>
      </c>
      <c r="L9" s="302" t="s">
        <v>133</v>
      </c>
      <c r="M9" s="382"/>
      <c r="N9" s="382"/>
    </row>
    <row r="10" spans="1:19" s="372" customFormat="1" ht="12.75" customHeight="1">
      <c r="A10" s="57" t="s">
        <v>348</v>
      </c>
      <c r="B10" s="416">
        <v>1309</v>
      </c>
      <c r="C10" s="416">
        <v>610</v>
      </c>
      <c r="D10" s="416">
        <v>157337</v>
      </c>
      <c r="E10" s="416">
        <v>287</v>
      </c>
      <c r="F10" s="416">
        <v>62291</v>
      </c>
      <c r="G10" s="416">
        <v>2770</v>
      </c>
      <c r="H10" s="416">
        <v>200</v>
      </c>
      <c r="I10" s="416">
        <v>497</v>
      </c>
      <c r="J10" s="415"/>
      <c r="K10" s="296" t="s">
        <v>347</v>
      </c>
      <c r="L10" s="308">
        <v>1001</v>
      </c>
      <c r="M10" s="382"/>
      <c r="N10" s="382"/>
    </row>
    <row r="11" spans="1:19" s="372" customFormat="1" ht="12.75" customHeight="1">
      <c r="A11" s="57" t="s">
        <v>346</v>
      </c>
      <c r="B11" s="416">
        <v>235</v>
      </c>
      <c r="C11" s="416">
        <v>115</v>
      </c>
      <c r="D11" s="416">
        <v>1060</v>
      </c>
      <c r="E11" s="416">
        <v>95</v>
      </c>
      <c r="F11" s="416">
        <v>1880</v>
      </c>
      <c r="G11" s="416">
        <v>300</v>
      </c>
      <c r="H11" s="416">
        <v>50</v>
      </c>
      <c r="I11" s="416">
        <v>350</v>
      </c>
      <c r="J11" s="415"/>
      <c r="K11" s="296" t="s">
        <v>345</v>
      </c>
      <c r="L11" s="308">
        <v>1101</v>
      </c>
      <c r="M11" s="382"/>
      <c r="N11" s="382"/>
    </row>
    <row r="12" spans="1:19" s="372" customFormat="1" ht="12.75" customHeight="1">
      <c r="A12" s="57" t="s">
        <v>344</v>
      </c>
      <c r="B12" s="416">
        <v>0</v>
      </c>
      <c r="C12" s="416">
        <v>0</v>
      </c>
      <c r="D12" s="416">
        <v>0</v>
      </c>
      <c r="E12" s="416">
        <v>0</v>
      </c>
      <c r="F12" s="416">
        <v>0</v>
      </c>
      <c r="G12" s="416">
        <v>0</v>
      </c>
      <c r="H12" s="416">
        <v>0</v>
      </c>
      <c r="I12" s="416">
        <v>0</v>
      </c>
      <c r="J12" s="415"/>
      <c r="K12" s="296" t="s">
        <v>343</v>
      </c>
      <c r="L12" s="308">
        <v>1102</v>
      </c>
      <c r="M12" s="382"/>
      <c r="N12" s="382"/>
    </row>
    <row r="13" spans="1:19" s="372" customFormat="1" ht="12.75" customHeight="1">
      <c r="A13" s="57" t="s">
        <v>342</v>
      </c>
      <c r="B13" s="416">
        <v>301</v>
      </c>
      <c r="C13" s="416">
        <v>652</v>
      </c>
      <c r="D13" s="416">
        <v>65983</v>
      </c>
      <c r="E13" s="416">
        <v>20</v>
      </c>
      <c r="F13" s="416">
        <v>68602</v>
      </c>
      <c r="G13" s="416">
        <v>400</v>
      </c>
      <c r="H13" s="416">
        <v>105</v>
      </c>
      <c r="I13" s="416">
        <v>165</v>
      </c>
      <c r="J13" s="415"/>
      <c r="K13" s="296" t="s">
        <v>341</v>
      </c>
      <c r="L13" s="308">
        <v>1005</v>
      </c>
      <c r="M13" s="382"/>
      <c r="N13" s="382"/>
    </row>
    <row r="14" spans="1:19" s="372" customFormat="1" ht="12.75" customHeight="1">
      <c r="A14" s="57" t="s">
        <v>340</v>
      </c>
      <c r="B14" s="416">
        <v>13</v>
      </c>
      <c r="C14" s="416">
        <v>505</v>
      </c>
      <c r="D14" s="416">
        <v>83654</v>
      </c>
      <c r="E14" s="416">
        <v>233</v>
      </c>
      <c r="F14" s="416">
        <v>70021</v>
      </c>
      <c r="G14" s="416">
        <v>2</v>
      </c>
      <c r="H14" s="416">
        <v>0</v>
      </c>
      <c r="I14" s="416">
        <v>10</v>
      </c>
      <c r="J14" s="415"/>
      <c r="K14" s="296" t="s">
        <v>339</v>
      </c>
      <c r="L14" s="308">
        <v>1104</v>
      </c>
      <c r="M14" s="382"/>
      <c r="N14" s="382"/>
    </row>
    <row r="15" spans="1:19" s="372" customFormat="1" ht="12.75" customHeight="1">
      <c r="A15" s="57" t="s">
        <v>338</v>
      </c>
      <c r="B15" s="416">
        <v>1001</v>
      </c>
      <c r="C15" s="416">
        <v>914</v>
      </c>
      <c r="D15" s="416">
        <v>99379</v>
      </c>
      <c r="E15" s="416">
        <v>294</v>
      </c>
      <c r="F15" s="416">
        <v>55382</v>
      </c>
      <c r="G15" s="416">
        <v>3113</v>
      </c>
      <c r="H15" s="416">
        <v>403</v>
      </c>
      <c r="I15" s="416">
        <v>881</v>
      </c>
      <c r="J15" s="415"/>
      <c r="K15" s="296" t="s">
        <v>337</v>
      </c>
      <c r="L15" s="308">
        <v>1006</v>
      </c>
      <c r="M15" s="382"/>
      <c r="N15" s="382"/>
    </row>
    <row r="16" spans="1:19" s="372" customFormat="1" ht="12.75" customHeight="1">
      <c r="A16" s="57" t="s">
        <v>336</v>
      </c>
      <c r="B16" s="416">
        <v>102</v>
      </c>
      <c r="C16" s="416">
        <v>400</v>
      </c>
      <c r="D16" s="416">
        <v>4064</v>
      </c>
      <c r="E16" s="416">
        <v>20</v>
      </c>
      <c r="F16" s="416">
        <v>13193</v>
      </c>
      <c r="G16" s="416">
        <v>200</v>
      </c>
      <c r="H16" s="416">
        <v>50</v>
      </c>
      <c r="I16" s="416">
        <v>100</v>
      </c>
      <c r="J16" s="415"/>
      <c r="K16" s="296" t="s">
        <v>335</v>
      </c>
      <c r="L16" s="308">
        <v>1108</v>
      </c>
      <c r="M16" s="382"/>
      <c r="N16" s="382"/>
    </row>
    <row r="17" spans="1:14" s="372" customFormat="1" ht="12.75" customHeight="1">
      <c r="A17" s="57" t="s">
        <v>334</v>
      </c>
      <c r="B17" s="416">
        <v>0</v>
      </c>
      <c r="C17" s="416">
        <v>0</v>
      </c>
      <c r="D17" s="416">
        <v>1157</v>
      </c>
      <c r="E17" s="416">
        <v>0</v>
      </c>
      <c r="F17" s="416">
        <v>0</v>
      </c>
      <c r="G17" s="416">
        <v>0</v>
      </c>
      <c r="H17" s="416">
        <v>0</v>
      </c>
      <c r="I17" s="416">
        <v>0</v>
      </c>
      <c r="J17" s="415"/>
      <c r="K17" s="296" t="s">
        <v>333</v>
      </c>
      <c r="L17" s="308">
        <v>1011</v>
      </c>
      <c r="M17" s="382"/>
      <c r="N17" s="382"/>
    </row>
    <row r="18" spans="1:14" s="372" customFormat="1" ht="12.75" customHeight="1">
      <c r="A18" s="57" t="s">
        <v>332</v>
      </c>
      <c r="B18" s="416">
        <v>8</v>
      </c>
      <c r="C18" s="416">
        <v>9</v>
      </c>
      <c r="D18" s="416">
        <v>78609</v>
      </c>
      <c r="E18" s="416">
        <v>0</v>
      </c>
      <c r="F18" s="416">
        <v>46092</v>
      </c>
      <c r="G18" s="416">
        <v>1763</v>
      </c>
      <c r="H18" s="416">
        <v>3</v>
      </c>
      <c r="I18" s="416">
        <v>0</v>
      </c>
      <c r="J18" s="415"/>
      <c r="K18" s="296" t="s">
        <v>331</v>
      </c>
      <c r="L18" s="308">
        <v>1012</v>
      </c>
      <c r="M18" s="382"/>
      <c r="N18" s="382"/>
    </row>
    <row r="19" spans="1:14" s="372" customFormat="1" ht="12.75" customHeight="1">
      <c r="A19" s="57" t="s">
        <v>330</v>
      </c>
      <c r="B19" s="416">
        <v>0</v>
      </c>
      <c r="C19" s="416">
        <v>0</v>
      </c>
      <c r="D19" s="416">
        <v>0</v>
      </c>
      <c r="E19" s="416">
        <v>0</v>
      </c>
      <c r="F19" s="416">
        <v>0</v>
      </c>
      <c r="G19" s="416">
        <v>0</v>
      </c>
      <c r="H19" s="416">
        <v>0</v>
      </c>
      <c r="I19" s="416">
        <v>0</v>
      </c>
      <c r="J19" s="415"/>
      <c r="K19" s="296" t="s">
        <v>329</v>
      </c>
      <c r="L19" s="308">
        <v>1014</v>
      </c>
      <c r="M19" s="382"/>
      <c r="N19" s="382"/>
    </row>
    <row r="20" spans="1:14" s="372" customFormat="1" ht="12.75" customHeight="1">
      <c r="A20" s="57" t="s">
        <v>328</v>
      </c>
      <c r="B20" s="416">
        <v>200</v>
      </c>
      <c r="C20" s="416">
        <v>100</v>
      </c>
      <c r="D20" s="416">
        <v>700</v>
      </c>
      <c r="E20" s="416">
        <v>30</v>
      </c>
      <c r="F20" s="416">
        <v>5000</v>
      </c>
      <c r="G20" s="416">
        <v>100</v>
      </c>
      <c r="H20" s="416">
        <v>50</v>
      </c>
      <c r="I20" s="416">
        <v>200</v>
      </c>
      <c r="J20" s="415"/>
      <c r="K20" s="296" t="s">
        <v>327</v>
      </c>
      <c r="L20" s="308">
        <v>1112</v>
      </c>
      <c r="M20" s="382"/>
      <c r="N20" s="382"/>
    </row>
    <row r="21" spans="1:14" s="372" customFormat="1" ht="12.75" customHeight="1">
      <c r="A21" s="57" t="s">
        <v>326</v>
      </c>
      <c r="B21" s="416">
        <v>552</v>
      </c>
      <c r="C21" s="416">
        <v>549</v>
      </c>
      <c r="D21" s="416">
        <v>19273</v>
      </c>
      <c r="E21" s="416">
        <v>232</v>
      </c>
      <c r="F21" s="416">
        <v>36126</v>
      </c>
      <c r="G21" s="416">
        <v>760</v>
      </c>
      <c r="H21" s="416">
        <v>467</v>
      </c>
      <c r="I21" s="416">
        <v>235</v>
      </c>
      <c r="J21" s="415"/>
      <c r="K21" s="296" t="s">
        <v>325</v>
      </c>
      <c r="L21" s="308">
        <v>1113</v>
      </c>
      <c r="M21" s="382"/>
      <c r="N21" s="382"/>
    </row>
    <row r="22" spans="1:14" s="375" customFormat="1" ht="12.75" customHeight="1">
      <c r="A22" s="23" t="s">
        <v>49</v>
      </c>
      <c r="B22" s="418">
        <v>648</v>
      </c>
      <c r="C22" s="418">
        <v>1052</v>
      </c>
      <c r="D22" s="418">
        <v>1208</v>
      </c>
      <c r="E22" s="418">
        <v>474</v>
      </c>
      <c r="F22" s="418">
        <v>3187</v>
      </c>
      <c r="G22" s="418">
        <v>1261</v>
      </c>
      <c r="H22" s="418">
        <v>180</v>
      </c>
      <c r="I22" s="418">
        <v>1805</v>
      </c>
      <c r="J22" s="417"/>
      <c r="K22" s="303" t="s">
        <v>324</v>
      </c>
      <c r="L22" s="302" t="s">
        <v>133</v>
      </c>
      <c r="M22" s="382"/>
      <c r="N22" s="382"/>
    </row>
    <row r="23" spans="1:14" s="372" customFormat="1" ht="12.75" customHeight="1">
      <c r="A23" s="57" t="s">
        <v>323</v>
      </c>
      <c r="B23" s="416">
        <v>404</v>
      </c>
      <c r="C23" s="416">
        <v>725</v>
      </c>
      <c r="D23" s="416">
        <v>373</v>
      </c>
      <c r="E23" s="416">
        <v>140</v>
      </c>
      <c r="F23" s="416">
        <v>207</v>
      </c>
      <c r="G23" s="416">
        <v>287</v>
      </c>
      <c r="H23" s="416">
        <v>116</v>
      </c>
      <c r="I23" s="416">
        <v>1630</v>
      </c>
      <c r="J23" s="415"/>
      <c r="K23" s="296" t="s">
        <v>322</v>
      </c>
      <c r="L23" s="295" t="s">
        <v>321</v>
      </c>
      <c r="M23" s="382"/>
      <c r="N23" s="382"/>
    </row>
    <row r="24" spans="1:14" s="372" customFormat="1" ht="12.75" customHeight="1">
      <c r="A24" s="57" t="s">
        <v>320</v>
      </c>
      <c r="B24" s="416">
        <v>0</v>
      </c>
      <c r="C24" s="416">
        <v>0</v>
      </c>
      <c r="D24" s="416">
        <v>10</v>
      </c>
      <c r="E24" s="416">
        <v>71</v>
      </c>
      <c r="F24" s="416">
        <v>30</v>
      </c>
      <c r="G24" s="416">
        <v>20</v>
      </c>
      <c r="H24" s="416">
        <v>0</v>
      </c>
      <c r="I24" s="416">
        <v>0</v>
      </c>
      <c r="J24" s="415"/>
      <c r="K24" s="296" t="s">
        <v>319</v>
      </c>
      <c r="L24" s="295" t="s">
        <v>318</v>
      </c>
      <c r="M24" s="382"/>
      <c r="N24" s="382"/>
    </row>
    <row r="25" spans="1:14" s="372" customFormat="1" ht="12.75" customHeight="1">
      <c r="A25" s="57" t="s">
        <v>317</v>
      </c>
      <c r="B25" s="416">
        <v>40</v>
      </c>
      <c r="C25" s="416">
        <v>130</v>
      </c>
      <c r="D25" s="416">
        <v>241</v>
      </c>
      <c r="E25" s="416">
        <v>204</v>
      </c>
      <c r="F25" s="416">
        <v>2510</v>
      </c>
      <c r="G25" s="416">
        <v>381</v>
      </c>
      <c r="H25" s="416">
        <v>0</v>
      </c>
      <c r="I25" s="416">
        <v>78</v>
      </c>
      <c r="J25" s="415"/>
      <c r="K25" s="296" t="s">
        <v>316</v>
      </c>
      <c r="L25" s="295" t="s">
        <v>315</v>
      </c>
      <c r="M25" s="382"/>
      <c r="N25" s="382"/>
    </row>
    <row r="26" spans="1:14" s="372" customFormat="1" ht="12.75" customHeight="1">
      <c r="A26" s="57" t="s">
        <v>314</v>
      </c>
      <c r="B26" s="416">
        <v>0</v>
      </c>
      <c r="C26" s="416">
        <v>1</v>
      </c>
      <c r="D26" s="416">
        <v>138</v>
      </c>
      <c r="E26" s="416">
        <v>8</v>
      </c>
      <c r="F26" s="416">
        <v>87</v>
      </c>
      <c r="G26" s="416">
        <v>132</v>
      </c>
      <c r="H26" s="416">
        <v>0</v>
      </c>
      <c r="I26" s="416">
        <v>4</v>
      </c>
      <c r="J26" s="415"/>
      <c r="K26" s="296" t="s">
        <v>313</v>
      </c>
      <c r="L26" s="295" t="s">
        <v>312</v>
      </c>
      <c r="M26" s="382"/>
      <c r="N26" s="382"/>
    </row>
    <row r="27" spans="1:14" s="372" customFormat="1" ht="12.75" customHeight="1">
      <c r="A27" s="57" t="s">
        <v>311</v>
      </c>
      <c r="B27" s="416">
        <v>0</v>
      </c>
      <c r="C27" s="416">
        <v>1</v>
      </c>
      <c r="D27" s="416">
        <v>24</v>
      </c>
      <c r="E27" s="416">
        <v>10</v>
      </c>
      <c r="F27" s="416">
        <v>8</v>
      </c>
      <c r="G27" s="416">
        <v>6</v>
      </c>
      <c r="H27" s="416">
        <v>2</v>
      </c>
      <c r="I27" s="416">
        <v>9</v>
      </c>
      <c r="J27" s="415"/>
      <c r="K27" s="296" t="s">
        <v>310</v>
      </c>
      <c r="L27" s="295" t="s">
        <v>309</v>
      </c>
      <c r="M27" s="382"/>
      <c r="N27" s="382"/>
    </row>
    <row r="28" spans="1:14" s="372" customFormat="1" ht="12.75" customHeight="1">
      <c r="A28" s="57" t="s">
        <v>308</v>
      </c>
      <c r="B28" s="416">
        <v>0</v>
      </c>
      <c r="C28" s="416">
        <v>0</v>
      </c>
      <c r="D28" s="416">
        <v>0</v>
      </c>
      <c r="E28" s="416">
        <v>0</v>
      </c>
      <c r="F28" s="416">
        <v>0</v>
      </c>
      <c r="G28" s="416">
        <v>0</v>
      </c>
      <c r="H28" s="416">
        <v>0</v>
      </c>
      <c r="I28" s="416">
        <v>0</v>
      </c>
      <c r="J28" s="415"/>
      <c r="K28" s="296" t="s">
        <v>307</v>
      </c>
      <c r="L28" s="295" t="s">
        <v>306</v>
      </c>
      <c r="M28" s="382"/>
      <c r="N28" s="382"/>
    </row>
    <row r="29" spans="1:14" s="372" customFormat="1" ht="12.75" customHeight="1">
      <c r="A29" s="57" t="s">
        <v>305</v>
      </c>
      <c r="B29" s="416">
        <v>0</v>
      </c>
      <c r="C29" s="416">
        <v>0</v>
      </c>
      <c r="D29" s="416">
        <v>0</v>
      </c>
      <c r="E29" s="416">
        <v>0</v>
      </c>
      <c r="F29" s="416">
        <v>0</v>
      </c>
      <c r="G29" s="416">
        <v>0</v>
      </c>
      <c r="H29" s="416">
        <v>0</v>
      </c>
      <c r="I29" s="416">
        <v>0</v>
      </c>
      <c r="J29" s="415"/>
      <c r="K29" s="296" t="s">
        <v>304</v>
      </c>
      <c r="L29" s="295" t="s">
        <v>303</v>
      </c>
      <c r="M29" s="382"/>
      <c r="N29" s="382"/>
    </row>
    <row r="30" spans="1:14" s="372" customFormat="1" ht="12.75" customHeight="1">
      <c r="A30" s="57" t="s">
        <v>302</v>
      </c>
      <c r="B30" s="416">
        <v>63</v>
      </c>
      <c r="C30" s="416">
        <v>11</v>
      </c>
      <c r="D30" s="416">
        <v>38</v>
      </c>
      <c r="E30" s="416">
        <v>11</v>
      </c>
      <c r="F30" s="416">
        <v>65</v>
      </c>
      <c r="G30" s="416">
        <v>131</v>
      </c>
      <c r="H30" s="416">
        <v>0</v>
      </c>
      <c r="I30" s="416">
        <v>28</v>
      </c>
      <c r="J30" s="415"/>
      <c r="K30" s="296" t="s">
        <v>301</v>
      </c>
      <c r="L30" s="295" t="s">
        <v>300</v>
      </c>
      <c r="M30" s="382"/>
      <c r="N30" s="382"/>
    </row>
    <row r="31" spans="1:14" s="375" customFormat="1" ht="12.75" customHeight="1">
      <c r="A31" s="57" t="s">
        <v>299</v>
      </c>
      <c r="B31" s="416">
        <v>0</v>
      </c>
      <c r="C31" s="416">
        <v>0</v>
      </c>
      <c r="D31" s="416">
        <v>154</v>
      </c>
      <c r="E31" s="416">
        <v>15</v>
      </c>
      <c r="F31" s="416">
        <v>130</v>
      </c>
      <c r="G31" s="416">
        <v>140</v>
      </c>
      <c r="H31" s="416">
        <v>10</v>
      </c>
      <c r="I31" s="416">
        <v>4</v>
      </c>
      <c r="J31" s="417"/>
      <c r="K31" s="296" t="s">
        <v>298</v>
      </c>
      <c r="L31" s="295" t="s">
        <v>297</v>
      </c>
      <c r="M31" s="382"/>
      <c r="N31" s="382"/>
    </row>
    <row r="32" spans="1:14" s="372" customFormat="1" ht="12.75" customHeight="1">
      <c r="A32" s="57" t="s">
        <v>296</v>
      </c>
      <c r="B32" s="416">
        <v>141</v>
      </c>
      <c r="C32" s="416">
        <v>184</v>
      </c>
      <c r="D32" s="416">
        <v>230</v>
      </c>
      <c r="E32" s="416">
        <v>15</v>
      </c>
      <c r="F32" s="416">
        <v>150</v>
      </c>
      <c r="G32" s="416">
        <v>164</v>
      </c>
      <c r="H32" s="416">
        <v>52</v>
      </c>
      <c r="I32" s="416">
        <v>52</v>
      </c>
      <c r="J32" s="415"/>
      <c r="K32" s="296" t="s">
        <v>295</v>
      </c>
      <c r="L32" s="295" t="s">
        <v>294</v>
      </c>
      <c r="M32" s="382"/>
      <c r="N32" s="382"/>
    </row>
    <row r="33" spans="1:14" s="372" customFormat="1" ht="12.75" customHeight="1">
      <c r="A33" s="57" t="s">
        <v>293</v>
      </c>
      <c r="B33" s="416">
        <v>0</v>
      </c>
      <c r="C33" s="416">
        <v>0</v>
      </c>
      <c r="D33" s="416">
        <v>0</v>
      </c>
      <c r="E33" s="416">
        <v>0</v>
      </c>
      <c r="F33" s="416">
        <v>0</v>
      </c>
      <c r="G33" s="416">
        <v>0</v>
      </c>
      <c r="H33" s="416">
        <v>0</v>
      </c>
      <c r="I33" s="416">
        <v>0</v>
      </c>
      <c r="J33" s="415"/>
      <c r="K33" s="296" t="s">
        <v>292</v>
      </c>
      <c r="L33" s="295" t="s">
        <v>291</v>
      </c>
      <c r="M33" s="382"/>
      <c r="N33" s="382"/>
    </row>
    <row r="34" spans="1:14" s="375" customFormat="1" ht="12.75" customHeight="1">
      <c r="A34" s="23" t="s">
        <v>47</v>
      </c>
      <c r="B34" s="418">
        <v>20468</v>
      </c>
      <c r="C34" s="418">
        <v>15119</v>
      </c>
      <c r="D34" s="418">
        <v>26357</v>
      </c>
      <c r="E34" s="418">
        <v>2042</v>
      </c>
      <c r="F34" s="418">
        <v>11113</v>
      </c>
      <c r="G34" s="418">
        <v>6906</v>
      </c>
      <c r="H34" s="418">
        <v>2860</v>
      </c>
      <c r="I34" s="418">
        <v>13607</v>
      </c>
      <c r="J34" s="417"/>
      <c r="K34" s="303" t="s">
        <v>290</v>
      </c>
      <c r="L34" s="302" t="s">
        <v>133</v>
      </c>
      <c r="M34" s="382"/>
      <c r="N34" s="382"/>
    </row>
    <row r="35" spans="1:14" s="372" customFormat="1" ht="12.75" customHeight="1">
      <c r="A35" s="57" t="s">
        <v>289</v>
      </c>
      <c r="B35" s="416">
        <v>0</v>
      </c>
      <c r="C35" s="416">
        <v>0</v>
      </c>
      <c r="D35" s="416">
        <v>0</v>
      </c>
      <c r="E35" s="416">
        <v>0</v>
      </c>
      <c r="F35" s="416">
        <v>0</v>
      </c>
      <c r="G35" s="416">
        <v>0</v>
      </c>
      <c r="H35" s="416">
        <v>0</v>
      </c>
      <c r="I35" s="416">
        <v>2300</v>
      </c>
      <c r="J35" s="415"/>
      <c r="K35" s="296" t="s">
        <v>288</v>
      </c>
      <c r="L35" s="295" t="s">
        <v>287</v>
      </c>
      <c r="M35" s="382"/>
      <c r="N35" s="382"/>
    </row>
    <row r="36" spans="1:14" s="372" customFormat="1" ht="12.75" customHeight="1">
      <c r="A36" s="57" t="s">
        <v>286</v>
      </c>
      <c r="B36" s="416">
        <v>473</v>
      </c>
      <c r="C36" s="416">
        <v>447</v>
      </c>
      <c r="D36" s="416">
        <v>1140</v>
      </c>
      <c r="E36" s="416">
        <v>209</v>
      </c>
      <c r="F36" s="416">
        <v>899</v>
      </c>
      <c r="G36" s="416">
        <v>1372</v>
      </c>
      <c r="H36" s="416">
        <v>300</v>
      </c>
      <c r="I36" s="416">
        <v>372</v>
      </c>
      <c r="J36" s="415"/>
      <c r="K36" s="296" t="s">
        <v>285</v>
      </c>
      <c r="L36" s="295" t="s">
        <v>284</v>
      </c>
      <c r="M36" s="382"/>
      <c r="N36" s="382"/>
    </row>
    <row r="37" spans="1:14" s="375" customFormat="1" ht="12.75" customHeight="1">
      <c r="A37" s="57" t="s">
        <v>283</v>
      </c>
      <c r="B37" s="416">
        <v>16568</v>
      </c>
      <c r="C37" s="416">
        <v>1201</v>
      </c>
      <c r="D37" s="416">
        <v>13501</v>
      </c>
      <c r="E37" s="416">
        <v>1186</v>
      </c>
      <c r="F37" s="416">
        <v>615</v>
      </c>
      <c r="G37" s="416">
        <v>1917</v>
      </c>
      <c r="H37" s="416">
        <v>1185</v>
      </c>
      <c r="I37" s="416">
        <v>4083</v>
      </c>
      <c r="J37" s="417"/>
      <c r="K37" s="296" t="s">
        <v>282</v>
      </c>
      <c r="L37" s="295" t="s">
        <v>281</v>
      </c>
      <c r="M37" s="382"/>
      <c r="N37" s="382"/>
    </row>
    <row r="38" spans="1:14" s="372" customFormat="1" ht="12.75" customHeight="1">
      <c r="A38" s="57" t="s">
        <v>280</v>
      </c>
      <c r="B38" s="416">
        <v>100</v>
      </c>
      <c r="C38" s="416">
        <v>100</v>
      </c>
      <c r="D38" s="416">
        <v>100</v>
      </c>
      <c r="E38" s="416">
        <v>10</v>
      </c>
      <c r="F38" s="416">
        <v>50</v>
      </c>
      <c r="G38" s="416">
        <v>80</v>
      </c>
      <c r="H38" s="416">
        <v>20</v>
      </c>
      <c r="I38" s="416">
        <v>50</v>
      </c>
      <c r="J38" s="415"/>
      <c r="K38" s="296" t="s">
        <v>279</v>
      </c>
      <c r="L38" s="295" t="s">
        <v>278</v>
      </c>
      <c r="M38" s="382"/>
      <c r="N38" s="382"/>
    </row>
    <row r="39" spans="1:14" s="372" customFormat="1" ht="12.75" customHeight="1">
      <c r="A39" s="57" t="s">
        <v>277</v>
      </c>
      <c r="B39" s="416">
        <v>160</v>
      </c>
      <c r="C39" s="416">
        <v>160</v>
      </c>
      <c r="D39" s="416">
        <v>1630</v>
      </c>
      <c r="E39" s="416">
        <v>84</v>
      </c>
      <c r="F39" s="416">
        <v>216</v>
      </c>
      <c r="G39" s="416">
        <v>465</v>
      </c>
      <c r="H39" s="416">
        <v>190</v>
      </c>
      <c r="I39" s="416">
        <v>305</v>
      </c>
      <c r="J39" s="415"/>
      <c r="K39" s="296" t="s">
        <v>276</v>
      </c>
      <c r="L39" s="295" t="s">
        <v>275</v>
      </c>
      <c r="M39" s="382"/>
      <c r="N39" s="382"/>
    </row>
    <row r="40" spans="1:14" s="372" customFormat="1" ht="12.75" customHeight="1">
      <c r="A40" s="57" t="s">
        <v>274</v>
      </c>
      <c r="B40" s="416">
        <v>30</v>
      </c>
      <c r="C40" s="416">
        <v>30</v>
      </c>
      <c r="D40" s="416">
        <v>50</v>
      </c>
      <c r="E40" s="416">
        <v>20</v>
      </c>
      <c r="F40" s="416">
        <v>50</v>
      </c>
      <c r="G40" s="416">
        <v>100</v>
      </c>
      <c r="H40" s="416">
        <v>20</v>
      </c>
      <c r="I40" s="416">
        <v>20</v>
      </c>
      <c r="J40" s="415"/>
      <c r="K40" s="296" t="s">
        <v>273</v>
      </c>
      <c r="L40" s="295" t="s">
        <v>272</v>
      </c>
      <c r="M40" s="382"/>
      <c r="N40" s="382"/>
    </row>
    <row r="41" spans="1:14" s="372" customFormat="1" ht="12.75" customHeight="1">
      <c r="A41" s="57" t="s">
        <v>271</v>
      </c>
      <c r="B41" s="416">
        <v>188</v>
      </c>
      <c r="C41" s="416">
        <v>10120</v>
      </c>
      <c r="D41" s="416">
        <v>245</v>
      </c>
      <c r="E41" s="416">
        <v>45</v>
      </c>
      <c r="F41" s="416">
        <v>155</v>
      </c>
      <c r="G41" s="416">
        <v>427</v>
      </c>
      <c r="H41" s="416">
        <v>96</v>
      </c>
      <c r="I41" s="416">
        <v>460</v>
      </c>
      <c r="J41" s="415"/>
      <c r="K41" s="296" t="s">
        <v>270</v>
      </c>
      <c r="L41" s="295" t="s">
        <v>269</v>
      </c>
      <c r="M41" s="382"/>
      <c r="N41" s="382"/>
    </row>
    <row r="42" spans="1:14" s="372" customFormat="1" ht="12.75" customHeight="1">
      <c r="A42" s="57" t="s">
        <v>268</v>
      </c>
      <c r="B42" s="416">
        <v>340</v>
      </c>
      <c r="C42" s="416">
        <v>230</v>
      </c>
      <c r="D42" s="416">
        <v>390</v>
      </c>
      <c r="E42" s="416">
        <v>45</v>
      </c>
      <c r="F42" s="416">
        <v>245</v>
      </c>
      <c r="G42" s="416">
        <v>460</v>
      </c>
      <c r="H42" s="416">
        <v>85</v>
      </c>
      <c r="I42" s="416">
        <v>1931</v>
      </c>
      <c r="J42" s="415"/>
      <c r="K42" s="296" t="s">
        <v>267</v>
      </c>
      <c r="L42" s="295" t="s">
        <v>266</v>
      </c>
      <c r="M42" s="382"/>
      <c r="N42" s="382"/>
    </row>
    <row r="43" spans="1:14" s="372" customFormat="1" ht="12.75" customHeight="1">
      <c r="A43" s="57" t="s">
        <v>265</v>
      </c>
      <c r="B43" s="416">
        <v>257</v>
      </c>
      <c r="C43" s="416">
        <v>205</v>
      </c>
      <c r="D43" s="416">
        <v>430</v>
      </c>
      <c r="E43" s="416">
        <v>50</v>
      </c>
      <c r="F43" s="416">
        <v>260</v>
      </c>
      <c r="G43" s="416">
        <v>532</v>
      </c>
      <c r="H43" s="416">
        <v>165</v>
      </c>
      <c r="I43" s="416">
        <v>90</v>
      </c>
      <c r="J43" s="415"/>
      <c r="K43" s="296" t="s">
        <v>264</v>
      </c>
      <c r="L43" s="295" t="s">
        <v>263</v>
      </c>
      <c r="M43" s="382"/>
      <c r="N43" s="382"/>
    </row>
    <row r="44" spans="1:14" s="372" customFormat="1" ht="12.75" customHeight="1">
      <c r="A44" s="57" t="s">
        <v>262</v>
      </c>
      <c r="B44" s="416">
        <v>1712</v>
      </c>
      <c r="C44" s="416">
        <v>2138</v>
      </c>
      <c r="D44" s="416">
        <v>1815</v>
      </c>
      <c r="E44" s="416">
        <v>59</v>
      </c>
      <c r="F44" s="416">
        <v>256</v>
      </c>
      <c r="G44" s="416">
        <v>370</v>
      </c>
      <c r="H44" s="416">
        <v>586</v>
      </c>
      <c r="I44" s="416">
        <v>1792</v>
      </c>
      <c r="J44" s="415"/>
      <c r="K44" s="296" t="s">
        <v>261</v>
      </c>
      <c r="L44" s="295" t="s">
        <v>260</v>
      </c>
      <c r="M44" s="382"/>
      <c r="N44" s="382"/>
    </row>
    <row r="45" spans="1:14" s="372" customFormat="1" ht="12.75" customHeight="1">
      <c r="A45" s="57" t="s">
        <v>259</v>
      </c>
      <c r="B45" s="416">
        <v>405</v>
      </c>
      <c r="C45" s="416">
        <v>400</v>
      </c>
      <c r="D45" s="416">
        <v>585</v>
      </c>
      <c r="E45" s="416">
        <v>105</v>
      </c>
      <c r="F45" s="416">
        <v>345</v>
      </c>
      <c r="G45" s="416">
        <v>690</v>
      </c>
      <c r="H45" s="416">
        <v>145</v>
      </c>
      <c r="I45" s="416">
        <v>274</v>
      </c>
      <c r="J45" s="415"/>
      <c r="K45" s="296" t="s">
        <v>258</v>
      </c>
      <c r="L45" s="295" t="s">
        <v>257</v>
      </c>
      <c r="M45" s="382"/>
      <c r="N45" s="382"/>
    </row>
    <row r="46" spans="1:14" s="372" customFormat="1" ht="12.75" customHeight="1">
      <c r="A46" s="57" t="s">
        <v>256</v>
      </c>
      <c r="B46" s="416">
        <v>18</v>
      </c>
      <c r="C46" s="416">
        <v>18</v>
      </c>
      <c r="D46" s="416">
        <v>18</v>
      </c>
      <c r="E46" s="416">
        <v>3</v>
      </c>
      <c r="F46" s="416">
        <v>32</v>
      </c>
      <c r="G46" s="416">
        <v>8</v>
      </c>
      <c r="H46" s="416">
        <v>23</v>
      </c>
      <c r="I46" s="416">
        <v>65</v>
      </c>
      <c r="J46" s="415"/>
      <c r="K46" s="296" t="s">
        <v>255</v>
      </c>
      <c r="L46" s="308">
        <v>1808</v>
      </c>
      <c r="M46" s="382"/>
      <c r="N46" s="382"/>
    </row>
    <row r="47" spans="1:14" s="372" customFormat="1" ht="12.75" customHeight="1">
      <c r="A47" s="57" t="s">
        <v>254</v>
      </c>
      <c r="B47" s="416">
        <v>102</v>
      </c>
      <c r="C47" s="416">
        <v>15</v>
      </c>
      <c r="D47" s="416">
        <v>6193</v>
      </c>
      <c r="E47" s="416">
        <v>45</v>
      </c>
      <c r="F47" s="416">
        <v>7490</v>
      </c>
      <c r="G47" s="416">
        <v>225</v>
      </c>
      <c r="H47" s="416">
        <v>0</v>
      </c>
      <c r="I47" s="416">
        <v>395</v>
      </c>
      <c r="J47" s="415"/>
      <c r="K47" s="296" t="s">
        <v>253</v>
      </c>
      <c r="L47" s="295" t="s">
        <v>252</v>
      </c>
      <c r="M47" s="382"/>
      <c r="N47" s="382"/>
    </row>
    <row r="48" spans="1:14" s="372" customFormat="1" ht="12.75" customHeight="1">
      <c r="A48" s="57" t="s">
        <v>251</v>
      </c>
      <c r="B48" s="416">
        <v>20</v>
      </c>
      <c r="C48" s="416">
        <v>25</v>
      </c>
      <c r="D48" s="416">
        <v>10</v>
      </c>
      <c r="E48" s="416">
        <v>7</v>
      </c>
      <c r="F48" s="416">
        <v>25</v>
      </c>
      <c r="G48" s="416">
        <v>30</v>
      </c>
      <c r="H48" s="416">
        <v>15</v>
      </c>
      <c r="I48" s="416">
        <v>180</v>
      </c>
      <c r="J48" s="415"/>
      <c r="K48" s="296" t="s">
        <v>250</v>
      </c>
      <c r="L48" s="295" t="s">
        <v>249</v>
      </c>
      <c r="M48" s="382"/>
      <c r="N48" s="382"/>
    </row>
    <row r="49" spans="1:14" s="372" customFormat="1" ht="12.75" customHeight="1">
      <c r="A49" s="57" t="s">
        <v>248</v>
      </c>
      <c r="B49" s="416">
        <v>15</v>
      </c>
      <c r="C49" s="416">
        <v>15</v>
      </c>
      <c r="D49" s="416">
        <v>15</v>
      </c>
      <c r="E49" s="416">
        <v>139</v>
      </c>
      <c r="F49" s="416">
        <v>50</v>
      </c>
      <c r="G49" s="416">
        <v>100</v>
      </c>
      <c r="H49" s="416">
        <v>15</v>
      </c>
      <c r="I49" s="416">
        <v>50</v>
      </c>
      <c r="J49" s="415"/>
      <c r="K49" s="296" t="s">
        <v>247</v>
      </c>
      <c r="L49" s="295" t="s">
        <v>246</v>
      </c>
      <c r="M49" s="382"/>
      <c r="N49" s="382"/>
    </row>
    <row r="50" spans="1:14" s="372" customFormat="1" ht="12.75" customHeight="1">
      <c r="A50" s="57" t="s">
        <v>245</v>
      </c>
      <c r="B50" s="416">
        <v>0</v>
      </c>
      <c r="C50" s="416">
        <v>0</v>
      </c>
      <c r="D50" s="416">
        <v>0</v>
      </c>
      <c r="E50" s="416">
        <v>0</v>
      </c>
      <c r="F50" s="416">
        <v>0</v>
      </c>
      <c r="G50" s="416">
        <v>0</v>
      </c>
      <c r="H50" s="416">
        <v>0</v>
      </c>
      <c r="I50" s="416">
        <v>0</v>
      </c>
      <c r="J50" s="415"/>
      <c r="K50" s="296" t="s">
        <v>244</v>
      </c>
      <c r="L50" s="295" t="s">
        <v>243</v>
      </c>
      <c r="M50" s="382"/>
      <c r="N50" s="382"/>
    </row>
    <row r="51" spans="1:14" s="372" customFormat="1" ht="12.75" customHeight="1">
      <c r="A51" s="57" t="s">
        <v>242</v>
      </c>
      <c r="B51" s="416">
        <v>25</v>
      </c>
      <c r="C51" s="416">
        <v>15</v>
      </c>
      <c r="D51" s="416">
        <v>10</v>
      </c>
      <c r="E51" s="416">
        <v>10</v>
      </c>
      <c r="F51" s="416">
        <v>15</v>
      </c>
      <c r="G51" s="416">
        <v>30</v>
      </c>
      <c r="H51" s="416">
        <v>15</v>
      </c>
      <c r="I51" s="416">
        <v>50</v>
      </c>
      <c r="J51" s="415"/>
      <c r="K51" s="296" t="s">
        <v>241</v>
      </c>
      <c r="L51" s="295" t="s">
        <v>240</v>
      </c>
      <c r="M51" s="382"/>
      <c r="N51" s="382"/>
    </row>
    <row r="52" spans="1:14" s="375" customFormat="1" ht="12.75" customHeight="1">
      <c r="A52" s="57" t="s">
        <v>239</v>
      </c>
      <c r="B52" s="416">
        <v>55</v>
      </c>
      <c r="C52" s="416">
        <v>0</v>
      </c>
      <c r="D52" s="416">
        <v>225</v>
      </c>
      <c r="E52" s="416">
        <v>25</v>
      </c>
      <c r="F52" s="416">
        <v>410</v>
      </c>
      <c r="G52" s="416">
        <v>100</v>
      </c>
      <c r="H52" s="416">
        <v>0</v>
      </c>
      <c r="I52" s="416">
        <v>1090</v>
      </c>
      <c r="J52" s="417"/>
      <c r="K52" s="296" t="s">
        <v>238</v>
      </c>
      <c r="L52" s="295" t="s">
        <v>237</v>
      </c>
      <c r="M52" s="382"/>
      <c r="N52" s="382"/>
    </row>
    <row r="53" spans="1:14" s="372" customFormat="1" ht="12.75" customHeight="1">
      <c r="A53" s="57" t="s">
        <v>236</v>
      </c>
      <c r="B53" s="416">
        <v>0</v>
      </c>
      <c r="C53" s="416">
        <v>0</v>
      </c>
      <c r="D53" s="416">
        <v>0</v>
      </c>
      <c r="E53" s="416">
        <v>0</v>
      </c>
      <c r="F53" s="416">
        <v>0</v>
      </c>
      <c r="G53" s="416">
        <v>0</v>
      </c>
      <c r="H53" s="416">
        <v>0</v>
      </c>
      <c r="I53" s="416">
        <v>100</v>
      </c>
      <c r="J53" s="415"/>
      <c r="K53" s="296" t="s">
        <v>235</v>
      </c>
      <c r="L53" s="295" t="s">
        <v>234</v>
      </c>
      <c r="M53" s="382"/>
      <c r="N53" s="382"/>
    </row>
    <row r="54" spans="1:14" s="375" customFormat="1" ht="12.75" customHeight="1">
      <c r="A54" s="23" t="s">
        <v>45</v>
      </c>
      <c r="B54" s="418">
        <v>1867</v>
      </c>
      <c r="C54" s="418">
        <v>1175</v>
      </c>
      <c r="D54" s="418">
        <v>91092</v>
      </c>
      <c r="E54" s="418">
        <v>313</v>
      </c>
      <c r="F54" s="418">
        <v>3269</v>
      </c>
      <c r="G54" s="418">
        <v>2438</v>
      </c>
      <c r="H54" s="418">
        <v>810</v>
      </c>
      <c r="I54" s="418">
        <v>2056</v>
      </c>
      <c r="J54" s="417"/>
      <c r="K54" s="303" t="s">
        <v>233</v>
      </c>
      <c r="L54" s="302" t="s">
        <v>133</v>
      </c>
      <c r="M54" s="382"/>
      <c r="N54" s="382"/>
    </row>
    <row r="55" spans="1:14" s="372" customFormat="1" ht="12.75" customHeight="1">
      <c r="A55" s="57" t="s">
        <v>232</v>
      </c>
      <c r="B55" s="416">
        <v>0</v>
      </c>
      <c r="C55" s="416">
        <v>0</v>
      </c>
      <c r="D55" s="416">
        <v>0</v>
      </c>
      <c r="E55" s="416">
        <v>0</v>
      </c>
      <c r="F55" s="416">
        <v>0</v>
      </c>
      <c r="G55" s="416">
        <v>0</v>
      </c>
      <c r="H55" s="416">
        <v>0</v>
      </c>
      <c r="I55" s="416">
        <v>95</v>
      </c>
      <c r="J55" s="415"/>
      <c r="K55" s="296" t="s">
        <v>231</v>
      </c>
      <c r="L55" s="308">
        <v>1002</v>
      </c>
      <c r="M55" s="382"/>
      <c r="N55" s="382"/>
    </row>
    <row r="56" spans="1:14" s="372" customFormat="1" ht="12.75" customHeight="1">
      <c r="A56" s="57" t="s">
        <v>230</v>
      </c>
      <c r="B56" s="416">
        <v>80</v>
      </c>
      <c r="C56" s="416">
        <v>100</v>
      </c>
      <c r="D56" s="416">
        <v>100</v>
      </c>
      <c r="E56" s="416">
        <v>80</v>
      </c>
      <c r="F56" s="416">
        <v>110</v>
      </c>
      <c r="G56" s="416">
        <v>130</v>
      </c>
      <c r="H56" s="416">
        <v>50</v>
      </c>
      <c r="I56" s="416">
        <v>150</v>
      </c>
      <c r="J56" s="415"/>
      <c r="K56" s="296" t="s">
        <v>229</v>
      </c>
      <c r="L56" s="308">
        <v>1003</v>
      </c>
      <c r="M56" s="382"/>
      <c r="N56" s="382"/>
    </row>
    <row r="57" spans="1:14" s="372" customFormat="1" ht="12.75" customHeight="1">
      <c r="A57" s="57" t="s">
        <v>228</v>
      </c>
      <c r="B57" s="416">
        <v>112</v>
      </c>
      <c r="C57" s="416">
        <v>152</v>
      </c>
      <c r="D57" s="416">
        <v>2720</v>
      </c>
      <c r="E57" s="416">
        <v>43</v>
      </c>
      <c r="F57" s="416">
        <v>411</v>
      </c>
      <c r="G57" s="416">
        <v>507</v>
      </c>
      <c r="H57" s="416">
        <v>103</v>
      </c>
      <c r="I57" s="416">
        <v>122</v>
      </c>
      <c r="J57" s="415"/>
      <c r="K57" s="296" t="s">
        <v>227</v>
      </c>
      <c r="L57" s="308">
        <v>1004</v>
      </c>
      <c r="M57" s="382"/>
      <c r="N57" s="382"/>
    </row>
    <row r="58" spans="1:14" s="372" customFormat="1" ht="12.75" customHeight="1">
      <c r="A58" s="57" t="s">
        <v>226</v>
      </c>
      <c r="B58" s="416">
        <v>0</v>
      </c>
      <c r="C58" s="416">
        <v>0</v>
      </c>
      <c r="D58" s="416">
        <v>0</v>
      </c>
      <c r="E58" s="416">
        <v>0</v>
      </c>
      <c r="F58" s="416">
        <v>0</v>
      </c>
      <c r="G58" s="416">
        <v>0</v>
      </c>
      <c r="H58" s="416">
        <v>0</v>
      </c>
      <c r="I58" s="416">
        <v>0</v>
      </c>
      <c r="J58" s="415"/>
      <c r="K58" s="296" t="s">
        <v>225</v>
      </c>
      <c r="L58" s="308">
        <v>1007</v>
      </c>
      <c r="M58" s="382"/>
      <c r="N58" s="382"/>
    </row>
    <row r="59" spans="1:14" s="372" customFormat="1" ht="12.75" customHeight="1">
      <c r="A59" s="57" t="s">
        <v>224</v>
      </c>
      <c r="B59" s="416">
        <v>0</v>
      </c>
      <c r="C59" s="416">
        <v>0</v>
      </c>
      <c r="D59" s="416">
        <v>0</v>
      </c>
      <c r="E59" s="416">
        <v>0</v>
      </c>
      <c r="F59" s="416">
        <v>0</v>
      </c>
      <c r="G59" s="416">
        <v>0</v>
      </c>
      <c r="H59" s="416">
        <v>0</v>
      </c>
      <c r="I59" s="416">
        <v>0</v>
      </c>
      <c r="J59" s="415"/>
      <c r="K59" s="296" t="s">
        <v>223</v>
      </c>
      <c r="L59" s="308">
        <v>1008</v>
      </c>
      <c r="M59" s="382"/>
      <c r="N59" s="382"/>
    </row>
    <row r="60" spans="1:14" s="372" customFormat="1" ht="12.75" customHeight="1">
      <c r="A60" s="57" t="s">
        <v>222</v>
      </c>
      <c r="B60" s="416">
        <v>905</v>
      </c>
      <c r="C60" s="416">
        <v>485</v>
      </c>
      <c r="D60" s="416">
        <v>1477</v>
      </c>
      <c r="E60" s="416">
        <v>72</v>
      </c>
      <c r="F60" s="416">
        <v>912</v>
      </c>
      <c r="G60" s="416">
        <v>888</v>
      </c>
      <c r="H60" s="416">
        <v>232</v>
      </c>
      <c r="I60" s="416">
        <v>700</v>
      </c>
      <c r="J60" s="415"/>
      <c r="K60" s="296" t="s">
        <v>221</v>
      </c>
      <c r="L60" s="308">
        <v>1009</v>
      </c>
      <c r="M60" s="382"/>
      <c r="N60" s="382"/>
    </row>
    <row r="61" spans="1:14" s="372" customFormat="1" ht="12.75" customHeight="1">
      <c r="A61" s="57" t="s">
        <v>220</v>
      </c>
      <c r="B61" s="416">
        <v>222</v>
      </c>
      <c r="C61" s="416">
        <v>107</v>
      </c>
      <c r="D61" s="416">
        <v>285</v>
      </c>
      <c r="E61" s="416">
        <v>29</v>
      </c>
      <c r="F61" s="416">
        <v>117</v>
      </c>
      <c r="G61" s="416">
        <v>161</v>
      </c>
      <c r="H61" s="416">
        <v>33</v>
      </c>
      <c r="I61" s="416">
        <v>62</v>
      </c>
      <c r="J61" s="415"/>
      <c r="K61" s="296" t="s">
        <v>219</v>
      </c>
      <c r="L61" s="308">
        <v>1010</v>
      </c>
      <c r="M61" s="382"/>
      <c r="N61" s="382"/>
    </row>
    <row r="62" spans="1:14" s="372" customFormat="1" ht="12.75" customHeight="1">
      <c r="A62" s="57" t="s">
        <v>218</v>
      </c>
      <c r="B62" s="416">
        <v>0</v>
      </c>
      <c r="C62" s="416">
        <v>0</v>
      </c>
      <c r="D62" s="416">
        <v>100</v>
      </c>
      <c r="E62" s="416">
        <v>0</v>
      </c>
      <c r="F62" s="416">
        <v>0</v>
      </c>
      <c r="G62" s="416">
        <v>0</v>
      </c>
      <c r="H62" s="416">
        <v>0</v>
      </c>
      <c r="I62" s="416">
        <v>0</v>
      </c>
      <c r="J62" s="415"/>
      <c r="K62" s="296" t="s">
        <v>217</v>
      </c>
      <c r="L62" s="308">
        <v>1013</v>
      </c>
      <c r="M62" s="382"/>
      <c r="N62" s="382"/>
    </row>
    <row r="63" spans="1:14" s="372" customFormat="1" ht="12.75" customHeight="1">
      <c r="A63" s="57" t="s">
        <v>216</v>
      </c>
      <c r="B63" s="416">
        <v>540</v>
      </c>
      <c r="C63" s="416">
        <v>327</v>
      </c>
      <c r="D63" s="416">
        <v>69021</v>
      </c>
      <c r="E63" s="416">
        <v>84</v>
      </c>
      <c r="F63" s="416">
        <v>813</v>
      </c>
      <c r="G63" s="416">
        <v>695</v>
      </c>
      <c r="H63" s="416">
        <v>370</v>
      </c>
      <c r="I63" s="416">
        <v>845</v>
      </c>
      <c r="J63" s="415"/>
      <c r="K63" s="296" t="s">
        <v>215</v>
      </c>
      <c r="L63" s="308">
        <v>1015</v>
      </c>
      <c r="M63" s="382"/>
      <c r="N63" s="382"/>
    </row>
    <row r="64" spans="1:14" s="372" customFormat="1" ht="12.75" customHeight="1">
      <c r="A64" s="57" t="s">
        <v>214</v>
      </c>
      <c r="B64" s="416">
        <v>8</v>
      </c>
      <c r="C64" s="416">
        <v>4</v>
      </c>
      <c r="D64" s="416">
        <v>17389</v>
      </c>
      <c r="E64" s="416">
        <v>5</v>
      </c>
      <c r="F64" s="416">
        <v>906</v>
      </c>
      <c r="G64" s="416">
        <v>57</v>
      </c>
      <c r="H64" s="416">
        <v>22</v>
      </c>
      <c r="I64" s="416">
        <v>82</v>
      </c>
      <c r="J64" s="415"/>
      <c r="K64" s="296" t="s">
        <v>213</v>
      </c>
      <c r="L64" s="308">
        <v>1016</v>
      </c>
      <c r="M64" s="382"/>
      <c r="N64" s="382"/>
    </row>
    <row r="65" spans="1:14" s="375" customFormat="1" ht="12.75" customHeight="1">
      <c r="A65" s="23" t="s">
        <v>43</v>
      </c>
      <c r="B65" s="418">
        <v>2669</v>
      </c>
      <c r="C65" s="418">
        <v>1795</v>
      </c>
      <c r="D65" s="418">
        <v>89937</v>
      </c>
      <c r="E65" s="418">
        <v>414</v>
      </c>
      <c r="F65" s="418">
        <v>5078</v>
      </c>
      <c r="G65" s="418">
        <v>2918</v>
      </c>
      <c r="H65" s="418">
        <v>1122</v>
      </c>
      <c r="I65" s="418">
        <v>21055</v>
      </c>
      <c r="J65" s="417"/>
      <c r="K65" s="303" t="s">
        <v>212</v>
      </c>
      <c r="L65" s="302" t="s">
        <v>133</v>
      </c>
      <c r="M65" s="382"/>
      <c r="N65" s="382"/>
    </row>
    <row r="66" spans="1:14" s="372" customFormat="1" ht="12.75" customHeight="1">
      <c r="A66" s="57" t="s">
        <v>211</v>
      </c>
      <c r="B66" s="416">
        <v>40</v>
      </c>
      <c r="C66" s="416">
        <v>20</v>
      </c>
      <c r="D66" s="416">
        <v>9506</v>
      </c>
      <c r="E66" s="416">
        <v>5</v>
      </c>
      <c r="F66" s="416">
        <v>65</v>
      </c>
      <c r="G66" s="416">
        <v>82</v>
      </c>
      <c r="H66" s="416">
        <v>7</v>
      </c>
      <c r="I66" s="416">
        <v>60</v>
      </c>
      <c r="J66" s="415"/>
      <c r="K66" s="296" t="s">
        <v>210</v>
      </c>
      <c r="L66" s="295" t="s">
        <v>209</v>
      </c>
      <c r="M66" s="382"/>
      <c r="N66" s="382"/>
    </row>
    <row r="67" spans="1:14" s="372" customFormat="1" ht="12.75" customHeight="1">
      <c r="A67" s="57" t="s">
        <v>208</v>
      </c>
      <c r="B67" s="416">
        <v>0</v>
      </c>
      <c r="C67" s="416">
        <v>0</v>
      </c>
      <c r="D67" s="416">
        <v>0</v>
      </c>
      <c r="E67" s="416">
        <v>0</v>
      </c>
      <c r="F67" s="416">
        <v>0</v>
      </c>
      <c r="G67" s="416">
        <v>0</v>
      </c>
      <c r="H67" s="416">
        <v>0</v>
      </c>
      <c r="I67" s="416">
        <v>0</v>
      </c>
      <c r="J67" s="415"/>
      <c r="K67" s="296" t="s">
        <v>207</v>
      </c>
      <c r="L67" s="308">
        <v>1802</v>
      </c>
      <c r="M67" s="382"/>
      <c r="N67" s="382"/>
    </row>
    <row r="68" spans="1:14" s="375" customFormat="1" ht="12.75" customHeight="1">
      <c r="A68" s="57" t="s">
        <v>206</v>
      </c>
      <c r="B68" s="416">
        <v>345</v>
      </c>
      <c r="C68" s="416">
        <v>123</v>
      </c>
      <c r="D68" s="416">
        <v>789</v>
      </c>
      <c r="E68" s="416">
        <v>0</v>
      </c>
      <c r="F68" s="416">
        <v>231</v>
      </c>
      <c r="G68" s="416">
        <v>231</v>
      </c>
      <c r="H68" s="416">
        <v>0</v>
      </c>
      <c r="I68" s="416">
        <v>258</v>
      </c>
      <c r="J68" s="417"/>
      <c r="K68" s="296" t="s">
        <v>205</v>
      </c>
      <c r="L68" s="308">
        <v>1803</v>
      </c>
      <c r="M68" s="382"/>
      <c r="N68" s="382"/>
    </row>
    <row r="69" spans="1:14" s="372" customFormat="1" ht="12.75" customHeight="1">
      <c r="A69" s="57" t="s">
        <v>204</v>
      </c>
      <c r="B69" s="416">
        <v>250</v>
      </c>
      <c r="C69" s="416">
        <v>130</v>
      </c>
      <c r="D69" s="416">
        <v>3550</v>
      </c>
      <c r="E69" s="416">
        <v>15</v>
      </c>
      <c r="F69" s="416">
        <v>630</v>
      </c>
      <c r="G69" s="416">
        <v>250</v>
      </c>
      <c r="H69" s="416">
        <v>150</v>
      </c>
      <c r="I69" s="416">
        <v>500</v>
      </c>
      <c r="J69" s="415"/>
      <c r="K69" s="296" t="s">
        <v>203</v>
      </c>
      <c r="L69" s="308">
        <v>1806</v>
      </c>
      <c r="M69" s="382"/>
      <c r="N69" s="382"/>
    </row>
    <row r="70" spans="1:14" s="372" customFormat="1" ht="12.75" customHeight="1">
      <c r="A70" s="57" t="s">
        <v>202</v>
      </c>
      <c r="B70" s="416">
        <v>0</v>
      </c>
      <c r="C70" s="416">
        <v>0</v>
      </c>
      <c r="D70" s="416">
        <v>39000</v>
      </c>
      <c r="E70" s="416">
        <v>0</v>
      </c>
      <c r="F70" s="416">
        <v>0</v>
      </c>
      <c r="G70" s="416">
        <v>0</v>
      </c>
      <c r="H70" s="416">
        <v>0</v>
      </c>
      <c r="I70" s="416">
        <v>0</v>
      </c>
      <c r="J70" s="415"/>
      <c r="K70" s="296" t="s">
        <v>201</v>
      </c>
      <c r="L70" s="308">
        <v>1809</v>
      </c>
      <c r="M70" s="382"/>
      <c r="N70" s="382"/>
    </row>
    <row r="71" spans="1:14" s="372" customFormat="1" ht="12.75" customHeight="1">
      <c r="A71" s="57" t="s">
        <v>200</v>
      </c>
      <c r="B71" s="416">
        <v>75</v>
      </c>
      <c r="C71" s="416">
        <v>80</v>
      </c>
      <c r="D71" s="416">
        <v>115</v>
      </c>
      <c r="E71" s="416">
        <v>20</v>
      </c>
      <c r="F71" s="416">
        <v>90</v>
      </c>
      <c r="G71" s="416">
        <v>90</v>
      </c>
      <c r="H71" s="416">
        <v>75</v>
      </c>
      <c r="I71" s="416">
        <v>910</v>
      </c>
      <c r="J71" s="415"/>
      <c r="K71" s="296" t="s">
        <v>199</v>
      </c>
      <c r="L71" s="308">
        <v>1810</v>
      </c>
      <c r="M71" s="382"/>
      <c r="N71" s="382"/>
    </row>
    <row r="72" spans="1:14" s="372" customFormat="1" ht="12.75" customHeight="1">
      <c r="A72" s="57" t="s">
        <v>198</v>
      </c>
      <c r="B72" s="416">
        <v>279</v>
      </c>
      <c r="C72" s="416">
        <v>150</v>
      </c>
      <c r="D72" s="416">
        <v>852</v>
      </c>
      <c r="E72" s="416">
        <v>11</v>
      </c>
      <c r="F72" s="416">
        <v>257</v>
      </c>
      <c r="G72" s="416">
        <v>431</v>
      </c>
      <c r="H72" s="416">
        <v>209</v>
      </c>
      <c r="I72" s="416">
        <v>1108</v>
      </c>
      <c r="J72" s="415"/>
      <c r="K72" s="296" t="s">
        <v>197</v>
      </c>
      <c r="L72" s="308">
        <v>1811</v>
      </c>
      <c r="M72" s="382"/>
      <c r="N72" s="382"/>
    </row>
    <row r="73" spans="1:14" s="372" customFormat="1" ht="12.75" customHeight="1">
      <c r="A73" s="57" t="s">
        <v>196</v>
      </c>
      <c r="B73" s="416">
        <v>25</v>
      </c>
      <c r="C73" s="416">
        <v>15</v>
      </c>
      <c r="D73" s="416">
        <v>10</v>
      </c>
      <c r="E73" s="416">
        <v>10</v>
      </c>
      <c r="F73" s="416">
        <v>15</v>
      </c>
      <c r="G73" s="416">
        <v>30</v>
      </c>
      <c r="H73" s="416">
        <v>15</v>
      </c>
      <c r="I73" s="416">
        <v>50</v>
      </c>
      <c r="J73" s="415"/>
      <c r="K73" s="296" t="s">
        <v>195</v>
      </c>
      <c r="L73" s="308">
        <v>1814</v>
      </c>
      <c r="M73" s="382"/>
      <c r="N73" s="382"/>
    </row>
    <row r="74" spans="1:14" s="375" customFormat="1" ht="12.75" customHeight="1">
      <c r="A74" s="57" t="s">
        <v>194</v>
      </c>
      <c r="B74" s="416">
        <v>550</v>
      </c>
      <c r="C74" s="416">
        <v>448</v>
      </c>
      <c r="D74" s="416">
        <v>180</v>
      </c>
      <c r="E74" s="416">
        <v>50</v>
      </c>
      <c r="F74" s="416">
        <v>130</v>
      </c>
      <c r="G74" s="416">
        <v>522</v>
      </c>
      <c r="H74" s="416">
        <v>120</v>
      </c>
      <c r="I74" s="416">
        <v>3870</v>
      </c>
      <c r="J74" s="417"/>
      <c r="K74" s="296" t="s">
        <v>193</v>
      </c>
      <c r="L74" s="308">
        <v>1816</v>
      </c>
      <c r="M74" s="382"/>
      <c r="N74" s="382"/>
    </row>
    <row r="75" spans="1:14" s="372" customFormat="1" ht="12.75" customHeight="1">
      <c r="A75" s="57" t="s">
        <v>192</v>
      </c>
      <c r="B75" s="416">
        <v>80</v>
      </c>
      <c r="C75" s="416">
        <v>80</v>
      </c>
      <c r="D75" s="416">
        <v>50</v>
      </c>
      <c r="E75" s="416">
        <v>30</v>
      </c>
      <c r="F75" s="416">
        <v>50</v>
      </c>
      <c r="G75" s="416">
        <v>85</v>
      </c>
      <c r="H75" s="416">
        <v>80</v>
      </c>
      <c r="I75" s="416">
        <v>4950</v>
      </c>
      <c r="J75" s="415"/>
      <c r="K75" s="296" t="s">
        <v>191</v>
      </c>
      <c r="L75" s="308">
        <v>1817</v>
      </c>
      <c r="M75" s="382"/>
      <c r="N75" s="382"/>
    </row>
    <row r="76" spans="1:14" s="372" customFormat="1" ht="12.75" customHeight="1">
      <c r="A76" s="57" t="s">
        <v>190</v>
      </c>
      <c r="B76" s="416">
        <v>250</v>
      </c>
      <c r="C76" s="416">
        <v>50</v>
      </c>
      <c r="D76" s="416">
        <v>50</v>
      </c>
      <c r="E76" s="416">
        <v>50</v>
      </c>
      <c r="F76" s="416">
        <v>100</v>
      </c>
      <c r="G76" s="416">
        <v>230</v>
      </c>
      <c r="H76" s="416">
        <v>100</v>
      </c>
      <c r="I76" s="416">
        <v>820</v>
      </c>
      <c r="J76" s="415"/>
      <c r="K76" s="296" t="s">
        <v>189</v>
      </c>
      <c r="L76" s="308">
        <v>1821</v>
      </c>
      <c r="M76" s="382"/>
      <c r="N76" s="382"/>
    </row>
    <row r="77" spans="1:14" s="372" customFormat="1" ht="12.75" customHeight="1">
      <c r="A77" s="57" t="s">
        <v>188</v>
      </c>
      <c r="B77" s="416">
        <v>52</v>
      </c>
      <c r="C77" s="416">
        <v>31</v>
      </c>
      <c r="D77" s="416">
        <v>127</v>
      </c>
      <c r="E77" s="416">
        <v>40</v>
      </c>
      <c r="F77" s="416">
        <v>153</v>
      </c>
      <c r="G77" s="416">
        <v>71</v>
      </c>
      <c r="H77" s="416">
        <v>32</v>
      </c>
      <c r="I77" s="416">
        <v>751</v>
      </c>
      <c r="J77" s="415"/>
      <c r="K77" s="296" t="s">
        <v>187</v>
      </c>
      <c r="L77" s="308">
        <v>1822</v>
      </c>
      <c r="M77" s="382"/>
      <c r="N77" s="382"/>
    </row>
    <row r="78" spans="1:14" s="375" customFormat="1" ht="12.75" customHeight="1">
      <c r="A78" s="57" t="s">
        <v>186</v>
      </c>
      <c r="B78" s="416">
        <v>668</v>
      </c>
      <c r="C78" s="416">
        <v>477</v>
      </c>
      <c r="D78" s="416">
        <v>35678</v>
      </c>
      <c r="E78" s="416">
        <v>146</v>
      </c>
      <c r="F78" s="416">
        <v>3326</v>
      </c>
      <c r="G78" s="416">
        <v>845</v>
      </c>
      <c r="H78" s="416">
        <v>289</v>
      </c>
      <c r="I78" s="416">
        <v>7748</v>
      </c>
      <c r="J78" s="417"/>
      <c r="K78" s="296" t="s">
        <v>185</v>
      </c>
      <c r="L78" s="308">
        <v>1823</v>
      </c>
      <c r="M78" s="382"/>
      <c r="N78" s="382"/>
    </row>
    <row r="79" spans="1:14" s="372" customFormat="1" ht="12.75" customHeight="1">
      <c r="A79" s="57" t="s">
        <v>184</v>
      </c>
      <c r="B79" s="416">
        <v>55</v>
      </c>
      <c r="C79" s="416">
        <v>191</v>
      </c>
      <c r="D79" s="416">
        <v>30</v>
      </c>
      <c r="E79" s="416">
        <v>37</v>
      </c>
      <c r="F79" s="416">
        <v>31</v>
      </c>
      <c r="G79" s="416">
        <v>51</v>
      </c>
      <c r="H79" s="416">
        <v>45</v>
      </c>
      <c r="I79" s="416">
        <v>30</v>
      </c>
      <c r="J79" s="415"/>
      <c r="K79" s="296" t="s">
        <v>183</v>
      </c>
      <c r="L79" s="308">
        <v>1824</v>
      </c>
      <c r="M79" s="382"/>
      <c r="N79" s="382"/>
    </row>
    <row r="80" spans="1:14" s="375" customFormat="1" ht="12.75" customHeight="1">
      <c r="A80" s="23" t="s">
        <v>41</v>
      </c>
      <c r="B80" s="418">
        <v>488</v>
      </c>
      <c r="C80" s="418">
        <v>169</v>
      </c>
      <c r="D80" s="418">
        <v>415</v>
      </c>
      <c r="E80" s="418">
        <v>202</v>
      </c>
      <c r="F80" s="418">
        <v>274</v>
      </c>
      <c r="G80" s="418">
        <v>932</v>
      </c>
      <c r="H80" s="418">
        <v>117</v>
      </c>
      <c r="I80" s="418">
        <v>24752</v>
      </c>
      <c r="J80" s="417"/>
      <c r="K80" s="303" t="s">
        <v>182</v>
      </c>
      <c r="L80" s="302" t="s">
        <v>133</v>
      </c>
      <c r="M80" s="382"/>
      <c r="N80" s="382"/>
    </row>
    <row r="81" spans="1:14" s="372" customFormat="1" ht="12.75" customHeight="1">
      <c r="A81" s="57" t="s">
        <v>181</v>
      </c>
      <c r="B81" s="416">
        <v>453</v>
      </c>
      <c r="C81" s="416">
        <v>139</v>
      </c>
      <c r="D81" s="416">
        <v>370</v>
      </c>
      <c r="E81" s="416">
        <v>194</v>
      </c>
      <c r="F81" s="416">
        <v>249</v>
      </c>
      <c r="G81" s="416">
        <v>905</v>
      </c>
      <c r="H81" s="416">
        <v>105</v>
      </c>
      <c r="I81" s="416">
        <v>24652</v>
      </c>
      <c r="J81" s="415"/>
      <c r="K81" s="296" t="s">
        <v>180</v>
      </c>
      <c r="L81" s="295" t="s">
        <v>179</v>
      </c>
      <c r="M81" s="382"/>
      <c r="N81" s="382"/>
    </row>
    <row r="82" spans="1:14" s="372" customFormat="1" ht="12.75" customHeight="1">
      <c r="A82" s="57" t="s">
        <v>178</v>
      </c>
      <c r="B82" s="416">
        <v>0</v>
      </c>
      <c r="C82" s="416">
        <v>0</v>
      </c>
      <c r="D82" s="416">
        <v>0</v>
      </c>
      <c r="E82" s="416">
        <v>0</v>
      </c>
      <c r="F82" s="416">
        <v>0</v>
      </c>
      <c r="G82" s="416">
        <v>0</v>
      </c>
      <c r="H82" s="416">
        <v>0</v>
      </c>
      <c r="I82" s="416">
        <v>0</v>
      </c>
      <c r="J82" s="415"/>
      <c r="K82" s="296" t="s">
        <v>177</v>
      </c>
      <c r="L82" s="295" t="s">
        <v>176</v>
      </c>
      <c r="M82" s="382"/>
      <c r="N82" s="382"/>
    </row>
    <row r="83" spans="1:14" s="372" customFormat="1" ht="12.75" customHeight="1">
      <c r="A83" s="57" t="s">
        <v>175</v>
      </c>
      <c r="B83" s="416">
        <v>0</v>
      </c>
      <c r="C83" s="416">
        <v>0</v>
      </c>
      <c r="D83" s="416">
        <v>0</v>
      </c>
      <c r="E83" s="416">
        <v>0</v>
      </c>
      <c r="F83" s="416">
        <v>0</v>
      </c>
      <c r="G83" s="416">
        <v>7</v>
      </c>
      <c r="H83" s="416">
        <v>0</v>
      </c>
      <c r="I83" s="416">
        <v>0</v>
      </c>
      <c r="J83" s="415"/>
      <c r="K83" s="296" t="s">
        <v>174</v>
      </c>
      <c r="L83" s="295" t="s">
        <v>173</v>
      </c>
      <c r="M83" s="382"/>
      <c r="N83" s="382"/>
    </row>
    <row r="84" spans="1:14" s="372" customFormat="1" ht="12.75" customHeight="1">
      <c r="A84" s="57" t="s">
        <v>172</v>
      </c>
      <c r="B84" s="416">
        <v>0</v>
      </c>
      <c r="C84" s="416">
        <v>0</v>
      </c>
      <c r="D84" s="416">
        <v>0</v>
      </c>
      <c r="E84" s="416">
        <v>0</v>
      </c>
      <c r="F84" s="416">
        <v>0</v>
      </c>
      <c r="G84" s="416">
        <v>0</v>
      </c>
      <c r="H84" s="416">
        <v>0</v>
      </c>
      <c r="I84" s="416">
        <v>0</v>
      </c>
      <c r="J84" s="415"/>
      <c r="K84" s="296" t="s">
        <v>171</v>
      </c>
      <c r="L84" s="295" t="s">
        <v>170</v>
      </c>
      <c r="M84" s="382"/>
      <c r="N84" s="382"/>
    </row>
    <row r="85" spans="1:14" s="372" customFormat="1" ht="12.75" customHeight="1">
      <c r="A85" s="57" t="s">
        <v>169</v>
      </c>
      <c r="B85" s="416">
        <v>35</v>
      </c>
      <c r="C85" s="416">
        <v>30</v>
      </c>
      <c r="D85" s="416">
        <v>45</v>
      </c>
      <c r="E85" s="416">
        <v>8</v>
      </c>
      <c r="F85" s="416">
        <v>25</v>
      </c>
      <c r="G85" s="416">
        <v>20</v>
      </c>
      <c r="H85" s="416">
        <v>12</v>
      </c>
      <c r="I85" s="416">
        <v>100</v>
      </c>
      <c r="J85" s="415"/>
      <c r="K85" s="296" t="s">
        <v>168</v>
      </c>
      <c r="L85" s="295" t="s">
        <v>167</v>
      </c>
      <c r="M85" s="382"/>
      <c r="N85" s="382"/>
    </row>
    <row r="86" spans="1:14" s="372" customFormat="1" ht="12.75" customHeight="1">
      <c r="A86" s="57" t="s">
        <v>166</v>
      </c>
      <c r="B86" s="416">
        <v>0</v>
      </c>
      <c r="C86" s="416">
        <v>0</v>
      </c>
      <c r="D86" s="416">
        <v>0</v>
      </c>
      <c r="E86" s="416">
        <v>0</v>
      </c>
      <c r="F86" s="416">
        <v>0</v>
      </c>
      <c r="G86" s="416">
        <v>0</v>
      </c>
      <c r="H86" s="416">
        <v>0</v>
      </c>
      <c r="I86" s="416">
        <v>0</v>
      </c>
      <c r="J86" s="415"/>
      <c r="K86" s="296" t="s">
        <v>165</v>
      </c>
      <c r="L86" s="295" t="s">
        <v>164</v>
      </c>
      <c r="M86" s="382"/>
      <c r="N86" s="382"/>
    </row>
    <row r="87" spans="1:14" s="375" customFormat="1" ht="12.75" customHeight="1">
      <c r="A87" s="23" t="s">
        <v>39</v>
      </c>
      <c r="B87" s="418">
        <v>533</v>
      </c>
      <c r="C87" s="418">
        <v>454</v>
      </c>
      <c r="D87" s="418">
        <v>2807</v>
      </c>
      <c r="E87" s="418">
        <v>1602</v>
      </c>
      <c r="F87" s="418">
        <v>3650</v>
      </c>
      <c r="G87" s="418">
        <v>891</v>
      </c>
      <c r="H87" s="418">
        <v>231</v>
      </c>
      <c r="I87" s="418">
        <v>4459</v>
      </c>
      <c r="J87" s="417"/>
      <c r="K87" s="303" t="s">
        <v>163</v>
      </c>
      <c r="L87" s="302" t="s">
        <v>133</v>
      </c>
      <c r="M87" s="382"/>
      <c r="N87" s="382"/>
    </row>
    <row r="88" spans="1:14" s="375" customFormat="1" ht="12.75" customHeight="1">
      <c r="A88" s="57" t="s">
        <v>162</v>
      </c>
      <c r="B88" s="416">
        <v>144</v>
      </c>
      <c r="C88" s="416">
        <v>140</v>
      </c>
      <c r="D88" s="416">
        <v>210</v>
      </c>
      <c r="E88" s="416">
        <v>166</v>
      </c>
      <c r="F88" s="416">
        <v>340</v>
      </c>
      <c r="G88" s="416">
        <v>275</v>
      </c>
      <c r="H88" s="416">
        <v>160</v>
      </c>
      <c r="I88" s="416">
        <v>911</v>
      </c>
      <c r="J88" s="417"/>
      <c r="K88" s="296" t="s">
        <v>161</v>
      </c>
      <c r="L88" s="308">
        <v>1401</v>
      </c>
      <c r="M88" s="382"/>
      <c r="N88" s="382"/>
    </row>
    <row r="89" spans="1:14" s="372" customFormat="1" ht="12.75" customHeight="1">
      <c r="A89" s="57" t="s">
        <v>160</v>
      </c>
      <c r="B89" s="416">
        <v>70</v>
      </c>
      <c r="C89" s="416">
        <v>0</v>
      </c>
      <c r="D89" s="416">
        <v>220</v>
      </c>
      <c r="E89" s="416">
        <v>130</v>
      </c>
      <c r="F89" s="416">
        <v>250</v>
      </c>
      <c r="G89" s="416">
        <v>60</v>
      </c>
      <c r="H89" s="416">
        <v>0</v>
      </c>
      <c r="I89" s="416">
        <v>96</v>
      </c>
      <c r="J89" s="415"/>
      <c r="K89" s="296" t="s">
        <v>159</v>
      </c>
      <c r="L89" s="308">
        <v>1402</v>
      </c>
      <c r="M89" s="382"/>
      <c r="N89" s="382"/>
    </row>
    <row r="90" spans="1:14" s="372" customFormat="1" ht="12.75" customHeight="1">
      <c r="A90" s="57" t="s">
        <v>158</v>
      </c>
      <c r="B90" s="416">
        <v>0</v>
      </c>
      <c r="C90" s="416">
        <v>0</v>
      </c>
      <c r="D90" s="416">
        <v>0</v>
      </c>
      <c r="E90" s="416">
        <v>0</v>
      </c>
      <c r="F90" s="416">
        <v>0</v>
      </c>
      <c r="G90" s="416">
        <v>0</v>
      </c>
      <c r="H90" s="416">
        <v>0</v>
      </c>
      <c r="I90" s="416">
        <v>0</v>
      </c>
      <c r="J90" s="415"/>
      <c r="K90" s="296" t="s">
        <v>157</v>
      </c>
      <c r="L90" s="308">
        <v>1408</v>
      </c>
      <c r="M90" s="382"/>
      <c r="N90" s="382"/>
    </row>
    <row r="91" spans="1:14" s="372" customFormat="1" ht="12.75" customHeight="1">
      <c r="A91" s="57" t="s">
        <v>156</v>
      </c>
      <c r="B91" s="416">
        <v>69</v>
      </c>
      <c r="C91" s="416">
        <v>85</v>
      </c>
      <c r="D91" s="416">
        <v>53</v>
      </c>
      <c r="E91" s="416">
        <v>15</v>
      </c>
      <c r="F91" s="416">
        <v>137</v>
      </c>
      <c r="G91" s="416">
        <v>106</v>
      </c>
      <c r="H91" s="416">
        <v>10</v>
      </c>
      <c r="I91" s="416">
        <v>200</v>
      </c>
      <c r="J91" s="415"/>
      <c r="K91" s="296" t="s">
        <v>155</v>
      </c>
      <c r="L91" s="308">
        <v>1410</v>
      </c>
      <c r="M91" s="382"/>
      <c r="N91" s="382"/>
    </row>
    <row r="92" spans="1:14" s="372" customFormat="1" ht="12.75" customHeight="1">
      <c r="A92" s="57" t="s">
        <v>154</v>
      </c>
      <c r="B92" s="416">
        <v>0</v>
      </c>
      <c r="C92" s="416">
        <v>0</v>
      </c>
      <c r="D92" s="416">
        <v>0</v>
      </c>
      <c r="E92" s="416">
        <v>311</v>
      </c>
      <c r="F92" s="416">
        <v>2623</v>
      </c>
      <c r="G92" s="416">
        <v>120</v>
      </c>
      <c r="H92" s="416">
        <v>0</v>
      </c>
      <c r="I92" s="416">
        <v>0</v>
      </c>
      <c r="J92" s="415"/>
      <c r="K92" s="296" t="s">
        <v>153</v>
      </c>
      <c r="L92" s="308">
        <v>1411</v>
      </c>
      <c r="M92" s="382"/>
      <c r="N92" s="382"/>
    </row>
    <row r="93" spans="1:14" s="375" customFormat="1" ht="12.75" customHeight="1">
      <c r="A93" s="57" t="s">
        <v>152</v>
      </c>
      <c r="B93" s="416">
        <v>30</v>
      </c>
      <c r="C93" s="416">
        <v>25</v>
      </c>
      <c r="D93" s="416">
        <v>50</v>
      </c>
      <c r="E93" s="416">
        <v>12</v>
      </c>
      <c r="F93" s="416">
        <v>18</v>
      </c>
      <c r="G93" s="416">
        <v>15</v>
      </c>
      <c r="H93" s="416">
        <v>15</v>
      </c>
      <c r="I93" s="416">
        <v>150</v>
      </c>
      <c r="J93" s="417"/>
      <c r="K93" s="296" t="s">
        <v>151</v>
      </c>
      <c r="L93" s="308">
        <v>1413</v>
      </c>
      <c r="M93" s="382"/>
      <c r="N93" s="382"/>
    </row>
    <row r="94" spans="1:14" s="372" customFormat="1" ht="12.75" customHeight="1">
      <c r="A94" s="57" t="s">
        <v>150</v>
      </c>
      <c r="B94" s="416">
        <v>150</v>
      </c>
      <c r="C94" s="416">
        <v>139</v>
      </c>
      <c r="D94" s="416">
        <v>2134</v>
      </c>
      <c r="E94" s="416">
        <v>83</v>
      </c>
      <c r="F94" s="416">
        <v>187</v>
      </c>
      <c r="G94" s="416">
        <v>195</v>
      </c>
      <c r="H94" s="416">
        <v>21</v>
      </c>
      <c r="I94" s="416">
        <v>598</v>
      </c>
      <c r="J94" s="415"/>
      <c r="K94" s="296" t="s">
        <v>149</v>
      </c>
      <c r="L94" s="308">
        <v>1421</v>
      </c>
      <c r="M94" s="382"/>
      <c r="N94" s="382"/>
    </row>
    <row r="95" spans="1:14" s="372" customFormat="1" ht="12.75" customHeight="1">
      <c r="A95" s="57" t="s">
        <v>148</v>
      </c>
      <c r="B95" s="416">
        <v>0</v>
      </c>
      <c r="C95" s="416">
        <v>0</v>
      </c>
      <c r="D95" s="416">
        <v>0</v>
      </c>
      <c r="E95" s="416">
        <v>0</v>
      </c>
      <c r="F95" s="416">
        <v>0</v>
      </c>
      <c r="G95" s="416">
        <v>0</v>
      </c>
      <c r="H95" s="416">
        <v>0</v>
      </c>
      <c r="I95" s="416">
        <v>0</v>
      </c>
      <c r="J95" s="415"/>
      <c r="K95" s="296" t="s">
        <v>147</v>
      </c>
      <c r="L95" s="308">
        <v>1417</v>
      </c>
      <c r="M95" s="382"/>
      <c r="N95" s="382"/>
    </row>
    <row r="96" spans="1:14" s="372" customFormat="1" ht="12.75" customHeight="1">
      <c r="A96" s="57" t="s">
        <v>146</v>
      </c>
      <c r="B96" s="416">
        <v>45</v>
      </c>
      <c r="C96" s="416">
        <v>35</v>
      </c>
      <c r="D96" s="416">
        <v>50</v>
      </c>
      <c r="E96" s="416">
        <v>20</v>
      </c>
      <c r="F96" s="416">
        <v>25</v>
      </c>
      <c r="G96" s="416">
        <v>55</v>
      </c>
      <c r="H96" s="416">
        <v>15</v>
      </c>
      <c r="I96" s="416">
        <v>1504</v>
      </c>
      <c r="J96" s="415"/>
      <c r="K96" s="296" t="s">
        <v>145</v>
      </c>
      <c r="L96" s="295" t="s">
        <v>144</v>
      </c>
      <c r="M96" s="382"/>
      <c r="N96" s="382"/>
    </row>
    <row r="97" spans="1:14" s="375" customFormat="1" ht="12.75" customHeight="1">
      <c r="A97" s="57" t="s">
        <v>143</v>
      </c>
      <c r="B97" s="416">
        <v>0</v>
      </c>
      <c r="C97" s="416">
        <v>0</v>
      </c>
      <c r="D97" s="416">
        <v>50</v>
      </c>
      <c r="E97" s="416">
        <v>850</v>
      </c>
      <c r="F97" s="416">
        <v>50</v>
      </c>
      <c r="G97" s="416">
        <v>50</v>
      </c>
      <c r="H97" s="416">
        <v>0</v>
      </c>
      <c r="I97" s="416">
        <v>610</v>
      </c>
      <c r="J97" s="417"/>
      <c r="K97" s="296" t="s">
        <v>142</v>
      </c>
      <c r="L97" s="308">
        <v>1418</v>
      </c>
      <c r="M97" s="382"/>
      <c r="N97" s="382"/>
    </row>
    <row r="98" spans="1:14" s="372" customFormat="1" ht="12.75" customHeight="1">
      <c r="A98" s="57" t="s">
        <v>141</v>
      </c>
      <c r="B98" s="416">
        <v>0</v>
      </c>
      <c r="C98" s="416">
        <v>0</v>
      </c>
      <c r="D98" s="416">
        <v>0</v>
      </c>
      <c r="E98" s="416">
        <v>0</v>
      </c>
      <c r="F98" s="416">
        <v>0</v>
      </c>
      <c r="G98" s="416">
        <v>0</v>
      </c>
      <c r="H98" s="416">
        <v>0</v>
      </c>
      <c r="I98" s="416">
        <v>0</v>
      </c>
      <c r="J98" s="415"/>
      <c r="K98" s="296" t="s">
        <v>140</v>
      </c>
      <c r="L98" s="308">
        <v>1419</v>
      </c>
      <c r="M98" s="382"/>
      <c r="N98" s="382"/>
    </row>
    <row r="99" spans="1:14" s="372" customFormat="1" ht="12.75" customHeight="1">
      <c r="A99" s="57" t="s">
        <v>139</v>
      </c>
      <c r="B99" s="416">
        <v>25</v>
      </c>
      <c r="C99" s="416">
        <v>30</v>
      </c>
      <c r="D99" s="416">
        <v>40</v>
      </c>
      <c r="E99" s="416">
        <v>15</v>
      </c>
      <c r="F99" s="416">
        <v>20</v>
      </c>
      <c r="G99" s="416">
        <v>15</v>
      </c>
      <c r="H99" s="416">
        <v>10</v>
      </c>
      <c r="I99" s="416">
        <v>390</v>
      </c>
      <c r="J99" s="415"/>
      <c r="K99" s="296" t="s">
        <v>138</v>
      </c>
      <c r="L99" s="295" t="s">
        <v>137</v>
      </c>
      <c r="M99" s="382"/>
      <c r="N99" s="382"/>
    </row>
    <row r="100" spans="1:14" s="372" customFormat="1" ht="12.75" customHeight="1">
      <c r="A100" s="57" t="s">
        <v>136</v>
      </c>
      <c r="B100" s="416">
        <v>0</v>
      </c>
      <c r="C100" s="416">
        <v>0</v>
      </c>
      <c r="D100" s="416">
        <v>0</v>
      </c>
      <c r="E100" s="416">
        <v>0</v>
      </c>
      <c r="F100" s="416">
        <v>0</v>
      </c>
      <c r="G100" s="416">
        <v>0</v>
      </c>
      <c r="H100" s="416">
        <v>0</v>
      </c>
      <c r="I100" s="416">
        <v>0</v>
      </c>
      <c r="J100" s="415"/>
      <c r="K100" s="296" t="s">
        <v>135</v>
      </c>
      <c r="L100" s="308">
        <v>1420</v>
      </c>
      <c r="M100" s="382"/>
      <c r="N100" s="382"/>
    </row>
    <row r="101" spans="1:14" s="375" customFormat="1" ht="12.75" customHeight="1">
      <c r="A101" s="23" t="s">
        <v>37</v>
      </c>
      <c r="B101" s="418">
        <v>1663</v>
      </c>
      <c r="C101" s="418">
        <v>1314</v>
      </c>
      <c r="D101" s="418">
        <v>24042</v>
      </c>
      <c r="E101" s="418">
        <v>1165</v>
      </c>
      <c r="F101" s="418">
        <v>5012</v>
      </c>
      <c r="G101" s="418">
        <v>32635</v>
      </c>
      <c r="H101" s="418">
        <v>982</v>
      </c>
      <c r="I101" s="418">
        <v>11681</v>
      </c>
      <c r="J101" s="417"/>
      <c r="K101" s="303" t="s">
        <v>134</v>
      </c>
      <c r="L101" s="302" t="s">
        <v>133</v>
      </c>
      <c r="M101" s="382"/>
      <c r="N101" s="382"/>
    </row>
    <row r="102" spans="1:14" s="372" customFormat="1" ht="12.75" customHeight="1">
      <c r="A102" s="57" t="s">
        <v>132</v>
      </c>
      <c r="B102" s="416">
        <v>3</v>
      </c>
      <c r="C102" s="416">
        <v>3</v>
      </c>
      <c r="D102" s="416">
        <v>46</v>
      </c>
      <c r="E102" s="416">
        <v>17</v>
      </c>
      <c r="F102" s="416">
        <v>11</v>
      </c>
      <c r="G102" s="416">
        <v>11</v>
      </c>
      <c r="H102" s="416">
        <v>0</v>
      </c>
      <c r="I102" s="416">
        <v>173</v>
      </c>
      <c r="J102" s="415"/>
      <c r="K102" s="296" t="s">
        <v>131</v>
      </c>
      <c r="L102" s="295" t="s">
        <v>130</v>
      </c>
      <c r="M102" s="382"/>
      <c r="N102" s="382"/>
    </row>
    <row r="103" spans="1:14" s="372" customFormat="1" ht="12.75" customHeight="1">
      <c r="A103" s="57" t="s">
        <v>129</v>
      </c>
      <c r="B103" s="416">
        <v>0</v>
      </c>
      <c r="C103" s="416">
        <v>0</v>
      </c>
      <c r="D103" s="416">
        <v>0</v>
      </c>
      <c r="E103" s="416">
        <v>0</v>
      </c>
      <c r="F103" s="416">
        <v>400</v>
      </c>
      <c r="G103" s="416">
        <v>2060</v>
      </c>
      <c r="H103" s="416">
        <v>0</v>
      </c>
      <c r="I103" s="416">
        <v>0</v>
      </c>
      <c r="J103" s="415"/>
      <c r="K103" s="296" t="s">
        <v>128</v>
      </c>
      <c r="L103" s="295" t="s">
        <v>127</v>
      </c>
      <c r="M103" s="382"/>
      <c r="N103" s="382"/>
    </row>
    <row r="104" spans="1:14" s="372" customFormat="1" ht="12.75" customHeight="1">
      <c r="A104" s="57" t="s">
        <v>126</v>
      </c>
      <c r="B104" s="416">
        <v>55</v>
      </c>
      <c r="C104" s="416">
        <v>24</v>
      </c>
      <c r="D104" s="416">
        <v>168</v>
      </c>
      <c r="E104" s="416">
        <v>16</v>
      </c>
      <c r="F104" s="416">
        <v>82</v>
      </c>
      <c r="G104" s="416">
        <v>86</v>
      </c>
      <c r="H104" s="416">
        <v>7</v>
      </c>
      <c r="I104" s="416">
        <v>100</v>
      </c>
      <c r="J104" s="415"/>
      <c r="K104" s="296" t="s">
        <v>125</v>
      </c>
      <c r="L104" s="295" t="s">
        <v>124</v>
      </c>
      <c r="M104" s="382"/>
      <c r="N104" s="382"/>
    </row>
    <row r="105" spans="1:14" s="372" customFormat="1" ht="12.75" customHeight="1">
      <c r="A105" s="57" t="s">
        <v>123</v>
      </c>
      <c r="B105" s="416">
        <v>87</v>
      </c>
      <c r="C105" s="416">
        <v>55</v>
      </c>
      <c r="D105" s="416">
        <v>3270</v>
      </c>
      <c r="E105" s="416">
        <v>502</v>
      </c>
      <c r="F105" s="416">
        <v>568</v>
      </c>
      <c r="G105" s="416">
        <v>20644</v>
      </c>
      <c r="H105" s="416">
        <v>25</v>
      </c>
      <c r="I105" s="416">
        <v>1856</v>
      </c>
      <c r="J105" s="415"/>
      <c r="K105" s="296" t="s">
        <v>122</v>
      </c>
      <c r="L105" s="295" t="s">
        <v>121</v>
      </c>
      <c r="M105" s="382"/>
      <c r="N105" s="382"/>
    </row>
    <row r="106" spans="1:14" s="372" customFormat="1" ht="12.75" customHeight="1">
      <c r="A106" s="57" t="s">
        <v>120</v>
      </c>
      <c r="B106" s="416">
        <v>5</v>
      </c>
      <c r="C106" s="416">
        <v>0</v>
      </c>
      <c r="D106" s="416">
        <v>946</v>
      </c>
      <c r="E106" s="416">
        <v>2</v>
      </c>
      <c r="F106" s="416">
        <v>13</v>
      </c>
      <c r="G106" s="416">
        <v>2</v>
      </c>
      <c r="H106" s="416">
        <v>4</v>
      </c>
      <c r="I106" s="416">
        <v>145</v>
      </c>
      <c r="J106" s="415"/>
      <c r="K106" s="296" t="s">
        <v>119</v>
      </c>
      <c r="L106" s="295" t="s">
        <v>118</v>
      </c>
      <c r="M106" s="382"/>
      <c r="N106" s="382"/>
    </row>
    <row r="107" spans="1:14" s="372" customFormat="1" ht="12.75" customHeight="1">
      <c r="A107" s="57" t="s">
        <v>117</v>
      </c>
      <c r="B107" s="416">
        <v>75</v>
      </c>
      <c r="C107" s="416">
        <v>30</v>
      </c>
      <c r="D107" s="416">
        <v>350</v>
      </c>
      <c r="E107" s="416">
        <v>0</v>
      </c>
      <c r="F107" s="416">
        <v>200</v>
      </c>
      <c r="G107" s="416">
        <v>200</v>
      </c>
      <c r="H107" s="416">
        <v>40</v>
      </c>
      <c r="I107" s="416">
        <v>500</v>
      </c>
      <c r="J107" s="415"/>
      <c r="K107" s="296" t="s">
        <v>116</v>
      </c>
      <c r="L107" s="295" t="s">
        <v>115</v>
      </c>
      <c r="M107" s="382"/>
      <c r="N107" s="382"/>
    </row>
    <row r="108" spans="1:14" s="372" customFormat="1" ht="12.75" customHeight="1">
      <c r="A108" s="57" t="s">
        <v>114</v>
      </c>
      <c r="B108" s="416">
        <v>790</v>
      </c>
      <c r="C108" s="416">
        <v>772</v>
      </c>
      <c r="D108" s="416">
        <v>2213</v>
      </c>
      <c r="E108" s="416">
        <v>178</v>
      </c>
      <c r="F108" s="416">
        <v>989</v>
      </c>
      <c r="G108" s="416">
        <v>9014</v>
      </c>
      <c r="H108" s="416">
        <v>570</v>
      </c>
      <c r="I108" s="416">
        <v>3540</v>
      </c>
      <c r="J108" s="415"/>
      <c r="K108" s="296" t="s">
        <v>113</v>
      </c>
      <c r="L108" s="295" t="s">
        <v>112</v>
      </c>
      <c r="M108" s="382"/>
      <c r="N108" s="382"/>
    </row>
    <row r="109" spans="1:14" s="372" customFormat="1" ht="12.75" customHeight="1">
      <c r="A109" s="57" t="s">
        <v>111</v>
      </c>
      <c r="B109" s="416">
        <v>62</v>
      </c>
      <c r="C109" s="416">
        <v>60</v>
      </c>
      <c r="D109" s="416">
        <v>235</v>
      </c>
      <c r="E109" s="416">
        <v>57</v>
      </c>
      <c r="F109" s="416">
        <v>175</v>
      </c>
      <c r="G109" s="416">
        <v>219</v>
      </c>
      <c r="H109" s="416">
        <v>50</v>
      </c>
      <c r="I109" s="416">
        <v>750</v>
      </c>
      <c r="J109" s="415"/>
      <c r="K109" s="296" t="s">
        <v>110</v>
      </c>
      <c r="L109" s="295" t="s">
        <v>109</v>
      </c>
      <c r="M109" s="382"/>
      <c r="N109" s="382"/>
    </row>
    <row r="110" spans="1:14" s="375" customFormat="1" ht="12.75" customHeight="1">
      <c r="A110" s="57" t="s">
        <v>108</v>
      </c>
      <c r="B110" s="416">
        <v>22</v>
      </c>
      <c r="C110" s="416">
        <v>18</v>
      </c>
      <c r="D110" s="416">
        <v>1616</v>
      </c>
      <c r="E110" s="416">
        <v>120</v>
      </c>
      <c r="F110" s="416">
        <v>57</v>
      </c>
      <c r="G110" s="416">
        <v>52</v>
      </c>
      <c r="H110" s="416">
        <v>14</v>
      </c>
      <c r="I110" s="416">
        <v>890</v>
      </c>
      <c r="J110" s="417"/>
      <c r="K110" s="296" t="s">
        <v>107</v>
      </c>
      <c r="L110" s="295" t="s">
        <v>106</v>
      </c>
      <c r="M110" s="382"/>
      <c r="N110" s="382"/>
    </row>
    <row r="111" spans="1:14" s="372" customFormat="1" ht="12.75" customHeight="1">
      <c r="A111" s="57" t="s">
        <v>105</v>
      </c>
      <c r="B111" s="416">
        <v>0</v>
      </c>
      <c r="C111" s="416">
        <v>0</v>
      </c>
      <c r="D111" s="416">
        <v>18</v>
      </c>
      <c r="E111" s="416">
        <v>0</v>
      </c>
      <c r="F111" s="416">
        <v>0</v>
      </c>
      <c r="G111" s="416">
        <v>0</v>
      </c>
      <c r="H111" s="416">
        <v>0</v>
      </c>
      <c r="I111" s="416">
        <v>8</v>
      </c>
      <c r="J111" s="415"/>
      <c r="K111" s="296" t="s">
        <v>104</v>
      </c>
      <c r="L111" s="295" t="s">
        <v>103</v>
      </c>
      <c r="M111" s="382"/>
      <c r="N111" s="382"/>
    </row>
    <row r="112" spans="1:14" s="372" customFormat="1" ht="12.75" customHeight="1">
      <c r="A112" s="57" t="s">
        <v>102</v>
      </c>
      <c r="B112" s="416">
        <v>0</v>
      </c>
      <c r="C112" s="416">
        <v>0</v>
      </c>
      <c r="D112" s="416">
        <v>11395</v>
      </c>
      <c r="E112" s="416">
        <v>40</v>
      </c>
      <c r="F112" s="416">
        <v>0</v>
      </c>
      <c r="G112" s="416">
        <v>42</v>
      </c>
      <c r="H112" s="416">
        <v>0</v>
      </c>
      <c r="I112" s="416">
        <v>0</v>
      </c>
      <c r="J112" s="415"/>
      <c r="K112" s="296" t="s">
        <v>101</v>
      </c>
      <c r="L112" s="295" t="s">
        <v>100</v>
      </c>
      <c r="M112" s="382"/>
      <c r="N112" s="382"/>
    </row>
    <row r="113" spans="1:14" s="372" customFormat="1" ht="12.75" customHeight="1">
      <c r="A113" s="57" t="s">
        <v>99</v>
      </c>
      <c r="B113" s="416">
        <v>0</v>
      </c>
      <c r="C113" s="416">
        <v>2</v>
      </c>
      <c r="D113" s="416">
        <v>319</v>
      </c>
      <c r="E113" s="416">
        <v>0</v>
      </c>
      <c r="F113" s="416">
        <v>23</v>
      </c>
      <c r="G113" s="416">
        <v>24</v>
      </c>
      <c r="H113" s="416">
        <v>5</v>
      </c>
      <c r="I113" s="416">
        <v>99</v>
      </c>
      <c r="J113" s="415"/>
      <c r="K113" s="296" t="s">
        <v>98</v>
      </c>
      <c r="L113" s="295" t="s">
        <v>97</v>
      </c>
      <c r="M113" s="382"/>
      <c r="N113" s="382"/>
    </row>
    <row r="114" spans="1:14" s="372" customFormat="1" ht="12.75" customHeight="1">
      <c r="A114" s="57" t="s">
        <v>96</v>
      </c>
      <c r="B114" s="416">
        <v>0</v>
      </c>
      <c r="C114" s="416">
        <v>0</v>
      </c>
      <c r="D114" s="416">
        <v>12</v>
      </c>
      <c r="E114" s="416">
        <v>44</v>
      </c>
      <c r="F114" s="416">
        <v>390</v>
      </c>
      <c r="G114" s="416">
        <v>0</v>
      </c>
      <c r="H114" s="416">
        <v>0</v>
      </c>
      <c r="I114" s="416">
        <v>12</v>
      </c>
      <c r="J114" s="415"/>
      <c r="K114" s="296" t="s">
        <v>95</v>
      </c>
      <c r="L114" s="295" t="s">
        <v>94</v>
      </c>
      <c r="M114" s="382"/>
      <c r="N114" s="382"/>
    </row>
    <row r="115" spans="1:14" s="372" customFormat="1" ht="12.75" customHeight="1">
      <c r="A115" s="57" t="s">
        <v>93</v>
      </c>
      <c r="B115" s="416">
        <v>0</v>
      </c>
      <c r="C115" s="416">
        <v>0</v>
      </c>
      <c r="D115" s="416">
        <v>0</v>
      </c>
      <c r="E115" s="416">
        <v>50</v>
      </c>
      <c r="F115" s="416">
        <v>0</v>
      </c>
      <c r="G115" s="416">
        <v>0</v>
      </c>
      <c r="H115" s="416">
        <v>0</v>
      </c>
      <c r="I115" s="416">
        <v>0</v>
      </c>
      <c r="J115" s="415"/>
      <c r="K115" s="296" t="s">
        <v>92</v>
      </c>
      <c r="L115" s="295" t="s">
        <v>91</v>
      </c>
      <c r="M115" s="382"/>
      <c r="N115" s="382"/>
    </row>
    <row r="116" spans="1:14" s="372" customFormat="1" ht="12.75" customHeight="1">
      <c r="A116" s="57" t="s">
        <v>90</v>
      </c>
      <c r="B116" s="416">
        <v>564</v>
      </c>
      <c r="C116" s="416">
        <v>350</v>
      </c>
      <c r="D116" s="416">
        <v>3454</v>
      </c>
      <c r="E116" s="416">
        <v>139</v>
      </c>
      <c r="F116" s="416">
        <v>2104</v>
      </c>
      <c r="G116" s="416">
        <v>281</v>
      </c>
      <c r="H116" s="416">
        <v>267</v>
      </c>
      <c r="I116" s="416">
        <v>3608</v>
      </c>
      <c r="J116" s="415"/>
      <c r="K116" s="296" t="s">
        <v>88</v>
      </c>
      <c r="L116" s="295" t="s">
        <v>87</v>
      </c>
      <c r="M116" s="382"/>
      <c r="N116" s="382"/>
    </row>
    <row r="117" spans="1:14" s="321" customFormat="1" ht="13.5" customHeight="1">
      <c r="A117" s="1705"/>
      <c r="B117" s="1711" t="s">
        <v>739</v>
      </c>
      <c r="C117" s="1712"/>
      <c r="D117" s="1712"/>
      <c r="E117" s="1712"/>
      <c r="F117" s="1712"/>
      <c r="G117" s="1712"/>
      <c r="H117" s="1712"/>
      <c r="I117" s="1713"/>
    </row>
    <row r="118" spans="1:14" ht="13.5" customHeight="1">
      <c r="A118" s="1705"/>
      <c r="B118" s="387" t="s">
        <v>861</v>
      </c>
      <c r="C118" s="387" t="s">
        <v>860</v>
      </c>
      <c r="D118" s="414" t="s">
        <v>859</v>
      </c>
      <c r="E118" s="387" t="s">
        <v>858</v>
      </c>
      <c r="F118" s="387" t="s">
        <v>857</v>
      </c>
      <c r="G118" s="387" t="s">
        <v>856</v>
      </c>
      <c r="H118" s="387" t="s">
        <v>855</v>
      </c>
      <c r="I118" s="387" t="s">
        <v>854</v>
      </c>
      <c r="J118" s="413"/>
    </row>
    <row r="119" spans="1:14" ht="9.75" customHeight="1">
      <c r="A119" s="1704" t="s">
        <v>8</v>
      </c>
      <c r="B119" s="1533"/>
      <c r="C119" s="1533"/>
      <c r="D119" s="1533"/>
      <c r="E119" s="1533"/>
      <c r="F119" s="1533"/>
      <c r="G119" s="1533"/>
      <c r="H119" s="1533"/>
      <c r="I119" s="1533"/>
      <c r="J119" s="412"/>
    </row>
    <row r="120" spans="1:14" s="409" customFormat="1" ht="9.75" customHeight="1">
      <c r="A120" s="1714" t="s">
        <v>853</v>
      </c>
      <c r="B120" s="1714"/>
      <c r="C120" s="1714"/>
      <c r="D120" s="1714"/>
      <c r="E120" s="1714"/>
      <c r="F120" s="1714"/>
      <c r="G120" s="1714"/>
      <c r="H120" s="1714"/>
      <c r="I120" s="1714"/>
      <c r="J120" s="342"/>
    </row>
    <row r="121" spans="1:14" s="321" customFormat="1" ht="13.5" customHeight="1">
      <c r="A121" s="1714" t="s">
        <v>852</v>
      </c>
      <c r="B121" s="1714"/>
      <c r="C121" s="1714"/>
      <c r="D121" s="1714"/>
      <c r="E121" s="1714"/>
      <c r="F121" s="1714"/>
      <c r="G121" s="1714"/>
      <c r="H121" s="1714"/>
      <c r="I121" s="1714"/>
    </row>
    <row r="122" spans="1:14" s="321" customFormat="1" ht="19.5" customHeight="1">
      <c r="A122" s="1715" t="s">
        <v>851</v>
      </c>
      <c r="B122" s="1716"/>
      <c r="C122" s="1716"/>
      <c r="D122" s="1716"/>
      <c r="E122" s="1716"/>
      <c r="F122" s="1716"/>
      <c r="G122" s="1716"/>
      <c r="H122" s="1716"/>
      <c r="I122" s="1716"/>
    </row>
    <row r="123" spans="1:14" ht="24" customHeight="1">
      <c r="A123" s="1717" t="s">
        <v>850</v>
      </c>
      <c r="B123" s="1703"/>
      <c r="C123" s="1703"/>
      <c r="D123" s="1703"/>
      <c r="E123" s="1703"/>
      <c r="F123" s="1703"/>
      <c r="G123" s="1703"/>
      <c r="H123" s="1703"/>
      <c r="I123" s="1703"/>
    </row>
  </sheetData>
  <mergeCells count="11">
    <mergeCell ref="A120:I120"/>
    <mergeCell ref="A121:I121"/>
    <mergeCell ref="A122:I122"/>
    <mergeCell ref="A123:I123"/>
    <mergeCell ref="A119:I119"/>
    <mergeCell ref="A1:I1"/>
    <mergeCell ref="A2:I2"/>
    <mergeCell ref="A4:A5"/>
    <mergeCell ref="B4:I4"/>
    <mergeCell ref="A117:A118"/>
    <mergeCell ref="B117:I117"/>
  </mergeCells>
  <conditionalFormatting sqref="M7:N116">
    <cfRule type="cellIs" dxfId="31" priority="2" operator="notEqual">
      <formula>0</formula>
    </cfRule>
  </conditionalFormatting>
  <conditionalFormatting sqref="M6:N6">
    <cfRule type="cellIs" dxfId="30" priority="1" operator="notEqual">
      <formula>0</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3.xml><?xml version="1.0" encoding="utf-8"?>
<worksheet xmlns="http://schemas.openxmlformats.org/spreadsheetml/2006/main" xmlns:r="http://schemas.openxmlformats.org/officeDocument/2006/relationships">
  <dimension ref="A1:J48"/>
  <sheetViews>
    <sheetView showGridLines="0" workbookViewId="0">
      <selection activeCell="A13" sqref="A13"/>
    </sheetView>
  </sheetViews>
  <sheetFormatPr defaultColWidth="7.85546875" defaultRowHeight="12.75"/>
  <cols>
    <col min="1" max="1" width="18.28515625" style="274" customWidth="1"/>
    <col min="2" max="8" width="11.140625" style="274" customWidth="1"/>
    <col min="9" max="16384" width="7.85546875" style="274"/>
  </cols>
  <sheetData>
    <row r="1" spans="1:8" s="316" customFormat="1" ht="30" customHeight="1">
      <c r="A1" s="1691" t="s">
        <v>824</v>
      </c>
      <c r="B1" s="1691"/>
      <c r="C1" s="1691"/>
      <c r="D1" s="1691"/>
      <c r="E1" s="1691"/>
      <c r="F1" s="1691"/>
      <c r="G1" s="1691"/>
      <c r="H1" s="1691"/>
    </row>
    <row r="2" spans="1:8" s="316" customFormat="1" ht="30" customHeight="1">
      <c r="A2" s="1692" t="s">
        <v>825</v>
      </c>
      <c r="B2" s="1692"/>
      <c r="C2" s="1692"/>
      <c r="D2" s="1692"/>
      <c r="E2" s="1692"/>
      <c r="F2" s="1692"/>
      <c r="G2" s="1692"/>
      <c r="H2" s="1692"/>
    </row>
    <row r="3" spans="1:8" s="321" customFormat="1" ht="12.75" customHeight="1">
      <c r="A3" s="1706"/>
      <c r="B3" s="1719" t="s">
        <v>826</v>
      </c>
      <c r="C3" s="1722" t="s">
        <v>827</v>
      </c>
      <c r="D3" s="1725" t="s">
        <v>828</v>
      </c>
      <c r="E3" s="1711" t="s">
        <v>829</v>
      </c>
      <c r="F3" s="1712"/>
      <c r="G3" s="1712"/>
      <c r="H3" s="1713"/>
    </row>
    <row r="4" spans="1:8" s="321" customFormat="1" ht="12.75" customHeight="1">
      <c r="A4" s="1718"/>
      <c r="B4" s="1720"/>
      <c r="C4" s="1723"/>
      <c r="D4" s="1726"/>
      <c r="E4" s="1722" t="s">
        <v>15</v>
      </c>
      <c r="F4" s="1711" t="s">
        <v>830</v>
      </c>
      <c r="G4" s="1712"/>
      <c r="H4" s="1713"/>
    </row>
    <row r="5" spans="1:8" s="321" customFormat="1" ht="12.75" customHeight="1">
      <c r="A5" s="1718"/>
      <c r="B5" s="1721"/>
      <c r="C5" s="1724"/>
      <c r="D5" s="1727"/>
      <c r="E5" s="1724"/>
      <c r="F5" s="387" t="s">
        <v>831</v>
      </c>
      <c r="G5" s="387" t="s">
        <v>832</v>
      </c>
      <c r="H5" s="387" t="s">
        <v>833</v>
      </c>
    </row>
    <row r="6" spans="1:8" ht="12.75" customHeight="1">
      <c r="A6" s="1707"/>
      <c r="B6" s="388" t="s">
        <v>624</v>
      </c>
      <c r="C6" s="387" t="s">
        <v>447</v>
      </c>
      <c r="D6" s="389" t="s">
        <v>834</v>
      </c>
      <c r="E6" s="1711" t="s">
        <v>835</v>
      </c>
      <c r="F6" s="1712"/>
      <c r="G6" s="1712"/>
      <c r="H6" s="1713"/>
    </row>
    <row r="7" spans="1:8" s="380" customFormat="1" ht="12.75" customHeight="1">
      <c r="A7" s="390" t="s">
        <v>75</v>
      </c>
      <c r="B7" s="391">
        <v>486</v>
      </c>
      <c r="C7" s="392">
        <v>725368</v>
      </c>
      <c r="D7" s="393">
        <v>0.15</v>
      </c>
      <c r="E7" s="394">
        <v>1094433</v>
      </c>
      <c r="F7" s="394">
        <v>1022914</v>
      </c>
      <c r="G7" s="394">
        <v>51361</v>
      </c>
      <c r="H7" s="394">
        <v>20159</v>
      </c>
    </row>
    <row r="8" spans="1:8" s="375" customFormat="1" ht="12.75" customHeight="1">
      <c r="A8" s="390" t="s">
        <v>73</v>
      </c>
      <c r="B8" s="395">
        <v>486</v>
      </c>
      <c r="C8" s="392">
        <v>725368</v>
      </c>
      <c r="D8" s="393">
        <v>0.15</v>
      </c>
      <c r="E8" s="394">
        <v>1094433</v>
      </c>
      <c r="F8" s="394">
        <v>1022914</v>
      </c>
      <c r="G8" s="394">
        <v>51361</v>
      </c>
      <c r="H8" s="394">
        <v>20159</v>
      </c>
    </row>
    <row r="9" spans="1:8" s="375" customFormat="1" ht="12.75" customHeight="1">
      <c r="A9" s="390" t="s">
        <v>71</v>
      </c>
      <c r="B9" s="395">
        <v>118</v>
      </c>
      <c r="C9" s="392">
        <v>108648</v>
      </c>
      <c r="D9" s="393">
        <v>0.15</v>
      </c>
      <c r="E9" s="394">
        <v>167111</v>
      </c>
      <c r="F9" s="394">
        <v>159873</v>
      </c>
      <c r="G9" s="394">
        <v>6860</v>
      </c>
      <c r="H9" s="394">
        <v>378</v>
      </c>
    </row>
    <row r="10" spans="1:8" s="372" customFormat="1" ht="12.75" customHeight="1">
      <c r="A10" s="396" t="s">
        <v>69</v>
      </c>
      <c r="B10" s="397">
        <v>1</v>
      </c>
      <c r="C10" s="398">
        <v>31</v>
      </c>
      <c r="D10" s="399">
        <v>0.12</v>
      </c>
      <c r="E10" s="400">
        <v>36</v>
      </c>
      <c r="F10" s="400">
        <v>0</v>
      </c>
      <c r="G10" s="400">
        <v>36</v>
      </c>
      <c r="H10" s="400">
        <v>0</v>
      </c>
    </row>
    <row r="11" spans="1:8" s="372" customFormat="1" ht="12.75" customHeight="1">
      <c r="A11" s="396" t="s">
        <v>67</v>
      </c>
      <c r="B11" s="397">
        <v>0</v>
      </c>
      <c r="C11" s="398">
        <v>0</v>
      </c>
      <c r="D11" s="401" t="s">
        <v>682</v>
      </c>
      <c r="E11" s="400">
        <v>0</v>
      </c>
      <c r="F11" s="400">
        <v>0</v>
      </c>
      <c r="G11" s="400">
        <v>0</v>
      </c>
      <c r="H11" s="400">
        <v>0</v>
      </c>
    </row>
    <row r="12" spans="1:8" s="372" customFormat="1" ht="12.75" customHeight="1">
      <c r="A12" s="396" t="s">
        <v>65</v>
      </c>
      <c r="B12" s="397">
        <v>2</v>
      </c>
      <c r="C12" s="398">
        <v>267</v>
      </c>
      <c r="D12" s="399">
        <v>0.13</v>
      </c>
      <c r="E12" s="400">
        <v>346</v>
      </c>
      <c r="F12" s="400">
        <v>193</v>
      </c>
      <c r="G12" s="400">
        <v>153</v>
      </c>
      <c r="H12" s="400">
        <v>0</v>
      </c>
    </row>
    <row r="13" spans="1:8" s="372" customFormat="1" ht="12.75" customHeight="1">
      <c r="A13" s="396" t="s">
        <v>836</v>
      </c>
      <c r="B13" s="397">
        <v>2</v>
      </c>
      <c r="C13" s="398">
        <v>11</v>
      </c>
      <c r="D13" s="399">
        <v>0.12</v>
      </c>
      <c r="E13" s="400">
        <v>13</v>
      </c>
      <c r="F13" s="400">
        <v>13</v>
      </c>
      <c r="G13" s="400">
        <v>0</v>
      </c>
      <c r="H13" s="400">
        <v>0</v>
      </c>
    </row>
    <row r="14" spans="1:8" s="372" customFormat="1" ht="12.75" customHeight="1">
      <c r="A14" s="396" t="s">
        <v>61</v>
      </c>
      <c r="B14" s="397">
        <v>11</v>
      </c>
      <c r="C14" s="398">
        <v>17892</v>
      </c>
      <c r="D14" s="399">
        <v>0.15</v>
      </c>
      <c r="E14" s="400">
        <v>27625</v>
      </c>
      <c r="F14" s="400">
        <v>27538</v>
      </c>
      <c r="G14" s="400">
        <v>66</v>
      </c>
      <c r="H14" s="400">
        <v>22</v>
      </c>
    </row>
    <row r="15" spans="1:8" s="372" customFormat="1" ht="12.75" customHeight="1">
      <c r="A15" s="396" t="s">
        <v>59</v>
      </c>
      <c r="B15" s="397">
        <v>4</v>
      </c>
      <c r="C15" s="398">
        <v>1365</v>
      </c>
      <c r="D15" s="399">
        <v>0.13</v>
      </c>
      <c r="E15" s="400">
        <v>1770</v>
      </c>
      <c r="F15" s="400">
        <v>1204</v>
      </c>
      <c r="G15" s="400">
        <v>566</v>
      </c>
      <c r="H15" s="400">
        <v>0</v>
      </c>
    </row>
    <row r="16" spans="1:8" s="372" customFormat="1" ht="12.75" customHeight="1">
      <c r="A16" s="396" t="s">
        <v>57</v>
      </c>
      <c r="B16" s="397">
        <v>37</v>
      </c>
      <c r="C16" s="398">
        <v>27873</v>
      </c>
      <c r="D16" s="399">
        <v>0.14000000000000001</v>
      </c>
      <c r="E16" s="400">
        <v>40332</v>
      </c>
      <c r="F16" s="400">
        <v>39484</v>
      </c>
      <c r="G16" s="400">
        <v>835</v>
      </c>
      <c r="H16" s="400">
        <v>13</v>
      </c>
    </row>
    <row r="17" spans="1:8" s="372" customFormat="1" ht="12.75" customHeight="1">
      <c r="A17" s="396" t="s">
        <v>55</v>
      </c>
      <c r="B17" s="397">
        <v>61</v>
      </c>
      <c r="C17" s="398">
        <v>61209</v>
      </c>
      <c r="D17" s="399">
        <v>0.16</v>
      </c>
      <c r="E17" s="400">
        <v>96988</v>
      </c>
      <c r="F17" s="400">
        <v>91442</v>
      </c>
      <c r="G17" s="400">
        <v>5203</v>
      </c>
      <c r="H17" s="400">
        <v>342</v>
      </c>
    </row>
    <row r="18" spans="1:8" s="375" customFormat="1" ht="12.75" customHeight="1">
      <c r="A18" s="402" t="s">
        <v>53</v>
      </c>
      <c r="B18" s="395">
        <v>241</v>
      </c>
      <c r="C18" s="392">
        <v>80197</v>
      </c>
      <c r="D18" s="393">
        <v>0.13</v>
      </c>
      <c r="E18" s="394">
        <v>105293</v>
      </c>
      <c r="F18" s="394">
        <v>91692</v>
      </c>
      <c r="G18" s="394">
        <v>11928</v>
      </c>
      <c r="H18" s="394">
        <v>1673</v>
      </c>
    </row>
    <row r="19" spans="1:8" s="372" customFormat="1" ht="12.75" customHeight="1">
      <c r="A19" s="396" t="s">
        <v>51</v>
      </c>
      <c r="B19" s="397">
        <v>1</v>
      </c>
      <c r="C19" s="398">
        <v>211</v>
      </c>
      <c r="D19" s="399">
        <v>0.11</v>
      </c>
      <c r="E19" s="400">
        <v>224</v>
      </c>
      <c r="F19" s="400">
        <v>222</v>
      </c>
      <c r="G19" s="400">
        <v>2</v>
      </c>
      <c r="H19" s="400">
        <v>0</v>
      </c>
    </row>
    <row r="20" spans="1:8" s="372" customFormat="1" ht="12.75" customHeight="1">
      <c r="A20" s="396" t="s">
        <v>49</v>
      </c>
      <c r="B20" s="397">
        <v>1</v>
      </c>
      <c r="C20" s="398">
        <v>9</v>
      </c>
      <c r="D20" s="399">
        <v>0.12</v>
      </c>
      <c r="E20" s="400">
        <v>10</v>
      </c>
      <c r="F20" s="400">
        <v>10</v>
      </c>
      <c r="G20" s="400">
        <v>0</v>
      </c>
      <c r="H20" s="400">
        <v>0</v>
      </c>
    </row>
    <row r="21" spans="1:8" s="372" customFormat="1" ht="12.75" customHeight="1">
      <c r="A21" s="396" t="s">
        <v>47</v>
      </c>
      <c r="B21" s="397">
        <v>24</v>
      </c>
      <c r="C21" s="398">
        <v>4809</v>
      </c>
      <c r="D21" s="399">
        <v>0.13</v>
      </c>
      <c r="E21" s="400">
        <v>6483</v>
      </c>
      <c r="F21" s="400">
        <v>3858</v>
      </c>
      <c r="G21" s="400">
        <v>2282</v>
      </c>
      <c r="H21" s="400">
        <v>343</v>
      </c>
    </row>
    <row r="22" spans="1:8" s="372" customFormat="1" ht="12.75" customHeight="1">
      <c r="A22" s="396" t="s">
        <v>45</v>
      </c>
      <c r="B22" s="397">
        <v>33</v>
      </c>
      <c r="C22" s="398">
        <v>8785</v>
      </c>
      <c r="D22" s="399">
        <v>0.13</v>
      </c>
      <c r="E22" s="400">
        <v>11670</v>
      </c>
      <c r="F22" s="400">
        <v>10017</v>
      </c>
      <c r="G22" s="400">
        <v>1268</v>
      </c>
      <c r="H22" s="400">
        <v>385</v>
      </c>
    </row>
    <row r="23" spans="1:8" s="372" customFormat="1" ht="12.75" customHeight="1">
      <c r="A23" s="396" t="s">
        <v>43</v>
      </c>
      <c r="B23" s="397">
        <v>23</v>
      </c>
      <c r="C23" s="398">
        <v>6389</v>
      </c>
      <c r="D23" s="399">
        <v>0.12</v>
      </c>
      <c r="E23" s="400">
        <v>7619</v>
      </c>
      <c r="F23" s="400">
        <v>6531</v>
      </c>
      <c r="G23" s="400">
        <v>1008</v>
      </c>
      <c r="H23" s="400">
        <v>80</v>
      </c>
    </row>
    <row r="24" spans="1:8" s="372" customFormat="1" ht="12.75" customHeight="1">
      <c r="A24" s="396" t="s">
        <v>41</v>
      </c>
      <c r="B24" s="397">
        <v>58</v>
      </c>
      <c r="C24" s="398">
        <v>12781</v>
      </c>
      <c r="D24" s="399">
        <v>0.13</v>
      </c>
      <c r="E24" s="400">
        <v>16087</v>
      </c>
      <c r="F24" s="400">
        <v>13520</v>
      </c>
      <c r="G24" s="400">
        <v>1903</v>
      </c>
      <c r="H24" s="400">
        <v>664</v>
      </c>
    </row>
    <row r="25" spans="1:8" s="372" customFormat="1" ht="12.75" customHeight="1">
      <c r="A25" s="396" t="s">
        <v>39</v>
      </c>
      <c r="B25" s="397">
        <v>64</v>
      </c>
      <c r="C25" s="398">
        <v>29163</v>
      </c>
      <c r="D25" s="399">
        <v>0.13</v>
      </c>
      <c r="E25" s="400">
        <v>38522</v>
      </c>
      <c r="F25" s="400">
        <v>35763</v>
      </c>
      <c r="G25" s="400">
        <v>2603</v>
      </c>
      <c r="H25" s="400">
        <v>156</v>
      </c>
    </row>
    <row r="26" spans="1:8" s="372" customFormat="1" ht="12.75" customHeight="1">
      <c r="A26" s="396" t="s">
        <v>37</v>
      </c>
      <c r="B26" s="397">
        <v>37</v>
      </c>
      <c r="C26" s="398">
        <v>18050</v>
      </c>
      <c r="D26" s="399">
        <v>0.14000000000000001</v>
      </c>
      <c r="E26" s="400">
        <v>24679</v>
      </c>
      <c r="F26" s="400">
        <v>21771</v>
      </c>
      <c r="G26" s="400">
        <v>2863</v>
      </c>
      <c r="H26" s="400">
        <v>45</v>
      </c>
    </row>
    <row r="27" spans="1:8" s="375" customFormat="1" ht="12.75" customHeight="1">
      <c r="A27" s="403" t="s">
        <v>35</v>
      </c>
      <c r="B27" s="395">
        <v>1</v>
      </c>
      <c r="C27" s="404">
        <v>243</v>
      </c>
      <c r="D27" s="393">
        <v>0.12</v>
      </c>
      <c r="E27" s="394">
        <v>291</v>
      </c>
      <c r="F27" s="394">
        <v>159</v>
      </c>
      <c r="G27" s="394">
        <v>132</v>
      </c>
      <c r="H27" s="394">
        <v>0</v>
      </c>
    </row>
    <row r="28" spans="1:8" s="375" customFormat="1" ht="12.75" customHeight="1">
      <c r="A28" s="390" t="s">
        <v>33</v>
      </c>
      <c r="B28" s="395">
        <v>118</v>
      </c>
      <c r="C28" s="392">
        <v>534648</v>
      </c>
      <c r="D28" s="393">
        <v>0.15</v>
      </c>
      <c r="E28" s="394">
        <v>819695</v>
      </c>
      <c r="F28" s="394">
        <v>770329</v>
      </c>
      <c r="G28" s="394">
        <v>31283</v>
      </c>
      <c r="H28" s="394">
        <v>18084</v>
      </c>
    </row>
    <row r="29" spans="1:8" s="372" customFormat="1" ht="12.75" customHeight="1">
      <c r="A29" s="396" t="s">
        <v>31</v>
      </c>
      <c r="B29" s="397">
        <v>8</v>
      </c>
      <c r="C29" s="398">
        <v>4026</v>
      </c>
      <c r="D29" s="399">
        <v>0.14000000000000001</v>
      </c>
      <c r="E29" s="400">
        <v>5553</v>
      </c>
      <c r="F29" s="400">
        <v>5293</v>
      </c>
      <c r="G29" s="400">
        <v>260</v>
      </c>
      <c r="H29" s="400">
        <v>0</v>
      </c>
    </row>
    <row r="30" spans="1:8" s="372" customFormat="1" ht="12.75" customHeight="1">
      <c r="A30" s="396" t="s">
        <v>29</v>
      </c>
      <c r="B30" s="397">
        <v>40</v>
      </c>
      <c r="C30" s="398">
        <v>415828</v>
      </c>
      <c r="D30" s="399">
        <v>0.15</v>
      </c>
      <c r="E30" s="400">
        <v>641294</v>
      </c>
      <c r="F30" s="400">
        <v>598519</v>
      </c>
      <c r="G30" s="400">
        <v>25697</v>
      </c>
      <c r="H30" s="400">
        <v>17078</v>
      </c>
    </row>
    <row r="31" spans="1:8" s="375" customFormat="1" ht="12.75" customHeight="1">
      <c r="A31" s="396" t="s">
        <v>27</v>
      </c>
      <c r="B31" s="397">
        <v>20</v>
      </c>
      <c r="C31" s="398">
        <v>11861</v>
      </c>
      <c r="D31" s="399">
        <v>0.14000000000000001</v>
      </c>
      <c r="E31" s="400">
        <v>16461</v>
      </c>
      <c r="F31" s="400">
        <v>15620</v>
      </c>
      <c r="G31" s="400">
        <v>669</v>
      </c>
      <c r="H31" s="400">
        <v>172</v>
      </c>
    </row>
    <row r="32" spans="1:8" s="372" customFormat="1" ht="12.75" customHeight="1">
      <c r="A32" s="396" t="s">
        <v>25</v>
      </c>
      <c r="B32" s="397">
        <v>30</v>
      </c>
      <c r="C32" s="398">
        <v>59332</v>
      </c>
      <c r="D32" s="399">
        <v>0.16</v>
      </c>
      <c r="E32" s="400">
        <v>93927</v>
      </c>
      <c r="F32" s="400">
        <v>91386</v>
      </c>
      <c r="G32" s="400">
        <v>2497</v>
      </c>
      <c r="H32" s="400">
        <v>44</v>
      </c>
    </row>
    <row r="33" spans="1:10" s="372" customFormat="1" ht="12.75" customHeight="1">
      <c r="A33" s="396" t="s">
        <v>23</v>
      </c>
      <c r="B33" s="397">
        <v>20</v>
      </c>
      <c r="C33" s="398">
        <v>43601</v>
      </c>
      <c r="D33" s="399">
        <v>0.14000000000000001</v>
      </c>
      <c r="E33" s="400">
        <v>62461</v>
      </c>
      <c r="F33" s="400">
        <v>59511</v>
      </c>
      <c r="G33" s="400">
        <v>2161</v>
      </c>
      <c r="H33" s="400">
        <v>789</v>
      </c>
    </row>
    <row r="34" spans="1:10" s="375" customFormat="1" ht="12.75" customHeight="1">
      <c r="A34" s="390" t="s">
        <v>21</v>
      </c>
      <c r="B34" s="395">
        <v>8</v>
      </c>
      <c r="C34" s="392">
        <v>1632</v>
      </c>
      <c r="D34" s="393">
        <v>0.13</v>
      </c>
      <c r="E34" s="394">
        <v>2043</v>
      </c>
      <c r="F34" s="394">
        <v>861</v>
      </c>
      <c r="G34" s="394">
        <v>1157</v>
      </c>
      <c r="H34" s="394">
        <v>24</v>
      </c>
    </row>
    <row r="35" spans="1:10" s="375" customFormat="1" ht="12.75" customHeight="1">
      <c r="A35" s="390" t="s">
        <v>19</v>
      </c>
      <c r="B35" s="405">
        <v>0</v>
      </c>
      <c r="C35" s="406">
        <v>0</v>
      </c>
      <c r="D35" s="407" t="s">
        <v>682</v>
      </c>
      <c r="E35" s="394">
        <v>0</v>
      </c>
      <c r="F35" s="394">
        <v>0</v>
      </c>
      <c r="G35" s="394">
        <v>0</v>
      </c>
      <c r="H35" s="394">
        <v>0</v>
      </c>
    </row>
    <row r="36" spans="1:10" s="375" customFormat="1" ht="12.75" customHeight="1">
      <c r="A36" s="402" t="s">
        <v>17</v>
      </c>
      <c r="B36" s="405">
        <v>0</v>
      </c>
      <c r="C36" s="406">
        <v>0</v>
      </c>
      <c r="D36" s="407" t="s">
        <v>682</v>
      </c>
      <c r="E36" s="394">
        <v>0</v>
      </c>
      <c r="F36" s="394">
        <v>0</v>
      </c>
      <c r="G36" s="394">
        <v>0</v>
      </c>
      <c r="H36" s="394">
        <v>0</v>
      </c>
    </row>
    <row r="37" spans="1:10" s="321" customFormat="1" ht="13.5" customHeight="1">
      <c r="A37" s="1705"/>
      <c r="B37" s="1730" t="s">
        <v>837</v>
      </c>
      <c r="C37" s="1731" t="s">
        <v>838</v>
      </c>
      <c r="D37" s="1643" t="s">
        <v>839</v>
      </c>
      <c r="E37" s="1701" t="s">
        <v>840</v>
      </c>
      <c r="F37" s="1701"/>
      <c r="G37" s="1701"/>
      <c r="H37" s="1701"/>
    </row>
    <row r="38" spans="1:10" s="321" customFormat="1" ht="13.5" customHeight="1">
      <c r="A38" s="1705"/>
      <c r="B38" s="1730"/>
      <c r="C38" s="1731"/>
      <c r="D38" s="1643"/>
      <c r="E38" s="1701" t="s">
        <v>15</v>
      </c>
      <c r="F38" s="1701" t="s">
        <v>841</v>
      </c>
      <c r="G38" s="1701"/>
      <c r="H38" s="1701"/>
    </row>
    <row r="39" spans="1:10" s="321" customFormat="1" ht="13.5" customHeight="1">
      <c r="A39" s="1705"/>
      <c r="B39" s="1730"/>
      <c r="C39" s="1731"/>
      <c r="D39" s="1643"/>
      <c r="E39" s="1701"/>
      <c r="F39" s="387" t="s">
        <v>842</v>
      </c>
      <c r="G39" s="387" t="s">
        <v>843</v>
      </c>
      <c r="H39" s="387" t="s">
        <v>844</v>
      </c>
    </row>
    <row r="40" spans="1:10" ht="13.5" customHeight="1">
      <c r="A40" s="1705"/>
      <c r="B40" s="388" t="s">
        <v>666</v>
      </c>
      <c r="C40" s="387" t="s">
        <v>447</v>
      </c>
      <c r="D40" s="389" t="s">
        <v>834</v>
      </c>
      <c r="E40" s="1701" t="s">
        <v>835</v>
      </c>
      <c r="F40" s="1701"/>
      <c r="G40" s="1701"/>
      <c r="H40" s="1701"/>
    </row>
    <row r="41" spans="1:10" s="268" customFormat="1" ht="9.9499999999999993" customHeight="1">
      <c r="A41" s="264" t="s">
        <v>8</v>
      </c>
      <c r="B41" s="265"/>
      <c r="C41" s="265"/>
      <c r="D41" s="265"/>
      <c r="E41" s="265"/>
      <c r="F41" s="265"/>
      <c r="G41" s="265"/>
      <c r="H41" s="265"/>
      <c r="I41" s="267"/>
      <c r="J41" s="267"/>
    </row>
    <row r="42" spans="1:10" s="409" customFormat="1" ht="9.75" customHeight="1">
      <c r="A42" s="408" t="s">
        <v>845</v>
      </c>
      <c r="B42" s="408"/>
      <c r="C42" s="408"/>
      <c r="D42" s="408"/>
      <c r="E42" s="408"/>
      <c r="F42" s="408"/>
      <c r="G42" s="408"/>
      <c r="H42" s="408"/>
    </row>
    <row r="43" spans="1:10" s="321" customFormat="1" ht="12.75" customHeight="1">
      <c r="A43" s="408" t="s">
        <v>846</v>
      </c>
      <c r="B43" s="408"/>
      <c r="C43" s="408"/>
      <c r="D43" s="408"/>
      <c r="E43" s="408"/>
      <c r="F43" s="408"/>
      <c r="G43" s="408"/>
      <c r="H43" s="408"/>
    </row>
    <row r="44" spans="1:10" s="321" customFormat="1" ht="18.75" customHeight="1">
      <c r="A44" s="1715" t="s">
        <v>847</v>
      </c>
      <c r="B44" s="1728"/>
      <c r="C44" s="1728"/>
      <c r="D44" s="1728"/>
      <c r="E44" s="1728"/>
      <c r="F44" s="1728"/>
      <c r="G44" s="1728"/>
      <c r="H44" s="1728"/>
    </row>
    <row r="45" spans="1:10" ht="24" customHeight="1">
      <c r="A45" s="1717" t="s">
        <v>848</v>
      </c>
      <c r="B45" s="1729"/>
      <c r="C45" s="1729"/>
      <c r="D45" s="1729"/>
      <c r="E45" s="1729"/>
      <c r="F45" s="1729"/>
      <c r="G45" s="1729"/>
      <c r="H45" s="1729"/>
    </row>
    <row r="46" spans="1:10" ht="11.25" customHeight="1">
      <c r="A46" s="410"/>
      <c r="B46" s="411"/>
      <c r="C46" s="411"/>
      <c r="D46" s="411"/>
      <c r="E46" s="411"/>
      <c r="F46" s="411"/>
      <c r="G46" s="411"/>
      <c r="H46" s="411"/>
    </row>
    <row r="47" spans="1:10" ht="9.75" customHeight="1">
      <c r="A47" s="367" t="s">
        <v>3</v>
      </c>
    </row>
    <row r="48" spans="1:10">
      <c r="A48" s="272" t="s">
        <v>849</v>
      </c>
    </row>
  </sheetData>
  <mergeCells count="20">
    <mergeCell ref="A44:H44"/>
    <mergeCell ref="A45:H45"/>
    <mergeCell ref="A37:A40"/>
    <mergeCell ref="B37:B39"/>
    <mergeCell ref="C37:C39"/>
    <mergeCell ref="D37:D39"/>
    <mergeCell ref="E37:H37"/>
    <mergeCell ref="E38:E39"/>
    <mergeCell ref="F38:H38"/>
    <mergeCell ref="E40:H40"/>
    <mergeCell ref="A1:H1"/>
    <mergeCell ref="A2:H2"/>
    <mergeCell ref="A3:A6"/>
    <mergeCell ref="B3:B5"/>
    <mergeCell ref="C3:C5"/>
    <mergeCell ref="D3:D5"/>
    <mergeCell ref="E3:H3"/>
    <mergeCell ref="E4:E5"/>
    <mergeCell ref="F4:H4"/>
    <mergeCell ref="E6:H6"/>
  </mergeCells>
  <hyperlinks>
    <hyperlink ref="B3:B5" r:id="rId1" display="Lagares de azeite"/>
    <hyperlink ref="B37:B39" r:id="rId2" display="Oil press units"/>
    <hyperlink ref="A48" r:id="rId3"/>
  </hyperlinks>
  <pageMargins left="0.39370078740157483" right="0.39370078740157483" top="0.39370078740157483" bottom="0.39370078740157483" header="0" footer="0"/>
  <pageSetup paperSize="9" orientation="portrait" r:id="rId4"/>
</worksheet>
</file>

<file path=xl/worksheets/sheet54.xml><?xml version="1.0" encoding="utf-8"?>
<worksheet xmlns="http://schemas.openxmlformats.org/spreadsheetml/2006/main" xmlns:r="http://schemas.openxmlformats.org/officeDocument/2006/relationships">
  <dimension ref="A1:X123"/>
  <sheetViews>
    <sheetView showGridLines="0" topLeftCell="A109" workbookViewId="0">
      <selection activeCell="A13" sqref="A13"/>
    </sheetView>
  </sheetViews>
  <sheetFormatPr defaultColWidth="9.140625" defaultRowHeight="12.75"/>
  <cols>
    <col min="1" max="5" width="19.5703125" style="364" customWidth="1"/>
    <col min="6" max="16384" width="9.140625" style="364"/>
  </cols>
  <sheetData>
    <row r="1" spans="1:24" ht="30" customHeight="1">
      <c r="A1" s="1732" t="s">
        <v>823</v>
      </c>
      <c r="B1" s="1732"/>
      <c r="C1" s="1732"/>
      <c r="D1" s="1732"/>
      <c r="E1" s="1732"/>
    </row>
    <row r="2" spans="1:24" ht="30" customHeight="1">
      <c r="A2" s="1732" t="s">
        <v>822</v>
      </c>
      <c r="B2" s="1732"/>
      <c r="C2" s="1732"/>
      <c r="D2" s="1732"/>
      <c r="E2" s="1732"/>
    </row>
    <row r="3" spans="1:24" ht="9.75" customHeight="1">
      <c r="A3" s="385" t="s">
        <v>821</v>
      </c>
      <c r="B3" s="384"/>
      <c r="C3" s="384"/>
      <c r="D3" s="384"/>
      <c r="E3" s="383" t="s">
        <v>820</v>
      </c>
    </row>
    <row r="4" spans="1:24" ht="35.1" customHeight="1">
      <c r="A4" s="371"/>
      <c r="B4" s="263" t="s">
        <v>15</v>
      </c>
      <c r="C4" s="263" t="s">
        <v>819</v>
      </c>
      <c r="D4" s="263" t="s">
        <v>818</v>
      </c>
      <c r="E4" s="263" t="s">
        <v>817</v>
      </c>
      <c r="G4" s="312" t="s">
        <v>354</v>
      </c>
      <c r="H4" s="312" t="s">
        <v>353</v>
      </c>
    </row>
    <row r="5" spans="1:24" s="380" customFormat="1" ht="12.75" customHeight="1">
      <c r="A5" s="23" t="s">
        <v>75</v>
      </c>
      <c r="B5" s="255">
        <v>1859149</v>
      </c>
      <c r="C5" s="255">
        <v>1810657</v>
      </c>
      <c r="D5" s="255">
        <v>27505</v>
      </c>
      <c r="E5" s="255">
        <v>20987</v>
      </c>
      <c r="F5" s="377"/>
      <c r="G5" s="303" t="s">
        <v>74</v>
      </c>
      <c r="H5" s="309" t="s">
        <v>133</v>
      </c>
      <c r="I5" s="376"/>
      <c r="J5" s="382"/>
      <c r="K5" s="382"/>
      <c r="L5" s="382"/>
      <c r="M5" s="382"/>
      <c r="N5" s="382"/>
      <c r="O5" s="382"/>
      <c r="P5" s="382"/>
      <c r="Q5" s="382"/>
      <c r="R5" s="382"/>
      <c r="S5" s="381"/>
      <c r="T5" s="381"/>
      <c r="U5" s="381"/>
      <c r="V5" s="381"/>
      <c r="W5" s="381"/>
      <c r="X5" s="381"/>
    </row>
    <row r="6" spans="1:24" s="375" customFormat="1" ht="12.75" customHeight="1">
      <c r="A6" s="23" t="s">
        <v>73</v>
      </c>
      <c r="B6" s="255">
        <v>1224389</v>
      </c>
      <c r="C6" s="255">
        <v>1176035</v>
      </c>
      <c r="D6" s="255">
        <v>27505</v>
      </c>
      <c r="E6" s="255">
        <v>20849</v>
      </c>
      <c r="F6" s="379"/>
      <c r="G6" s="303" t="s">
        <v>351</v>
      </c>
      <c r="H6" s="309" t="s">
        <v>133</v>
      </c>
      <c r="I6" s="376"/>
    </row>
    <row r="7" spans="1:24" s="375" customFormat="1" ht="12.75" customHeight="1">
      <c r="A7" s="22" t="s">
        <v>53</v>
      </c>
      <c r="B7" s="255">
        <v>223890</v>
      </c>
      <c r="C7" s="255">
        <v>196990</v>
      </c>
      <c r="D7" s="255">
        <v>18718</v>
      </c>
      <c r="E7" s="255">
        <v>8182</v>
      </c>
      <c r="F7" s="377"/>
      <c r="G7" s="303" t="s">
        <v>350</v>
      </c>
      <c r="H7" s="302" t="s">
        <v>133</v>
      </c>
      <c r="I7" s="376"/>
      <c r="J7" s="378"/>
    </row>
    <row r="8" spans="1:24" s="375" customFormat="1" ht="12.75" customHeight="1">
      <c r="A8" s="23" t="s">
        <v>51</v>
      </c>
      <c r="B8" s="255">
        <v>23389</v>
      </c>
      <c r="C8" s="255">
        <v>20749</v>
      </c>
      <c r="D8" s="255">
        <v>926</v>
      </c>
      <c r="E8" s="255">
        <v>1714</v>
      </c>
      <c r="F8" s="377"/>
      <c r="G8" s="303" t="s">
        <v>349</v>
      </c>
      <c r="H8" s="302" t="s">
        <v>133</v>
      </c>
      <c r="I8" s="376"/>
      <c r="J8" s="378"/>
    </row>
    <row r="9" spans="1:24" s="372" customFormat="1" ht="12.75" customHeight="1">
      <c r="A9" s="57" t="s">
        <v>348</v>
      </c>
      <c r="B9" s="259">
        <v>3290</v>
      </c>
      <c r="C9" s="259">
        <v>3205</v>
      </c>
      <c r="D9" s="259">
        <v>0</v>
      </c>
      <c r="E9" s="259">
        <v>85</v>
      </c>
      <c r="F9" s="374"/>
      <c r="G9" s="296" t="s">
        <v>347</v>
      </c>
      <c r="H9" s="308">
        <v>1001</v>
      </c>
      <c r="I9" s="373"/>
      <c r="J9" s="378"/>
    </row>
    <row r="10" spans="1:24" s="372" customFormat="1" ht="12.75" customHeight="1">
      <c r="A10" s="57" t="s">
        <v>346</v>
      </c>
      <c r="B10" s="259">
        <v>320</v>
      </c>
      <c r="C10" s="259">
        <v>0</v>
      </c>
      <c r="D10" s="259">
        <v>36</v>
      </c>
      <c r="E10" s="259">
        <v>285</v>
      </c>
      <c r="F10" s="374"/>
      <c r="G10" s="296" t="s">
        <v>345</v>
      </c>
      <c r="H10" s="308">
        <v>1101</v>
      </c>
      <c r="I10" s="373"/>
      <c r="J10" s="378"/>
    </row>
    <row r="11" spans="1:24" s="372" customFormat="1" ht="12.75" customHeight="1">
      <c r="A11" s="57" t="s">
        <v>344</v>
      </c>
      <c r="B11" s="259">
        <v>761</v>
      </c>
      <c r="C11" s="259">
        <v>738</v>
      </c>
      <c r="D11" s="259">
        <v>0</v>
      </c>
      <c r="E11" s="259">
        <v>23</v>
      </c>
      <c r="F11" s="374"/>
      <c r="G11" s="296" t="s">
        <v>343</v>
      </c>
      <c r="H11" s="308">
        <v>1102</v>
      </c>
      <c r="I11" s="373"/>
    </row>
    <row r="12" spans="1:24" s="372" customFormat="1" ht="12.75" customHeight="1">
      <c r="A12" s="57" t="s">
        <v>342</v>
      </c>
      <c r="B12" s="259">
        <v>82</v>
      </c>
      <c r="C12" s="259">
        <v>0</v>
      </c>
      <c r="D12" s="259">
        <v>82</v>
      </c>
      <c r="E12" s="259">
        <v>0</v>
      </c>
      <c r="F12" s="374"/>
      <c r="G12" s="296" t="s">
        <v>341</v>
      </c>
      <c r="H12" s="308">
        <v>1005</v>
      </c>
      <c r="I12" s="373"/>
    </row>
    <row r="13" spans="1:24" s="372" customFormat="1" ht="12.75" customHeight="1">
      <c r="A13" s="57" t="s">
        <v>340</v>
      </c>
      <c r="B13" s="259">
        <v>293</v>
      </c>
      <c r="C13" s="259">
        <v>163</v>
      </c>
      <c r="D13" s="259">
        <v>0</v>
      </c>
      <c r="E13" s="259">
        <v>130</v>
      </c>
      <c r="F13" s="374"/>
      <c r="G13" s="296" t="s">
        <v>339</v>
      </c>
      <c r="H13" s="308">
        <v>1104</v>
      </c>
      <c r="I13" s="373"/>
    </row>
    <row r="14" spans="1:24" s="372" customFormat="1" ht="12.75" customHeight="1">
      <c r="A14" s="57" t="s">
        <v>338</v>
      </c>
      <c r="B14" s="259">
        <v>0</v>
      </c>
      <c r="C14" s="259">
        <v>0</v>
      </c>
      <c r="D14" s="259">
        <v>0</v>
      </c>
      <c r="E14" s="259">
        <v>0</v>
      </c>
      <c r="F14" s="374"/>
      <c r="G14" s="296" t="s">
        <v>337</v>
      </c>
      <c r="H14" s="308">
        <v>1006</v>
      </c>
      <c r="I14" s="373"/>
    </row>
    <row r="15" spans="1:24" s="372" customFormat="1" ht="12.75" customHeight="1">
      <c r="A15" s="57" t="s">
        <v>336</v>
      </c>
      <c r="B15" s="259">
        <v>2537</v>
      </c>
      <c r="C15" s="259">
        <v>1884</v>
      </c>
      <c r="D15" s="259">
        <v>251</v>
      </c>
      <c r="E15" s="259">
        <v>402</v>
      </c>
      <c r="F15" s="374"/>
      <c r="G15" s="296" t="s">
        <v>335</v>
      </c>
      <c r="H15" s="308">
        <v>1108</v>
      </c>
      <c r="I15" s="373"/>
    </row>
    <row r="16" spans="1:24" s="372" customFormat="1" ht="12.75" customHeight="1">
      <c r="A16" s="57" t="s">
        <v>334</v>
      </c>
      <c r="B16" s="259">
        <v>2384</v>
      </c>
      <c r="C16" s="259">
        <v>2381</v>
      </c>
      <c r="D16" s="259">
        <v>0</v>
      </c>
      <c r="E16" s="259">
        <v>3</v>
      </c>
      <c r="F16" s="374"/>
      <c r="G16" s="296" t="s">
        <v>333</v>
      </c>
      <c r="H16" s="308">
        <v>1011</v>
      </c>
      <c r="I16" s="373"/>
    </row>
    <row r="17" spans="1:9" s="372" customFormat="1" ht="12.75" customHeight="1">
      <c r="A17" s="57" t="s">
        <v>332</v>
      </c>
      <c r="B17" s="259">
        <v>38</v>
      </c>
      <c r="C17" s="259">
        <v>0</v>
      </c>
      <c r="D17" s="259">
        <v>0</v>
      </c>
      <c r="E17" s="259">
        <v>38</v>
      </c>
      <c r="F17" s="374"/>
      <c r="G17" s="296" t="s">
        <v>331</v>
      </c>
      <c r="H17" s="308">
        <v>1012</v>
      </c>
      <c r="I17" s="373"/>
    </row>
    <row r="18" spans="1:9" s="372" customFormat="1" ht="12.75" customHeight="1">
      <c r="A18" s="57" t="s">
        <v>330</v>
      </c>
      <c r="B18" s="259">
        <v>255</v>
      </c>
      <c r="C18" s="259">
        <v>0</v>
      </c>
      <c r="D18" s="259">
        <v>127</v>
      </c>
      <c r="E18" s="259">
        <v>128</v>
      </c>
      <c r="F18" s="374"/>
      <c r="G18" s="296" t="s">
        <v>329</v>
      </c>
      <c r="H18" s="308">
        <v>1014</v>
      </c>
      <c r="I18" s="373"/>
    </row>
    <row r="19" spans="1:9" s="372" customFormat="1" ht="12.75" customHeight="1">
      <c r="A19" s="57" t="s">
        <v>328</v>
      </c>
      <c r="B19" s="259">
        <v>6237</v>
      </c>
      <c r="C19" s="259">
        <v>6114</v>
      </c>
      <c r="D19" s="259">
        <v>59</v>
      </c>
      <c r="E19" s="259">
        <v>65</v>
      </c>
      <c r="F19" s="374"/>
      <c r="G19" s="296" t="s">
        <v>327</v>
      </c>
      <c r="H19" s="308">
        <v>1112</v>
      </c>
      <c r="I19" s="373"/>
    </row>
    <row r="20" spans="1:9" s="372" customFormat="1" ht="12.75" customHeight="1">
      <c r="A20" s="57" t="s">
        <v>326</v>
      </c>
      <c r="B20" s="259">
        <v>7191</v>
      </c>
      <c r="C20" s="259">
        <v>6264</v>
      </c>
      <c r="D20" s="259">
        <v>372</v>
      </c>
      <c r="E20" s="259">
        <v>555</v>
      </c>
      <c r="F20" s="374"/>
      <c r="G20" s="296" t="s">
        <v>325</v>
      </c>
      <c r="H20" s="308">
        <v>1113</v>
      </c>
      <c r="I20" s="373"/>
    </row>
    <row r="21" spans="1:9" s="375" customFormat="1" ht="12.75" customHeight="1">
      <c r="A21" s="23" t="s">
        <v>49</v>
      </c>
      <c r="B21" s="255">
        <v>98836</v>
      </c>
      <c r="C21" s="255">
        <v>98836</v>
      </c>
      <c r="D21" s="255">
        <v>0</v>
      </c>
      <c r="E21" s="255">
        <v>0</v>
      </c>
      <c r="F21" s="377"/>
      <c r="G21" s="303" t="s">
        <v>324</v>
      </c>
      <c r="H21" s="302" t="s">
        <v>133</v>
      </c>
      <c r="I21" s="376"/>
    </row>
    <row r="22" spans="1:9" s="372" customFormat="1" ht="12.75" customHeight="1">
      <c r="A22" s="57" t="s">
        <v>323</v>
      </c>
      <c r="B22" s="259">
        <v>5712</v>
      </c>
      <c r="C22" s="259">
        <v>5712</v>
      </c>
      <c r="D22" s="259">
        <v>0</v>
      </c>
      <c r="E22" s="259">
        <v>0</v>
      </c>
      <c r="F22" s="374"/>
      <c r="G22" s="296" t="s">
        <v>322</v>
      </c>
      <c r="H22" s="295" t="s">
        <v>321</v>
      </c>
      <c r="I22" s="373"/>
    </row>
    <row r="23" spans="1:9" s="372" customFormat="1" ht="12.75" customHeight="1">
      <c r="A23" s="57" t="s">
        <v>320</v>
      </c>
      <c r="B23" s="259">
        <v>9922</v>
      </c>
      <c r="C23" s="259">
        <v>9922</v>
      </c>
      <c r="D23" s="259">
        <v>0</v>
      </c>
      <c r="E23" s="259">
        <v>0</v>
      </c>
      <c r="F23" s="374"/>
      <c r="G23" s="296" t="s">
        <v>319</v>
      </c>
      <c r="H23" s="295" t="s">
        <v>318</v>
      </c>
      <c r="I23" s="373"/>
    </row>
    <row r="24" spans="1:9" s="372" customFormat="1" ht="12.75" customHeight="1">
      <c r="A24" s="57" t="s">
        <v>317</v>
      </c>
      <c r="B24" s="259">
        <v>142</v>
      </c>
      <c r="C24" s="259">
        <v>142</v>
      </c>
      <c r="D24" s="259">
        <v>0</v>
      </c>
      <c r="E24" s="259">
        <v>0</v>
      </c>
      <c r="F24" s="374"/>
      <c r="G24" s="296" t="s">
        <v>316</v>
      </c>
      <c r="H24" s="295" t="s">
        <v>315</v>
      </c>
      <c r="I24" s="373"/>
    </row>
    <row r="25" spans="1:9" s="372" customFormat="1" ht="12.75" customHeight="1">
      <c r="A25" s="57" t="s">
        <v>314</v>
      </c>
      <c r="B25" s="259">
        <v>5627</v>
      </c>
      <c r="C25" s="259">
        <v>5627</v>
      </c>
      <c r="D25" s="259">
        <v>0</v>
      </c>
      <c r="E25" s="259">
        <v>0</v>
      </c>
      <c r="F25" s="374"/>
      <c r="G25" s="296" t="s">
        <v>313</v>
      </c>
      <c r="H25" s="295" t="s">
        <v>312</v>
      </c>
      <c r="I25" s="373"/>
    </row>
    <row r="26" spans="1:9" s="372" customFormat="1" ht="12.75" customHeight="1">
      <c r="A26" s="57" t="s">
        <v>311</v>
      </c>
      <c r="B26" s="259">
        <v>27197</v>
      </c>
      <c r="C26" s="259">
        <v>27197</v>
      </c>
      <c r="D26" s="259">
        <v>0</v>
      </c>
      <c r="E26" s="259">
        <v>0</v>
      </c>
      <c r="F26" s="374"/>
      <c r="G26" s="296" t="s">
        <v>310</v>
      </c>
      <c r="H26" s="295" t="s">
        <v>309</v>
      </c>
      <c r="I26" s="373"/>
    </row>
    <row r="27" spans="1:9" s="372" customFormat="1" ht="12.75" customHeight="1">
      <c r="A27" s="57" t="s">
        <v>308</v>
      </c>
      <c r="B27" s="259">
        <v>1000</v>
      </c>
      <c r="C27" s="259">
        <v>1000</v>
      </c>
      <c r="D27" s="259">
        <v>0</v>
      </c>
      <c r="E27" s="259">
        <v>0</v>
      </c>
      <c r="F27" s="374"/>
      <c r="G27" s="296" t="s">
        <v>307</v>
      </c>
      <c r="H27" s="295" t="s">
        <v>306</v>
      </c>
      <c r="I27" s="373"/>
    </row>
    <row r="28" spans="1:9" s="372" customFormat="1" ht="12.75" customHeight="1">
      <c r="A28" s="57" t="s">
        <v>305</v>
      </c>
      <c r="B28" s="259">
        <v>20734</v>
      </c>
      <c r="C28" s="259">
        <v>20734</v>
      </c>
      <c r="D28" s="259">
        <v>0</v>
      </c>
      <c r="E28" s="259">
        <v>0</v>
      </c>
      <c r="F28" s="374"/>
      <c r="G28" s="296" t="s">
        <v>304</v>
      </c>
      <c r="H28" s="295" t="s">
        <v>303</v>
      </c>
      <c r="I28" s="373"/>
    </row>
    <row r="29" spans="1:9" s="372" customFormat="1" ht="12.75" customHeight="1">
      <c r="A29" s="57" t="s">
        <v>302</v>
      </c>
      <c r="B29" s="259">
        <v>2168</v>
      </c>
      <c r="C29" s="259">
        <v>2168</v>
      </c>
      <c r="D29" s="259">
        <v>0</v>
      </c>
      <c r="E29" s="259">
        <v>0</v>
      </c>
      <c r="F29" s="374"/>
      <c r="G29" s="296" t="s">
        <v>301</v>
      </c>
      <c r="H29" s="295" t="s">
        <v>300</v>
      </c>
      <c r="I29" s="373"/>
    </row>
    <row r="30" spans="1:9" s="375" customFormat="1" ht="12.75" customHeight="1">
      <c r="A30" s="57" t="s">
        <v>299</v>
      </c>
      <c r="B30" s="259">
        <v>21675</v>
      </c>
      <c r="C30" s="259">
        <v>21675</v>
      </c>
      <c r="D30" s="259">
        <v>0</v>
      </c>
      <c r="E30" s="259">
        <v>0</v>
      </c>
      <c r="F30" s="374"/>
      <c r="G30" s="296" t="s">
        <v>298</v>
      </c>
      <c r="H30" s="295" t="s">
        <v>297</v>
      </c>
      <c r="I30" s="373"/>
    </row>
    <row r="31" spans="1:9" s="372" customFormat="1" ht="12.75" customHeight="1">
      <c r="A31" s="57" t="s">
        <v>296</v>
      </c>
      <c r="B31" s="259">
        <v>202</v>
      </c>
      <c r="C31" s="259">
        <v>202</v>
      </c>
      <c r="D31" s="259">
        <v>0</v>
      </c>
      <c r="E31" s="259">
        <v>0</v>
      </c>
      <c r="F31" s="374"/>
      <c r="G31" s="296" t="s">
        <v>295</v>
      </c>
      <c r="H31" s="295" t="s">
        <v>294</v>
      </c>
      <c r="I31" s="373"/>
    </row>
    <row r="32" spans="1:9" s="372" customFormat="1" ht="12.75" customHeight="1">
      <c r="A32" s="57" t="s">
        <v>293</v>
      </c>
      <c r="B32" s="259">
        <v>4457</v>
      </c>
      <c r="C32" s="259">
        <v>4457</v>
      </c>
      <c r="D32" s="259">
        <v>0</v>
      </c>
      <c r="E32" s="259">
        <v>0</v>
      </c>
      <c r="F32" s="374"/>
      <c r="G32" s="296" t="s">
        <v>292</v>
      </c>
      <c r="H32" s="295" t="s">
        <v>291</v>
      </c>
      <c r="I32" s="373"/>
    </row>
    <row r="33" spans="1:9" s="375" customFormat="1" ht="12.75" customHeight="1">
      <c r="A33" s="23" t="s">
        <v>47</v>
      </c>
      <c r="B33" s="255">
        <v>40618</v>
      </c>
      <c r="C33" s="255">
        <v>39135</v>
      </c>
      <c r="D33" s="255">
        <v>1183</v>
      </c>
      <c r="E33" s="255">
        <v>299</v>
      </c>
      <c r="F33" s="377"/>
      <c r="G33" s="303" t="s">
        <v>290</v>
      </c>
      <c r="H33" s="302" t="s">
        <v>133</v>
      </c>
      <c r="I33" s="376"/>
    </row>
    <row r="34" spans="1:9" s="372" customFormat="1" ht="12.75" customHeight="1">
      <c r="A34" s="57" t="s">
        <v>289</v>
      </c>
      <c r="B34" s="259">
        <v>49</v>
      </c>
      <c r="C34" s="259">
        <v>0</v>
      </c>
      <c r="D34" s="259">
        <v>9</v>
      </c>
      <c r="E34" s="259">
        <v>39</v>
      </c>
      <c r="F34" s="374"/>
      <c r="G34" s="296" t="s">
        <v>288</v>
      </c>
      <c r="H34" s="295" t="s">
        <v>287</v>
      </c>
      <c r="I34" s="373"/>
    </row>
    <row r="35" spans="1:9" s="372" customFormat="1" ht="12.75" customHeight="1">
      <c r="A35" s="57" t="s">
        <v>286</v>
      </c>
      <c r="B35" s="259">
        <v>5950</v>
      </c>
      <c r="C35" s="259">
        <v>5926</v>
      </c>
      <c r="D35" s="259">
        <v>13</v>
      </c>
      <c r="E35" s="259">
        <v>11</v>
      </c>
      <c r="F35" s="374"/>
      <c r="G35" s="296" t="s">
        <v>285</v>
      </c>
      <c r="H35" s="295" t="s">
        <v>284</v>
      </c>
      <c r="I35" s="373"/>
    </row>
    <row r="36" spans="1:9" s="375" customFormat="1" ht="12.75" customHeight="1">
      <c r="A36" s="57" t="s">
        <v>283</v>
      </c>
      <c r="B36" s="259">
        <v>69</v>
      </c>
      <c r="C36" s="259">
        <v>11</v>
      </c>
      <c r="D36" s="259">
        <v>57</v>
      </c>
      <c r="E36" s="259">
        <v>0</v>
      </c>
      <c r="F36" s="374"/>
      <c r="G36" s="296" t="s">
        <v>282</v>
      </c>
      <c r="H36" s="295" t="s">
        <v>281</v>
      </c>
      <c r="I36" s="373"/>
    </row>
    <row r="37" spans="1:9" s="372" customFormat="1" ht="12.75" customHeight="1">
      <c r="A37" s="57" t="s">
        <v>280</v>
      </c>
      <c r="B37" s="259">
        <v>13</v>
      </c>
      <c r="C37" s="259">
        <v>0</v>
      </c>
      <c r="D37" s="259">
        <v>13</v>
      </c>
      <c r="E37" s="259">
        <v>0</v>
      </c>
      <c r="F37" s="374"/>
      <c r="G37" s="296" t="s">
        <v>279</v>
      </c>
      <c r="H37" s="295" t="s">
        <v>278</v>
      </c>
      <c r="I37" s="373"/>
    </row>
    <row r="38" spans="1:9" s="372" customFormat="1" ht="12.75" customHeight="1">
      <c r="A38" s="57" t="s">
        <v>277</v>
      </c>
      <c r="B38" s="259">
        <v>9309</v>
      </c>
      <c r="C38" s="259">
        <v>9309</v>
      </c>
      <c r="D38" s="259">
        <v>0</v>
      </c>
      <c r="E38" s="259">
        <v>0</v>
      </c>
      <c r="F38" s="374"/>
      <c r="G38" s="296" t="s">
        <v>276</v>
      </c>
      <c r="H38" s="295" t="s">
        <v>275</v>
      </c>
      <c r="I38" s="373"/>
    </row>
    <row r="39" spans="1:9" s="372" customFormat="1" ht="12.75" customHeight="1">
      <c r="A39" s="57" t="s">
        <v>274</v>
      </c>
      <c r="B39" s="259">
        <v>0</v>
      </c>
      <c r="C39" s="259">
        <v>0</v>
      </c>
      <c r="D39" s="259">
        <v>0</v>
      </c>
      <c r="E39" s="259">
        <v>0</v>
      </c>
      <c r="F39" s="374"/>
      <c r="G39" s="296" t="s">
        <v>273</v>
      </c>
      <c r="H39" s="295" t="s">
        <v>272</v>
      </c>
      <c r="I39" s="373"/>
    </row>
    <row r="40" spans="1:9" s="372" customFormat="1" ht="12.75" customHeight="1">
      <c r="A40" s="57" t="s">
        <v>271</v>
      </c>
      <c r="B40" s="259">
        <v>52</v>
      </c>
      <c r="C40" s="259">
        <v>0</v>
      </c>
      <c r="D40" s="259">
        <v>52</v>
      </c>
      <c r="E40" s="259">
        <v>0</v>
      </c>
      <c r="F40" s="374"/>
      <c r="G40" s="296" t="s">
        <v>270</v>
      </c>
      <c r="H40" s="295" t="s">
        <v>269</v>
      </c>
      <c r="I40" s="373"/>
    </row>
    <row r="41" spans="1:9" s="372" customFormat="1" ht="12.75" customHeight="1">
      <c r="A41" s="57" t="s">
        <v>268</v>
      </c>
      <c r="B41" s="259">
        <v>733</v>
      </c>
      <c r="C41" s="259">
        <v>733</v>
      </c>
      <c r="D41" s="259">
        <v>0</v>
      </c>
      <c r="E41" s="259">
        <v>0</v>
      </c>
      <c r="F41" s="374"/>
      <c r="G41" s="296" t="s">
        <v>267</v>
      </c>
      <c r="H41" s="295" t="s">
        <v>266</v>
      </c>
      <c r="I41" s="373"/>
    </row>
    <row r="42" spans="1:9" s="372" customFormat="1" ht="12.75" customHeight="1">
      <c r="A42" s="57" t="s">
        <v>265</v>
      </c>
      <c r="B42" s="259">
        <v>1647</v>
      </c>
      <c r="C42" s="259">
        <v>1647</v>
      </c>
      <c r="D42" s="259">
        <v>0</v>
      </c>
      <c r="E42" s="259">
        <v>0</v>
      </c>
      <c r="F42" s="374"/>
      <c r="G42" s="296" t="s">
        <v>264</v>
      </c>
      <c r="H42" s="295" t="s">
        <v>263</v>
      </c>
      <c r="I42" s="373"/>
    </row>
    <row r="43" spans="1:9" s="372" customFormat="1" ht="12.75" customHeight="1">
      <c r="A43" s="57" t="s">
        <v>262</v>
      </c>
      <c r="B43" s="259">
        <v>0</v>
      </c>
      <c r="C43" s="259">
        <v>0</v>
      </c>
      <c r="D43" s="259">
        <v>0</v>
      </c>
      <c r="E43" s="259">
        <v>0</v>
      </c>
      <c r="F43" s="374"/>
      <c r="G43" s="296" t="s">
        <v>261</v>
      </c>
      <c r="H43" s="295" t="s">
        <v>260</v>
      </c>
      <c r="I43" s="373"/>
    </row>
    <row r="44" spans="1:9" s="372" customFormat="1" ht="12.75" customHeight="1">
      <c r="A44" s="57" t="s">
        <v>259</v>
      </c>
      <c r="B44" s="259">
        <v>18587</v>
      </c>
      <c r="C44" s="259">
        <v>18471</v>
      </c>
      <c r="D44" s="259">
        <v>113</v>
      </c>
      <c r="E44" s="259">
        <v>3</v>
      </c>
      <c r="F44" s="374"/>
      <c r="G44" s="296" t="s">
        <v>258</v>
      </c>
      <c r="H44" s="295" t="s">
        <v>257</v>
      </c>
      <c r="I44" s="373"/>
    </row>
    <row r="45" spans="1:9" s="372" customFormat="1" ht="12.75" customHeight="1">
      <c r="A45" s="57" t="s">
        <v>256</v>
      </c>
      <c r="B45" s="259">
        <v>0</v>
      </c>
      <c r="C45" s="259">
        <v>0</v>
      </c>
      <c r="D45" s="259">
        <v>0</v>
      </c>
      <c r="E45" s="259">
        <v>0</v>
      </c>
      <c r="F45" s="374"/>
      <c r="G45" s="296" t="s">
        <v>255</v>
      </c>
      <c r="H45" s="308">
        <v>1808</v>
      </c>
      <c r="I45" s="373"/>
    </row>
    <row r="46" spans="1:9" s="372" customFormat="1" ht="12.75" customHeight="1">
      <c r="A46" s="57" t="s">
        <v>254</v>
      </c>
      <c r="B46" s="259">
        <v>702</v>
      </c>
      <c r="C46" s="259">
        <v>0</v>
      </c>
      <c r="D46" s="259">
        <v>553</v>
      </c>
      <c r="E46" s="259">
        <v>149</v>
      </c>
      <c r="F46" s="374"/>
      <c r="G46" s="296" t="s">
        <v>253</v>
      </c>
      <c r="H46" s="295" t="s">
        <v>252</v>
      </c>
      <c r="I46" s="373"/>
    </row>
    <row r="47" spans="1:9" s="372" customFormat="1" ht="12.75" customHeight="1">
      <c r="A47" s="57" t="s">
        <v>251</v>
      </c>
      <c r="B47" s="259">
        <v>0</v>
      </c>
      <c r="C47" s="259">
        <v>0</v>
      </c>
      <c r="D47" s="259">
        <v>0</v>
      </c>
      <c r="E47" s="259">
        <v>0</v>
      </c>
      <c r="F47" s="374"/>
      <c r="G47" s="296" t="s">
        <v>250</v>
      </c>
      <c r="H47" s="295" t="s">
        <v>249</v>
      </c>
      <c r="I47" s="373"/>
    </row>
    <row r="48" spans="1:9" s="372" customFormat="1" ht="12.75" customHeight="1">
      <c r="A48" s="57" t="s">
        <v>248</v>
      </c>
      <c r="B48" s="259">
        <v>0</v>
      </c>
      <c r="C48" s="259">
        <v>0</v>
      </c>
      <c r="D48" s="259">
        <v>0</v>
      </c>
      <c r="E48" s="259">
        <v>0</v>
      </c>
      <c r="F48" s="374"/>
      <c r="G48" s="296" t="s">
        <v>247</v>
      </c>
      <c r="H48" s="295" t="s">
        <v>246</v>
      </c>
      <c r="I48" s="373"/>
    </row>
    <row r="49" spans="1:10" s="372" customFormat="1" ht="12.75" customHeight="1">
      <c r="A49" s="57" t="s">
        <v>245</v>
      </c>
      <c r="B49" s="259">
        <v>109</v>
      </c>
      <c r="C49" s="259">
        <v>0</v>
      </c>
      <c r="D49" s="259">
        <v>109</v>
      </c>
      <c r="E49" s="259">
        <v>1</v>
      </c>
      <c r="F49" s="362"/>
      <c r="G49" s="296" t="s">
        <v>244</v>
      </c>
      <c r="H49" s="295" t="s">
        <v>243</v>
      </c>
      <c r="I49" s="373"/>
    </row>
    <row r="50" spans="1:10" s="372" customFormat="1" ht="12.75" customHeight="1">
      <c r="A50" s="57" t="s">
        <v>242</v>
      </c>
      <c r="B50" s="259">
        <v>3170</v>
      </c>
      <c r="C50" s="259">
        <v>3037</v>
      </c>
      <c r="D50" s="259">
        <v>49</v>
      </c>
      <c r="E50" s="259">
        <v>83</v>
      </c>
      <c r="F50" s="362"/>
      <c r="G50" s="296" t="s">
        <v>241</v>
      </c>
      <c r="H50" s="295" t="s">
        <v>240</v>
      </c>
      <c r="I50" s="373"/>
    </row>
    <row r="51" spans="1:10" s="375" customFormat="1" ht="12.75" customHeight="1">
      <c r="A51" s="57" t="s">
        <v>239</v>
      </c>
      <c r="B51" s="259">
        <v>227</v>
      </c>
      <c r="C51" s="259">
        <v>0</v>
      </c>
      <c r="D51" s="259">
        <v>214</v>
      </c>
      <c r="E51" s="259">
        <v>13</v>
      </c>
      <c r="F51" s="374"/>
      <c r="G51" s="296" t="s">
        <v>238</v>
      </c>
      <c r="H51" s="295" t="s">
        <v>237</v>
      </c>
      <c r="I51" s="373"/>
    </row>
    <row r="52" spans="1:10" s="372" customFormat="1" ht="12.75" customHeight="1">
      <c r="A52" s="57" t="s">
        <v>236</v>
      </c>
      <c r="B52" s="259">
        <v>0</v>
      </c>
      <c r="C52" s="259">
        <v>0</v>
      </c>
      <c r="D52" s="259">
        <v>0</v>
      </c>
      <c r="E52" s="259">
        <v>0</v>
      </c>
      <c r="F52" s="374"/>
      <c r="G52" s="296" t="s">
        <v>235</v>
      </c>
      <c r="H52" s="295" t="s">
        <v>234</v>
      </c>
      <c r="I52" s="373"/>
    </row>
    <row r="53" spans="1:10" s="375" customFormat="1" ht="12.75" customHeight="1">
      <c r="A53" s="23" t="s">
        <v>45</v>
      </c>
      <c r="B53" s="255">
        <v>12063</v>
      </c>
      <c r="C53" s="255">
        <v>10806</v>
      </c>
      <c r="D53" s="255">
        <v>79</v>
      </c>
      <c r="E53" s="255">
        <v>1178</v>
      </c>
      <c r="F53" s="377"/>
      <c r="G53" s="303" t="s">
        <v>233</v>
      </c>
      <c r="H53" s="302" t="s">
        <v>133</v>
      </c>
      <c r="I53" s="376"/>
      <c r="J53" s="378"/>
    </row>
    <row r="54" spans="1:10" s="372" customFormat="1" ht="12.75" customHeight="1">
      <c r="A54" s="57" t="s">
        <v>232</v>
      </c>
      <c r="B54" s="259">
        <v>211</v>
      </c>
      <c r="C54" s="259">
        <v>0</v>
      </c>
      <c r="D54" s="259">
        <v>0</v>
      </c>
      <c r="E54" s="259">
        <v>211</v>
      </c>
      <c r="F54" s="374"/>
      <c r="G54" s="296" t="s">
        <v>231</v>
      </c>
      <c r="H54" s="308">
        <v>1002</v>
      </c>
      <c r="I54" s="373"/>
      <c r="J54" s="378"/>
    </row>
    <row r="55" spans="1:10" s="372" customFormat="1" ht="12.75" customHeight="1">
      <c r="A55" s="57" t="s">
        <v>230</v>
      </c>
      <c r="B55" s="259">
        <v>493</v>
      </c>
      <c r="C55" s="259">
        <v>0</v>
      </c>
      <c r="D55" s="259">
        <v>37</v>
      </c>
      <c r="E55" s="259">
        <v>456</v>
      </c>
      <c r="F55" s="374"/>
      <c r="G55" s="296" t="s">
        <v>229</v>
      </c>
      <c r="H55" s="308">
        <v>1003</v>
      </c>
      <c r="I55" s="373"/>
      <c r="J55" s="378"/>
    </row>
    <row r="56" spans="1:10" s="372" customFormat="1" ht="12.75" customHeight="1">
      <c r="A56" s="57" t="s">
        <v>228</v>
      </c>
      <c r="B56" s="259">
        <v>0</v>
      </c>
      <c r="C56" s="259">
        <v>0</v>
      </c>
      <c r="D56" s="259">
        <v>0</v>
      </c>
      <c r="E56" s="259">
        <v>0</v>
      </c>
      <c r="F56" s="374"/>
      <c r="G56" s="296" t="s">
        <v>227</v>
      </c>
      <c r="H56" s="308">
        <v>1004</v>
      </c>
      <c r="I56" s="373"/>
    </row>
    <row r="57" spans="1:10" s="372" customFormat="1" ht="12.75" customHeight="1">
      <c r="A57" s="57" t="s">
        <v>226</v>
      </c>
      <c r="B57" s="259">
        <v>0</v>
      </c>
      <c r="C57" s="259">
        <v>0</v>
      </c>
      <c r="D57" s="259">
        <v>0</v>
      </c>
      <c r="E57" s="259">
        <v>0</v>
      </c>
      <c r="F57" s="374"/>
      <c r="G57" s="296" t="s">
        <v>225</v>
      </c>
      <c r="H57" s="308">
        <v>1007</v>
      </c>
      <c r="I57" s="373"/>
    </row>
    <row r="58" spans="1:10" s="372" customFormat="1" ht="12.75" customHeight="1">
      <c r="A58" s="57" t="s">
        <v>224</v>
      </c>
      <c r="B58" s="259">
        <v>42</v>
      </c>
      <c r="C58" s="259">
        <v>0</v>
      </c>
      <c r="D58" s="259">
        <v>42</v>
      </c>
      <c r="E58" s="259">
        <v>0</v>
      </c>
      <c r="F58" s="374"/>
      <c r="G58" s="296" t="s">
        <v>223</v>
      </c>
      <c r="H58" s="308">
        <v>1008</v>
      </c>
      <c r="I58" s="373"/>
    </row>
    <row r="59" spans="1:10" s="372" customFormat="1" ht="12.75" customHeight="1">
      <c r="A59" s="57" t="s">
        <v>222</v>
      </c>
      <c r="B59" s="259">
        <v>8744</v>
      </c>
      <c r="C59" s="259">
        <v>8733</v>
      </c>
      <c r="D59" s="259">
        <v>0</v>
      </c>
      <c r="E59" s="259">
        <v>11</v>
      </c>
      <c r="F59" s="374"/>
      <c r="G59" s="296" t="s">
        <v>221</v>
      </c>
      <c r="H59" s="308">
        <v>1009</v>
      </c>
      <c r="I59" s="373"/>
    </row>
    <row r="60" spans="1:10" s="372" customFormat="1" ht="12.75" customHeight="1">
      <c r="A60" s="57" t="s">
        <v>220</v>
      </c>
      <c r="B60" s="259">
        <v>0</v>
      </c>
      <c r="C60" s="259">
        <v>0</v>
      </c>
      <c r="D60" s="259">
        <v>0</v>
      </c>
      <c r="E60" s="259">
        <v>0</v>
      </c>
      <c r="F60" s="374"/>
      <c r="G60" s="296" t="s">
        <v>219</v>
      </c>
      <c r="H60" s="308">
        <v>1010</v>
      </c>
      <c r="I60" s="373"/>
    </row>
    <row r="61" spans="1:10" s="372" customFormat="1" ht="12.75" customHeight="1">
      <c r="A61" s="57" t="s">
        <v>218</v>
      </c>
      <c r="B61" s="259">
        <v>14</v>
      </c>
      <c r="C61" s="259">
        <v>0</v>
      </c>
      <c r="D61" s="259">
        <v>0</v>
      </c>
      <c r="E61" s="259">
        <v>14</v>
      </c>
      <c r="F61" s="374"/>
      <c r="G61" s="296" t="s">
        <v>217</v>
      </c>
      <c r="H61" s="308">
        <v>1013</v>
      </c>
      <c r="I61" s="373"/>
    </row>
    <row r="62" spans="1:10" s="372" customFormat="1" ht="12.75" customHeight="1">
      <c r="A62" s="57" t="s">
        <v>216</v>
      </c>
      <c r="B62" s="259">
        <v>1049</v>
      </c>
      <c r="C62" s="259">
        <v>563</v>
      </c>
      <c r="D62" s="259">
        <v>0</v>
      </c>
      <c r="E62" s="259">
        <v>486</v>
      </c>
      <c r="F62" s="374"/>
      <c r="G62" s="296" t="s">
        <v>215</v>
      </c>
      <c r="H62" s="308">
        <v>1015</v>
      </c>
      <c r="I62" s="373"/>
    </row>
    <row r="63" spans="1:10" s="372" customFormat="1" ht="12.75" customHeight="1">
      <c r="A63" s="57" t="s">
        <v>214</v>
      </c>
      <c r="B63" s="259">
        <v>1510</v>
      </c>
      <c r="C63" s="259">
        <v>1510</v>
      </c>
      <c r="D63" s="259">
        <v>0</v>
      </c>
      <c r="E63" s="259">
        <v>0</v>
      </c>
      <c r="F63" s="374"/>
      <c r="G63" s="296" t="s">
        <v>213</v>
      </c>
      <c r="H63" s="308">
        <v>1016</v>
      </c>
      <c r="I63" s="373"/>
    </row>
    <row r="64" spans="1:10" s="375" customFormat="1" ht="12.75" customHeight="1">
      <c r="A64" s="23" t="s">
        <v>43</v>
      </c>
      <c r="B64" s="255">
        <v>8003</v>
      </c>
      <c r="C64" s="255">
        <v>5509</v>
      </c>
      <c r="D64" s="255">
        <v>1993</v>
      </c>
      <c r="E64" s="255">
        <v>501</v>
      </c>
      <c r="F64" s="377"/>
      <c r="G64" s="303" t="s">
        <v>212</v>
      </c>
      <c r="H64" s="302" t="s">
        <v>133</v>
      </c>
      <c r="I64" s="376"/>
    </row>
    <row r="65" spans="1:9" s="372" customFormat="1" ht="12.75" customHeight="1">
      <c r="A65" s="57" t="s">
        <v>211</v>
      </c>
      <c r="B65" s="259">
        <v>1757</v>
      </c>
      <c r="C65" s="259">
        <v>1274</v>
      </c>
      <c r="D65" s="259">
        <v>105</v>
      </c>
      <c r="E65" s="259">
        <v>378</v>
      </c>
      <c r="F65" s="374"/>
      <c r="G65" s="296" t="s">
        <v>210</v>
      </c>
      <c r="H65" s="295" t="s">
        <v>209</v>
      </c>
      <c r="I65" s="373"/>
    </row>
    <row r="66" spans="1:9" s="372" customFormat="1" ht="12.75" customHeight="1">
      <c r="A66" s="57" t="s">
        <v>208</v>
      </c>
      <c r="B66" s="259">
        <v>247</v>
      </c>
      <c r="C66" s="259">
        <v>0</v>
      </c>
      <c r="D66" s="259">
        <v>247</v>
      </c>
      <c r="E66" s="259">
        <v>0</v>
      </c>
      <c r="F66" s="374"/>
      <c r="G66" s="296" t="s">
        <v>207</v>
      </c>
      <c r="H66" s="308">
        <v>1802</v>
      </c>
      <c r="I66" s="373"/>
    </row>
    <row r="67" spans="1:9" s="375" customFormat="1" ht="12.75" customHeight="1">
      <c r="A67" s="57" t="s">
        <v>206</v>
      </c>
      <c r="B67" s="259">
        <v>141</v>
      </c>
      <c r="C67" s="259">
        <v>127</v>
      </c>
      <c r="D67" s="259">
        <v>0</v>
      </c>
      <c r="E67" s="259">
        <v>15</v>
      </c>
      <c r="F67" s="374"/>
      <c r="G67" s="296" t="s">
        <v>205</v>
      </c>
      <c r="H67" s="308">
        <v>1803</v>
      </c>
      <c r="I67" s="373"/>
    </row>
    <row r="68" spans="1:9" s="372" customFormat="1" ht="12.75" customHeight="1">
      <c r="A68" s="57" t="s">
        <v>204</v>
      </c>
      <c r="B68" s="259">
        <v>561</v>
      </c>
      <c r="C68" s="259">
        <v>0</v>
      </c>
      <c r="D68" s="259">
        <v>557</v>
      </c>
      <c r="E68" s="259">
        <v>4</v>
      </c>
      <c r="F68" s="374"/>
      <c r="G68" s="296" t="s">
        <v>203</v>
      </c>
      <c r="H68" s="308">
        <v>1806</v>
      </c>
      <c r="I68" s="373"/>
    </row>
    <row r="69" spans="1:9" s="372" customFormat="1" ht="12.75" customHeight="1">
      <c r="A69" s="57" t="s">
        <v>202</v>
      </c>
      <c r="B69" s="259">
        <v>234</v>
      </c>
      <c r="C69" s="259">
        <v>0</v>
      </c>
      <c r="D69" s="259">
        <v>219</v>
      </c>
      <c r="E69" s="259">
        <v>16</v>
      </c>
      <c r="F69" s="374"/>
      <c r="G69" s="296" t="s">
        <v>201</v>
      </c>
      <c r="H69" s="308">
        <v>1809</v>
      </c>
      <c r="I69" s="373"/>
    </row>
    <row r="70" spans="1:9" s="372" customFormat="1" ht="12.75" customHeight="1">
      <c r="A70" s="57" t="s">
        <v>200</v>
      </c>
      <c r="B70" s="259">
        <v>464</v>
      </c>
      <c r="C70" s="259">
        <v>464</v>
      </c>
      <c r="D70" s="259">
        <v>0</v>
      </c>
      <c r="E70" s="259">
        <v>0</v>
      </c>
      <c r="F70" s="374"/>
      <c r="G70" s="296" t="s">
        <v>199</v>
      </c>
      <c r="H70" s="308">
        <v>1810</v>
      </c>
      <c r="I70" s="373"/>
    </row>
    <row r="71" spans="1:9" s="372" customFormat="1" ht="12.75" customHeight="1">
      <c r="A71" s="57" t="s">
        <v>198</v>
      </c>
      <c r="B71" s="259">
        <v>39</v>
      </c>
      <c r="C71" s="259">
        <v>0</v>
      </c>
      <c r="D71" s="259">
        <v>39</v>
      </c>
      <c r="E71" s="259">
        <v>0</v>
      </c>
      <c r="F71" s="374"/>
      <c r="G71" s="296" t="s">
        <v>197</v>
      </c>
      <c r="H71" s="308">
        <v>1811</v>
      </c>
      <c r="I71" s="373"/>
    </row>
    <row r="72" spans="1:9" s="372" customFormat="1" ht="12.75" customHeight="1">
      <c r="A72" s="57" t="s">
        <v>196</v>
      </c>
      <c r="B72" s="259">
        <v>139</v>
      </c>
      <c r="C72" s="259">
        <v>0</v>
      </c>
      <c r="D72" s="259">
        <v>138</v>
      </c>
      <c r="E72" s="259">
        <v>1</v>
      </c>
      <c r="F72" s="374"/>
      <c r="G72" s="296" t="s">
        <v>195</v>
      </c>
      <c r="H72" s="308">
        <v>1814</v>
      </c>
      <c r="I72" s="373"/>
    </row>
    <row r="73" spans="1:9" s="375" customFormat="1" ht="12.75" customHeight="1">
      <c r="A73" s="57" t="s">
        <v>194</v>
      </c>
      <c r="B73" s="259">
        <v>405</v>
      </c>
      <c r="C73" s="259">
        <v>405</v>
      </c>
      <c r="D73" s="259">
        <v>0</v>
      </c>
      <c r="E73" s="259">
        <v>0</v>
      </c>
      <c r="F73" s="374"/>
      <c r="G73" s="296" t="s">
        <v>193</v>
      </c>
      <c r="H73" s="308">
        <v>1816</v>
      </c>
      <c r="I73" s="373"/>
    </row>
    <row r="74" spans="1:9" s="372" customFormat="1" ht="12.75" customHeight="1">
      <c r="A74" s="57" t="s">
        <v>192</v>
      </c>
      <c r="B74" s="259">
        <v>1449</v>
      </c>
      <c r="C74" s="259">
        <v>1449</v>
      </c>
      <c r="D74" s="259">
        <v>0</v>
      </c>
      <c r="E74" s="259">
        <v>0</v>
      </c>
      <c r="F74" s="374"/>
      <c r="G74" s="296" t="s">
        <v>191</v>
      </c>
      <c r="H74" s="308">
        <v>1817</v>
      </c>
      <c r="I74" s="373"/>
    </row>
    <row r="75" spans="1:9" s="372" customFormat="1" ht="12.75" customHeight="1">
      <c r="A75" s="57" t="s">
        <v>190</v>
      </c>
      <c r="B75" s="259">
        <v>759</v>
      </c>
      <c r="C75" s="259">
        <v>0</v>
      </c>
      <c r="D75" s="259">
        <v>671</v>
      </c>
      <c r="E75" s="259">
        <v>88</v>
      </c>
      <c r="F75" s="374"/>
      <c r="G75" s="296" t="s">
        <v>189</v>
      </c>
      <c r="H75" s="308">
        <v>1821</v>
      </c>
      <c r="I75" s="373"/>
    </row>
    <row r="76" spans="1:9" s="372" customFormat="1" ht="12.75" customHeight="1">
      <c r="A76" s="57" t="s">
        <v>188</v>
      </c>
      <c r="B76" s="259">
        <v>467</v>
      </c>
      <c r="C76" s="259">
        <v>467</v>
      </c>
      <c r="D76" s="259">
        <v>0</v>
      </c>
      <c r="E76" s="259">
        <v>0</v>
      </c>
      <c r="F76" s="374"/>
      <c r="G76" s="296" t="s">
        <v>187</v>
      </c>
      <c r="H76" s="308">
        <v>1822</v>
      </c>
      <c r="I76" s="373"/>
    </row>
    <row r="77" spans="1:9" s="375" customFormat="1" ht="12.75" customHeight="1">
      <c r="A77" s="57" t="s">
        <v>186</v>
      </c>
      <c r="B77" s="259">
        <v>722</v>
      </c>
      <c r="C77" s="259">
        <v>704</v>
      </c>
      <c r="D77" s="259">
        <v>18</v>
      </c>
      <c r="E77" s="259">
        <v>0</v>
      </c>
      <c r="F77" s="374"/>
      <c r="G77" s="296" t="s">
        <v>185</v>
      </c>
      <c r="H77" s="308">
        <v>1823</v>
      </c>
      <c r="I77" s="373"/>
    </row>
    <row r="78" spans="1:9" s="372" customFormat="1" ht="12.75" customHeight="1">
      <c r="A78" s="57" t="s">
        <v>184</v>
      </c>
      <c r="B78" s="259">
        <v>620</v>
      </c>
      <c r="C78" s="259">
        <v>620</v>
      </c>
      <c r="D78" s="259">
        <v>0</v>
      </c>
      <c r="E78" s="259">
        <v>0</v>
      </c>
      <c r="F78" s="374"/>
      <c r="G78" s="296" t="s">
        <v>183</v>
      </c>
      <c r="H78" s="308">
        <v>1824</v>
      </c>
      <c r="I78" s="373"/>
    </row>
    <row r="79" spans="1:9" s="375" customFormat="1" ht="12.75" customHeight="1">
      <c r="A79" s="23" t="s">
        <v>41</v>
      </c>
      <c r="B79" s="255">
        <v>12564</v>
      </c>
      <c r="C79" s="255">
        <v>6397</v>
      </c>
      <c r="D79" s="255">
        <v>4823</v>
      </c>
      <c r="E79" s="255">
        <v>1344</v>
      </c>
      <c r="F79" s="377"/>
      <c r="G79" s="303" t="s">
        <v>182</v>
      </c>
      <c r="H79" s="302" t="s">
        <v>133</v>
      </c>
      <c r="I79" s="376"/>
    </row>
    <row r="80" spans="1:9" s="372" customFormat="1" ht="12.75" customHeight="1">
      <c r="A80" s="57" t="s">
        <v>181</v>
      </c>
      <c r="B80" s="259">
        <v>3473</v>
      </c>
      <c r="C80" s="259">
        <v>198</v>
      </c>
      <c r="D80" s="259">
        <v>2780</v>
      </c>
      <c r="E80" s="259">
        <v>496</v>
      </c>
      <c r="F80" s="374"/>
      <c r="G80" s="296" t="s">
        <v>180</v>
      </c>
      <c r="H80" s="295" t="s">
        <v>179</v>
      </c>
      <c r="I80" s="373"/>
    </row>
    <row r="81" spans="1:10" s="372" customFormat="1" ht="12.75" customHeight="1">
      <c r="A81" s="57" t="s">
        <v>178</v>
      </c>
      <c r="B81" s="259">
        <v>7656</v>
      </c>
      <c r="C81" s="259">
        <v>6199</v>
      </c>
      <c r="D81" s="259">
        <v>1417</v>
      </c>
      <c r="E81" s="259">
        <v>41</v>
      </c>
      <c r="F81" s="374"/>
      <c r="G81" s="296" t="s">
        <v>177</v>
      </c>
      <c r="H81" s="295" t="s">
        <v>176</v>
      </c>
      <c r="I81" s="373"/>
    </row>
    <row r="82" spans="1:10" s="372" customFormat="1" ht="12.75" customHeight="1">
      <c r="A82" s="57" t="s">
        <v>175</v>
      </c>
      <c r="B82" s="259">
        <v>0</v>
      </c>
      <c r="C82" s="259">
        <v>0</v>
      </c>
      <c r="D82" s="259">
        <v>0</v>
      </c>
      <c r="E82" s="259">
        <v>0</v>
      </c>
      <c r="F82" s="374"/>
      <c r="G82" s="296" t="s">
        <v>174</v>
      </c>
      <c r="H82" s="295" t="s">
        <v>173</v>
      </c>
      <c r="I82" s="373"/>
    </row>
    <row r="83" spans="1:10" s="372" customFormat="1" ht="12.75" customHeight="1">
      <c r="A83" s="57" t="s">
        <v>172</v>
      </c>
      <c r="B83" s="259">
        <v>367</v>
      </c>
      <c r="C83" s="259">
        <v>0</v>
      </c>
      <c r="D83" s="259">
        <v>162</v>
      </c>
      <c r="E83" s="259">
        <v>206</v>
      </c>
      <c r="F83" s="374"/>
      <c r="G83" s="296" t="s">
        <v>171</v>
      </c>
      <c r="H83" s="295" t="s">
        <v>170</v>
      </c>
      <c r="I83" s="373"/>
    </row>
    <row r="84" spans="1:10" s="372" customFormat="1" ht="12.75" customHeight="1">
      <c r="A84" s="57" t="s">
        <v>169</v>
      </c>
      <c r="B84" s="259">
        <v>521</v>
      </c>
      <c r="C84" s="259">
        <v>0</v>
      </c>
      <c r="D84" s="259">
        <v>0</v>
      </c>
      <c r="E84" s="259">
        <v>521</v>
      </c>
      <c r="F84" s="374"/>
      <c r="G84" s="296" t="s">
        <v>168</v>
      </c>
      <c r="H84" s="295" t="s">
        <v>167</v>
      </c>
      <c r="I84" s="373"/>
    </row>
    <row r="85" spans="1:10" s="372" customFormat="1" ht="12.75" customHeight="1">
      <c r="A85" s="57" t="s">
        <v>166</v>
      </c>
      <c r="B85" s="259">
        <v>545</v>
      </c>
      <c r="C85" s="259">
        <v>0</v>
      </c>
      <c r="D85" s="259">
        <v>465</v>
      </c>
      <c r="E85" s="259">
        <v>80</v>
      </c>
      <c r="F85" s="374"/>
      <c r="G85" s="296" t="s">
        <v>165</v>
      </c>
      <c r="H85" s="295" t="s">
        <v>164</v>
      </c>
      <c r="I85" s="373"/>
    </row>
    <row r="86" spans="1:10" s="375" customFormat="1" ht="12.75" customHeight="1">
      <c r="A86" s="23" t="s">
        <v>39</v>
      </c>
      <c r="B86" s="255">
        <v>2853</v>
      </c>
      <c r="C86" s="255">
        <v>2041</v>
      </c>
      <c r="D86" s="255">
        <v>126</v>
      </c>
      <c r="E86" s="255">
        <v>686</v>
      </c>
      <c r="F86" s="377"/>
      <c r="G86" s="303" t="s">
        <v>163</v>
      </c>
      <c r="H86" s="302" t="s">
        <v>133</v>
      </c>
      <c r="I86" s="376"/>
      <c r="J86" s="378"/>
    </row>
    <row r="87" spans="1:10" s="375" customFormat="1" ht="12.75" customHeight="1">
      <c r="A87" s="57" t="s">
        <v>162</v>
      </c>
      <c r="B87" s="259">
        <v>264</v>
      </c>
      <c r="C87" s="259">
        <v>0</v>
      </c>
      <c r="D87" s="259">
        <v>0</v>
      </c>
      <c r="E87" s="259">
        <v>264</v>
      </c>
      <c r="F87" s="374"/>
      <c r="G87" s="296" t="s">
        <v>161</v>
      </c>
      <c r="H87" s="308">
        <v>1401</v>
      </c>
      <c r="I87" s="373"/>
      <c r="J87" s="378"/>
    </row>
    <row r="88" spans="1:10" s="372" customFormat="1" ht="12.75" customHeight="1">
      <c r="A88" s="57" t="s">
        <v>160</v>
      </c>
      <c r="B88" s="259">
        <v>1023</v>
      </c>
      <c r="C88" s="259">
        <v>962</v>
      </c>
      <c r="D88" s="259">
        <v>24</v>
      </c>
      <c r="E88" s="259">
        <v>37</v>
      </c>
      <c r="F88" s="374"/>
      <c r="G88" s="296" t="s">
        <v>159</v>
      </c>
      <c r="H88" s="308">
        <v>1402</v>
      </c>
      <c r="I88" s="373"/>
      <c r="J88" s="378"/>
    </row>
    <row r="89" spans="1:10" s="372" customFormat="1" ht="12.75" customHeight="1">
      <c r="A89" s="57" t="s">
        <v>158</v>
      </c>
      <c r="B89" s="259">
        <v>0</v>
      </c>
      <c r="C89" s="259">
        <v>0</v>
      </c>
      <c r="D89" s="259">
        <v>0</v>
      </c>
      <c r="E89" s="259">
        <v>0</v>
      </c>
      <c r="F89" s="374"/>
      <c r="G89" s="296" t="s">
        <v>157</v>
      </c>
      <c r="H89" s="308">
        <v>1408</v>
      </c>
      <c r="I89" s="373"/>
    </row>
    <row r="90" spans="1:10" s="372" customFormat="1" ht="12.75" customHeight="1">
      <c r="A90" s="57" t="s">
        <v>156</v>
      </c>
      <c r="B90" s="259">
        <v>0</v>
      </c>
      <c r="C90" s="259">
        <v>0</v>
      </c>
      <c r="D90" s="259">
        <v>0</v>
      </c>
      <c r="E90" s="259">
        <v>0</v>
      </c>
      <c r="F90" s="374"/>
      <c r="G90" s="296" t="s">
        <v>155</v>
      </c>
      <c r="H90" s="308">
        <v>1410</v>
      </c>
      <c r="I90" s="373"/>
    </row>
    <row r="91" spans="1:10" s="372" customFormat="1" ht="12.75" customHeight="1">
      <c r="A91" s="57" t="s">
        <v>154</v>
      </c>
      <c r="B91" s="259">
        <v>132</v>
      </c>
      <c r="C91" s="259">
        <v>0</v>
      </c>
      <c r="D91" s="259">
        <v>7</v>
      </c>
      <c r="E91" s="259">
        <v>126</v>
      </c>
      <c r="F91" s="374"/>
      <c r="G91" s="296" t="s">
        <v>153</v>
      </c>
      <c r="H91" s="308">
        <v>1411</v>
      </c>
      <c r="I91" s="373"/>
    </row>
    <row r="92" spans="1:10" s="375" customFormat="1" ht="12.75" customHeight="1">
      <c r="A92" s="57" t="s">
        <v>152</v>
      </c>
      <c r="B92" s="259">
        <v>0</v>
      </c>
      <c r="C92" s="259">
        <v>0</v>
      </c>
      <c r="D92" s="259">
        <v>0</v>
      </c>
      <c r="E92" s="259">
        <v>0</v>
      </c>
      <c r="F92" s="374"/>
      <c r="G92" s="296" t="s">
        <v>151</v>
      </c>
      <c r="H92" s="308">
        <v>1413</v>
      </c>
      <c r="I92" s="373"/>
    </row>
    <row r="93" spans="1:10" s="372" customFormat="1" ht="12.75" customHeight="1">
      <c r="A93" s="57" t="s">
        <v>150</v>
      </c>
      <c r="B93" s="259">
        <v>35</v>
      </c>
      <c r="C93" s="259">
        <v>0</v>
      </c>
      <c r="D93" s="259">
        <v>0</v>
      </c>
      <c r="E93" s="259">
        <v>35</v>
      </c>
      <c r="F93" s="374"/>
      <c r="G93" s="296" t="s">
        <v>149</v>
      </c>
      <c r="H93" s="308">
        <v>1421</v>
      </c>
      <c r="I93" s="373"/>
    </row>
    <row r="94" spans="1:10" s="372" customFormat="1" ht="12.75" customHeight="1">
      <c r="A94" s="57" t="s">
        <v>148</v>
      </c>
      <c r="B94" s="259">
        <v>0</v>
      </c>
      <c r="C94" s="259">
        <v>0</v>
      </c>
      <c r="D94" s="259">
        <v>0</v>
      </c>
      <c r="E94" s="259">
        <v>0</v>
      </c>
      <c r="F94" s="374"/>
      <c r="G94" s="296" t="s">
        <v>147</v>
      </c>
      <c r="H94" s="308">
        <v>1417</v>
      </c>
      <c r="I94" s="373"/>
    </row>
    <row r="95" spans="1:10" s="372" customFormat="1" ht="12.75" customHeight="1">
      <c r="A95" s="57" t="s">
        <v>146</v>
      </c>
      <c r="B95" s="259">
        <v>197</v>
      </c>
      <c r="C95" s="259">
        <v>117</v>
      </c>
      <c r="D95" s="259">
        <v>1</v>
      </c>
      <c r="E95" s="259">
        <v>79</v>
      </c>
      <c r="F95" s="374"/>
      <c r="G95" s="296" t="s">
        <v>145</v>
      </c>
      <c r="H95" s="295" t="s">
        <v>144</v>
      </c>
      <c r="I95" s="373"/>
    </row>
    <row r="96" spans="1:10" s="375" customFormat="1" ht="12.75" customHeight="1">
      <c r="A96" s="57" t="s">
        <v>143</v>
      </c>
      <c r="B96" s="259">
        <v>660</v>
      </c>
      <c r="C96" s="259">
        <v>633</v>
      </c>
      <c r="D96" s="259">
        <v>26</v>
      </c>
      <c r="E96" s="259">
        <v>0</v>
      </c>
      <c r="F96" s="374"/>
      <c r="G96" s="296" t="s">
        <v>142</v>
      </c>
      <c r="H96" s="308">
        <v>1418</v>
      </c>
      <c r="I96" s="373"/>
    </row>
    <row r="97" spans="1:9" s="372" customFormat="1" ht="12.75" customHeight="1">
      <c r="A97" s="57" t="s">
        <v>141</v>
      </c>
      <c r="B97" s="259">
        <v>524</v>
      </c>
      <c r="C97" s="259">
        <v>329</v>
      </c>
      <c r="D97" s="259">
        <v>68</v>
      </c>
      <c r="E97" s="259">
        <v>126</v>
      </c>
      <c r="F97" s="374"/>
      <c r="G97" s="296" t="s">
        <v>140</v>
      </c>
      <c r="H97" s="308">
        <v>1419</v>
      </c>
      <c r="I97" s="373"/>
    </row>
    <row r="98" spans="1:9" s="372" customFormat="1" ht="12.75" customHeight="1">
      <c r="A98" s="57" t="s">
        <v>139</v>
      </c>
      <c r="B98" s="259">
        <v>0</v>
      </c>
      <c r="C98" s="259">
        <v>0</v>
      </c>
      <c r="D98" s="259">
        <v>0</v>
      </c>
      <c r="E98" s="259">
        <v>0</v>
      </c>
      <c r="F98" s="374"/>
      <c r="G98" s="296" t="s">
        <v>138</v>
      </c>
      <c r="H98" s="295" t="s">
        <v>137</v>
      </c>
      <c r="I98" s="373"/>
    </row>
    <row r="99" spans="1:9" s="372" customFormat="1" ht="12.75" customHeight="1">
      <c r="A99" s="57" t="s">
        <v>136</v>
      </c>
      <c r="B99" s="259">
        <v>19</v>
      </c>
      <c r="C99" s="259">
        <v>0</v>
      </c>
      <c r="D99" s="259">
        <v>0</v>
      </c>
      <c r="E99" s="259">
        <v>19</v>
      </c>
      <c r="F99" s="374"/>
      <c r="G99" s="296" t="s">
        <v>135</v>
      </c>
      <c r="H99" s="308">
        <v>1420</v>
      </c>
      <c r="I99" s="373"/>
    </row>
    <row r="100" spans="1:9" s="375" customFormat="1" ht="12.75" customHeight="1">
      <c r="A100" s="23" t="s">
        <v>37</v>
      </c>
      <c r="B100" s="255">
        <v>25563</v>
      </c>
      <c r="C100" s="255">
        <v>13517</v>
      </c>
      <c r="D100" s="255">
        <v>9587</v>
      </c>
      <c r="E100" s="255">
        <v>2458</v>
      </c>
      <c r="F100" s="377"/>
      <c r="G100" s="303" t="s">
        <v>134</v>
      </c>
      <c r="H100" s="302" t="s">
        <v>133</v>
      </c>
      <c r="I100" s="376"/>
    </row>
    <row r="101" spans="1:9" s="372" customFormat="1" ht="12.75" customHeight="1">
      <c r="A101" s="57" t="s">
        <v>132</v>
      </c>
      <c r="B101" s="259">
        <v>2523</v>
      </c>
      <c r="C101" s="259">
        <v>1713</v>
      </c>
      <c r="D101" s="259">
        <v>808</v>
      </c>
      <c r="E101" s="259">
        <v>2</v>
      </c>
      <c r="F101" s="374"/>
      <c r="G101" s="296" t="s">
        <v>131</v>
      </c>
      <c r="H101" s="295" t="s">
        <v>130</v>
      </c>
      <c r="I101" s="373"/>
    </row>
    <row r="102" spans="1:9" s="372" customFormat="1" ht="12.75" customHeight="1">
      <c r="A102" s="57" t="s">
        <v>129</v>
      </c>
      <c r="B102" s="259">
        <v>1358</v>
      </c>
      <c r="C102" s="259">
        <v>893</v>
      </c>
      <c r="D102" s="259">
        <v>341</v>
      </c>
      <c r="E102" s="259">
        <v>124</v>
      </c>
      <c r="F102" s="374"/>
      <c r="G102" s="296" t="s">
        <v>128</v>
      </c>
      <c r="H102" s="295" t="s">
        <v>127</v>
      </c>
      <c r="I102" s="373"/>
    </row>
    <row r="103" spans="1:9" s="372" customFormat="1" ht="12.75" customHeight="1">
      <c r="A103" s="57" t="s">
        <v>126</v>
      </c>
      <c r="B103" s="259">
        <v>1131</v>
      </c>
      <c r="C103" s="259">
        <v>180</v>
      </c>
      <c r="D103" s="259">
        <v>643</v>
      </c>
      <c r="E103" s="259">
        <v>308</v>
      </c>
      <c r="F103" s="374"/>
      <c r="G103" s="296" t="s">
        <v>125</v>
      </c>
      <c r="H103" s="295" t="s">
        <v>124</v>
      </c>
      <c r="I103" s="373"/>
    </row>
    <row r="104" spans="1:9" s="372" customFormat="1" ht="12.75" customHeight="1">
      <c r="A104" s="57" t="s">
        <v>123</v>
      </c>
      <c r="B104" s="259">
        <v>4840</v>
      </c>
      <c r="C104" s="259">
        <v>3862</v>
      </c>
      <c r="D104" s="259">
        <v>684</v>
      </c>
      <c r="E104" s="259">
        <v>294</v>
      </c>
      <c r="F104" s="374"/>
      <c r="G104" s="296" t="s">
        <v>122</v>
      </c>
      <c r="H104" s="295" t="s">
        <v>121</v>
      </c>
      <c r="I104" s="373"/>
    </row>
    <row r="105" spans="1:9" s="372" customFormat="1" ht="12.75" customHeight="1">
      <c r="A105" s="57" t="s">
        <v>120</v>
      </c>
      <c r="B105" s="259">
        <v>3987</v>
      </c>
      <c r="C105" s="259">
        <v>1994</v>
      </c>
      <c r="D105" s="259">
        <v>1988</v>
      </c>
      <c r="E105" s="259">
        <v>4</v>
      </c>
      <c r="F105" s="374"/>
      <c r="G105" s="296" t="s">
        <v>119</v>
      </c>
      <c r="H105" s="295" t="s">
        <v>118</v>
      </c>
      <c r="I105" s="373"/>
    </row>
    <row r="106" spans="1:9" s="372" customFormat="1" ht="12.75" customHeight="1">
      <c r="A106" s="57" t="s">
        <v>117</v>
      </c>
      <c r="B106" s="259">
        <v>212</v>
      </c>
      <c r="C106" s="259">
        <v>0</v>
      </c>
      <c r="D106" s="259">
        <v>149</v>
      </c>
      <c r="E106" s="259">
        <v>64</v>
      </c>
      <c r="F106" s="374"/>
      <c r="G106" s="296" t="s">
        <v>116</v>
      </c>
      <c r="H106" s="295" t="s">
        <v>115</v>
      </c>
      <c r="I106" s="373"/>
    </row>
    <row r="107" spans="1:9" s="372" customFormat="1" ht="12.75" customHeight="1">
      <c r="A107" s="57" t="s">
        <v>114</v>
      </c>
      <c r="B107" s="259">
        <v>4444</v>
      </c>
      <c r="C107" s="259">
        <v>2196</v>
      </c>
      <c r="D107" s="259">
        <v>1765</v>
      </c>
      <c r="E107" s="259">
        <v>484</v>
      </c>
      <c r="F107" s="374"/>
      <c r="G107" s="296" t="s">
        <v>113</v>
      </c>
      <c r="H107" s="295" t="s">
        <v>112</v>
      </c>
      <c r="I107" s="373"/>
    </row>
    <row r="108" spans="1:9" s="372" customFormat="1" ht="12.75" customHeight="1">
      <c r="A108" s="57" t="s">
        <v>111</v>
      </c>
      <c r="B108" s="259">
        <v>477</v>
      </c>
      <c r="C108" s="259">
        <v>0</v>
      </c>
      <c r="D108" s="259">
        <v>380</v>
      </c>
      <c r="E108" s="259">
        <v>97</v>
      </c>
      <c r="F108" s="374"/>
      <c r="G108" s="296" t="s">
        <v>110</v>
      </c>
      <c r="H108" s="295" t="s">
        <v>109</v>
      </c>
      <c r="I108" s="373"/>
    </row>
    <row r="109" spans="1:9" s="375" customFormat="1" ht="12.75" customHeight="1">
      <c r="A109" s="57" t="s">
        <v>108</v>
      </c>
      <c r="B109" s="259">
        <v>1114</v>
      </c>
      <c r="C109" s="259">
        <v>268</v>
      </c>
      <c r="D109" s="259">
        <v>423</v>
      </c>
      <c r="E109" s="259">
        <v>424</v>
      </c>
      <c r="F109" s="374"/>
      <c r="G109" s="296" t="s">
        <v>107</v>
      </c>
      <c r="H109" s="295" t="s">
        <v>106</v>
      </c>
      <c r="I109" s="373"/>
    </row>
    <row r="110" spans="1:9" s="372" customFormat="1" ht="12.75" customHeight="1">
      <c r="A110" s="57" t="s">
        <v>105</v>
      </c>
      <c r="B110" s="259">
        <v>326</v>
      </c>
      <c r="C110" s="259">
        <v>0</v>
      </c>
      <c r="D110" s="259">
        <v>38</v>
      </c>
      <c r="E110" s="259">
        <v>289</v>
      </c>
      <c r="F110" s="374"/>
      <c r="G110" s="296" t="s">
        <v>104</v>
      </c>
      <c r="H110" s="295" t="s">
        <v>103</v>
      </c>
      <c r="I110" s="373"/>
    </row>
    <row r="111" spans="1:9" s="372" customFormat="1" ht="12.75" customHeight="1">
      <c r="A111" s="57" t="s">
        <v>102</v>
      </c>
      <c r="B111" s="259">
        <v>488</v>
      </c>
      <c r="C111" s="259">
        <v>0</v>
      </c>
      <c r="D111" s="259">
        <v>434</v>
      </c>
      <c r="E111" s="259">
        <v>54</v>
      </c>
      <c r="F111" s="374"/>
      <c r="G111" s="296" t="s">
        <v>101</v>
      </c>
      <c r="H111" s="295" t="s">
        <v>100</v>
      </c>
      <c r="I111" s="373"/>
    </row>
    <row r="112" spans="1:9" s="372" customFormat="1" ht="12.75" customHeight="1">
      <c r="A112" s="57" t="s">
        <v>99</v>
      </c>
      <c r="B112" s="259">
        <v>1607</v>
      </c>
      <c r="C112" s="259">
        <v>933</v>
      </c>
      <c r="D112" s="259">
        <v>623</v>
      </c>
      <c r="E112" s="259">
        <v>50</v>
      </c>
      <c r="F112" s="374"/>
      <c r="G112" s="296" t="s">
        <v>98</v>
      </c>
      <c r="H112" s="295" t="s">
        <v>97</v>
      </c>
      <c r="I112" s="373"/>
    </row>
    <row r="113" spans="1:9" s="372" customFormat="1" ht="12.75" customHeight="1">
      <c r="A113" s="57" t="s">
        <v>96</v>
      </c>
      <c r="B113" s="259">
        <v>239</v>
      </c>
      <c r="C113" s="259">
        <v>33</v>
      </c>
      <c r="D113" s="259">
        <v>134</v>
      </c>
      <c r="E113" s="259">
        <v>72</v>
      </c>
      <c r="F113" s="374"/>
      <c r="G113" s="296" t="s">
        <v>95</v>
      </c>
      <c r="H113" s="295" t="s">
        <v>94</v>
      </c>
      <c r="I113" s="373"/>
    </row>
    <row r="114" spans="1:9" s="372" customFormat="1" ht="12.75" customHeight="1">
      <c r="A114" s="57" t="s">
        <v>93</v>
      </c>
      <c r="B114" s="259">
        <v>531</v>
      </c>
      <c r="C114" s="259">
        <v>0</v>
      </c>
      <c r="D114" s="259">
        <v>457</v>
      </c>
      <c r="E114" s="259">
        <v>74</v>
      </c>
      <c r="F114" s="374"/>
      <c r="G114" s="296" t="s">
        <v>92</v>
      </c>
      <c r="H114" s="295" t="s">
        <v>91</v>
      </c>
      <c r="I114" s="373"/>
    </row>
    <row r="115" spans="1:9" s="372" customFormat="1" ht="12.75" customHeight="1">
      <c r="A115" s="57" t="s">
        <v>90</v>
      </c>
      <c r="B115" s="259">
        <v>2284</v>
      </c>
      <c r="C115" s="259">
        <v>1444</v>
      </c>
      <c r="D115" s="259">
        <v>720</v>
      </c>
      <c r="E115" s="259">
        <v>120</v>
      </c>
      <c r="F115" s="374"/>
      <c r="G115" s="296" t="s">
        <v>88</v>
      </c>
      <c r="H115" s="295" t="s">
        <v>87</v>
      </c>
      <c r="I115" s="373"/>
    </row>
    <row r="116" spans="1:9" ht="35.1" customHeight="1">
      <c r="A116" s="371"/>
      <c r="B116" s="263" t="s">
        <v>15</v>
      </c>
      <c r="C116" s="263" t="s">
        <v>816</v>
      </c>
      <c r="D116" s="263" t="s">
        <v>815</v>
      </c>
      <c r="E116" s="263" t="s">
        <v>814</v>
      </c>
    </row>
    <row r="117" spans="1:9" s="370" customFormat="1" ht="9.75" customHeight="1">
      <c r="A117" s="1733" t="s">
        <v>8</v>
      </c>
      <c r="B117" s="1533"/>
      <c r="C117" s="1533"/>
      <c r="D117" s="1533"/>
      <c r="E117" s="1533"/>
    </row>
    <row r="118" spans="1:9" s="368" customFormat="1" ht="9.75" customHeight="1">
      <c r="A118" s="1580" t="s">
        <v>813</v>
      </c>
      <c r="B118" s="1580"/>
      <c r="C118" s="1580"/>
      <c r="D118" s="1580"/>
      <c r="E118" s="1580"/>
    </row>
    <row r="119" spans="1:9" s="368" customFormat="1">
      <c r="A119" s="1580" t="s">
        <v>812</v>
      </c>
      <c r="B119" s="1580"/>
      <c r="C119" s="1580"/>
      <c r="D119" s="1580"/>
      <c r="E119" s="1580"/>
    </row>
    <row r="120" spans="1:9" s="368" customFormat="1">
      <c r="A120" s="369"/>
      <c r="B120" s="369"/>
      <c r="C120" s="369"/>
      <c r="D120" s="369"/>
      <c r="E120" s="369"/>
    </row>
    <row r="121" spans="1:9" s="274" customFormat="1" ht="9.75" customHeight="1">
      <c r="A121" s="367" t="s">
        <v>3</v>
      </c>
    </row>
    <row r="122" spans="1:9" s="274" customFormat="1" ht="9.75" customHeight="1">
      <c r="A122" s="366" t="s">
        <v>811</v>
      </c>
    </row>
    <row r="123" spans="1:9">
      <c r="B123" s="365"/>
      <c r="C123" s="365"/>
      <c r="D123" s="365"/>
      <c r="E123" s="365"/>
      <c r="F123" s="365"/>
      <c r="G123" s="365"/>
      <c r="H123" s="365"/>
    </row>
  </sheetData>
  <mergeCells count="5">
    <mergeCell ref="A1:E1"/>
    <mergeCell ref="A2:E2"/>
    <mergeCell ref="A118:E118"/>
    <mergeCell ref="A119:E119"/>
    <mergeCell ref="A117:E117"/>
  </mergeCells>
  <conditionalFormatting sqref="B6:E115">
    <cfRule type="cellIs" dxfId="29" priority="2" operator="between">
      <formula>0.000000000000001</formula>
      <formula>0.4999999999999</formula>
    </cfRule>
  </conditionalFormatting>
  <conditionalFormatting sqref="B5:E5">
    <cfRule type="cellIs" dxfId="28" priority="1" operator="between">
      <formula>0.000000000000001</formula>
      <formula>0.4999999999999</formula>
    </cfRule>
  </conditionalFormatting>
  <hyperlinks>
    <hyperlink ref="B4" r:id="rId1"/>
    <hyperlink ref="C4" r:id="rId2"/>
    <hyperlink ref="D4" r:id="rId3"/>
    <hyperlink ref="E4" r:id="rId4"/>
    <hyperlink ref="B116" r:id="rId5" display="Total of milk"/>
    <hyperlink ref="C116" r:id="rId6"/>
    <hyperlink ref="D116" r:id="rId7"/>
    <hyperlink ref="E116" r:id="rId8"/>
    <hyperlink ref="A122" r:id="rId9"/>
  </hyperlinks>
  <printOptions horizontalCentered="1"/>
  <pageMargins left="0.39370078740157483" right="0.39370078740157483" top="0.39370078740157483" bottom="0.39370078740157483" header="0" footer="0"/>
  <pageSetup orientation="portrait" verticalDpi="0" r:id="rId10"/>
</worksheet>
</file>

<file path=xl/worksheets/sheet55.xml><?xml version="1.0" encoding="utf-8"?>
<worksheet xmlns="http://schemas.openxmlformats.org/spreadsheetml/2006/main" xmlns:r="http://schemas.openxmlformats.org/officeDocument/2006/relationships">
  <dimension ref="A1:L52"/>
  <sheetViews>
    <sheetView showGridLines="0" zoomScaleSheetLayoutView="100" workbookViewId="0">
      <selection activeCell="A13" sqref="A13"/>
    </sheetView>
  </sheetViews>
  <sheetFormatPr defaultColWidth="7.85546875" defaultRowHeight="12.75"/>
  <cols>
    <col min="1" max="1" width="13.7109375" style="274" customWidth="1"/>
    <col min="2" max="2" width="5.85546875" style="274" customWidth="1"/>
    <col min="3" max="3" width="8.28515625" style="274" bestFit="1" customWidth="1"/>
    <col min="4" max="4" width="7.5703125" style="274" customWidth="1"/>
    <col min="5" max="5" width="7.42578125" style="274" bestFit="1" customWidth="1"/>
    <col min="6" max="6" width="9.140625" style="274" customWidth="1"/>
    <col min="7" max="7" width="7.42578125" style="274" bestFit="1" customWidth="1"/>
    <col min="8" max="8" width="5.5703125" style="274" customWidth="1"/>
    <col min="9" max="9" width="7.7109375" style="274" customWidth="1"/>
    <col min="10" max="10" width="7.28515625" style="274" customWidth="1"/>
    <col min="11" max="11" width="5.140625" style="274" customWidth="1"/>
    <col min="12" max="12" width="18.7109375" style="274" customWidth="1"/>
    <col min="13" max="16384" width="7.85546875" style="274"/>
  </cols>
  <sheetData>
    <row r="1" spans="1:12" s="316" customFormat="1" ht="30" customHeight="1">
      <c r="A1" s="1691" t="s">
        <v>774</v>
      </c>
      <c r="B1" s="1691"/>
      <c r="C1" s="1691"/>
      <c r="D1" s="1691"/>
      <c r="E1" s="1691"/>
      <c r="F1" s="1691"/>
      <c r="G1" s="1691"/>
      <c r="H1" s="1691"/>
      <c r="I1" s="1691"/>
      <c r="J1" s="1691"/>
      <c r="K1" s="1691"/>
      <c r="L1" s="1691"/>
    </row>
    <row r="2" spans="1:12" s="316" customFormat="1" ht="30" customHeight="1">
      <c r="A2" s="1692" t="s">
        <v>775</v>
      </c>
      <c r="B2" s="1692"/>
      <c r="C2" s="1692"/>
      <c r="D2" s="1692"/>
      <c r="E2" s="1692"/>
      <c r="F2" s="1692"/>
      <c r="G2" s="1692"/>
      <c r="H2" s="1692"/>
      <c r="I2" s="1692"/>
      <c r="J2" s="1692"/>
      <c r="K2" s="1692"/>
      <c r="L2" s="1692"/>
    </row>
    <row r="3" spans="1:12" s="321" customFormat="1" ht="37.5" customHeight="1">
      <c r="A3" s="350"/>
      <c r="B3" s="290" t="s">
        <v>776</v>
      </c>
      <c r="C3" s="290" t="s">
        <v>75</v>
      </c>
      <c r="D3" s="290" t="s">
        <v>450</v>
      </c>
      <c r="E3" s="290" t="s">
        <v>451</v>
      </c>
      <c r="F3" s="290" t="s">
        <v>733</v>
      </c>
      <c r="G3" s="290" t="s">
        <v>453</v>
      </c>
      <c r="H3" s="290" t="s">
        <v>454</v>
      </c>
      <c r="I3" s="290" t="s">
        <v>734</v>
      </c>
      <c r="J3" s="290" t="s">
        <v>735</v>
      </c>
      <c r="K3" s="290" t="s">
        <v>777</v>
      </c>
      <c r="L3" s="350"/>
    </row>
    <row r="4" spans="1:12" s="321" customFormat="1" ht="12.75" customHeight="1">
      <c r="A4" s="351" t="s">
        <v>778</v>
      </c>
      <c r="B4" s="352" t="s">
        <v>447</v>
      </c>
      <c r="C4" s="259">
        <v>465947</v>
      </c>
      <c r="D4" s="259">
        <v>160517</v>
      </c>
      <c r="E4" s="259">
        <v>83120</v>
      </c>
      <c r="F4" s="259">
        <v>127624</v>
      </c>
      <c r="G4" s="259">
        <v>71528</v>
      </c>
      <c r="H4" s="259">
        <v>0</v>
      </c>
      <c r="I4" s="259">
        <v>22203</v>
      </c>
      <c r="J4" s="259">
        <v>955</v>
      </c>
      <c r="K4" s="352" t="s">
        <v>447</v>
      </c>
      <c r="L4" s="353" t="s">
        <v>779</v>
      </c>
    </row>
    <row r="5" spans="1:12" s="321" customFormat="1" ht="12.75" customHeight="1">
      <c r="A5" s="354"/>
      <c r="B5" s="354"/>
      <c r="C5" s="355"/>
      <c r="D5" s="355"/>
      <c r="E5" s="355"/>
      <c r="F5" s="355"/>
      <c r="G5" s="355"/>
      <c r="H5" s="355"/>
      <c r="I5" s="355"/>
      <c r="J5" s="355"/>
      <c r="K5" s="354"/>
      <c r="L5" s="354"/>
    </row>
    <row r="6" spans="1:12" s="321" customFormat="1" ht="12.75" customHeight="1">
      <c r="A6" s="356" t="s">
        <v>780</v>
      </c>
      <c r="B6" s="354"/>
      <c r="C6" s="355"/>
      <c r="D6" s="355"/>
      <c r="E6" s="355"/>
      <c r="F6" s="355"/>
      <c r="G6" s="355"/>
      <c r="H6" s="355"/>
      <c r="I6" s="355"/>
      <c r="J6" s="355"/>
      <c r="K6" s="354"/>
      <c r="L6" s="356" t="s">
        <v>781</v>
      </c>
    </row>
    <row r="7" spans="1:12" s="321" customFormat="1" ht="12.75" customHeight="1">
      <c r="A7" s="354" t="s">
        <v>782</v>
      </c>
      <c r="B7" s="354"/>
      <c r="C7" s="355"/>
      <c r="D7" s="355"/>
      <c r="E7" s="355"/>
      <c r="F7" s="355"/>
      <c r="G7" s="355"/>
      <c r="H7" s="355"/>
      <c r="I7" s="355"/>
      <c r="J7" s="355"/>
      <c r="K7" s="354"/>
      <c r="L7" s="354" t="s">
        <v>783</v>
      </c>
    </row>
    <row r="8" spans="1:12" s="321" customFormat="1" ht="12.75" customHeight="1">
      <c r="A8" s="357" t="s">
        <v>784</v>
      </c>
      <c r="B8" s="352" t="s">
        <v>785</v>
      </c>
      <c r="C8" s="358">
        <v>130041</v>
      </c>
      <c r="D8" s="358">
        <v>55438</v>
      </c>
      <c r="E8" s="358">
        <v>8441</v>
      </c>
      <c r="F8" s="358">
        <v>2647</v>
      </c>
      <c r="G8" s="358">
        <v>33931</v>
      </c>
      <c r="H8" s="358">
        <v>0</v>
      </c>
      <c r="I8" s="358">
        <v>29493</v>
      </c>
      <c r="J8" s="358">
        <v>91</v>
      </c>
      <c r="K8" s="352" t="s">
        <v>666</v>
      </c>
      <c r="L8" s="357" t="s">
        <v>786</v>
      </c>
    </row>
    <row r="9" spans="1:12" s="321" customFormat="1" ht="12.75" customHeight="1">
      <c r="A9" s="357" t="s">
        <v>787</v>
      </c>
      <c r="B9" s="352" t="s">
        <v>447</v>
      </c>
      <c r="C9" s="328">
        <v>21821</v>
      </c>
      <c r="D9" s="328">
        <v>8655</v>
      </c>
      <c r="E9" s="328">
        <v>1744</v>
      </c>
      <c r="F9" s="328">
        <v>660</v>
      </c>
      <c r="G9" s="328">
        <v>5702</v>
      </c>
      <c r="H9" s="328">
        <v>0</v>
      </c>
      <c r="I9" s="328">
        <v>5041</v>
      </c>
      <c r="J9" s="328">
        <v>19</v>
      </c>
      <c r="K9" s="352" t="s">
        <v>447</v>
      </c>
      <c r="L9" s="357" t="s">
        <v>788</v>
      </c>
    </row>
    <row r="10" spans="1:12" s="321" customFormat="1" ht="12.75" customHeight="1">
      <c r="A10" s="354" t="s">
        <v>789</v>
      </c>
      <c r="B10" s="352"/>
      <c r="C10" s="326"/>
      <c r="D10" s="326"/>
      <c r="E10" s="326"/>
      <c r="F10" s="326"/>
      <c r="G10" s="326"/>
      <c r="H10" s="326"/>
      <c r="I10" s="326"/>
      <c r="J10" s="326"/>
      <c r="K10" s="352"/>
      <c r="L10" s="354" t="s">
        <v>790</v>
      </c>
    </row>
    <row r="11" spans="1:12" s="321" customFormat="1" ht="12.75" customHeight="1">
      <c r="A11" s="357" t="s">
        <v>784</v>
      </c>
      <c r="B11" s="352" t="s">
        <v>785</v>
      </c>
      <c r="C11" s="358">
        <v>254660</v>
      </c>
      <c r="D11" s="358">
        <v>89572</v>
      </c>
      <c r="E11" s="358">
        <v>30596</v>
      </c>
      <c r="F11" s="358">
        <v>32196</v>
      </c>
      <c r="G11" s="358">
        <v>55204</v>
      </c>
      <c r="H11" s="358">
        <v>0</v>
      </c>
      <c r="I11" s="358">
        <v>43415</v>
      </c>
      <c r="J11" s="358">
        <v>3677</v>
      </c>
      <c r="K11" s="352" t="s">
        <v>666</v>
      </c>
      <c r="L11" s="357" t="s">
        <v>786</v>
      </c>
    </row>
    <row r="12" spans="1:12" s="321" customFormat="1" ht="12.75" customHeight="1">
      <c r="A12" s="357" t="s">
        <v>787</v>
      </c>
      <c r="B12" s="352" t="s">
        <v>447</v>
      </c>
      <c r="C12" s="326">
        <v>72207</v>
      </c>
      <c r="D12" s="326">
        <v>24531</v>
      </c>
      <c r="E12" s="326">
        <v>8860</v>
      </c>
      <c r="F12" s="326">
        <v>10340</v>
      </c>
      <c r="G12" s="326">
        <v>16427</v>
      </c>
      <c r="H12" s="326">
        <v>0</v>
      </c>
      <c r="I12" s="326">
        <v>11180</v>
      </c>
      <c r="J12" s="326">
        <v>869</v>
      </c>
      <c r="K12" s="352" t="s">
        <v>447</v>
      </c>
      <c r="L12" s="357" t="s">
        <v>788</v>
      </c>
    </row>
    <row r="13" spans="1:12" s="321" customFormat="1" ht="12.75" customHeight="1">
      <c r="A13" s="354"/>
      <c r="B13" s="352"/>
      <c r="C13" s="326"/>
      <c r="D13" s="326"/>
      <c r="E13" s="326"/>
      <c r="F13" s="326"/>
      <c r="G13" s="326"/>
      <c r="H13" s="326"/>
      <c r="I13" s="326"/>
      <c r="J13" s="326"/>
      <c r="K13" s="352"/>
      <c r="L13" s="354"/>
    </row>
    <row r="14" spans="1:12" s="321" customFormat="1" ht="12.75" customHeight="1">
      <c r="A14" s="356" t="s">
        <v>791</v>
      </c>
      <c r="B14" s="352"/>
      <c r="C14" s="326"/>
      <c r="D14" s="326"/>
      <c r="E14" s="326"/>
      <c r="F14" s="326"/>
      <c r="G14" s="326"/>
      <c r="H14" s="326"/>
      <c r="I14" s="326"/>
      <c r="J14" s="326"/>
      <c r="K14" s="352"/>
      <c r="L14" s="356" t="s">
        <v>792</v>
      </c>
    </row>
    <row r="15" spans="1:12" s="321" customFormat="1" ht="12.75" customHeight="1">
      <c r="A15" s="354" t="s">
        <v>793</v>
      </c>
      <c r="B15" s="352"/>
      <c r="C15" s="326"/>
      <c r="D15" s="326"/>
      <c r="E15" s="326"/>
      <c r="F15" s="326"/>
      <c r="G15" s="326"/>
      <c r="H15" s="326"/>
      <c r="I15" s="326"/>
      <c r="J15" s="326"/>
      <c r="K15" s="352"/>
      <c r="L15" s="354" t="s">
        <v>794</v>
      </c>
    </row>
    <row r="16" spans="1:12" s="321" customFormat="1" ht="12.75" customHeight="1">
      <c r="A16" s="357" t="s">
        <v>784</v>
      </c>
      <c r="B16" s="352" t="s">
        <v>785</v>
      </c>
      <c r="C16" s="358">
        <v>1304713</v>
      </c>
      <c r="D16" s="358">
        <v>169301</v>
      </c>
      <c r="E16" s="358">
        <v>925166</v>
      </c>
      <c r="F16" s="358">
        <v>187397</v>
      </c>
      <c r="G16" s="358">
        <v>18806</v>
      </c>
      <c r="H16" s="358">
        <v>0</v>
      </c>
      <c r="I16" s="358">
        <v>3140</v>
      </c>
      <c r="J16" s="358">
        <v>903</v>
      </c>
      <c r="K16" s="352" t="s">
        <v>666</v>
      </c>
      <c r="L16" s="357" t="s">
        <v>786</v>
      </c>
    </row>
    <row r="17" spans="1:12" s="321" customFormat="1" ht="12.75" customHeight="1">
      <c r="A17" s="357" t="s">
        <v>787</v>
      </c>
      <c r="B17" s="352" t="s">
        <v>447</v>
      </c>
      <c r="C17" s="328">
        <v>9019</v>
      </c>
      <c r="D17" s="328">
        <v>1033</v>
      </c>
      <c r="E17" s="328">
        <v>6482</v>
      </c>
      <c r="F17" s="328">
        <v>1306</v>
      </c>
      <c r="G17" s="328">
        <v>168</v>
      </c>
      <c r="H17" s="328">
        <v>0</v>
      </c>
      <c r="I17" s="328">
        <v>22</v>
      </c>
      <c r="J17" s="328">
        <v>6</v>
      </c>
      <c r="K17" s="352" t="s">
        <v>447</v>
      </c>
      <c r="L17" s="357" t="s">
        <v>788</v>
      </c>
    </row>
    <row r="18" spans="1:12" s="336" customFormat="1" ht="12.75" customHeight="1">
      <c r="A18" s="354" t="s">
        <v>789</v>
      </c>
      <c r="B18" s="352"/>
      <c r="C18" s="326"/>
      <c r="D18" s="326"/>
      <c r="E18" s="326"/>
      <c r="F18" s="326"/>
      <c r="G18" s="326"/>
      <c r="H18" s="326"/>
      <c r="I18" s="326"/>
      <c r="J18" s="326"/>
      <c r="K18" s="352"/>
      <c r="L18" s="354" t="s">
        <v>790</v>
      </c>
    </row>
    <row r="19" spans="1:12" s="336" customFormat="1" ht="12.75" customHeight="1">
      <c r="A19" s="357" t="s">
        <v>784</v>
      </c>
      <c r="B19" s="352" t="s">
        <v>785</v>
      </c>
      <c r="C19" s="328">
        <v>4245414</v>
      </c>
      <c r="D19" s="328">
        <v>1509547</v>
      </c>
      <c r="E19" s="328">
        <v>756090</v>
      </c>
      <c r="F19" s="328">
        <v>1405264</v>
      </c>
      <c r="G19" s="328">
        <v>505285</v>
      </c>
      <c r="H19" s="328">
        <v>0</v>
      </c>
      <c r="I19" s="328">
        <v>68579</v>
      </c>
      <c r="J19" s="328">
        <v>649</v>
      </c>
      <c r="K19" s="352" t="s">
        <v>666</v>
      </c>
      <c r="L19" s="357" t="s">
        <v>786</v>
      </c>
    </row>
    <row r="20" spans="1:12" s="336" customFormat="1" ht="12.75" customHeight="1">
      <c r="A20" s="357" t="s">
        <v>787</v>
      </c>
      <c r="B20" s="352" t="s">
        <v>447</v>
      </c>
      <c r="C20" s="326">
        <v>352508</v>
      </c>
      <c r="D20" s="326">
        <v>124648</v>
      </c>
      <c r="E20" s="326">
        <v>61494</v>
      </c>
      <c r="F20" s="326">
        <v>115098</v>
      </c>
      <c r="G20" s="326">
        <v>45275</v>
      </c>
      <c r="H20" s="326">
        <v>0</v>
      </c>
      <c r="I20" s="326">
        <v>5935</v>
      </c>
      <c r="J20" s="326">
        <v>58</v>
      </c>
      <c r="K20" s="352" t="s">
        <v>447</v>
      </c>
      <c r="L20" s="357" t="s">
        <v>788</v>
      </c>
    </row>
    <row r="21" spans="1:12" s="336" customFormat="1" ht="12.75" customHeight="1">
      <c r="A21" s="354"/>
      <c r="B21" s="352"/>
      <c r="C21" s="326"/>
      <c r="D21" s="326"/>
      <c r="E21" s="326"/>
      <c r="F21" s="326"/>
      <c r="G21" s="326"/>
      <c r="H21" s="326"/>
      <c r="I21" s="326"/>
      <c r="J21" s="326"/>
      <c r="K21" s="352"/>
      <c r="L21" s="354"/>
    </row>
    <row r="22" spans="1:12" s="337" customFormat="1" ht="12.75" customHeight="1">
      <c r="A22" s="356" t="s">
        <v>795</v>
      </c>
      <c r="B22" s="352"/>
      <c r="C22" s="326"/>
      <c r="D22" s="326"/>
      <c r="E22" s="326"/>
      <c r="F22" s="326"/>
      <c r="G22" s="326"/>
      <c r="H22" s="326"/>
      <c r="I22" s="326"/>
      <c r="J22" s="326"/>
      <c r="K22" s="352"/>
      <c r="L22" s="356" t="s">
        <v>796</v>
      </c>
    </row>
    <row r="23" spans="1:12" s="336" customFormat="1" ht="12.75" customHeight="1">
      <c r="A23" s="354" t="s">
        <v>797</v>
      </c>
      <c r="B23" s="352"/>
      <c r="C23" s="326"/>
      <c r="D23" s="326"/>
      <c r="E23" s="326"/>
      <c r="F23" s="326"/>
      <c r="G23" s="326"/>
      <c r="H23" s="326"/>
      <c r="I23" s="326"/>
      <c r="J23" s="326"/>
      <c r="K23" s="352"/>
      <c r="L23" s="354" t="s">
        <v>798</v>
      </c>
    </row>
    <row r="24" spans="1:12" s="336" customFormat="1" ht="12.75" customHeight="1">
      <c r="A24" s="357" t="s">
        <v>784</v>
      </c>
      <c r="B24" s="352" t="s">
        <v>785</v>
      </c>
      <c r="C24" s="358">
        <v>683744</v>
      </c>
      <c r="D24" s="358">
        <v>133467</v>
      </c>
      <c r="E24" s="358">
        <v>287588</v>
      </c>
      <c r="F24" s="358">
        <v>14708</v>
      </c>
      <c r="G24" s="358">
        <v>247322</v>
      </c>
      <c r="H24" s="358">
        <v>0</v>
      </c>
      <c r="I24" s="358">
        <v>625</v>
      </c>
      <c r="J24" s="358">
        <v>34</v>
      </c>
      <c r="K24" s="352" t="s">
        <v>666</v>
      </c>
      <c r="L24" s="357" t="s">
        <v>786</v>
      </c>
    </row>
    <row r="25" spans="1:12" s="336" customFormat="1" ht="12.75" customHeight="1">
      <c r="A25" s="357" t="s">
        <v>787</v>
      </c>
      <c r="B25" s="352" t="s">
        <v>447</v>
      </c>
      <c r="C25" s="328">
        <v>7859</v>
      </c>
      <c r="D25" s="328">
        <v>1165</v>
      </c>
      <c r="E25" s="328">
        <v>3084</v>
      </c>
      <c r="F25" s="328">
        <v>178</v>
      </c>
      <c r="G25" s="328">
        <v>3424</v>
      </c>
      <c r="H25" s="328">
        <v>0</v>
      </c>
      <c r="I25" s="328">
        <v>7</v>
      </c>
      <c r="J25" s="331" t="s">
        <v>373</v>
      </c>
      <c r="K25" s="352" t="s">
        <v>447</v>
      </c>
      <c r="L25" s="357" t="s">
        <v>788</v>
      </c>
    </row>
    <row r="26" spans="1:12" s="336" customFormat="1" ht="12.75" customHeight="1">
      <c r="A26" s="354" t="s">
        <v>789</v>
      </c>
      <c r="B26" s="352"/>
      <c r="C26" s="326"/>
      <c r="D26" s="326"/>
      <c r="E26" s="326"/>
      <c r="F26" s="326"/>
      <c r="G26" s="326"/>
      <c r="H26" s="326"/>
      <c r="I26" s="326"/>
      <c r="J26" s="326"/>
      <c r="K26" s="352"/>
      <c r="L26" s="354" t="s">
        <v>790</v>
      </c>
    </row>
    <row r="27" spans="1:12" s="336" customFormat="1" ht="12.75" customHeight="1">
      <c r="A27" s="357" t="s">
        <v>784</v>
      </c>
      <c r="B27" s="352" t="s">
        <v>785</v>
      </c>
      <c r="C27" s="358">
        <v>75466</v>
      </c>
      <c r="D27" s="358">
        <v>8044</v>
      </c>
      <c r="E27" s="358">
        <v>49304</v>
      </c>
      <c r="F27" s="358">
        <v>402</v>
      </c>
      <c r="G27" s="358">
        <v>17545</v>
      </c>
      <c r="H27" s="358">
        <v>0</v>
      </c>
      <c r="I27" s="358">
        <v>131</v>
      </c>
      <c r="J27" s="358">
        <v>40</v>
      </c>
      <c r="K27" s="352" t="s">
        <v>666</v>
      </c>
      <c r="L27" s="357" t="s">
        <v>786</v>
      </c>
    </row>
    <row r="28" spans="1:12" s="336" customFormat="1" ht="12.75" customHeight="1">
      <c r="A28" s="357" t="s">
        <v>787</v>
      </c>
      <c r="B28" s="352" t="s">
        <v>447</v>
      </c>
      <c r="C28" s="326">
        <v>1587</v>
      </c>
      <c r="D28" s="326">
        <v>154</v>
      </c>
      <c r="E28" s="326">
        <v>1029</v>
      </c>
      <c r="F28" s="326">
        <v>10</v>
      </c>
      <c r="G28" s="326">
        <v>391</v>
      </c>
      <c r="H28" s="326">
        <v>0</v>
      </c>
      <c r="I28" s="326">
        <v>3</v>
      </c>
      <c r="J28" s="326">
        <v>1</v>
      </c>
      <c r="K28" s="352" t="s">
        <v>447</v>
      </c>
      <c r="L28" s="357" t="s">
        <v>788</v>
      </c>
    </row>
    <row r="29" spans="1:12" s="336" customFormat="1" ht="12.75" customHeight="1">
      <c r="A29" s="354"/>
      <c r="B29" s="354"/>
      <c r="C29" s="326"/>
      <c r="D29" s="326"/>
      <c r="E29" s="326"/>
      <c r="F29" s="326"/>
      <c r="G29" s="326"/>
      <c r="H29" s="326"/>
      <c r="I29" s="326"/>
      <c r="J29" s="326"/>
      <c r="K29" s="354"/>
      <c r="L29" s="354"/>
    </row>
    <row r="30" spans="1:12" s="336" customFormat="1" ht="12.75" customHeight="1">
      <c r="A30" s="356" t="s">
        <v>799</v>
      </c>
      <c r="B30" s="352"/>
      <c r="C30" s="326"/>
      <c r="D30" s="326"/>
      <c r="E30" s="326"/>
      <c r="F30" s="326"/>
      <c r="G30" s="326"/>
      <c r="H30" s="326"/>
      <c r="I30" s="326"/>
      <c r="J30" s="326"/>
      <c r="K30" s="352"/>
      <c r="L30" s="356" t="s">
        <v>800</v>
      </c>
    </row>
    <row r="31" spans="1:12" s="336" customFormat="1" ht="12.75" customHeight="1">
      <c r="A31" s="354" t="s">
        <v>801</v>
      </c>
      <c r="B31" s="352"/>
      <c r="C31" s="326"/>
      <c r="D31" s="326"/>
      <c r="E31" s="326"/>
      <c r="F31" s="326"/>
      <c r="G31" s="326"/>
      <c r="H31" s="326"/>
      <c r="I31" s="326"/>
      <c r="J31" s="326"/>
      <c r="K31" s="352"/>
      <c r="L31" s="354" t="s">
        <v>802</v>
      </c>
    </row>
    <row r="32" spans="1:12" s="336" customFormat="1" ht="12.75" customHeight="1">
      <c r="A32" s="357" t="s">
        <v>784</v>
      </c>
      <c r="B32" s="352" t="s">
        <v>785</v>
      </c>
      <c r="C32" s="358">
        <v>87914</v>
      </c>
      <c r="D32" s="358">
        <v>28143</v>
      </c>
      <c r="E32" s="358">
        <v>39685</v>
      </c>
      <c r="F32" s="358">
        <v>2400</v>
      </c>
      <c r="G32" s="358">
        <v>16761</v>
      </c>
      <c r="H32" s="358">
        <v>0</v>
      </c>
      <c r="I32" s="358">
        <v>923</v>
      </c>
      <c r="J32" s="358">
        <v>2</v>
      </c>
      <c r="K32" s="352" t="s">
        <v>666</v>
      </c>
      <c r="L32" s="357" t="s">
        <v>786</v>
      </c>
    </row>
    <row r="33" spans="1:12" s="336" customFormat="1" ht="12.75" customHeight="1">
      <c r="A33" s="357" t="s">
        <v>787</v>
      </c>
      <c r="B33" s="352" t="s">
        <v>447</v>
      </c>
      <c r="C33" s="328">
        <v>516</v>
      </c>
      <c r="D33" s="328">
        <v>158</v>
      </c>
      <c r="E33" s="328">
        <v>228</v>
      </c>
      <c r="F33" s="328">
        <v>14</v>
      </c>
      <c r="G33" s="328">
        <v>107</v>
      </c>
      <c r="H33" s="328">
        <v>0</v>
      </c>
      <c r="I33" s="328">
        <v>8</v>
      </c>
      <c r="J33" s="331" t="s">
        <v>373</v>
      </c>
      <c r="K33" s="352" t="s">
        <v>447</v>
      </c>
      <c r="L33" s="357" t="s">
        <v>788</v>
      </c>
    </row>
    <row r="34" spans="1:12" s="336" customFormat="1" ht="12.75" customHeight="1">
      <c r="A34" s="354" t="s">
        <v>789</v>
      </c>
      <c r="B34" s="352"/>
      <c r="C34" s="326"/>
      <c r="D34" s="326"/>
      <c r="E34" s="326"/>
      <c r="F34" s="326"/>
      <c r="G34" s="326"/>
      <c r="H34" s="326"/>
      <c r="I34" s="326"/>
      <c r="J34" s="326"/>
      <c r="K34" s="352"/>
      <c r="L34" s="354" t="s">
        <v>790</v>
      </c>
    </row>
    <row r="35" spans="1:12" s="336" customFormat="1" ht="12.75" customHeight="1">
      <c r="A35" s="357" t="s">
        <v>784</v>
      </c>
      <c r="B35" s="352" t="s">
        <v>785</v>
      </c>
      <c r="C35" s="358">
        <v>14047</v>
      </c>
      <c r="D35" s="358">
        <v>1448</v>
      </c>
      <c r="E35" s="358">
        <v>11004</v>
      </c>
      <c r="F35" s="358">
        <v>529</v>
      </c>
      <c r="G35" s="358">
        <v>670</v>
      </c>
      <c r="H35" s="358">
        <v>0</v>
      </c>
      <c r="I35" s="358">
        <v>301</v>
      </c>
      <c r="J35" s="358">
        <v>95</v>
      </c>
      <c r="K35" s="352" t="s">
        <v>666</v>
      </c>
      <c r="L35" s="357" t="s">
        <v>786</v>
      </c>
    </row>
    <row r="36" spans="1:12" s="336" customFormat="1" ht="12.75" customHeight="1">
      <c r="A36" s="357" t="s">
        <v>787</v>
      </c>
      <c r="B36" s="352" t="s">
        <v>447</v>
      </c>
      <c r="C36" s="326">
        <v>248</v>
      </c>
      <c r="D36" s="326">
        <v>24</v>
      </c>
      <c r="E36" s="326">
        <v>195</v>
      </c>
      <c r="F36" s="326">
        <v>9</v>
      </c>
      <c r="G36" s="326">
        <v>13</v>
      </c>
      <c r="H36" s="326">
        <v>0</v>
      </c>
      <c r="I36" s="326">
        <v>6</v>
      </c>
      <c r="J36" s="326">
        <v>2</v>
      </c>
      <c r="K36" s="352" t="s">
        <v>447</v>
      </c>
      <c r="L36" s="357" t="s">
        <v>788</v>
      </c>
    </row>
    <row r="37" spans="1:12" s="336" customFormat="1" ht="12.75" customHeight="1">
      <c r="A37" s="354"/>
      <c r="B37" s="354"/>
      <c r="C37" s="328"/>
      <c r="D37" s="328"/>
      <c r="E37" s="328"/>
      <c r="F37" s="328"/>
      <c r="G37" s="328"/>
      <c r="H37" s="328"/>
      <c r="I37" s="328"/>
      <c r="J37" s="328"/>
      <c r="K37" s="354"/>
      <c r="L37" s="354"/>
    </row>
    <row r="38" spans="1:12" s="336" customFormat="1" ht="12.75" customHeight="1">
      <c r="A38" s="356" t="s">
        <v>803</v>
      </c>
      <c r="B38" s="352"/>
      <c r="C38" s="328"/>
      <c r="D38" s="328"/>
      <c r="E38" s="328"/>
      <c r="F38" s="328"/>
      <c r="G38" s="328"/>
      <c r="H38" s="328"/>
      <c r="I38" s="328"/>
      <c r="J38" s="328"/>
      <c r="K38" s="352"/>
      <c r="L38" s="356" t="s">
        <v>804</v>
      </c>
    </row>
    <row r="39" spans="1:12" s="336" customFormat="1" ht="12.75" customHeight="1">
      <c r="A39" s="357" t="s">
        <v>784</v>
      </c>
      <c r="B39" s="352" t="s">
        <v>785</v>
      </c>
      <c r="C39" s="358">
        <v>935</v>
      </c>
      <c r="D39" s="358">
        <v>758</v>
      </c>
      <c r="E39" s="358">
        <v>18</v>
      </c>
      <c r="F39" s="358">
        <v>36</v>
      </c>
      <c r="G39" s="358">
        <v>123</v>
      </c>
      <c r="H39" s="358">
        <v>0</v>
      </c>
      <c r="I39" s="358">
        <v>0</v>
      </c>
      <c r="J39" s="358">
        <v>0</v>
      </c>
      <c r="K39" s="352" t="s">
        <v>666</v>
      </c>
      <c r="L39" s="357" t="s">
        <v>786</v>
      </c>
    </row>
    <row r="40" spans="1:12" s="336" customFormat="1" ht="12.75" customHeight="1">
      <c r="A40" s="359" t="s">
        <v>787</v>
      </c>
      <c r="B40" s="360" t="s">
        <v>447</v>
      </c>
      <c r="C40" s="361">
        <v>182</v>
      </c>
      <c r="D40" s="361">
        <v>148</v>
      </c>
      <c r="E40" s="361">
        <v>4</v>
      </c>
      <c r="F40" s="361">
        <v>9</v>
      </c>
      <c r="G40" s="361">
        <v>21</v>
      </c>
      <c r="H40" s="361">
        <v>0</v>
      </c>
      <c r="I40" s="361">
        <v>0</v>
      </c>
      <c r="J40" s="361">
        <v>0</v>
      </c>
      <c r="K40" s="360" t="s">
        <v>447</v>
      </c>
      <c r="L40" s="359" t="s">
        <v>788</v>
      </c>
    </row>
    <row r="41" spans="1:12" s="268" customFormat="1" ht="9.9499999999999993" customHeight="1">
      <c r="A41" s="264" t="s">
        <v>8</v>
      </c>
      <c r="B41" s="265"/>
      <c r="C41" s="265"/>
      <c r="D41" s="265"/>
      <c r="E41" s="265"/>
      <c r="F41" s="265"/>
      <c r="G41" s="265"/>
      <c r="H41" s="265"/>
      <c r="I41" s="267"/>
      <c r="J41" s="267"/>
    </row>
    <row r="42" spans="1:12" s="321" customFormat="1" ht="9.75" customHeight="1">
      <c r="A42" s="1686" t="s">
        <v>805</v>
      </c>
      <c r="B42" s="1686"/>
      <c r="C42" s="1686"/>
      <c r="D42" s="1686"/>
      <c r="E42" s="1686"/>
      <c r="F42" s="1686"/>
      <c r="G42" s="1686"/>
      <c r="H42" s="1686"/>
      <c r="I42" s="1686"/>
      <c r="J42" s="1686"/>
      <c r="K42" s="1686"/>
      <c r="L42" s="1686"/>
    </row>
    <row r="43" spans="1:12" s="321" customFormat="1" ht="9.75" customHeight="1">
      <c r="A43" s="1686" t="s">
        <v>806</v>
      </c>
      <c r="B43" s="1686"/>
      <c r="C43" s="1686"/>
      <c r="D43" s="1686"/>
      <c r="E43" s="1686"/>
      <c r="F43" s="1686"/>
      <c r="G43" s="1686"/>
      <c r="H43" s="1686"/>
      <c r="I43" s="1686"/>
      <c r="J43" s="1686"/>
      <c r="K43" s="1686"/>
      <c r="L43" s="1686"/>
    </row>
    <row r="44" spans="1:12" ht="12.75" customHeight="1">
      <c r="A44" s="1735" t="s">
        <v>807</v>
      </c>
      <c r="B44" s="1735"/>
      <c r="C44" s="1735"/>
      <c r="D44" s="1735"/>
      <c r="E44" s="1735"/>
      <c r="F44" s="1735"/>
      <c r="G44" s="1735"/>
      <c r="H44" s="1735"/>
      <c r="I44" s="342"/>
      <c r="J44" s="342"/>
      <c r="K44" s="342"/>
      <c r="L44" s="342"/>
    </row>
    <row r="45" spans="1:12" ht="9.75" customHeight="1">
      <c r="A45" s="1734" t="s">
        <v>808</v>
      </c>
      <c r="B45" s="1734"/>
      <c r="C45" s="1734"/>
      <c r="D45" s="1734"/>
      <c r="E45" s="1734"/>
      <c r="F45" s="1734"/>
      <c r="G45" s="1734"/>
      <c r="H45" s="1734"/>
      <c r="I45" s="342"/>
      <c r="J45" s="342"/>
      <c r="K45" s="342"/>
      <c r="L45" s="342"/>
    </row>
    <row r="46" spans="1:12">
      <c r="A46" s="348"/>
    </row>
    <row r="47" spans="1:12" s="271" customFormat="1" ht="9.75" customHeight="1">
      <c r="A47" s="193" t="s">
        <v>3</v>
      </c>
      <c r="B47" s="193"/>
      <c r="C47" s="193"/>
      <c r="D47" s="193"/>
      <c r="E47" s="193"/>
      <c r="G47" s="193"/>
      <c r="H47" s="193"/>
      <c r="I47" s="193"/>
      <c r="J47" s="193"/>
      <c r="K47" s="193"/>
      <c r="L47" s="280"/>
    </row>
    <row r="48" spans="1:12" s="271" customFormat="1" ht="9.75" customHeight="1">
      <c r="A48" s="279" t="s">
        <v>809</v>
      </c>
      <c r="B48" s="278"/>
      <c r="C48" s="272"/>
      <c r="D48" s="273"/>
      <c r="E48" s="278"/>
      <c r="F48" s="273"/>
      <c r="G48" s="278"/>
      <c r="H48" s="278"/>
      <c r="I48" s="273"/>
      <c r="J48" s="278"/>
      <c r="K48" s="278"/>
      <c r="L48" s="277"/>
    </row>
    <row r="49" spans="1:12" s="271" customFormat="1" ht="9.75" customHeight="1">
      <c r="A49" s="279" t="s">
        <v>810</v>
      </c>
      <c r="B49" s="278"/>
      <c r="C49" s="272"/>
      <c r="D49" s="273"/>
      <c r="E49" s="278"/>
      <c r="F49" s="273"/>
      <c r="G49" s="278"/>
      <c r="H49" s="278"/>
      <c r="I49" s="273"/>
      <c r="J49" s="278"/>
      <c r="K49" s="278"/>
      <c r="L49" s="277"/>
    </row>
    <row r="50" spans="1:12">
      <c r="A50" s="348"/>
      <c r="C50" s="362"/>
      <c r="D50" s="362"/>
      <c r="E50" s="362"/>
      <c r="F50" s="362"/>
      <c r="G50" s="362"/>
      <c r="H50" s="362"/>
      <c r="I50" s="362"/>
      <c r="J50" s="362"/>
      <c r="K50" s="362"/>
    </row>
    <row r="51" spans="1:12">
      <c r="A51" s="348"/>
      <c r="C51" s="363"/>
      <c r="D51" s="363"/>
      <c r="E51" s="363"/>
      <c r="F51" s="363"/>
      <c r="G51" s="363"/>
      <c r="H51" s="363"/>
      <c r="I51" s="363"/>
      <c r="J51" s="363"/>
    </row>
    <row r="52" spans="1:12">
      <c r="A52" s="348"/>
      <c r="C52" s="363"/>
      <c r="D52" s="363"/>
      <c r="E52" s="363"/>
      <c r="F52" s="363"/>
      <c r="G52" s="363"/>
      <c r="H52" s="363"/>
      <c r="I52" s="363"/>
      <c r="J52" s="363"/>
    </row>
  </sheetData>
  <mergeCells count="6">
    <mergeCell ref="A45:H45"/>
    <mergeCell ref="A1:L1"/>
    <mergeCell ref="A2:L2"/>
    <mergeCell ref="A42:L42"/>
    <mergeCell ref="A43:L43"/>
    <mergeCell ref="A44:H44"/>
  </mergeCells>
  <hyperlinks>
    <hyperlink ref="A48" r:id="rId1"/>
    <hyperlink ref="A49" r:id="rId2"/>
    <hyperlink ref="A8" r:id="rId3"/>
    <hyperlink ref="A9" r:id="rId4"/>
    <hyperlink ref="A11" r:id="rId5"/>
    <hyperlink ref="A12" r:id="rId6"/>
    <hyperlink ref="A16" r:id="rId7"/>
    <hyperlink ref="A17" r:id="rId8"/>
    <hyperlink ref="A19" r:id="rId9"/>
    <hyperlink ref="A20" r:id="rId10"/>
    <hyperlink ref="A24" r:id="rId11"/>
    <hyperlink ref="A25" r:id="rId12"/>
    <hyperlink ref="A27" r:id="rId13"/>
    <hyperlink ref="A28" r:id="rId14"/>
    <hyperlink ref="A32" r:id="rId15"/>
    <hyperlink ref="A33" r:id="rId16"/>
    <hyperlink ref="A35" r:id="rId17"/>
    <hyperlink ref="A36" r:id="rId18"/>
    <hyperlink ref="A39" r:id="rId19"/>
    <hyperlink ref="A40" r:id="rId20"/>
    <hyperlink ref="L8" r:id="rId21"/>
    <hyperlink ref="L9" r:id="rId22"/>
    <hyperlink ref="L11" r:id="rId23"/>
    <hyperlink ref="L12" r:id="rId24"/>
    <hyperlink ref="L16" r:id="rId25"/>
    <hyperlink ref="L17" r:id="rId26"/>
    <hyperlink ref="L19" r:id="rId27"/>
    <hyperlink ref="L20" r:id="rId28"/>
    <hyperlink ref="L24" r:id="rId29"/>
    <hyperlink ref="L25" r:id="rId30"/>
    <hyperlink ref="L27" r:id="rId31"/>
    <hyperlink ref="L28" r:id="rId32"/>
    <hyperlink ref="L32" r:id="rId33"/>
    <hyperlink ref="L33" r:id="rId34"/>
    <hyperlink ref="L35" r:id="rId35"/>
    <hyperlink ref="L36" r:id="rId36"/>
    <hyperlink ref="L39" r:id="rId37"/>
    <hyperlink ref="L40" r:id="rId38"/>
    <hyperlink ref="A4" r:id="rId39"/>
    <hyperlink ref="L4" r:id="rId40"/>
  </hyperlinks>
  <printOptions horizontalCentered="1"/>
  <pageMargins left="0.39370078740157483" right="0.39370078740157483" top="0.39370078740157483" bottom="0.39370078740157483" header="0" footer="0"/>
  <pageSetup paperSize="9" scale="90" orientation="portrait" horizontalDpi="300" verticalDpi="300" r:id="rId41"/>
  <headerFooter alignWithMargins="0"/>
</worksheet>
</file>

<file path=xl/worksheets/sheet56.xml><?xml version="1.0" encoding="utf-8"?>
<worksheet xmlns="http://schemas.openxmlformats.org/spreadsheetml/2006/main" xmlns:r="http://schemas.openxmlformats.org/officeDocument/2006/relationships">
  <sheetPr>
    <pageSetUpPr fitToPage="1"/>
  </sheetPr>
  <dimension ref="A1:J35"/>
  <sheetViews>
    <sheetView showGridLines="0" zoomScaleNormal="100" zoomScaleSheetLayoutView="100" workbookViewId="0">
      <selection activeCell="A13" sqref="A13"/>
    </sheetView>
  </sheetViews>
  <sheetFormatPr defaultColWidth="7.85546875" defaultRowHeight="12.75"/>
  <cols>
    <col min="1" max="1" width="27" style="274" customWidth="1"/>
    <col min="2" max="2" width="7" style="274" customWidth="1"/>
    <col min="3" max="3" width="6.5703125" style="274" customWidth="1"/>
    <col min="4" max="4" width="6.85546875" style="274" customWidth="1"/>
    <col min="5" max="5" width="8.5703125" style="274" customWidth="1"/>
    <col min="6" max="6" width="6.28515625" style="274" customWidth="1"/>
    <col min="7" max="7" width="6.42578125" style="274" customWidth="1"/>
    <col min="8" max="9" width="7.85546875" style="274" customWidth="1"/>
    <col min="10" max="10" width="30.85546875" style="274" customWidth="1"/>
    <col min="11" max="16384" width="7.85546875" style="274"/>
  </cols>
  <sheetData>
    <row r="1" spans="1:10" s="316" customFormat="1" ht="30" customHeight="1">
      <c r="A1" s="1691" t="s">
        <v>729</v>
      </c>
      <c r="B1" s="1691"/>
      <c r="C1" s="1691"/>
      <c r="D1" s="1691"/>
      <c r="E1" s="1691"/>
      <c r="F1" s="1691"/>
      <c r="G1" s="1691"/>
      <c r="H1" s="1691"/>
      <c r="I1" s="1691"/>
      <c r="J1" s="1691"/>
    </row>
    <row r="2" spans="1:10" s="316" customFormat="1" ht="30" customHeight="1">
      <c r="A2" s="1691" t="s">
        <v>730</v>
      </c>
      <c r="B2" s="1691"/>
      <c r="C2" s="1691"/>
      <c r="D2" s="1691"/>
      <c r="E2" s="1691"/>
      <c r="F2" s="1691"/>
      <c r="G2" s="1691"/>
      <c r="H2" s="1691"/>
      <c r="I2" s="1691"/>
      <c r="J2" s="1691"/>
    </row>
    <row r="3" spans="1:10" s="316" customFormat="1" ht="9.75" customHeight="1">
      <c r="A3" s="317" t="s">
        <v>731</v>
      </c>
      <c r="B3" s="318"/>
      <c r="C3" s="318"/>
      <c r="D3" s="318"/>
      <c r="E3" s="318"/>
      <c r="F3" s="318"/>
      <c r="G3" s="318"/>
      <c r="H3" s="318"/>
      <c r="I3" s="318"/>
      <c r="J3" s="319" t="s">
        <v>732</v>
      </c>
    </row>
    <row r="4" spans="1:10" s="321" customFormat="1" ht="37.5" customHeight="1">
      <c r="A4" s="320"/>
      <c r="B4" s="290" t="s">
        <v>75</v>
      </c>
      <c r="C4" s="290" t="s">
        <v>450</v>
      </c>
      <c r="D4" s="290" t="s">
        <v>451</v>
      </c>
      <c r="E4" s="290" t="s">
        <v>733</v>
      </c>
      <c r="F4" s="290" t="s">
        <v>453</v>
      </c>
      <c r="G4" s="290" t="s">
        <v>454</v>
      </c>
      <c r="H4" s="290" t="s">
        <v>734</v>
      </c>
      <c r="I4" s="290" t="s">
        <v>735</v>
      </c>
      <c r="J4" s="320"/>
    </row>
    <row r="5" spans="1:10" s="324" customFormat="1" ht="12.75" customHeight="1">
      <c r="A5" s="322" t="s">
        <v>736</v>
      </c>
      <c r="B5" s="252">
        <v>1632</v>
      </c>
      <c r="C5" s="252">
        <v>305</v>
      </c>
      <c r="D5" s="252">
        <v>196</v>
      </c>
      <c r="E5" s="252">
        <v>75</v>
      </c>
      <c r="F5" s="252">
        <v>764</v>
      </c>
      <c r="G5" s="252">
        <v>9</v>
      </c>
      <c r="H5" s="252">
        <v>279</v>
      </c>
      <c r="I5" s="252">
        <v>4</v>
      </c>
      <c r="J5" s="323" t="s">
        <v>737</v>
      </c>
    </row>
    <row r="6" spans="1:10" s="321" customFormat="1" ht="12.75" customHeight="1">
      <c r="A6" s="325" t="s">
        <v>738</v>
      </c>
      <c r="B6" s="326"/>
      <c r="C6" s="326"/>
      <c r="D6" s="326"/>
      <c r="E6" s="326"/>
      <c r="F6" s="326"/>
      <c r="G6" s="326"/>
      <c r="H6" s="326"/>
      <c r="I6" s="326"/>
      <c r="J6" s="327" t="s">
        <v>739</v>
      </c>
    </row>
    <row r="7" spans="1:10" s="321" customFormat="1" ht="12.75" customHeight="1">
      <c r="A7" s="325" t="s">
        <v>740</v>
      </c>
      <c r="B7" s="328">
        <v>497</v>
      </c>
      <c r="C7" s="328">
        <v>96</v>
      </c>
      <c r="D7" s="328">
        <v>68</v>
      </c>
      <c r="E7" s="328">
        <v>25</v>
      </c>
      <c r="F7" s="328">
        <v>215</v>
      </c>
      <c r="G7" s="328">
        <v>3</v>
      </c>
      <c r="H7" s="328">
        <v>89</v>
      </c>
      <c r="I7" s="328">
        <v>1</v>
      </c>
      <c r="J7" s="329" t="s">
        <v>741</v>
      </c>
    </row>
    <row r="8" spans="1:10" s="321" customFormat="1" ht="12.75" customHeight="1">
      <c r="A8" s="325" t="s">
        <v>742</v>
      </c>
      <c r="B8" s="328">
        <v>723</v>
      </c>
      <c r="C8" s="328">
        <v>137</v>
      </c>
      <c r="D8" s="328">
        <v>78</v>
      </c>
      <c r="E8" s="328">
        <v>19</v>
      </c>
      <c r="F8" s="328">
        <v>359</v>
      </c>
      <c r="G8" s="328">
        <v>4</v>
      </c>
      <c r="H8" s="328">
        <v>125</v>
      </c>
      <c r="I8" s="328">
        <v>1</v>
      </c>
      <c r="J8" s="327" t="s">
        <v>743</v>
      </c>
    </row>
    <row r="9" spans="1:10" s="321" customFormat="1" ht="12.75" customHeight="1">
      <c r="A9" s="330" t="s">
        <v>744</v>
      </c>
      <c r="B9" s="328">
        <v>235</v>
      </c>
      <c r="C9" s="328">
        <v>82</v>
      </c>
      <c r="D9" s="328">
        <v>27</v>
      </c>
      <c r="E9" s="328">
        <v>9</v>
      </c>
      <c r="F9" s="328">
        <v>26</v>
      </c>
      <c r="G9" s="331" t="s">
        <v>373</v>
      </c>
      <c r="H9" s="328">
        <v>91</v>
      </c>
      <c r="I9" s="331" t="s">
        <v>373</v>
      </c>
      <c r="J9" s="332" t="s">
        <v>745</v>
      </c>
    </row>
    <row r="10" spans="1:10" s="321" customFormat="1" ht="12.75" customHeight="1">
      <c r="A10" s="330" t="s">
        <v>746</v>
      </c>
      <c r="B10" s="328">
        <v>487</v>
      </c>
      <c r="C10" s="328">
        <v>55</v>
      </c>
      <c r="D10" s="328">
        <v>52</v>
      </c>
      <c r="E10" s="328">
        <v>10</v>
      </c>
      <c r="F10" s="328">
        <v>333</v>
      </c>
      <c r="G10" s="328">
        <v>4</v>
      </c>
      <c r="H10" s="328">
        <v>33</v>
      </c>
      <c r="I10" s="328">
        <v>1</v>
      </c>
      <c r="J10" s="332" t="s">
        <v>747</v>
      </c>
    </row>
    <row r="11" spans="1:10" s="321" customFormat="1" ht="12.75" customHeight="1">
      <c r="A11" s="325"/>
      <c r="B11" s="328"/>
      <c r="C11" s="328"/>
      <c r="D11" s="328"/>
      <c r="E11" s="328"/>
      <c r="F11" s="328"/>
      <c r="G11" s="328"/>
      <c r="H11" s="328"/>
      <c r="I11" s="328"/>
      <c r="J11" s="330"/>
    </row>
    <row r="12" spans="1:10" s="324" customFormat="1" ht="12.75" customHeight="1">
      <c r="A12" s="322" t="s">
        <v>748</v>
      </c>
      <c r="B12" s="252">
        <v>2205</v>
      </c>
      <c r="C12" s="252">
        <v>68</v>
      </c>
      <c r="D12" s="252">
        <v>904</v>
      </c>
      <c r="E12" s="252">
        <v>222</v>
      </c>
      <c r="F12" s="252">
        <v>956</v>
      </c>
      <c r="G12" s="252">
        <v>18</v>
      </c>
      <c r="H12" s="252">
        <v>33</v>
      </c>
      <c r="I12" s="252">
        <v>4</v>
      </c>
      <c r="J12" s="323" t="s">
        <v>749</v>
      </c>
    </row>
    <row r="13" spans="1:10" s="321" customFormat="1" ht="12.75" customHeight="1">
      <c r="A13" s="325" t="s">
        <v>738</v>
      </c>
      <c r="B13" s="326"/>
      <c r="C13" s="326"/>
      <c r="D13" s="326"/>
      <c r="E13" s="326"/>
      <c r="F13" s="326"/>
      <c r="G13" s="326"/>
      <c r="H13" s="326"/>
      <c r="I13" s="326"/>
      <c r="J13" s="327" t="s">
        <v>739</v>
      </c>
    </row>
    <row r="14" spans="1:10" s="321" customFormat="1" ht="12.75" customHeight="1">
      <c r="A14" s="325" t="s">
        <v>750</v>
      </c>
      <c r="B14" s="328">
        <v>763</v>
      </c>
      <c r="C14" s="328">
        <v>19</v>
      </c>
      <c r="D14" s="328">
        <v>335</v>
      </c>
      <c r="E14" s="328">
        <v>83</v>
      </c>
      <c r="F14" s="328">
        <v>305</v>
      </c>
      <c r="G14" s="328">
        <v>8</v>
      </c>
      <c r="H14" s="328">
        <v>12</v>
      </c>
      <c r="I14" s="328">
        <v>1</v>
      </c>
      <c r="J14" s="327" t="s">
        <v>751</v>
      </c>
    </row>
    <row r="15" spans="1:10" s="321" customFormat="1" ht="12.75" customHeight="1">
      <c r="A15" s="325" t="s">
        <v>752</v>
      </c>
      <c r="B15" s="328">
        <v>746</v>
      </c>
      <c r="C15" s="328">
        <v>27</v>
      </c>
      <c r="D15" s="328">
        <v>276</v>
      </c>
      <c r="E15" s="328">
        <v>68</v>
      </c>
      <c r="F15" s="328">
        <v>359</v>
      </c>
      <c r="G15" s="328">
        <v>5</v>
      </c>
      <c r="H15" s="328">
        <v>10</v>
      </c>
      <c r="I15" s="328">
        <v>2</v>
      </c>
      <c r="J15" s="327" t="s">
        <v>753</v>
      </c>
    </row>
    <row r="16" spans="1:10" s="321" customFormat="1" ht="12.75" customHeight="1">
      <c r="A16" s="333" t="s">
        <v>754</v>
      </c>
      <c r="B16" s="328">
        <v>236</v>
      </c>
      <c r="C16" s="328">
        <v>10</v>
      </c>
      <c r="D16" s="328">
        <v>106</v>
      </c>
      <c r="E16" s="328">
        <v>22</v>
      </c>
      <c r="F16" s="328">
        <v>91</v>
      </c>
      <c r="G16" s="328">
        <v>3</v>
      </c>
      <c r="H16" s="328">
        <v>4</v>
      </c>
      <c r="I16" s="328">
        <v>1</v>
      </c>
      <c r="J16" s="327" t="s">
        <v>755</v>
      </c>
    </row>
    <row r="17" spans="1:10" s="321" customFormat="1" ht="12.75" customHeight="1">
      <c r="A17" s="325"/>
      <c r="B17" s="334"/>
      <c r="C17" s="334"/>
      <c r="D17" s="334"/>
      <c r="E17" s="334"/>
      <c r="F17" s="334"/>
      <c r="G17" s="334"/>
      <c r="H17" s="334"/>
      <c r="I17" s="334"/>
      <c r="J17" s="330"/>
    </row>
    <row r="18" spans="1:10" s="324" customFormat="1" ht="12.75" customHeight="1">
      <c r="A18" s="322" t="s">
        <v>756</v>
      </c>
      <c r="B18" s="252">
        <v>2208</v>
      </c>
      <c r="C18" s="252">
        <v>283</v>
      </c>
      <c r="D18" s="252">
        <v>471</v>
      </c>
      <c r="E18" s="252">
        <v>45</v>
      </c>
      <c r="F18" s="252">
        <v>1361</v>
      </c>
      <c r="G18" s="252">
        <v>42</v>
      </c>
      <c r="H18" s="252">
        <v>3</v>
      </c>
      <c r="I18" s="252">
        <v>3</v>
      </c>
      <c r="J18" s="323" t="s">
        <v>757</v>
      </c>
    </row>
    <row r="19" spans="1:10" s="321" customFormat="1" ht="12.75" customHeight="1">
      <c r="A19" s="325" t="s">
        <v>758</v>
      </c>
      <c r="B19" s="328">
        <v>1638</v>
      </c>
      <c r="C19" s="328">
        <v>239</v>
      </c>
      <c r="D19" s="328">
        <v>393</v>
      </c>
      <c r="E19" s="328">
        <v>37</v>
      </c>
      <c r="F19" s="328">
        <v>935</v>
      </c>
      <c r="G19" s="328">
        <v>30</v>
      </c>
      <c r="H19" s="328">
        <v>2</v>
      </c>
      <c r="I19" s="328">
        <v>3</v>
      </c>
      <c r="J19" s="335" t="s">
        <v>759</v>
      </c>
    </row>
    <row r="20" spans="1:10" s="321" customFormat="1" ht="12.75" customHeight="1">
      <c r="A20" s="325" t="s">
        <v>760</v>
      </c>
      <c r="B20" s="328">
        <v>570</v>
      </c>
      <c r="C20" s="328">
        <v>44</v>
      </c>
      <c r="D20" s="328">
        <v>78</v>
      </c>
      <c r="E20" s="328">
        <v>8</v>
      </c>
      <c r="F20" s="328">
        <v>426</v>
      </c>
      <c r="G20" s="328">
        <v>12</v>
      </c>
      <c r="H20" s="328">
        <v>1</v>
      </c>
      <c r="I20" s="328">
        <v>1</v>
      </c>
      <c r="J20" s="327" t="s">
        <v>761</v>
      </c>
    </row>
    <row r="21" spans="1:10" s="336" customFormat="1" ht="12.75" customHeight="1">
      <c r="A21" s="325"/>
      <c r="B21" s="334"/>
      <c r="C21" s="334"/>
      <c r="D21" s="334"/>
      <c r="E21" s="334"/>
      <c r="F21" s="334"/>
      <c r="G21" s="334"/>
      <c r="H21" s="334"/>
      <c r="I21" s="334"/>
      <c r="J21" s="330"/>
    </row>
    <row r="22" spans="1:10" s="337" customFormat="1" ht="12.75" customHeight="1">
      <c r="A22" s="322" t="s">
        <v>762</v>
      </c>
      <c r="B22" s="252">
        <v>333</v>
      </c>
      <c r="C22" s="252">
        <v>82</v>
      </c>
      <c r="D22" s="252">
        <v>110</v>
      </c>
      <c r="E22" s="252">
        <v>8</v>
      </c>
      <c r="F22" s="252">
        <v>102</v>
      </c>
      <c r="G22" s="252">
        <v>16</v>
      </c>
      <c r="H22" s="252">
        <v>8</v>
      </c>
      <c r="I22" s="252">
        <v>7</v>
      </c>
      <c r="J22" s="323" t="s">
        <v>763</v>
      </c>
    </row>
    <row r="23" spans="1:10" s="336" customFormat="1" ht="12.75" customHeight="1">
      <c r="A23" s="325" t="s">
        <v>764</v>
      </c>
      <c r="B23" s="328">
        <v>276</v>
      </c>
      <c r="C23" s="328">
        <v>70</v>
      </c>
      <c r="D23" s="328">
        <v>94</v>
      </c>
      <c r="E23" s="328">
        <v>7</v>
      </c>
      <c r="F23" s="328">
        <v>79</v>
      </c>
      <c r="G23" s="328">
        <v>13</v>
      </c>
      <c r="H23" s="328">
        <v>7</v>
      </c>
      <c r="I23" s="328">
        <v>6</v>
      </c>
      <c r="J23" s="335" t="s">
        <v>765</v>
      </c>
    </row>
    <row r="24" spans="1:10" s="336" customFormat="1" ht="12.75" customHeight="1">
      <c r="A24" s="338" t="s">
        <v>766</v>
      </c>
      <c r="B24" s="339">
        <v>57</v>
      </c>
      <c r="C24" s="339">
        <v>12</v>
      </c>
      <c r="D24" s="339">
        <v>16</v>
      </c>
      <c r="E24" s="339">
        <v>1</v>
      </c>
      <c r="F24" s="339">
        <v>23</v>
      </c>
      <c r="G24" s="339">
        <v>3</v>
      </c>
      <c r="H24" s="339">
        <v>2</v>
      </c>
      <c r="I24" s="340" t="s">
        <v>373</v>
      </c>
      <c r="J24" s="341" t="s">
        <v>767</v>
      </c>
    </row>
    <row r="25" spans="1:10" s="268" customFormat="1" ht="9.9499999999999993" customHeight="1">
      <c r="A25" s="264" t="s">
        <v>8</v>
      </c>
      <c r="B25" s="265"/>
      <c r="C25" s="265"/>
      <c r="D25" s="265"/>
      <c r="E25" s="265"/>
      <c r="F25" s="265"/>
      <c r="G25" s="265"/>
      <c r="H25" s="265"/>
      <c r="I25" s="267"/>
      <c r="J25" s="267"/>
    </row>
    <row r="26" spans="1:10" s="344" customFormat="1" ht="9.75" customHeight="1">
      <c r="A26" s="342" t="s">
        <v>768</v>
      </c>
      <c r="B26" s="343"/>
      <c r="C26" s="343"/>
      <c r="D26" s="343"/>
      <c r="E26" s="343"/>
      <c r="F26" s="343"/>
      <c r="G26" s="343"/>
      <c r="H26" s="343"/>
      <c r="I26" s="343"/>
      <c r="J26" s="342"/>
    </row>
    <row r="27" spans="1:10" s="345" customFormat="1" ht="9.75" customHeight="1">
      <c r="A27" s="342" t="s">
        <v>769</v>
      </c>
      <c r="B27" s="342"/>
      <c r="C27" s="342"/>
      <c r="D27" s="342"/>
      <c r="E27" s="342"/>
      <c r="F27" s="342"/>
      <c r="G27" s="342"/>
      <c r="H27" s="342"/>
      <c r="I27" s="342"/>
      <c r="J27" s="342"/>
    </row>
    <row r="28" spans="1:10" ht="9.75" customHeight="1">
      <c r="A28" s="346"/>
      <c r="B28" s="346"/>
      <c r="C28" s="346"/>
      <c r="D28" s="346"/>
      <c r="E28" s="346"/>
      <c r="F28" s="346"/>
      <c r="G28" s="346"/>
      <c r="H28" s="346"/>
      <c r="I28" s="346"/>
      <c r="J28" s="346"/>
    </row>
    <row r="29" spans="1:10" s="271" customFormat="1" ht="9.75" customHeight="1">
      <c r="A29" s="193" t="s">
        <v>3</v>
      </c>
      <c r="B29" s="193"/>
      <c r="C29" s="193"/>
      <c r="D29" s="193"/>
      <c r="E29" s="193"/>
      <c r="F29" s="193"/>
      <c r="G29" s="193"/>
      <c r="H29" s="193"/>
      <c r="I29" s="193"/>
      <c r="J29" s="193"/>
    </row>
    <row r="30" spans="1:10" s="271" customFormat="1" ht="9.75" customHeight="1">
      <c r="A30" s="272" t="s">
        <v>770</v>
      </c>
      <c r="B30" s="272" t="s">
        <v>771</v>
      </c>
      <c r="C30" s="272"/>
      <c r="D30" s="273"/>
      <c r="E30" s="278"/>
      <c r="F30" s="273"/>
      <c r="G30" s="278"/>
      <c r="H30" s="278"/>
      <c r="I30" s="273"/>
      <c r="J30" s="278"/>
    </row>
    <row r="31" spans="1:10" s="271" customFormat="1" ht="9.75" customHeight="1">
      <c r="A31" s="272" t="s">
        <v>772</v>
      </c>
      <c r="B31" s="272" t="s">
        <v>773</v>
      </c>
      <c r="C31" s="272"/>
      <c r="D31" s="273"/>
      <c r="E31" s="278"/>
      <c r="F31" s="273"/>
      <c r="G31" s="278"/>
      <c r="H31" s="278"/>
      <c r="I31" s="273"/>
      <c r="J31" s="278"/>
    </row>
    <row r="32" spans="1:10" s="271" customFormat="1" ht="9.75" customHeight="1">
      <c r="A32" s="272"/>
      <c r="B32" s="278"/>
      <c r="C32" s="272"/>
      <c r="D32" s="273"/>
      <c r="E32" s="278"/>
      <c r="F32" s="273"/>
      <c r="G32" s="278"/>
      <c r="H32" s="278"/>
      <c r="I32" s="273"/>
      <c r="J32" s="278"/>
    </row>
    <row r="33" spans="1:10" s="271" customFormat="1" ht="9.75" customHeight="1">
      <c r="A33" s="272"/>
      <c r="B33" s="278"/>
      <c r="C33" s="272"/>
      <c r="D33" s="273"/>
      <c r="E33" s="278"/>
      <c r="F33" s="273"/>
      <c r="G33" s="278"/>
      <c r="H33" s="278"/>
      <c r="I33" s="273"/>
      <c r="J33" s="278"/>
    </row>
    <row r="34" spans="1:10" ht="9.75" customHeight="1">
      <c r="A34" s="346"/>
      <c r="B34" s="347"/>
      <c r="C34" s="347"/>
      <c r="D34" s="347"/>
      <c r="E34" s="347"/>
      <c r="F34" s="347"/>
      <c r="G34" s="347"/>
      <c r="H34" s="347"/>
      <c r="I34" s="347"/>
      <c r="J34" s="346"/>
    </row>
    <row r="35" spans="1:10">
      <c r="A35" s="348"/>
      <c r="B35" s="349"/>
      <c r="C35" s="349"/>
      <c r="D35" s="349"/>
      <c r="E35" s="349"/>
      <c r="F35" s="349"/>
      <c r="G35" s="349"/>
      <c r="H35" s="349"/>
      <c r="I35" s="349"/>
    </row>
  </sheetData>
  <mergeCells count="2">
    <mergeCell ref="A1:J1"/>
    <mergeCell ref="A2:J2"/>
  </mergeCells>
  <hyperlinks>
    <hyperlink ref="A30" r:id="rId1"/>
    <hyperlink ref="A31" r:id="rId2"/>
    <hyperlink ref="B30:B31" r:id="rId3" display="http://www.ine.pt/xurl/ind/0001327"/>
    <hyperlink ref="B30" r:id="rId4"/>
    <hyperlink ref="B31" r:id="rId5"/>
    <hyperlink ref="A5" r:id="rId6"/>
    <hyperlink ref="J5" r:id="rId7"/>
    <hyperlink ref="A12" r:id="rId8"/>
    <hyperlink ref="J12" r:id="rId9"/>
    <hyperlink ref="A18" r:id="rId10"/>
    <hyperlink ref="J18" r:id="rId11"/>
    <hyperlink ref="A22" r:id="rId12"/>
    <hyperlink ref="J22" r:id="rId13"/>
  </hyperlinks>
  <printOptions horizontalCentered="1"/>
  <pageMargins left="0.39370078740157483" right="0.39370078740157483" top="0.39370078740157483" bottom="0.39370078740157483" header="0" footer="0"/>
  <pageSetup paperSize="9" scale="84" orientation="portrait" horizontalDpi="300" verticalDpi="300" r:id="rId14"/>
  <headerFooter alignWithMargins="0"/>
</worksheet>
</file>

<file path=xl/worksheets/sheet57.xml><?xml version="1.0" encoding="utf-8"?>
<worksheet xmlns="http://schemas.openxmlformats.org/spreadsheetml/2006/main" xmlns:r="http://schemas.openxmlformats.org/officeDocument/2006/relationships">
  <dimension ref="A1:L134"/>
  <sheetViews>
    <sheetView showGridLines="0" zoomScaleSheetLayoutView="100" workbookViewId="0">
      <selection activeCell="A13" sqref="A13"/>
    </sheetView>
  </sheetViews>
  <sheetFormatPr defaultColWidth="7.85546875" defaultRowHeight="12.75"/>
  <cols>
    <col min="1" max="1" width="19.28515625" style="274" customWidth="1"/>
    <col min="2" max="2" width="10.28515625" style="274" customWidth="1"/>
    <col min="3" max="3" width="10" style="274" customWidth="1"/>
    <col min="4" max="4" width="9.28515625" style="274" customWidth="1"/>
    <col min="5" max="6" width="9.5703125" style="274" customWidth="1"/>
    <col min="7" max="7" width="12.140625" style="274" customWidth="1"/>
    <col min="8" max="8" width="11.5703125" style="274" customWidth="1"/>
    <col min="9" max="9" width="10.42578125" style="274" customWidth="1"/>
    <col min="10" max="10" width="7.7109375" style="274" customWidth="1"/>
    <col min="11" max="11" width="9" style="274" bestFit="1" customWidth="1"/>
    <col min="12" max="12" width="9.42578125" style="274" bestFit="1" customWidth="1"/>
    <col min="13" max="16384" width="7.85546875" style="274"/>
  </cols>
  <sheetData>
    <row r="1" spans="1:12" s="314" customFormat="1" ht="30" customHeight="1">
      <c r="A1" s="1736" t="s">
        <v>728</v>
      </c>
      <c r="B1" s="1736"/>
      <c r="C1" s="1736"/>
      <c r="D1" s="1736"/>
      <c r="E1" s="1736"/>
      <c r="F1" s="1736"/>
      <c r="G1" s="1736"/>
      <c r="H1" s="1736"/>
      <c r="I1" s="1736"/>
      <c r="J1" s="315"/>
    </row>
    <row r="2" spans="1:12" s="314" customFormat="1" ht="30" customHeight="1">
      <c r="A2" s="1737" t="s">
        <v>727</v>
      </c>
      <c r="B2" s="1737"/>
      <c r="C2" s="1737"/>
      <c r="D2" s="1737"/>
      <c r="E2" s="1737"/>
      <c r="F2" s="1737"/>
      <c r="G2" s="1737"/>
      <c r="H2" s="1737"/>
      <c r="I2" s="1737"/>
      <c r="J2" s="315"/>
    </row>
    <row r="3" spans="1:12" s="288" customFormat="1" ht="26.25" customHeight="1">
      <c r="A3" s="1738"/>
      <c r="B3" s="1636" t="s">
        <v>726</v>
      </c>
      <c r="C3" s="1636" t="s">
        <v>725</v>
      </c>
      <c r="D3" s="1636"/>
      <c r="E3" s="1636"/>
      <c r="F3" s="1636"/>
      <c r="G3" s="1636" t="s">
        <v>724</v>
      </c>
      <c r="H3" s="1636" t="s">
        <v>723</v>
      </c>
      <c r="I3" s="1636" t="s">
        <v>722</v>
      </c>
      <c r="J3" s="289"/>
    </row>
    <row r="4" spans="1:12" ht="34.5" customHeight="1">
      <c r="A4" s="1738"/>
      <c r="B4" s="1636"/>
      <c r="C4" s="290" t="s">
        <v>15</v>
      </c>
      <c r="D4" s="290" t="s">
        <v>721</v>
      </c>
      <c r="E4" s="290" t="s">
        <v>720</v>
      </c>
      <c r="F4" s="313" t="s">
        <v>719</v>
      </c>
      <c r="G4" s="1636"/>
      <c r="H4" s="1636"/>
      <c r="I4" s="1636"/>
      <c r="J4" s="289"/>
    </row>
    <row r="5" spans="1:12" ht="13.5" customHeight="1">
      <c r="A5" s="1738"/>
      <c r="B5" s="290" t="s">
        <v>624</v>
      </c>
      <c r="C5" s="1696" t="s">
        <v>710</v>
      </c>
      <c r="D5" s="1696"/>
      <c r="E5" s="1696"/>
      <c r="F5" s="1696"/>
      <c r="G5" s="290" t="s">
        <v>709</v>
      </c>
      <c r="H5" s="1696" t="s">
        <v>624</v>
      </c>
      <c r="I5" s="1696"/>
      <c r="J5" s="289"/>
    </row>
    <row r="6" spans="1:12" ht="13.5" customHeight="1">
      <c r="A6" s="1738"/>
      <c r="B6" s="1742" t="s">
        <v>708</v>
      </c>
      <c r="C6" s="1743"/>
      <c r="D6" s="1743"/>
      <c r="E6" s="1743"/>
      <c r="F6" s="1744"/>
      <c r="G6" s="287" t="s">
        <v>86</v>
      </c>
      <c r="H6" s="1696">
        <f>2017</f>
        <v>2017</v>
      </c>
      <c r="I6" s="1696"/>
      <c r="J6" s="289"/>
      <c r="K6" s="312" t="s">
        <v>354</v>
      </c>
      <c r="L6" s="312" t="s">
        <v>353</v>
      </c>
    </row>
    <row r="7" spans="1:12" s="311" customFormat="1" ht="12.75" customHeight="1">
      <c r="A7" s="23" t="s">
        <v>75</v>
      </c>
      <c r="B7" s="307" t="s">
        <v>691</v>
      </c>
      <c r="C7" s="307">
        <v>44756</v>
      </c>
      <c r="D7" s="307">
        <v>22030</v>
      </c>
      <c r="E7" s="307">
        <v>19575</v>
      </c>
      <c r="F7" s="307">
        <v>3151</v>
      </c>
      <c r="G7" s="306">
        <v>2.6579999999999999</v>
      </c>
      <c r="H7" s="305">
        <v>466</v>
      </c>
      <c r="I7" s="305">
        <v>27657</v>
      </c>
      <c r="J7" s="304"/>
      <c r="K7" s="310" t="s">
        <v>74</v>
      </c>
      <c r="L7" s="309" t="s">
        <v>133</v>
      </c>
    </row>
    <row r="8" spans="1:12" s="301" customFormat="1" ht="12.75" customHeight="1">
      <c r="A8" s="23" t="s">
        <v>73</v>
      </c>
      <c r="B8" s="307">
        <v>12273</v>
      </c>
      <c r="C8" s="307">
        <v>44577</v>
      </c>
      <c r="D8" s="307">
        <v>21941</v>
      </c>
      <c r="E8" s="307">
        <v>19486</v>
      </c>
      <c r="F8" s="307">
        <v>3151</v>
      </c>
      <c r="G8" s="306">
        <v>2.581</v>
      </c>
      <c r="H8" s="305">
        <v>439</v>
      </c>
      <c r="I8" s="305">
        <v>26110</v>
      </c>
      <c r="J8" s="304"/>
      <c r="K8" s="310" t="s">
        <v>351</v>
      </c>
      <c r="L8" s="309" t="s">
        <v>133</v>
      </c>
    </row>
    <row r="9" spans="1:12" s="301" customFormat="1" ht="12.75" customHeight="1">
      <c r="A9" s="22" t="s">
        <v>53</v>
      </c>
      <c r="B9" s="307">
        <v>2865</v>
      </c>
      <c r="C9" s="307">
        <v>3168</v>
      </c>
      <c r="D9" s="307">
        <v>992</v>
      </c>
      <c r="E9" s="307">
        <v>1652</v>
      </c>
      <c r="F9" s="307">
        <v>524</v>
      </c>
      <c r="G9" s="306">
        <v>1.861</v>
      </c>
      <c r="H9" s="305">
        <v>143</v>
      </c>
      <c r="I9" s="305">
        <v>8418</v>
      </c>
      <c r="J9" s="304"/>
      <c r="K9" s="303" t="s">
        <v>350</v>
      </c>
      <c r="L9" s="302" t="s">
        <v>133</v>
      </c>
    </row>
    <row r="10" spans="1:12" s="301" customFormat="1" ht="12.75" customHeight="1">
      <c r="A10" s="23" t="s">
        <v>51</v>
      </c>
      <c r="B10" s="307">
        <v>469</v>
      </c>
      <c r="C10" s="307">
        <v>123</v>
      </c>
      <c r="D10" s="307">
        <v>15</v>
      </c>
      <c r="E10" s="307">
        <v>81</v>
      </c>
      <c r="F10" s="307">
        <v>26</v>
      </c>
      <c r="G10" s="306">
        <v>0.38400000000000001</v>
      </c>
      <c r="H10" s="305">
        <v>16</v>
      </c>
      <c r="I10" s="305">
        <v>922</v>
      </c>
      <c r="J10" s="304"/>
      <c r="K10" s="303" t="s">
        <v>349</v>
      </c>
      <c r="L10" s="302" t="s">
        <v>133</v>
      </c>
    </row>
    <row r="11" spans="1:12" s="294" customFormat="1" ht="12.75" customHeight="1">
      <c r="A11" s="57" t="s">
        <v>348</v>
      </c>
      <c r="B11" s="300">
        <v>22</v>
      </c>
      <c r="C11" s="300">
        <v>5</v>
      </c>
      <c r="D11" s="300" t="s">
        <v>373</v>
      </c>
      <c r="E11" s="300" t="s">
        <v>373</v>
      </c>
      <c r="F11" s="300">
        <v>4</v>
      </c>
      <c r="G11" s="299">
        <v>0.09</v>
      </c>
      <c r="H11" s="298">
        <v>4</v>
      </c>
      <c r="I11" s="298">
        <v>181</v>
      </c>
      <c r="J11" s="297"/>
      <c r="K11" s="296" t="s">
        <v>347</v>
      </c>
      <c r="L11" s="308">
        <v>1001</v>
      </c>
    </row>
    <row r="12" spans="1:12" s="294" customFormat="1" ht="12.75" customHeight="1">
      <c r="A12" s="57" t="s">
        <v>346</v>
      </c>
      <c r="B12" s="300">
        <v>107</v>
      </c>
      <c r="C12" s="300">
        <v>45</v>
      </c>
      <c r="D12" s="300">
        <v>7</v>
      </c>
      <c r="E12" s="300">
        <v>29</v>
      </c>
      <c r="F12" s="300">
        <v>8</v>
      </c>
      <c r="G12" s="299">
        <v>0.98599999999999999</v>
      </c>
      <c r="H12" s="298">
        <v>2</v>
      </c>
      <c r="I12" s="298">
        <v>118</v>
      </c>
      <c r="J12" s="297"/>
      <c r="K12" s="296" t="s">
        <v>345</v>
      </c>
      <c r="L12" s="308">
        <v>1101</v>
      </c>
    </row>
    <row r="13" spans="1:12" s="294" customFormat="1" ht="12.75" customHeight="1">
      <c r="A13" s="57" t="s">
        <v>344</v>
      </c>
      <c r="B13" s="300">
        <v>35</v>
      </c>
      <c r="C13" s="300">
        <v>17</v>
      </c>
      <c r="D13" s="300">
        <v>1</v>
      </c>
      <c r="E13" s="300">
        <v>10</v>
      </c>
      <c r="F13" s="300">
        <v>7</v>
      </c>
      <c r="G13" s="299">
        <v>1.3919999999999999</v>
      </c>
      <c r="H13" s="298">
        <v>1</v>
      </c>
      <c r="I13" s="298">
        <v>39</v>
      </c>
      <c r="J13" s="297"/>
      <c r="K13" s="296" t="s">
        <v>343</v>
      </c>
      <c r="L13" s="308">
        <v>1102</v>
      </c>
    </row>
    <row r="14" spans="1:12" s="294" customFormat="1" ht="12.75" customHeight="1">
      <c r="A14" s="57" t="s">
        <v>342</v>
      </c>
      <c r="B14" s="300">
        <v>6</v>
      </c>
      <c r="C14" s="300" t="s">
        <v>373</v>
      </c>
      <c r="D14" s="300">
        <v>0</v>
      </c>
      <c r="E14" s="300" t="s">
        <v>373</v>
      </c>
      <c r="F14" s="300" t="s">
        <v>373</v>
      </c>
      <c r="G14" s="299">
        <v>6.7000000000000004E-2</v>
      </c>
      <c r="H14" s="298">
        <v>1</v>
      </c>
      <c r="I14" s="298">
        <v>54</v>
      </c>
      <c r="J14" s="297"/>
      <c r="K14" s="296" t="s">
        <v>341</v>
      </c>
      <c r="L14" s="308">
        <v>1005</v>
      </c>
    </row>
    <row r="15" spans="1:12" s="294" customFormat="1" ht="12.75" customHeight="1">
      <c r="A15" s="57" t="s">
        <v>340</v>
      </c>
      <c r="B15" s="300">
        <v>22</v>
      </c>
      <c r="C15" s="300">
        <v>3</v>
      </c>
      <c r="D15" s="300">
        <v>1</v>
      </c>
      <c r="E15" s="300" t="s">
        <v>373</v>
      </c>
      <c r="F15" s="300">
        <v>1</v>
      </c>
      <c r="G15" s="299">
        <v>4.3999999999999997E-2</v>
      </c>
      <c r="H15" s="298">
        <v>1</v>
      </c>
      <c r="I15" s="298">
        <v>46</v>
      </c>
      <c r="J15" s="297"/>
      <c r="K15" s="296" t="s">
        <v>339</v>
      </c>
      <c r="L15" s="308">
        <v>1104</v>
      </c>
    </row>
    <row r="16" spans="1:12" s="294" customFormat="1" ht="12.75" customHeight="1">
      <c r="A16" s="57" t="s">
        <v>338</v>
      </c>
      <c r="B16" s="300">
        <v>37</v>
      </c>
      <c r="C16" s="300">
        <v>4</v>
      </c>
      <c r="D16" s="300">
        <v>1</v>
      </c>
      <c r="E16" s="300">
        <v>1</v>
      </c>
      <c r="F16" s="300">
        <v>2</v>
      </c>
      <c r="G16" s="299">
        <v>0.23200000000000001</v>
      </c>
      <c r="H16" s="298">
        <v>1</v>
      </c>
      <c r="I16" s="298">
        <v>88</v>
      </c>
      <c r="J16" s="297"/>
      <c r="K16" s="296" t="s">
        <v>337</v>
      </c>
      <c r="L16" s="308">
        <v>1006</v>
      </c>
    </row>
    <row r="17" spans="1:12" s="294" customFormat="1" ht="12.75" customHeight="1">
      <c r="A17" s="57" t="s">
        <v>336</v>
      </c>
      <c r="B17" s="300">
        <v>37</v>
      </c>
      <c r="C17" s="300">
        <v>7</v>
      </c>
      <c r="D17" s="300">
        <v>1</v>
      </c>
      <c r="E17" s="300">
        <v>3</v>
      </c>
      <c r="F17" s="300">
        <v>3</v>
      </c>
      <c r="G17" s="299">
        <v>0.222</v>
      </c>
      <c r="H17" s="298">
        <v>1</v>
      </c>
      <c r="I17" s="298">
        <v>56</v>
      </c>
      <c r="J17" s="297"/>
      <c r="K17" s="296" t="s">
        <v>335</v>
      </c>
      <c r="L17" s="308">
        <v>1108</v>
      </c>
    </row>
    <row r="18" spans="1:12" s="294" customFormat="1" ht="12.75" customHeight="1">
      <c r="A18" s="57" t="s">
        <v>334</v>
      </c>
      <c r="B18" s="300">
        <v>4</v>
      </c>
      <c r="C18" s="300" t="s">
        <v>373</v>
      </c>
      <c r="D18" s="300" t="s">
        <v>373</v>
      </c>
      <c r="E18" s="300" t="s">
        <v>373</v>
      </c>
      <c r="F18" s="300">
        <v>0</v>
      </c>
      <c r="G18" s="299">
        <v>7.8E-2</v>
      </c>
      <c r="H18" s="298">
        <v>1</v>
      </c>
      <c r="I18" s="298">
        <v>43</v>
      </c>
      <c r="J18" s="297"/>
      <c r="K18" s="296" t="s">
        <v>333</v>
      </c>
      <c r="L18" s="308">
        <v>1011</v>
      </c>
    </row>
    <row r="19" spans="1:12" s="294" customFormat="1" ht="12.75" customHeight="1">
      <c r="A19" s="57" t="s">
        <v>332</v>
      </c>
      <c r="B19" s="300">
        <v>30</v>
      </c>
      <c r="C19" s="300">
        <v>2</v>
      </c>
      <c r="D19" s="300">
        <v>1</v>
      </c>
      <c r="E19" s="300">
        <v>1</v>
      </c>
      <c r="F19" s="300" t="s">
        <v>373</v>
      </c>
      <c r="G19" s="299">
        <v>0.25700000000000001</v>
      </c>
      <c r="H19" s="298">
        <v>1</v>
      </c>
      <c r="I19" s="298">
        <v>49</v>
      </c>
      <c r="J19" s="297"/>
      <c r="K19" s="296" t="s">
        <v>331</v>
      </c>
      <c r="L19" s="308">
        <v>1012</v>
      </c>
    </row>
    <row r="20" spans="1:12" s="294" customFormat="1" ht="12.75" customHeight="1">
      <c r="A20" s="57" t="s">
        <v>330</v>
      </c>
      <c r="B20" s="300">
        <v>22</v>
      </c>
      <c r="C20" s="300">
        <v>1</v>
      </c>
      <c r="D20" s="300">
        <v>0</v>
      </c>
      <c r="E20" s="300" t="s">
        <v>373</v>
      </c>
      <c r="F20" s="300">
        <v>1</v>
      </c>
      <c r="G20" s="299">
        <v>0.26700000000000002</v>
      </c>
      <c r="H20" s="298">
        <v>1</v>
      </c>
      <c r="I20" s="298">
        <v>47</v>
      </c>
      <c r="J20" s="297"/>
      <c r="K20" s="296" t="s">
        <v>329</v>
      </c>
      <c r="L20" s="308">
        <v>1014</v>
      </c>
    </row>
    <row r="21" spans="1:12" s="294" customFormat="1" ht="12.75" customHeight="1">
      <c r="A21" s="57" t="s">
        <v>328</v>
      </c>
      <c r="B21" s="300">
        <v>26</v>
      </c>
      <c r="C21" s="300">
        <v>11</v>
      </c>
      <c r="D21" s="300">
        <v>0</v>
      </c>
      <c r="E21" s="300">
        <v>11</v>
      </c>
      <c r="F21" s="300" t="s">
        <v>373</v>
      </c>
      <c r="G21" s="299">
        <v>0.53100000000000003</v>
      </c>
      <c r="H21" s="298">
        <v>1</v>
      </c>
      <c r="I21" s="298">
        <v>49</v>
      </c>
      <c r="J21" s="297"/>
      <c r="K21" s="296" t="s">
        <v>327</v>
      </c>
      <c r="L21" s="308">
        <v>1112</v>
      </c>
    </row>
    <row r="22" spans="1:12" s="294" customFormat="1" ht="12.75" customHeight="1">
      <c r="A22" s="57" t="s">
        <v>326</v>
      </c>
      <c r="B22" s="300">
        <v>121</v>
      </c>
      <c r="C22" s="300">
        <v>29</v>
      </c>
      <c r="D22" s="300">
        <v>4</v>
      </c>
      <c r="E22" s="300">
        <v>25</v>
      </c>
      <c r="F22" s="300" t="s">
        <v>373</v>
      </c>
      <c r="G22" s="299">
        <v>0.53400000000000003</v>
      </c>
      <c r="H22" s="298">
        <v>1</v>
      </c>
      <c r="I22" s="298">
        <v>152</v>
      </c>
      <c r="J22" s="297"/>
      <c r="K22" s="296" t="s">
        <v>325</v>
      </c>
      <c r="L22" s="308">
        <v>1113</v>
      </c>
    </row>
    <row r="23" spans="1:12" s="301" customFormat="1" ht="12.75" customHeight="1">
      <c r="A23" s="23" t="s">
        <v>49</v>
      </c>
      <c r="B23" s="307">
        <v>432</v>
      </c>
      <c r="C23" s="307">
        <v>106</v>
      </c>
      <c r="D23" s="307">
        <v>76</v>
      </c>
      <c r="E23" s="307">
        <v>23</v>
      </c>
      <c r="F23" s="307">
        <v>7</v>
      </c>
      <c r="G23" s="306">
        <v>14.545999999999999</v>
      </c>
      <c r="H23" s="305">
        <v>16</v>
      </c>
      <c r="I23" s="305">
        <v>912</v>
      </c>
      <c r="J23" s="304"/>
      <c r="K23" s="303" t="s">
        <v>324</v>
      </c>
      <c r="L23" s="302" t="s">
        <v>133</v>
      </c>
    </row>
    <row r="24" spans="1:12" s="294" customFormat="1" ht="12.75" customHeight="1">
      <c r="A24" s="57" t="s">
        <v>323</v>
      </c>
      <c r="B24" s="300">
        <v>59</v>
      </c>
      <c r="C24" s="300">
        <v>12</v>
      </c>
      <c r="D24" s="300">
        <v>11</v>
      </c>
      <c r="E24" s="300">
        <v>1</v>
      </c>
      <c r="F24" s="300" t="s">
        <v>373</v>
      </c>
      <c r="G24" s="299">
        <v>28.625</v>
      </c>
      <c r="H24" s="298">
        <v>1</v>
      </c>
      <c r="I24" s="298">
        <v>98</v>
      </c>
      <c r="J24" s="297"/>
      <c r="K24" s="296" t="s">
        <v>322</v>
      </c>
      <c r="L24" s="295" t="s">
        <v>321</v>
      </c>
    </row>
    <row r="25" spans="1:12" s="294" customFormat="1" ht="12.75" customHeight="1">
      <c r="A25" s="57" t="s">
        <v>320</v>
      </c>
      <c r="B25" s="300">
        <v>91</v>
      </c>
      <c r="C25" s="300">
        <v>41</v>
      </c>
      <c r="D25" s="300">
        <v>37</v>
      </c>
      <c r="E25" s="300">
        <v>3</v>
      </c>
      <c r="F25" s="300" t="s">
        <v>373</v>
      </c>
      <c r="G25" s="299">
        <v>0.29799999999999999</v>
      </c>
      <c r="H25" s="298">
        <v>1</v>
      </c>
      <c r="I25" s="298">
        <v>63</v>
      </c>
      <c r="J25" s="297"/>
      <c r="K25" s="296" t="s">
        <v>319</v>
      </c>
      <c r="L25" s="295" t="s">
        <v>318</v>
      </c>
    </row>
    <row r="26" spans="1:12" s="294" customFormat="1" ht="12.75" customHeight="1">
      <c r="A26" s="57" t="s">
        <v>317</v>
      </c>
      <c r="B26" s="300">
        <v>35</v>
      </c>
      <c r="C26" s="300">
        <v>4</v>
      </c>
      <c r="D26" s="300">
        <v>1</v>
      </c>
      <c r="E26" s="300">
        <v>2</v>
      </c>
      <c r="F26" s="300">
        <v>1</v>
      </c>
      <c r="G26" s="299">
        <v>27.805</v>
      </c>
      <c r="H26" s="298">
        <v>1</v>
      </c>
      <c r="I26" s="298">
        <v>47</v>
      </c>
      <c r="J26" s="297"/>
      <c r="K26" s="296" t="s">
        <v>316</v>
      </c>
      <c r="L26" s="295" t="s">
        <v>315</v>
      </c>
    </row>
    <row r="27" spans="1:12" s="294" customFormat="1" ht="12.75" customHeight="1">
      <c r="A27" s="57" t="s">
        <v>314</v>
      </c>
      <c r="B27" s="300">
        <v>47</v>
      </c>
      <c r="C27" s="300">
        <v>6</v>
      </c>
      <c r="D27" s="300">
        <v>4</v>
      </c>
      <c r="E27" s="300">
        <v>1</v>
      </c>
      <c r="F27" s="300" t="s">
        <v>373</v>
      </c>
      <c r="G27" s="299">
        <v>0.76700000000000002</v>
      </c>
      <c r="H27" s="298">
        <v>3</v>
      </c>
      <c r="I27" s="298">
        <v>194</v>
      </c>
      <c r="J27" s="297"/>
      <c r="K27" s="296" t="s">
        <v>313</v>
      </c>
      <c r="L27" s="295" t="s">
        <v>312</v>
      </c>
    </row>
    <row r="28" spans="1:12" s="294" customFormat="1" ht="12.75" customHeight="1">
      <c r="A28" s="57" t="s">
        <v>311</v>
      </c>
      <c r="B28" s="300">
        <v>30</v>
      </c>
      <c r="C28" s="300">
        <v>5</v>
      </c>
      <c r="D28" s="300" t="s">
        <v>373</v>
      </c>
      <c r="E28" s="300">
        <v>4</v>
      </c>
      <c r="F28" s="300" t="s">
        <v>373</v>
      </c>
      <c r="G28" s="299">
        <v>11.888</v>
      </c>
      <c r="H28" s="298">
        <v>1</v>
      </c>
      <c r="I28" s="298">
        <v>57</v>
      </c>
      <c r="J28" s="297"/>
      <c r="K28" s="296" t="s">
        <v>310</v>
      </c>
      <c r="L28" s="295" t="s">
        <v>309</v>
      </c>
    </row>
    <row r="29" spans="1:12" s="294" customFormat="1" ht="12.75" customHeight="1">
      <c r="A29" s="57" t="s">
        <v>308</v>
      </c>
      <c r="B29" s="300">
        <v>26</v>
      </c>
      <c r="C29" s="300">
        <v>3</v>
      </c>
      <c r="D29" s="300">
        <v>1</v>
      </c>
      <c r="E29" s="300" t="s">
        <v>373</v>
      </c>
      <c r="F29" s="300">
        <v>1</v>
      </c>
      <c r="G29" s="299">
        <v>0.05</v>
      </c>
      <c r="H29" s="298">
        <v>2</v>
      </c>
      <c r="I29" s="298">
        <v>102</v>
      </c>
      <c r="J29" s="297"/>
      <c r="K29" s="296" t="s">
        <v>307</v>
      </c>
      <c r="L29" s="295" t="s">
        <v>306</v>
      </c>
    </row>
    <row r="30" spans="1:12" s="294" customFormat="1" ht="12.75" customHeight="1">
      <c r="A30" s="57" t="s">
        <v>305</v>
      </c>
      <c r="B30" s="300">
        <v>18</v>
      </c>
      <c r="C30" s="300">
        <v>2</v>
      </c>
      <c r="D30" s="300" t="s">
        <v>373</v>
      </c>
      <c r="E30" s="300">
        <v>1</v>
      </c>
      <c r="F30" s="300">
        <v>1</v>
      </c>
      <c r="G30" s="299">
        <v>0</v>
      </c>
      <c r="H30" s="298">
        <v>1</v>
      </c>
      <c r="I30" s="298">
        <v>64</v>
      </c>
      <c r="J30" s="297"/>
      <c r="K30" s="296" t="s">
        <v>304</v>
      </c>
      <c r="L30" s="295" t="s">
        <v>303</v>
      </c>
    </row>
    <row r="31" spans="1:12" s="294" customFormat="1" ht="12.75" customHeight="1">
      <c r="A31" s="57" t="s">
        <v>302</v>
      </c>
      <c r="B31" s="300">
        <v>34</v>
      </c>
      <c r="C31" s="300">
        <v>13</v>
      </c>
      <c r="D31" s="300">
        <v>8</v>
      </c>
      <c r="E31" s="300">
        <v>4</v>
      </c>
      <c r="F31" s="300">
        <v>1</v>
      </c>
      <c r="G31" s="299">
        <v>3.6840000000000002</v>
      </c>
      <c r="H31" s="298">
        <v>1</v>
      </c>
      <c r="I31" s="298">
        <v>47</v>
      </c>
      <c r="J31" s="297"/>
      <c r="K31" s="296" t="s">
        <v>301</v>
      </c>
      <c r="L31" s="295" t="s">
        <v>300</v>
      </c>
    </row>
    <row r="32" spans="1:12" s="294" customFormat="1" ht="12.75" customHeight="1">
      <c r="A32" s="57" t="s">
        <v>299</v>
      </c>
      <c r="B32" s="300">
        <v>24</v>
      </c>
      <c r="C32" s="300">
        <v>6</v>
      </c>
      <c r="D32" s="300" t="s">
        <v>373</v>
      </c>
      <c r="E32" s="300">
        <v>5</v>
      </c>
      <c r="F32" s="300" t="s">
        <v>373</v>
      </c>
      <c r="G32" s="299">
        <v>0.14199999999999999</v>
      </c>
      <c r="H32" s="298">
        <v>3</v>
      </c>
      <c r="I32" s="298">
        <v>139</v>
      </c>
      <c r="J32" s="297"/>
      <c r="K32" s="296" t="s">
        <v>298</v>
      </c>
      <c r="L32" s="295" t="s">
        <v>297</v>
      </c>
    </row>
    <row r="33" spans="1:12" s="294" customFormat="1" ht="12.75" customHeight="1">
      <c r="A33" s="57" t="s">
        <v>296</v>
      </c>
      <c r="B33" s="300">
        <v>44</v>
      </c>
      <c r="C33" s="300">
        <v>12</v>
      </c>
      <c r="D33" s="300">
        <v>11</v>
      </c>
      <c r="E33" s="300">
        <v>1</v>
      </c>
      <c r="F33" s="300" t="s">
        <v>373</v>
      </c>
      <c r="G33" s="299">
        <v>20.248000000000001</v>
      </c>
      <c r="H33" s="298">
        <v>1</v>
      </c>
      <c r="I33" s="298">
        <v>43</v>
      </c>
      <c r="J33" s="297"/>
      <c r="K33" s="296" t="s">
        <v>295</v>
      </c>
      <c r="L33" s="295" t="s">
        <v>294</v>
      </c>
    </row>
    <row r="34" spans="1:12" s="294" customFormat="1" ht="12.75" customHeight="1">
      <c r="A34" s="57" t="s">
        <v>293</v>
      </c>
      <c r="B34" s="300">
        <v>24</v>
      </c>
      <c r="C34" s="300">
        <v>2</v>
      </c>
      <c r="D34" s="300">
        <v>1</v>
      </c>
      <c r="E34" s="300" t="s">
        <v>373</v>
      </c>
      <c r="F34" s="300">
        <v>1</v>
      </c>
      <c r="G34" s="299">
        <v>2.5999999999999999E-2</v>
      </c>
      <c r="H34" s="298">
        <v>1</v>
      </c>
      <c r="I34" s="298">
        <v>58</v>
      </c>
      <c r="J34" s="297"/>
      <c r="K34" s="296" t="s">
        <v>292</v>
      </c>
      <c r="L34" s="295" t="s">
        <v>291</v>
      </c>
    </row>
    <row r="35" spans="1:12" s="301" customFormat="1" ht="12.75" customHeight="1">
      <c r="A35" s="23" t="s">
        <v>47</v>
      </c>
      <c r="B35" s="307">
        <v>309</v>
      </c>
      <c r="C35" s="307">
        <v>63</v>
      </c>
      <c r="D35" s="307">
        <v>33</v>
      </c>
      <c r="E35" s="307">
        <v>24</v>
      </c>
      <c r="F35" s="307">
        <v>7</v>
      </c>
      <c r="G35" s="306">
        <v>0.71</v>
      </c>
      <c r="H35" s="305">
        <v>27</v>
      </c>
      <c r="I35" s="305">
        <v>1718</v>
      </c>
      <c r="J35" s="304"/>
      <c r="K35" s="303" t="s">
        <v>290</v>
      </c>
      <c r="L35" s="302" t="s">
        <v>133</v>
      </c>
    </row>
    <row r="36" spans="1:12" s="294" customFormat="1" ht="12.75" customHeight="1">
      <c r="A36" s="57" t="s">
        <v>289</v>
      </c>
      <c r="B36" s="300">
        <v>4</v>
      </c>
      <c r="C36" s="300" t="s">
        <v>373</v>
      </c>
      <c r="D36" s="300">
        <v>0</v>
      </c>
      <c r="E36" s="300" t="s">
        <v>373</v>
      </c>
      <c r="F36" s="300" t="s">
        <v>373</v>
      </c>
      <c r="G36" s="299">
        <v>1.7000000000000001E-2</v>
      </c>
      <c r="H36" s="298">
        <v>2</v>
      </c>
      <c r="I36" s="298">
        <v>78</v>
      </c>
      <c r="J36" s="297"/>
      <c r="K36" s="296" t="s">
        <v>288</v>
      </c>
      <c r="L36" s="295" t="s">
        <v>287</v>
      </c>
    </row>
    <row r="37" spans="1:12" s="294" customFormat="1" ht="12.75" customHeight="1">
      <c r="A37" s="57" t="s">
        <v>286</v>
      </c>
      <c r="B37" s="300">
        <v>38</v>
      </c>
      <c r="C37" s="300">
        <v>6</v>
      </c>
      <c r="D37" s="300">
        <v>1</v>
      </c>
      <c r="E37" s="300">
        <v>4</v>
      </c>
      <c r="F37" s="300">
        <v>1</v>
      </c>
      <c r="G37" s="299">
        <v>2.9000000000000001E-2</v>
      </c>
      <c r="H37" s="298">
        <v>1</v>
      </c>
      <c r="I37" s="298">
        <v>83</v>
      </c>
      <c r="J37" s="297"/>
      <c r="K37" s="296" t="s">
        <v>285</v>
      </c>
      <c r="L37" s="295" t="s">
        <v>284</v>
      </c>
    </row>
    <row r="38" spans="1:12" s="294" customFormat="1" ht="12.75" customHeight="1">
      <c r="A38" s="57" t="s">
        <v>283</v>
      </c>
      <c r="B38" s="300">
        <v>46</v>
      </c>
      <c r="C38" s="300">
        <v>4</v>
      </c>
      <c r="D38" s="300" t="s">
        <v>373</v>
      </c>
      <c r="E38" s="300">
        <v>2</v>
      </c>
      <c r="F38" s="300">
        <v>1</v>
      </c>
      <c r="G38" s="299">
        <v>6.4000000000000001E-2</v>
      </c>
      <c r="H38" s="298">
        <v>3</v>
      </c>
      <c r="I38" s="298">
        <v>213</v>
      </c>
      <c r="J38" s="297"/>
      <c r="K38" s="296" t="s">
        <v>282</v>
      </c>
      <c r="L38" s="295" t="s">
        <v>281</v>
      </c>
    </row>
    <row r="39" spans="1:12" s="294" customFormat="1" ht="12.75" customHeight="1">
      <c r="A39" s="57" t="s">
        <v>280</v>
      </c>
      <c r="B39" s="300">
        <v>17</v>
      </c>
      <c r="C39" s="300">
        <v>1</v>
      </c>
      <c r="D39" s="300" t="s">
        <v>373</v>
      </c>
      <c r="E39" s="300" t="s">
        <v>373</v>
      </c>
      <c r="F39" s="300">
        <v>1</v>
      </c>
      <c r="G39" s="299">
        <v>3.0000000000000001E-3</v>
      </c>
      <c r="H39" s="298">
        <v>1</v>
      </c>
      <c r="I39" s="298">
        <v>73</v>
      </c>
      <c r="J39" s="297"/>
      <c r="K39" s="296" t="s">
        <v>279</v>
      </c>
      <c r="L39" s="295" t="s">
        <v>278</v>
      </c>
    </row>
    <row r="40" spans="1:12" s="294" customFormat="1" ht="12.75" customHeight="1">
      <c r="A40" s="57" t="s">
        <v>277</v>
      </c>
      <c r="B40" s="300">
        <v>28</v>
      </c>
      <c r="C40" s="300">
        <v>1</v>
      </c>
      <c r="D40" s="300" t="s">
        <v>373</v>
      </c>
      <c r="E40" s="300" t="s">
        <v>373</v>
      </c>
      <c r="F40" s="300" t="s">
        <v>373</v>
      </c>
      <c r="G40" s="299">
        <v>1.9E-2</v>
      </c>
      <c r="H40" s="298">
        <v>2</v>
      </c>
      <c r="I40" s="298">
        <v>100</v>
      </c>
      <c r="J40" s="297"/>
      <c r="K40" s="296" t="s">
        <v>276</v>
      </c>
      <c r="L40" s="295" t="s">
        <v>275</v>
      </c>
    </row>
    <row r="41" spans="1:12" s="294" customFormat="1" ht="12.75" customHeight="1">
      <c r="A41" s="57" t="s">
        <v>274</v>
      </c>
      <c r="B41" s="300">
        <v>2</v>
      </c>
      <c r="C41" s="300" t="s">
        <v>373</v>
      </c>
      <c r="D41" s="300">
        <v>0</v>
      </c>
      <c r="E41" s="300" t="s">
        <v>373</v>
      </c>
      <c r="F41" s="300">
        <v>0</v>
      </c>
      <c r="G41" s="299">
        <v>1.016</v>
      </c>
      <c r="H41" s="298">
        <v>1</v>
      </c>
      <c r="I41" s="298">
        <v>43</v>
      </c>
      <c r="J41" s="297"/>
      <c r="K41" s="296" t="s">
        <v>273</v>
      </c>
      <c r="L41" s="295" t="s">
        <v>272</v>
      </c>
    </row>
    <row r="42" spans="1:12" s="294" customFormat="1" ht="12.75" customHeight="1">
      <c r="A42" s="57" t="s">
        <v>271</v>
      </c>
      <c r="B42" s="300">
        <v>11</v>
      </c>
      <c r="C42" s="300">
        <v>8</v>
      </c>
      <c r="D42" s="300">
        <v>5</v>
      </c>
      <c r="E42" s="300">
        <v>3</v>
      </c>
      <c r="F42" s="300" t="s">
        <v>373</v>
      </c>
      <c r="G42" s="299">
        <v>0.01</v>
      </c>
      <c r="H42" s="298">
        <v>2</v>
      </c>
      <c r="I42" s="298">
        <v>126</v>
      </c>
      <c r="J42" s="297"/>
      <c r="K42" s="296" t="s">
        <v>270</v>
      </c>
      <c r="L42" s="295" t="s">
        <v>269</v>
      </c>
    </row>
    <row r="43" spans="1:12" s="294" customFormat="1" ht="12.75" customHeight="1">
      <c r="A43" s="57" t="s">
        <v>268</v>
      </c>
      <c r="B43" s="300">
        <v>28</v>
      </c>
      <c r="C43" s="300">
        <v>4</v>
      </c>
      <c r="D43" s="300">
        <v>1</v>
      </c>
      <c r="E43" s="300">
        <v>2</v>
      </c>
      <c r="F43" s="300">
        <v>1</v>
      </c>
      <c r="G43" s="299">
        <v>2.1709999999999998</v>
      </c>
      <c r="H43" s="298">
        <v>2</v>
      </c>
      <c r="I43" s="298">
        <v>85</v>
      </c>
      <c r="J43" s="297"/>
      <c r="K43" s="296" t="s">
        <v>267</v>
      </c>
      <c r="L43" s="295" t="s">
        <v>266</v>
      </c>
    </row>
    <row r="44" spans="1:12" s="294" customFormat="1" ht="12.75" customHeight="1">
      <c r="A44" s="57" t="s">
        <v>265</v>
      </c>
      <c r="B44" s="300">
        <v>12</v>
      </c>
      <c r="C44" s="300" t="s">
        <v>373</v>
      </c>
      <c r="D44" s="300" t="s">
        <v>373</v>
      </c>
      <c r="E44" s="300" t="s">
        <v>373</v>
      </c>
      <c r="F44" s="300">
        <v>0</v>
      </c>
      <c r="G44" s="299">
        <v>1.0999999999999999E-2</v>
      </c>
      <c r="H44" s="298">
        <v>1</v>
      </c>
      <c r="I44" s="298">
        <v>52</v>
      </c>
      <c r="J44" s="297"/>
      <c r="K44" s="296" t="s">
        <v>264</v>
      </c>
      <c r="L44" s="295" t="s">
        <v>263</v>
      </c>
    </row>
    <row r="45" spans="1:12" s="294" customFormat="1" ht="12.75" customHeight="1">
      <c r="A45" s="57" t="s">
        <v>262</v>
      </c>
      <c r="B45" s="300">
        <v>20</v>
      </c>
      <c r="C45" s="300">
        <v>3</v>
      </c>
      <c r="D45" s="300">
        <v>3</v>
      </c>
      <c r="E45" s="300" t="s">
        <v>373</v>
      </c>
      <c r="F45" s="300" t="s">
        <v>373</v>
      </c>
      <c r="G45" s="299">
        <v>7.8E-2</v>
      </c>
      <c r="H45" s="298">
        <v>1</v>
      </c>
      <c r="I45" s="298">
        <v>94</v>
      </c>
      <c r="J45" s="297"/>
      <c r="K45" s="296" t="s">
        <v>261</v>
      </c>
      <c r="L45" s="295" t="s">
        <v>260</v>
      </c>
    </row>
    <row r="46" spans="1:12" s="294" customFormat="1" ht="12.75" customHeight="1">
      <c r="A46" s="57" t="s">
        <v>259</v>
      </c>
      <c r="B46" s="300">
        <v>14</v>
      </c>
      <c r="C46" s="300">
        <v>1</v>
      </c>
      <c r="D46" s="300">
        <v>0</v>
      </c>
      <c r="E46" s="300">
        <v>1</v>
      </c>
      <c r="F46" s="300" t="s">
        <v>373</v>
      </c>
      <c r="G46" s="299">
        <v>0.54100000000000004</v>
      </c>
      <c r="H46" s="298">
        <v>1</v>
      </c>
      <c r="I46" s="298">
        <v>61</v>
      </c>
      <c r="J46" s="297"/>
      <c r="K46" s="296" t="s">
        <v>258</v>
      </c>
      <c r="L46" s="295" t="s">
        <v>257</v>
      </c>
    </row>
    <row r="47" spans="1:12" s="294" customFormat="1" ht="12.75" customHeight="1">
      <c r="A47" s="57" t="s">
        <v>256</v>
      </c>
      <c r="B47" s="300">
        <v>15</v>
      </c>
      <c r="C47" s="300">
        <v>6</v>
      </c>
      <c r="D47" s="300">
        <v>5</v>
      </c>
      <c r="E47" s="300" t="s">
        <v>373</v>
      </c>
      <c r="F47" s="300">
        <v>0</v>
      </c>
      <c r="G47" s="299">
        <v>1E-3</v>
      </c>
      <c r="H47" s="298">
        <v>1</v>
      </c>
      <c r="I47" s="298">
        <v>55</v>
      </c>
      <c r="J47" s="297"/>
      <c r="K47" s="296" t="s">
        <v>255</v>
      </c>
      <c r="L47" s="308">
        <v>1808</v>
      </c>
    </row>
    <row r="48" spans="1:12" s="294" customFormat="1" ht="12.75" customHeight="1">
      <c r="A48" s="57" t="s">
        <v>254</v>
      </c>
      <c r="B48" s="300">
        <v>4</v>
      </c>
      <c r="C48" s="300">
        <v>2</v>
      </c>
      <c r="D48" s="300">
        <v>1</v>
      </c>
      <c r="E48" s="300" t="s">
        <v>373</v>
      </c>
      <c r="F48" s="300">
        <v>1</v>
      </c>
      <c r="G48" s="299">
        <v>0.20499999999999999</v>
      </c>
      <c r="H48" s="298">
        <v>2</v>
      </c>
      <c r="I48" s="298">
        <v>147</v>
      </c>
      <c r="J48" s="297"/>
      <c r="K48" s="296" t="s">
        <v>253</v>
      </c>
      <c r="L48" s="295" t="s">
        <v>252</v>
      </c>
    </row>
    <row r="49" spans="1:12" s="294" customFormat="1" ht="12.75" customHeight="1">
      <c r="A49" s="57" t="s">
        <v>251</v>
      </c>
      <c r="B49" s="300">
        <v>9</v>
      </c>
      <c r="C49" s="300">
        <v>5</v>
      </c>
      <c r="D49" s="300">
        <v>2</v>
      </c>
      <c r="E49" s="300">
        <v>3</v>
      </c>
      <c r="F49" s="300" t="s">
        <v>373</v>
      </c>
      <c r="G49" s="299">
        <v>0.38400000000000001</v>
      </c>
      <c r="H49" s="298">
        <v>1</v>
      </c>
      <c r="I49" s="298">
        <v>77</v>
      </c>
      <c r="J49" s="297"/>
      <c r="K49" s="296" t="s">
        <v>250</v>
      </c>
      <c r="L49" s="295" t="s">
        <v>249</v>
      </c>
    </row>
    <row r="50" spans="1:12" s="294" customFormat="1" ht="12.75" customHeight="1">
      <c r="A50" s="57" t="s">
        <v>248</v>
      </c>
      <c r="B50" s="300">
        <v>15</v>
      </c>
      <c r="C50" s="300">
        <v>9</v>
      </c>
      <c r="D50" s="300">
        <v>8</v>
      </c>
      <c r="E50" s="300">
        <v>1</v>
      </c>
      <c r="F50" s="300" t="s">
        <v>373</v>
      </c>
      <c r="G50" s="299">
        <v>0.04</v>
      </c>
      <c r="H50" s="298">
        <v>1</v>
      </c>
      <c r="I50" s="298">
        <v>103</v>
      </c>
      <c r="J50" s="297"/>
      <c r="K50" s="296" t="s">
        <v>247</v>
      </c>
      <c r="L50" s="295" t="s">
        <v>246</v>
      </c>
    </row>
    <row r="51" spans="1:12" s="294" customFormat="1" ht="12.75" customHeight="1">
      <c r="A51" s="57" t="s">
        <v>245</v>
      </c>
      <c r="B51" s="300">
        <v>10</v>
      </c>
      <c r="C51" s="300">
        <v>2</v>
      </c>
      <c r="D51" s="300">
        <v>1</v>
      </c>
      <c r="E51" s="300">
        <v>1</v>
      </c>
      <c r="F51" s="300">
        <v>0</v>
      </c>
      <c r="G51" s="299">
        <v>0.10299999999999999</v>
      </c>
      <c r="H51" s="298">
        <v>1</v>
      </c>
      <c r="I51" s="298">
        <v>84</v>
      </c>
      <c r="J51" s="297"/>
      <c r="K51" s="296" t="s">
        <v>244</v>
      </c>
      <c r="L51" s="295" t="s">
        <v>243</v>
      </c>
    </row>
    <row r="52" spans="1:12" s="294" customFormat="1" ht="12.75" customHeight="1">
      <c r="A52" s="57" t="s">
        <v>242</v>
      </c>
      <c r="B52" s="300">
        <v>18</v>
      </c>
      <c r="C52" s="300">
        <v>10</v>
      </c>
      <c r="D52" s="300">
        <v>4</v>
      </c>
      <c r="E52" s="300">
        <v>5</v>
      </c>
      <c r="F52" s="300">
        <v>1</v>
      </c>
      <c r="G52" s="299">
        <v>9.68</v>
      </c>
      <c r="H52" s="298">
        <v>1</v>
      </c>
      <c r="I52" s="298">
        <v>81</v>
      </c>
      <c r="J52" s="297"/>
      <c r="K52" s="296" t="s">
        <v>241</v>
      </c>
      <c r="L52" s="295" t="s">
        <v>240</v>
      </c>
    </row>
    <row r="53" spans="1:12" s="294" customFormat="1" ht="12.75" customHeight="1">
      <c r="A53" s="57" t="s">
        <v>239</v>
      </c>
      <c r="B53" s="300">
        <v>15</v>
      </c>
      <c r="C53" s="300">
        <v>2</v>
      </c>
      <c r="D53" s="300" t="s">
        <v>373</v>
      </c>
      <c r="E53" s="300">
        <v>2</v>
      </c>
      <c r="F53" s="300" t="s">
        <v>373</v>
      </c>
      <c r="G53" s="299">
        <v>8.9999999999999993E-3</v>
      </c>
      <c r="H53" s="298">
        <v>2</v>
      </c>
      <c r="I53" s="298">
        <v>119</v>
      </c>
      <c r="J53" s="297"/>
      <c r="K53" s="296" t="s">
        <v>238</v>
      </c>
      <c r="L53" s="295" t="s">
        <v>237</v>
      </c>
    </row>
    <row r="54" spans="1:12" s="294" customFormat="1" ht="12.75" customHeight="1">
      <c r="A54" s="57" t="s">
        <v>236</v>
      </c>
      <c r="B54" s="300">
        <v>3</v>
      </c>
      <c r="C54" s="300">
        <v>1</v>
      </c>
      <c r="D54" s="300">
        <v>0</v>
      </c>
      <c r="E54" s="300">
        <v>1</v>
      </c>
      <c r="F54" s="300">
        <v>0</v>
      </c>
      <c r="G54" s="299">
        <v>0.03</v>
      </c>
      <c r="H54" s="298">
        <v>1</v>
      </c>
      <c r="I54" s="298">
        <v>44</v>
      </c>
      <c r="J54" s="297"/>
      <c r="K54" s="296" t="s">
        <v>235</v>
      </c>
      <c r="L54" s="295" t="s">
        <v>234</v>
      </c>
    </row>
    <row r="55" spans="1:12" s="301" customFormat="1" ht="12.75" customHeight="1">
      <c r="A55" s="23" t="s">
        <v>45</v>
      </c>
      <c r="B55" s="307">
        <v>230</v>
      </c>
      <c r="C55" s="307">
        <v>46</v>
      </c>
      <c r="D55" s="307">
        <v>22</v>
      </c>
      <c r="E55" s="307">
        <v>11</v>
      </c>
      <c r="F55" s="307">
        <v>14</v>
      </c>
      <c r="G55" s="306">
        <v>0.63400000000000001</v>
      </c>
      <c r="H55" s="305">
        <v>16</v>
      </c>
      <c r="I55" s="305">
        <v>1033</v>
      </c>
      <c r="J55" s="304"/>
      <c r="K55" s="303" t="s">
        <v>233</v>
      </c>
      <c r="L55" s="302" t="s">
        <v>133</v>
      </c>
    </row>
    <row r="56" spans="1:12" s="294" customFormat="1" ht="12.75" customHeight="1">
      <c r="A56" s="57" t="s">
        <v>232</v>
      </c>
      <c r="B56" s="300">
        <v>11</v>
      </c>
      <c r="C56" s="300">
        <v>2</v>
      </c>
      <c r="D56" s="300">
        <v>1</v>
      </c>
      <c r="E56" s="300">
        <v>1</v>
      </c>
      <c r="F56" s="300" t="s">
        <v>373</v>
      </c>
      <c r="G56" s="299">
        <v>3.3000000000000002E-2</v>
      </c>
      <c r="H56" s="298">
        <v>1</v>
      </c>
      <c r="I56" s="298">
        <v>69</v>
      </c>
      <c r="J56" s="297"/>
      <c r="K56" s="296" t="s">
        <v>231</v>
      </c>
      <c r="L56" s="308">
        <v>1002</v>
      </c>
    </row>
    <row r="57" spans="1:12" s="294" customFormat="1" ht="12.75" customHeight="1">
      <c r="A57" s="57" t="s">
        <v>230</v>
      </c>
      <c r="B57" s="300">
        <v>22</v>
      </c>
      <c r="C57" s="300">
        <v>3</v>
      </c>
      <c r="D57" s="300">
        <v>1</v>
      </c>
      <c r="E57" s="300">
        <v>1</v>
      </c>
      <c r="F57" s="300">
        <v>1</v>
      </c>
      <c r="G57" s="299">
        <v>2.4E-2</v>
      </c>
      <c r="H57" s="298">
        <v>1</v>
      </c>
      <c r="I57" s="298">
        <v>60</v>
      </c>
      <c r="J57" s="297"/>
      <c r="K57" s="296" t="s">
        <v>229</v>
      </c>
      <c r="L57" s="308">
        <v>1003</v>
      </c>
    </row>
    <row r="58" spans="1:12" s="294" customFormat="1" ht="12.75" customHeight="1">
      <c r="A58" s="57" t="s">
        <v>228</v>
      </c>
      <c r="B58" s="300">
        <v>17</v>
      </c>
      <c r="C58" s="300">
        <v>9</v>
      </c>
      <c r="D58" s="300">
        <v>1</v>
      </c>
      <c r="E58" s="300">
        <v>2</v>
      </c>
      <c r="F58" s="300">
        <v>6</v>
      </c>
      <c r="G58" s="299">
        <v>2E-3</v>
      </c>
      <c r="H58" s="298">
        <v>1</v>
      </c>
      <c r="I58" s="298">
        <v>85</v>
      </c>
      <c r="J58" s="297"/>
      <c r="K58" s="296" t="s">
        <v>227</v>
      </c>
      <c r="L58" s="308">
        <v>1004</v>
      </c>
    </row>
    <row r="59" spans="1:12" s="294" customFormat="1" ht="12.75" customHeight="1">
      <c r="A59" s="57" t="s">
        <v>226</v>
      </c>
      <c r="B59" s="300">
        <v>5</v>
      </c>
      <c r="C59" s="300" t="s">
        <v>373</v>
      </c>
      <c r="D59" s="300" t="s">
        <v>373</v>
      </c>
      <c r="E59" s="300" t="s">
        <v>373</v>
      </c>
      <c r="F59" s="300" t="s">
        <v>373</v>
      </c>
      <c r="G59" s="299">
        <v>8.69</v>
      </c>
      <c r="H59" s="298">
        <v>1</v>
      </c>
      <c r="I59" s="298">
        <v>43</v>
      </c>
      <c r="J59" s="297"/>
      <c r="K59" s="296" t="s">
        <v>225</v>
      </c>
      <c r="L59" s="308">
        <v>1007</v>
      </c>
    </row>
    <row r="60" spans="1:12" s="294" customFormat="1" ht="12.75" customHeight="1">
      <c r="A60" s="57" t="s">
        <v>224</v>
      </c>
      <c r="B60" s="300">
        <v>11</v>
      </c>
      <c r="C60" s="300">
        <v>2</v>
      </c>
      <c r="D60" s="300">
        <v>1</v>
      </c>
      <c r="E60" s="300">
        <v>1</v>
      </c>
      <c r="F60" s="300" t="s">
        <v>373</v>
      </c>
      <c r="G60" s="299">
        <v>9.6000000000000002E-2</v>
      </c>
      <c r="H60" s="298">
        <v>1</v>
      </c>
      <c r="I60" s="298">
        <v>64</v>
      </c>
      <c r="J60" s="297"/>
      <c r="K60" s="296" t="s">
        <v>223</v>
      </c>
      <c r="L60" s="308">
        <v>1008</v>
      </c>
    </row>
    <row r="61" spans="1:12" s="294" customFormat="1" ht="12.75" customHeight="1">
      <c r="A61" s="57" t="s">
        <v>222</v>
      </c>
      <c r="B61" s="300">
        <v>61</v>
      </c>
      <c r="C61" s="300">
        <v>8</v>
      </c>
      <c r="D61" s="300">
        <v>6</v>
      </c>
      <c r="E61" s="300">
        <v>1</v>
      </c>
      <c r="F61" s="300">
        <v>1</v>
      </c>
      <c r="G61" s="299">
        <v>1.1359999999999999</v>
      </c>
      <c r="H61" s="298">
        <v>4</v>
      </c>
      <c r="I61" s="298">
        <v>285</v>
      </c>
      <c r="J61" s="297"/>
      <c r="K61" s="296" t="s">
        <v>221</v>
      </c>
      <c r="L61" s="308">
        <v>1009</v>
      </c>
    </row>
    <row r="62" spans="1:12" s="294" customFormat="1" ht="12.75" customHeight="1">
      <c r="A62" s="57" t="s">
        <v>220</v>
      </c>
      <c r="B62" s="300">
        <v>12</v>
      </c>
      <c r="C62" s="300">
        <v>4</v>
      </c>
      <c r="D62" s="300">
        <v>1</v>
      </c>
      <c r="E62" s="300" t="s">
        <v>373</v>
      </c>
      <c r="F62" s="300">
        <v>2</v>
      </c>
      <c r="G62" s="299">
        <v>5.0000000000000001E-3</v>
      </c>
      <c r="H62" s="298">
        <v>2</v>
      </c>
      <c r="I62" s="298">
        <v>100</v>
      </c>
      <c r="J62" s="297"/>
      <c r="K62" s="296" t="s">
        <v>219</v>
      </c>
      <c r="L62" s="308">
        <v>1010</v>
      </c>
    </row>
    <row r="63" spans="1:12" s="294" customFormat="1" ht="12.75" customHeight="1">
      <c r="A63" s="57" t="s">
        <v>218</v>
      </c>
      <c r="B63" s="300">
        <v>12</v>
      </c>
      <c r="C63" s="300">
        <v>2</v>
      </c>
      <c r="D63" s="300">
        <v>1</v>
      </c>
      <c r="E63" s="300">
        <v>1</v>
      </c>
      <c r="F63" s="300">
        <v>1</v>
      </c>
      <c r="G63" s="299">
        <v>1.0999999999999999E-2</v>
      </c>
      <c r="H63" s="298">
        <v>1</v>
      </c>
      <c r="I63" s="298">
        <v>59</v>
      </c>
      <c r="J63" s="297"/>
      <c r="K63" s="296" t="s">
        <v>217</v>
      </c>
      <c r="L63" s="308">
        <v>1013</v>
      </c>
    </row>
    <row r="64" spans="1:12" s="294" customFormat="1" ht="12.75" customHeight="1">
      <c r="A64" s="57" t="s">
        <v>216</v>
      </c>
      <c r="B64" s="300">
        <v>58</v>
      </c>
      <c r="C64" s="300">
        <v>13</v>
      </c>
      <c r="D64" s="300">
        <v>9</v>
      </c>
      <c r="E64" s="300">
        <v>4</v>
      </c>
      <c r="F64" s="300">
        <v>1</v>
      </c>
      <c r="G64" s="299">
        <v>0.34200000000000003</v>
      </c>
      <c r="H64" s="298">
        <v>1</v>
      </c>
      <c r="I64" s="298">
        <v>149</v>
      </c>
      <c r="J64" s="297"/>
      <c r="K64" s="296" t="s">
        <v>215</v>
      </c>
      <c r="L64" s="308">
        <v>1015</v>
      </c>
    </row>
    <row r="65" spans="1:12" s="294" customFormat="1" ht="12.75" customHeight="1">
      <c r="A65" s="57" t="s">
        <v>214</v>
      </c>
      <c r="B65" s="300">
        <v>21</v>
      </c>
      <c r="C65" s="300">
        <v>2</v>
      </c>
      <c r="D65" s="300">
        <v>1</v>
      </c>
      <c r="E65" s="300" t="s">
        <v>373</v>
      </c>
      <c r="F65" s="300">
        <v>1</v>
      </c>
      <c r="G65" s="299">
        <v>1.2E-2</v>
      </c>
      <c r="H65" s="298">
        <v>3</v>
      </c>
      <c r="I65" s="298">
        <v>119</v>
      </c>
      <c r="J65" s="297"/>
      <c r="K65" s="296" t="s">
        <v>213</v>
      </c>
      <c r="L65" s="308">
        <v>1016</v>
      </c>
    </row>
    <row r="66" spans="1:12" s="301" customFormat="1" ht="12.75" customHeight="1">
      <c r="A66" s="23" t="s">
        <v>43</v>
      </c>
      <c r="B66" s="307">
        <v>433</v>
      </c>
      <c r="C66" s="307">
        <v>282</v>
      </c>
      <c r="D66" s="307">
        <v>153</v>
      </c>
      <c r="E66" s="307">
        <v>129</v>
      </c>
      <c r="F66" s="307">
        <v>0</v>
      </c>
      <c r="G66" s="306">
        <v>1.504</v>
      </c>
      <c r="H66" s="305">
        <v>21</v>
      </c>
      <c r="I66" s="305">
        <v>1045</v>
      </c>
      <c r="J66" s="304"/>
      <c r="K66" s="303" t="s">
        <v>212</v>
      </c>
      <c r="L66" s="302" t="s">
        <v>133</v>
      </c>
    </row>
    <row r="67" spans="1:12" s="294" customFormat="1" ht="12.75" customHeight="1">
      <c r="A67" s="57" t="s">
        <v>211</v>
      </c>
      <c r="B67" s="300">
        <v>11</v>
      </c>
      <c r="C67" s="300">
        <v>4</v>
      </c>
      <c r="D67" s="300">
        <v>2</v>
      </c>
      <c r="E67" s="300">
        <v>2</v>
      </c>
      <c r="F67" s="300">
        <v>0</v>
      </c>
      <c r="G67" s="299">
        <v>2.0840000000000001</v>
      </c>
      <c r="H67" s="298">
        <v>1</v>
      </c>
      <c r="I67" s="298">
        <v>28</v>
      </c>
      <c r="J67" s="297"/>
      <c r="K67" s="296" t="s">
        <v>210</v>
      </c>
      <c r="L67" s="295" t="s">
        <v>209</v>
      </c>
    </row>
    <row r="68" spans="1:12" s="294" customFormat="1" ht="12.75" customHeight="1">
      <c r="A68" s="57" t="s">
        <v>208</v>
      </c>
      <c r="B68" s="300">
        <v>6</v>
      </c>
      <c r="C68" s="300">
        <v>1</v>
      </c>
      <c r="D68" s="300" t="s">
        <v>373</v>
      </c>
      <c r="E68" s="300" t="s">
        <v>373</v>
      </c>
      <c r="F68" s="300">
        <v>0</v>
      </c>
      <c r="G68" s="299">
        <v>0.13400000000000001</v>
      </c>
      <c r="H68" s="298">
        <v>2</v>
      </c>
      <c r="I68" s="298">
        <v>110</v>
      </c>
      <c r="J68" s="297"/>
      <c r="K68" s="296" t="s">
        <v>207</v>
      </c>
      <c r="L68" s="308">
        <v>1802</v>
      </c>
    </row>
    <row r="69" spans="1:12" s="294" customFormat="1" ht="12.75" customHeight="1">
      <c r="A69" s="57" t="s">
        <v>206</v>
      </c>
      <c r="B69" s="300">
        <v>75</v>
      </c>
      <c r="C69" s="300">
        <v>52</v>
      </c>
      <c r="D69" s="300">
        <v>18</v>
      </c>
      <c r="E69" s="300">
        <v>34</v>
      </c>
      <c r="F69" s="300">
        <v>0</v>
      </c>
      <c r="G69" s="299">
        <v>3.0459999999999998</v>
      </c>
      <c r="H69" s="298">
        <v>2</v>
      </c>
      <c r="I69" s="298">
        <v>115</v>
      </c>
      <c r="J69" s="297"/>
      <c r="K69" s="296" t="s">
        <v>205</v>
      </c>
      <c r="L69" s="308">
        <v>1803</v>
      </c>
    </row>
    <row r="70" spans="1:12" s="294" customFormat="1" ht="12.75" customHeight="1">
      <c r="A70" s="57" t="s">
        <v>204</v>
      </c>
      <c r="B70" s="300">
        <v>28</v>
      </c>
      <c r="C70" s="300">
        <v>16</v>
      </c>
      <c r="D70" s="300">
        <v>4</v>
      </c>
      <c r="E70" s="300">
        <v>12</v>
      </c>
      <c r="F70" s="300">
        <v>0</v>
      </c>
      <c r="G70" s="299">
        <v>1.323</v>
      </c>
      <c r="H70" s="298">
        <v>1</v>
      </c>
      <c r="I70" s="298">
        <v>72</v>
      </c>
      <c r="J70" s="297"/>
      <c r="K70" s="296" t="s">
        <v>203</v>
      </c>
      <c r="L70" s="308">
        <v>1806</v>
      </c>
    </row>
    <row r="71" spans="1:12" s="294" customFormat="1" ht="12.75" customHeight="1">
      <c r="A71" s="57" t="s">
        <v>202</v>
      </c>
      <c r="B71" s="300">
        <v>27</v>
      </c>
      <c r="C71" s="300">
        <v>13</v>
      </c>
      <c r="D71" s="300">
        <v>2</v>
      </c>
      <c r="E71" s="300">
        <v>11</v>
      </c>
      <c r="F71" s="300">
        <v>0</v>
      </c>
      <c r="G71" s="299">
        <v>9.891</v>
      </c>
      <c r="H71" s="298">
        <v>2</v>
      </c>
      <c r="I71" s="298">
        <v>97</v>
      </c>
      <c r="J71" s="297"/>
      <c r="K71" s="296" t="s">
        <v>201</v>
      </c>
      <c r="L71" s="308">
        <v>1809</v>
      </c>
    </row>
    <row r="72" spans="1:12" s="294" customFormat="1" ht="12.75" customHeight="1">
      <c r="A72" s="57" t="s">
        <v>200</v>
      </c>
      <c r="B72" s="300">
        <v>12</v>
      </c>
      <c r="C72" s="300">
        <v>7</v>
      </c>
      <c r="D72" s="300">
        <v>6</v>
      </c>
      <c r="E72" s="300">
        <v>1</v>
      </c>
      <c r="F72" s="300">
        <v>0</v>
      </c>
      <c r="G72" s="299">
        <v>0.26700000000000002</v>
      </c>
      <c r="H72" s="298">
        <v>1</v>
      </c>
      <c r="I72" s="298">
        <v>31</v>
      </c>
      <c r="J72" s="297"/>
      <c r="K72" s="296" t="s">
        <v>199</v>
      </c>
      <c r="L72" s="308">
        <v>1810</v>
      </c>
    </row>
    <row r="73" spans="1:12" s="294" customFormat="1" ht="12.75" customHeight="1">
      <c r="A73" s="57" t="s">
        <v>198</v>
      </c>
      <c r="B73" s="300">
        <v>17</v>
      </c>
      <c r="C73" s="300">
        <v>6</v>
      </c>
      <c r="D73" s="300">
        <v>4</v>
      </c>
      <c r="E73" s="300">
        <v>2</v>
      </c>
      <c r="F73" s="300">
        <v>0</v>
      </c>
      <c r="G73" s="299">
        <v>1.7000000000000001E-2</v>
      </c>
      <c r="H73" s="298">
        <v>1</v>
      </c>
      <c r="I73" s="298">
        <v>52</v>
      </c>
      <c r="J73" s="297"/>
      <c r="K73" s="296" t="s">
        <v>197</v>
      </c>
      <c r="L73" s="308">
        <v>1811</v>
      </c>
    </row>
    <row r="74" spans="1:12" s="294" customFormat="1" ht="12.75" customHeight="1">
      <c r="A74" s="57" t="s">
        <v>196</v>
      </c>
      <c r="B74" s="300">
        <v>5</v>
      </c>
      <c r="C74" s="300">
        <v>1</v>
      </c>
      <c r="D74" s="300" t="s">
        <v>373</v>
      </c>
      <c r="E74" s="300">
        <v>1</v>
      </c>
      <c r="F74" s="300">
        <v>0</v>
      </c>
      <c r="G74" s="299">
        <v>1.901</v>
      </c>
      <c r="H74" s="298">
        <v>1</v>
      </c>
      <c r="I74" s="298">
        <v>73</v>
      </c>
      <c r="J74" s="297"/>
      <c r="K74" s="296" t="s">
        <v>195</v>
      </c>
      <c r="L74" s="308">
        <v>1814</v>
      </c>
    </row>
    <row r="75" spans="1:12" s="294" customFormat="1" ht="12.75" customHeight="1">
      <c r="A75" s="57" t="s">
        <v>194</v>
      </c>
      <c r="B75" s="300">
        <v>32</v>
      </c>
      <c r="C75" s="300">
        <v>24</v>
      </c>
      <c r="D75" s="300">
        <v>20</v>
      </c>
      <c r="E75" s="300">
        <v>4</v>
      </c>
      <c r="F75" s="300">
        <v>0</v>
      </c>
      <c r="G75" s="299">
        <v>2.5999999999999999E-2</v>
      </c>
      <c r="H75" s="298">
        <v>3</v>
      </c>
      <c r="I75" s="298">
        <v>97</v>
      </c>
      <c r="J75" s="297"/>
      <c r="K75" s="296" t="s">
        <v>193</v>
      </c>
      <c r="L75" s="308">
        <v>1816</v>
      </c>
    </row>
    <row r="76" spans="1:12" s="294" customFormat="1" ht="12.75" customHeight="1">
      <c r="A76" s="57" t="s">
        <v>192</v>
      </c>
      <c r="B76" s="300">
        <v>25</v>
      </c>
      <c r="C76" s="300">
        <v>16</v>
      </c>
      <c r="D76" s="300">
        <v>10</v>
      </c>
      <c r="E76" s="300">
        <v>5</v>
      </c>
      <c r="F76" s="300">
        <v>0</v>
      </c>
      <c r="G76" s="299">
        <v>4.2999999999999997E-2</v>
      </c>
      <c r="H76" s="298">
        <v>1</v>
      </c>
      <c r="I76" s="298">
        <v>54</v>
      </c>
      <c r="J76" s="297"/>
      <c r="K76" s="296" t="s">
        <v>191</v>
      </c>
      <c r="L76" s="308">
        <v>1817</v>
      </c>
    </row>
    <row r="77" spans="1:12" s="294" customFormat="1" ht="12.75" customHeight="1">
      <c r="A77" s="57" t="s">
        <v>190</v>
      </c>
      <c r="B77" s="300">
        <v>51</v>
      </c>
      <c r="C77" s="300">
        <v>13</v>
      </c>
      <c r="D77" s="300">
        <v>11</v>
      </c>
      <c r="E77" s="300">
        <v>2</v>
      </c>
      <c r="F77" s="300">
        <v>0</v>
      </c>
      <c r="G77" s="299">
        <v>2.7E-2</v>
      </c>
      <c r="H77" s="298">
        <v>2</v>
      </c>
      <c r="I77" s="298">
        <v>111</v>
      </c>
      <c r="J77" s="297"/>
      <c r="K77" s="296" t="s">
        <v>189</v>
      </c>
      <c r="L77" s="308">
        <v>1821</v>
      </c>
    </row>
    <row r="78" spans="1:12" s="294" customFormat="1" ht="12.75" customHeight="1">
      <c r="A78" s="57" t="s">
        <v>188</v>
      </c>
      <c r="B78" s="300">
        <v>25</v>
      </c>
      <c r="C78" s="300">
        <v>16</v>
      </c>
      <c r="D78" s="300">
        <v>3</v>
      </c>
      <c r="E78" s="300">
        <v>13</v>
      </c>
      <c r="F78" s="300">
        <v>0</v>
      </c>
      <c r="G78" s="299">
        <v>0.27600000000000002</v>
      </c>
      <c r="H78" s="298">
        <v>1</v>
      </c>
      <c r="I78" s="298">
        <v>47</v>
      </c>
      <c r="J78" s="297"/>
      <c r="K78" s="296" t="s">
        <v>187</v>
      </c>
      <c r="L78" s="308">
        <v>1822</v>
      </c>
    </row>
    <row r="79" spans="1:12" s="294" customFormat="1" ht="12.75" customHeight="1">
      <c r="A79" s="57" t="s">
        <v>186</v>
      </c>
      <c r="B79" s="300">
        <v>110</v>
      </c>
      <c r="C79" s="300">
        <v>113</v>
      </c>
      <c r="D79" s="300">
        <v>72</v>
      </c>
      <c r="E79" s="300">
        <v>41</v>
      </c>
      <c r="F79" s="300">
        <v>0</v>
      </c>
      <c r="G79" s="299">
        <v>3.2650000000000001</v>
      </c>
      <c r="H79" s="298">
        <v>2</v>
      </c>
      <c r="I79" s="298">
        <v>109</v>
      </c>
      <c r="J79" s="297"/>
      <c r="K79" s="296" t="s">
        <v>185</v>
      </c>
      <c r="L79" s="308">
        <v>1823</v>
      </c>
    </row>
    <row r="80" spans="1:12" s="294" customFormat="1" ht="12.75" customHeight="1">
      <c r="A80" s="57" t="s">
        <v>184</v>
      </c>
      <c r="B80" s="300">
        <v>9</v>
      </c>
      <c r="C80" s="300">
        <v>2</v>
      </c>
      <c r="D80" s="300">
        <v>1</v>
      </c>
      <c r="E80" s="300" t="s">
        <v>373</v>
      </c>
      <c r="F80" s="300">
        <v>0</v>
      </c>
      <c r="G80" s="299">
        <v>0.187</v>
      </c>
      <c r="H80" s="298">
        <v>1</v>
      </c>
      <c r="I80" s="298">
        <v>49</v>
      </c>
      <c r="J80" s="297"/>
      <c r="K80" s="296" t="s">
        <v>183</v>
      </c>
      <c r="L80" s="308">
        <v>1824</v>
      </c>
    </row>
    <row r="81" spans="1:12" s="301" customFormat="1" ht="12.75" customHeight="1">
      <c r="A81" s="23" t="s">
        <v>41</v>
      </c>
      <c r="B81" s="307">
        <v>236</v>
      </c>
      <c r="C81" s="307">
        <v>174</v>
      </c>
      <c r="D81" s="307">
        <v>84</v>
      </c>
      <c r="E81" s="307">
        <v>28</v>
      </c>
      <c r="F81" s="307">
        <v>63</v>
      </c>
      <c r="G81" s="306">
        <v>0.59099999999999997</v>
      </c>
      <c r="H81" s="305">
        <v>6</v>
      </c>
      <c r="I81" s="305">
        <v>445</v>
      </c>
      <c r="J81" s="304"/>
      <c r="K81" s="303" t="s">
        <v>182</v>
      </c>
      <c r="L81" s="302" t="s">
        <v>133</v>
      </c>
    </row>
    <row r="82" spans="1:12" s="294" customFormat="1" ht="12.75" customHeight="1">
      <c r="A82" s="57" t="s">
        <v>181</v>
      </c>
      <c r="B82" s="300">
        <v>111</v>
      </c>
      <c r="C82" s="300">
        <v>101</v>
      </c>
      <c r="D82" s="300">
        <v>56</v>
      </c>
      <c r="E82" s="300">
        <v>22</v>
      </c>
      <c r="F82" s="300">
        <v>23</v>
      </c>
      <c r="G82" s="299">
        <v>0.88100000000000001</v>
      </c>
      <c r="H82" s="298">
        <v>1</v>
      </c>
      <c r="I82" s="298">
        <v>95</v>
      </c>
      <c r="J82" s="297"/>
      <c r="K82" s="296" t="s">
        <v>180</v>
      </c>
      <c r="L82" s="295" t="s">
        <v>179</v>
      </c>
    </row>
    <row r="83" spans="1:12" s="294" customFormat="1" ht="12.75" customHeight="1">
      <c r="A83" s="57" t="s">
        <v>178</v>
      </c>
      <c r="B83" s="300">
        <v>47</v>
      </c>
      <c r="C83" s="300">
        <v>34</v>
      </c>
      <c r="D83" s="300">
        <v>2</v>
      </c>
      <c r="E83" s="300">
        <v>2</v>
      </c>
      <c r="F83" s="300">
        <v>30</v>
      </c>
      <c r="G83" s="299">
        <v>0.253</v>
      </c>
      <c r="H83" s="298">
        <v>1</v>
      </c>
      <c r="I83" s="298">
        <v>97</v>
      </c>
      <c r="J83" s="297"/>
      <c r="K83" s="296" t="s">
        <v>177</v>
      </c>
      <c r="L83" s="295" t="s">
        <v>176</v>
      </c>
    </row>
    <row r="84" spans="1:12" s="294" customFormat="1" ht="12.75" customHeight="1">
      <c r="A84" s="57" t="s">
        <v>175</v>
      </c>
      <c r="B84" s="300">
        <v>18</v>
      </c>
      <c r="C84" s="300">
        <v>3</v>
      </c>
      <c r="D84" s="300">
        <v>3</v>
      </c>
      <c r="E84" s="300" t="s">
        <v>373</v>
      </c>
      <c r="F84" s="300" t="s">
        <v>373</v>
      </c>
      <c r="G84" s="299">
        <v>1E-3</v>
      </c>
      <c r="H84" s="298">
        <v>1</v>
      </c>
      <c r="I84" s="298">
        <v>91</v>
      </c>
      <c r="J84" s="297"/>
      <c r="K84" s="296" t="s">
        <v>174</v>
      </c>
      <c r="L84" s="295" t="s">
        <v>173</v>
      </c>
    </row>
    <row r="85" spans="1:12" s="294" customFormat="1" ht="12.75" customHeight="1">
      <c r="A85" s="57" t="s">
        <v>172</v>
      </c>
      <c r="B85" s="300">
        <v>19</v>
      </c>
      <c r="C85" s="300">
        <v>26</v>
      </c>
      <c r="D85" s="300">
        <v>17</v>
      </c>
      <c r="E85" s="300">
        <v>2</v>
      </c>
      <c r="F85" s="300">
        <v>7</v>
      </c>
      <c r="G85" s="299">
        <v>1.7999999999999999E-2</v>
      </c>
      <c r="H85" s="298">
        <v>1</v>
      </c>
      <c r="I85" s="298">
        <v>63</v>
      </c>
      <c r="J85" s="297"/>
      <c r="K85" s="296" t="s">
        <v>171</v>
      </c>
      <c r="L85" s="295" t="s">
        <v>170</v>
      </c>
    </row>
    <row r="86" spans="1:12" s="294" customFormat="1" ht="12.75" customHeight="1">
      <c r="A86" s="57" t="s">
        <v>169</v>
      </c>
      <c r="B86" s="300">
        <v>25</v>
      </c>
      <c r="C86" s="300">
        <v>3</v>
      </c>
      <c r="D86" s="300">
        <v>2</v>
      </c>
      <c r="E86" s="300" t="s">
        <v>373</v>
      </c>
      <c r="F86" s="300" t="s">
        <v>373</v>
      </c>
      <c r="G86" s="299">
        <v>2.6680000000000001</v>
      </c>
      <c r="H86" s="298">
        <v>1</v>
      </c>
      <c r="I86" s="298">
        <v>56</v>
      </c>
      <c r="J86" s="297"/>
      <c r="K86" s="296" t="s">
        <v>168</v>
      </c>
      <c r="L86" s="295" t="s">
        <v>167</v>
      </c>
    </row>
    <row r="87" spans="1:12" s="294" customFormat="1" ht="12.75" customHeight="1">
      <c r="A87" s="57" t="s">
        <v>166</v>
      </c>
      <c r="B87" s="300">
        <v>16</v>
      </c>
      <c r="C87" s="300">
        <v>7</v>
      </c>
      <c r="D87" s="300">
        <v>3</v>
      </c>
      <c r="E87" s="300">
        <v>1</v>
      </c>
      <c r="F87" s="300">
        <v>2</v>
      </c>
      <c r="G87" s="299">
        <v>0.161</v>
      </c>
      <c r="H87" s="298">
        <v>1</v>
      </c>
      <c r="I87" s="298">
        <v>43</v>
      </c>
      <c r="J87" s="297"/>
      <c r="K87" s="296" t="s">
        <v>165</v>
      </c>
      <c r="L87" s="295" t="s">
        <v>164</v>
      </c>
    </row>
    <row r="88" spans="1:12" s="301" customFormat="1" ht="12.75" customHeight="1">
      <c r="A88" s="23" t="s">
        <v>39</v>
      </c>
      <c r="B88" s="307">
        <v>394</v>
      </c>
      <c r="C88" s="307">
        <v>203</v>
      </c>
      <c r="D88" s="307">
        <v>113</v>
      </c>
      <c r="E88" s="307">
        <v>56</v>
      </c>
      <c r="F88" s="307">
        <v>34</v>
      </c>
      <c r="G88" s="306">
        <v>1.1160000000000001</v>
      </c>
      <c r="H88" s="305">
        <v>17</v>
      </c>
      <c r="I88" s="305">
        <v>1125</v>
      </c>
      <c r="J88" s="304"/>
      <c r="K88" s="303" t="s">
        <v>163</v>
      </c>
      <c r="L88" s="302" t="s">
        <v>133</v>
      </c>
    </row>
    <row r="89" spans="1:12" s="294" customFormat="1" ht="12.75" customHeight="1">
      <c r="A89" s="57" t="s">
        <v>162</v>
      </c>
      <c r="B89" s="300">
        <v>65</v>
      </c>
      <c r="C89" s="300">
        <v>19</v>
      </c>
      <c r="D89" s="300">
        <v>8</v>
      </c>
      <c r="E89" s="300">
        <v>6</v>
      </c>
      <c r="F89" s="300">
        <v>5</v>
      </c>
      <c r="G89" s="299">
        <v>4.26</v>
      </c>
      <c r="H89" s="298">
        <v>1</v>
      </c>
      <c r="I89" s="298">
        <v>50</v>
      </c>
      <c r="J89" s="297"/>
      <c r="K89" s="296" t="s">
        <v>161</v>
      </c>
      <c r="L89" s="308">
        <v>1401</v>
      </c>
    </row>
    <row r="90" spans="1:12" s="294" customFormat="1" ht="12.75" customHeight="1">
      <c r="A90" s="57" t="s">
        <v>160</v>
      </c>
      <c r="B90" s="300">
        <v>24</v>
      </c>
      <c r="C90" s="300">
        <v>36</v>
      </c>
      <c r="D90" s="300">
        <v>26</v>
      </c>
      <c r="E90" s="300">
        <v>7</v>
      </c>
      <c r="F90" s="300">
        <v>2</v>
      </c>
      <c r="G90" s="299">
        <v>0.26700000000000002</v>
      </c>
      <c r="H90" s="298">
        <v>2</v>
      </c>
      <c r="I90" s="298">
        <v>86</v>
      </c>
      <c r="J90" s="297"/>
      <c r="K90" s="296" t="s">
        <v>159</v>
      </c>
      <c r="L90" s="308">
        <v>1402</v>
      </c>
    </row>
    <row r="91" spans="1:12" s="294" customFormat="1" ht="12.75" customHeight="1">
      <c r="A91" s="57" t="s">
        <v>158</v>
      </c>
      <c r="B91" s="300">
        <v>7</v>
      </c>
      <c r="C91" s="300">
        <v>1</v>
      </c>
      <c r="D91" s="300">
        <v>1</v>
      </c>
      <c r="E91" s="300" t="s">
        <v>373</v>
      </c>
      <c r="F91" s="300">
        <v>1</v>
      </c>
      <c r="G91" s="299">
        <v>0.02</v>
      </c>
      <c r="H91" s="298">
        <v>1</v>
      </c>
      <c r="I91" s="298">
        <v>62</v>
      </c>
      <c r="J91" s="297"/>
      <c r="K91" s="296" t="s">
        <v>157</v>
      </c>
      <c r="L91" s="308">
        <v>1408</v>
      </c>
    </row>
    <row r="92" spans="1:12" s="294" customFormat="1" ht="12.75" customHeight="1">
      <c r="A92" s="57" t="s">
        <v>156</v>
      </c>
      <c r="B92" s="300">
        <v>1</v>
      </c>
      <c r="C92" s="300" t="s">
        <v>373</v>
      </c>
      <c r="D92" s="300">
        <v>0</v>
      </c>
      <c r="E92" s="300" t="s">
        <v>373</v>
      </c>
      <c r="F92" s="300">
        <v>0</v>
      </c>
      <c r="G92" s="299">
        <v>5.8109999999999999</v>
      </c>
      <c r="H92" s="298">
        <v>1</v>
      </c>
      <c r="I92" s="298">
        <v>45</v>
      </c>
      <c r="J92" s="297"/>
      <c r="K92" s="296" t="s">
        <v>155</v>
      </c>
      <c r="L92" s="308">
        <v>1410</v>
      </c>
    </row>
    <row r="93" spans="1:12" s="294" customFormat="1" ht="12.75" customHeight="1">
      <c r="A93" s="57" t="s">
        <v>154</v>
      </c>
      <c r="B93" s="300">
        <v>14</v>
      </c>
      <c r="C93" s="300">
        <v>2</v>
      </c>
      <c r="D93" s="300" t="s">
        <v>373</v>
      </c>
      <c r="E93" s="300">
        <v>1</v>
      </c>
      <c r="F93" s="300" t="s">
        <v>373</v>
      </c>
      <c r="G93" s="299">
        <v>2.5999999999999999E-2</v>
      </c>
      <c r="H93" s="298">
        <v>1</v>
      </c>
      <c r="I93" s="298">
        <v>47</v>
      </c>
      <c r="J93" s="297"/>
      <c r="K93" s="296" t="s">
        <v>153</v>
      </c>
      <c r="L93" s="308">
        <v>1411</v>
      </c>
    </row>
    <row r="94" spans="1:12" s="294" customFormat="1" ht="12.75" customHeight="1">
      <c r="A94" s="57" t="s">
        <v>152</v>
      </c>
      <c r="B94" s="300">
        <v>9</v>
      </c>
      <c r="C94" s="300">
        <v>1</v>
      </c>
      <c r="D94" s="300">
        <v>0</v>
      </c>
      <c r="E94" s="300">
        <v>1</v>
      </c>
      <c r="F94" s="300">
        <v>1</v>
      </c>
      <c r="G94" s="299">
        <v>0.105</v>
      </c>
      <c r="H94" s="298">
        <v>1</v>
      </c>
      <c r="I94" s="298">
        <v>48</v>
      </c>
      <c r="J94" s="297"/>
      <c r="K94" s="296" t="s">
        <v>151</v>
      </c>
      <c r="L94" s="308">
        <v>1413</v>
      </c>
    </row>
    <row r="95" spans="1:12" s="294" customFormat="1" ht="12.75" customHeight="1">
      <c r="A95" s="57" t="s">
        <v>150</v>
      </c>
      <c r="B95" s="300">
        <v>82</v>
      </c>
      <c r="C95" s="300">
        <v>16</v>
      </c>
      <c r="D95" s="300">
        <v>1</v>
      </c>
      <c r="E95" s="300">
        <v>11</v>
      </c>
      <c r="F95" s="300">
        <v>3</v>
      </c>
      <c r="G95" s="299">
        <v>0.23599999999999999</v>
      </c>
      <c r="H95" s="298">
        <v>3</v>
      </c>
      <c r="I95" s="298">
        <v>307</v>
      </c>
      <c r="J95" s="297"/>
      <c r="K95" s="296" t="s">
        <v>149</v>
      </c>
      <c r="L95" s="308">
        <v>1421</v>
      </c>
    </row>
    <row r="96" spans="1:12" s="294" customFormat="1" ht="12.75" customHeight="1">
      <c r="A96" s="57" t="s">
        <v>148</v>
      </c>
      <c r="B96" s="300">
        <v>19</v>
      </c>
      <c r="C96" s="300">
        <v>2</v>
      </c>
      <c r="D96" s="300">
        <v>1</v>
      </c>
      <c r="E96" s="300">
        <v>1</v>
      </c>
      <c r="F96" s="300" t="s">
        <v>373</v>
      </c>
      <c r="G96" s="299">
        <v>3.0000000000000001E-3</v>
      </c>
      <c r="H96" s="298">
        <v>1</v>
      </c>
      <c r="I96" s="298">
        <v>63</v>
      </c>
      <c r="J96" s="297"/>
      <c r="K96" s="296" t="s">
        <v>147</v>
      </c>
      <c r="L96" s="308">
        <v>1417</v>
      </c>
    </row>
    <row r="97" spans="1:12" s="294" customFormat="1" ht="12.75" customHeight="1">
      <c r="A97" s="57" t="s">
        <v>146</v>
      </c>
      <c r="B97" s="300">
        <v>28</v>
      </c>
      <c r="C97" s="300">
        <v>86</v>
      </c>
      <c r="D97" s="300">
        <v>71</v>
      </c>
      <c r="E97" s="300">
        <v>13</v>
      </c>
      <c r="F97" s="300">
        <v>2</v>
      </c>
      <c r="G97" s="299">
        <v>0.17499999999999999</v>
      </c>
      <c r="H97" s="298">
        <v>2</v>
      </c>
      <c r="I97" s="298">
        <v>156</v>
      </c>
      <c r="J97" s="297"/>
      <c r="K97" s="296" t="s">
        <v>145</v>
      </c>
      <c r="L97" s="295" t="s">
        <v>144</v>
      </c>
    </row>
    <row r="98" spans="1:12" s="294" customFormat="1" ht="12.75" customHeight="1">
      <c r="A98" s="57" t="s">
        <v>143</v>
      </c>
      <c r="B98" s="300">
        <v>95</v>
      </c>
      <c r="C98" s="300">
        <v>15</v>
      </c>
      <c r="D98" s="300">
        <v>2</v>
      </c>
      <c r="E98" s="300">
        <v>6</v>
      </c>
      <c r="F98" s="300">
        <v>6</v>
      </c>
      <c r="G98" s="299">
        <v>0.28799999999999998</v>
      </c>
      <c r="H98" s="298">
        <v>1</v>
      </c>
      <c r="I98" s="298">
        <v>74</v>
      </c>
      <c r="J98" s="297"/>
      <c r="K98" s="296" t="s">
        <v>142</v>
      </c>
      <c r="L98" s="308">
        <v>1418</v>
      </c>
    </row>
    <row r="99" spans="1:12" s="294" customFormat="1" ht="12.75" customHeight="1">
      <c r="A99" s="57" t="s">
        <v>141</v>
      </c>
      <c r="B99" s="300">
        <v>40</v>
      </c>
      <c r="C99" s="300">
        <v>22</v>
      </c>
      <c r="D99" s="300">
        <v>2</v>
      </c>
      <c r="E99" s="300">
        <v>8</v>
      </c>
      <c r="F99" s="300">
        <v>13</v>
      </c>
      <c r="G99" s="299">
        <v>8.0000000000000002E-3</v>
      </c>
      <c r="H99" s="298">
        <v>1</v>
      </c>
      <c r="I99" s="298">
        <v>95</v>
      </c>
      <c r="J99" s="297"/>
      <c r="K99" s="296" t="s">
        <v>140</v>
      </c>
      <c r="L99" s="308">
        <v>1419</v>
      </c>
    </row>
    <row r="100" spans="1:12" s="294" customFormat="1" ht="12.75" customHeight="1">
      <c r="A100" s="57" t="s">
        <v>139</v>
      </c>
      <c r="B100" s="300">
        <v>6</v>
      </c>
      <c r="C100" s="300">
        <v>1</v>
      </c>
      <c r="D100" s="300">
        <v>1</v>
      </c>
      <c r="E100" s="300" t="s">
        <v>373</v>
      </c>
      <c r="F100" s="300" t="s">
        <v>373</v>
      </c>
      <c r="G100" s="299">
        <v>0</v>
      </c>
      <c r="H100" s="298">
        <v>1</v>
      </c>
      <c r="I100" s="298">
        <v>41</v>
      </c>
      <c r="J100" s="297"/>
      <c r="K100" s="296" t="s">
        <v>138</v>
      </c>
      <c r="L100" s="295" t="s">
        <v>137</v>
      </c>
    </row>
    <row r="101" spans="1:12" s="294" customFormat="1" ht="12.75" customHeight="1">
      <c r="A101" s="57" t="s">
        <v>136</v>
      </c>
      <c r="B101" s="300">
        <v>4</v>
      </c>
      <c r="C101" s="300">
        <v>1</v>
      </c>
      <c r="D101" s="300">
        <v>0</v>
      </c>
      <c r="E101" s="300">
        <v>1</v>
      </c>
      <c r="F101" s="300" t="s">
        <v>373</v>
      </c>
      <c r="G101" s="299">
        <v>1E-3</v>
      </c>
      <c r="H101" s="298">
        <v>1</v>
      </c>
      <c r="I101" s="298">
        <v>51</v>
      </c>
      <c r="J101" s="297"/>
      <c r="K101" s="296" t="s">
        <v>135</v>
      </c>
      <c r="L101" s="308">
        <v>1420</v>
      </c>
    </row>
    <row r="102" spans="1:12" s="301" customFormat="1" ht="12.75" customHeight="1">
      <c r="A102" s="23" t="s">
        <v>37</v>
      </c>
      <c r="B102" s="307">
        <v>362</v>
      </c>
      <c r="C102" s="307">
        <v>2171</v>
      </c>
      <c r="D102" s="307">
        <v>497</v>
      </c>
      <c r="E102" s="307">
        <v>1300</v>
      </c>
      <c r="F102" s="307">
        <v>374</v>
      </c>
      <c r="G102" s="306">
        <v>2.5760000000000001</v>
      </c>
      <c r="H102" s="305">
        <v>24</v>
      </c>
      <c r="I102" s="305">
        <v>1218</v>
      </c>
      <c r="J102" s="304"/>
      <c r="K102" s="303" t="s">
        <v>134</v>
      </c>
      <c r="L102" s="302" t="s">
        <v>133</v>
      </c>
    </row>
    <row r="103" spans="1:12" s="294" customFormat="1" ht="12.75" customHeight="1">
      <c r="A103" s="57" t="s">
        <v>132</v>
      </c>
      <c r="B103" s="300">
        <v>16</v>
      </c>
      <c r="C103" s="300">
        <v>144</v>
      </c>
      <c r="D103" s="300">
        <v>10</v>
      </c>
      <c r="E103" s="300">
        <v>126</v>
      </c>
      <c r="F103" s="300">
        <v>8</v>
      </c>
      <c r="G103" s="299">
        <v>0.65600000000000003</v>
      </c>
      <c r="H103" s="298">
        <v>1</v>
      </c>
      <c r="I103" s="298">
        <v>36</v>
      </c>
      <c r="J103" s="297"/>
      <c r="K103" s="296" t="s">
        <v>131</v>
      </c>
      <c r="L103" s="295" t="s">
        <v>130</v>
      </c>
    </row>
    <row r="104" spans="1:12" s="294" customFormat="1" ht="12.75" customHeight="1">
      <c r="A104" s="57" t="s">
        <v>129</v>
      </c>
      <c r="B104" s="300">
        <v>19</v>
      </c>
      <c r="C104" s="300">
        <v>67</v>
      </c>
      <c r="D104" s="300">
        <v>28</v>
      </c>
      <c r="E104" s="300">
        <v>35</v>
      </c>
      <c r="F104" s="300">
        <v>4</v>
      </c>
      <c r="G104" s="299">
        <v>2E-3</v>
      </c>
      <c r="H104" s="298">
        <v>1</v>
      </c>
      <c r="I104" s="298">
        <v>40</v>
      </c>
      <c r="J104" s="297"/>
      <c r="K104" s="296" t="s">
        <v>128</v>
      </c>
      <c r="L104" s="295" t="s">
        <v>127</v>
      </c>
    </row>
    <row r="105" spans="1:12" s="294" customFormat="1" ht="12.75" customHeight="1">
      <c r="A105" s="57" t="s">
        <v>126</v>
      </c>
      <c r="B105" s="300">
        <v>9</v>
      </c>
      <c r="C105" s="300">
        <v>6</v>
      </c>
      <c r="D105" s="300">
        <v>0</v>
      </c>
      <c r="E105" s="300">
        <v>6</v>
      </c>
      <c r="F105" s="300">
        <v>0</v>
      </c>
      <c r="G105" s="299">
        <v>3.5870000000000002</v>
      </c>
      <c r="H105" s="298">
        <v>1</v>
      </c>
      <c r="I105" s="298">
        <v>55</v>
      </c>
      <c r="J105" s="297"/>
      <c r="K105" s="296" t="s">
        <v>125</v>
      </c>
      <c r="L105" s="295" t="s">
        <v>124</v>
      </c>
    </row>
    <row r="106" spans="1:12" s="294" customFormat="1" ht="12.75" customHeight="1">
      <c r="A106" s="57" t="s">
        <v>123</v>
      </c>
      <c r="B106" s="300">
        <v>62</v>
      </c>
      <c r="C106" s="300">
        <v>33</v>
      </c>
      <c r="D106" s="300">
        <v>18</v>
      </c>
      <c r="E106" s="300">
        <v>14</v>
      </c>
      <c r="F106" s="300">
        <v>1</v>
      </c>
      <c r="G106" s="299">
        <v>0.23100000000000001</v>
      </c>
      <c r="H106" s="298">
        <v>1</v>
      </c>
      <c r="I106" s="298">
        <v>74</v>
      </c>
      <c r="J106" s="297"/>
      <c r="K106" s="296" t="s">
        <v>122</v>
      </c>
      <c r="L106" s="295" t="s">
        <v>121</v>
      </c>
    </row>
    <row r="107" spans="1:12" s="294" customFormat="1" ht="12.75" customHeight="1">
      <c r="A107" s="57" t="s">
        <v>120</v>
      </c>
      <c r="B107" s="300">
        <v>15</v>
      </c>
      <c r="C107" s="300">
        <v>23</v>
      </c>
      <c r="D107" s="300">
        <v>2</v>
      </c>
      <c r="E107" s="300">
        <v>15</v>
      </c>
      <c r="F107" s="300">
        <v>5</v>
      </c>
      <c r="G107" s="299">
        <v>1.496</v>
      </c>
      <c r="H107" s="298">
        <v>1</v>
      </c>
      <c r="I107" s="298">
        <v>28</v>
      </c>
      <c r="J107" s="297"/>
      <c r="K107" s="296" t="s">
        <v>119</v>
      </c>
      <c r="L107" s="295" t="s">
        <v>118</v>
      </c>
    </row>
    <row r="108" spans="1:12" s="294" customFormat="1" ht="12.75" customHeight="1">
      <c r="A108" s="57" t="s">
        <v>117</v>
      </c>
      <c r="B108" s="300">
        <v>9</v>
      </c>
      <c r="C108" s="300">
        <v>76</v>
      </c>
      <c r="D108" s="300">
        <v>3</v>
      </c>
      <c r="E108" s="300">
        <v>73</v>
      </c>
      <c r="F108" s="300" t="s">
        <v>373</v>
      </c>
      <c r="G108" s="299">
        <v>0.24299999999999999</v>
      </c>
      <c r="H108" s="298">
        <v>1</v>
      </c>
      <c r="I108" s="298">
        <v>49</v>
      </c>
      <c r="J108" s="297"/>
      <c r="K108" s="296" t="s">
        <v>116</v>
      </c>
      <c r="L108" s="295" t="s">
        <v>115</v>
      </c>
    </row>
    <row r="109" spans="1:12" s="294" customFormat="1" ht="12.75" customHeight="1">
      <c r="A109" s="57" t="s">
        <v>114</v>
      </c>
      <c r="B109" s="300">
        <v>73</v>
      </c>
      <c r="C109" s="300">
        <v>32</v>
      </c>
      <c r="D109" s="300">
        <v>11</v>
      </c>
      <c r="E109" s="300">
        <v>17</v>
      </c>
      <c r="F109" s="300">
        <v>5</v>
      </c>
      <c r="G109" s="299">
        <v>0.29599999999999999</v>
      </c>
      <c r="H109" s="298">
        <v>1</v>
      </c>
      <c r="I109" s="298">
        <v>100</v>
      </c>
      <c r="J109" s="297"/>
      <c r="K109" s="296" t="s">
        <v>113</v>
      </c>
      <c r="L109" s="295" t="s">
        <v>112</v>
      </c>
    </row>
    <row r="110" spans="1:12" s="294" customFormat="1" ht="12.75" customHeight="1">
      <c r="A110" s="57" t="s">
        <v>111</v>
      </c>
      <c r="B110" s="300">
        <v>10</v>
      </c>
      <c r="C110" s="300">
        <v>2</v>
      </c>
      <c r="D110" s="300">
        <v>1</v>
      </c>
      <c r="E110" s="300" t="s">
        <v>373</v>
      </c>
      <c r="F110" s="300">
        <v>1</v>
      </c>
      <c r="G110" s="299">
        <v>11.31</v>
      </c>
      <c r="H110" s="298">
        <v>4</v>
      </c>
      <c r="I110" s="298">
        <v>146</v>
      </c>
      <c r="J110" s="297"/>
      <c r="K110" s="296" t="s">
        <v>110</v>
      </c>
      <c r="L110" s="295" t="s">
        <v>109</v>
      </c>
    </row>
    <row r="111" spans="1:12" s="294" customFormat="1" ht="12.75" customHeight="1">
      <c r="A111" s="57" t="s">
        <v>108</v>
      </c>
      <c r="B111" s="300">
        <v>28</v>
      </c>
      <c r="C111" s="300">
        <v>423</v>
      </c>
      <c r="D111" s="300">
        <v>5</v>
      </c>
      <c r="E111" s="300">
        <v>416</v>
      </c>
      <c r="F111" s="300">
        <v>2</v>
      </c>
      <c r="G111" s="299">
        <v>2.246</v>
      </c>
      <c r="H111" s="298">
        <v>3</v>
      </c>
      <c r="I111" s="298">
        <v>167</v>
      </c>
      <c r="J111" s="297"/>
      <c r="K111" s="296" t="s">
        <v>107</v>
      </c>
      <c r="L111" s="295" t="s">
        <v>106</v>
      </c>
    </row>
    <row r="112" spans="1:12" s="294" customFormat="1" ht="12.75" customHeight="1">
      <c r="A112" s="57" t="s">
        <v>105</v>
      </c>
      <c r="B112" s="300">
        <v>2</v>
      </c>
      <c r="C112" s="300">
        <v>4</v>
      </c>
      <c r="D112" s="300">
        <v>3</v>
      </c>
      <c r="E112" s="300">
        <v>1</v>
      </c>
      <c r="F112" s="300">
        <v>0</v>
      </c>
      <c r="G112" s="299">
        <v>5.6879999999999997</v>
      </c>
      <c r="H112" s="298">
        <v>1</v>
      </c>
      <c r="I112" s="298">
        <v>59</v>
      </c>
      <c r="J112" s="297"/>
      <c r="K112" s="296" t="s">
        <v>104</v>
      </c>
      <c r="L112" s="295" t="s">
        <v>103</v>
      </c>
    </row>
    <row r="113" spans="1:12" s="294" customFormat="1" ht="12.75" customHeight="1">
      <c r="A113" s="57" t="s">
        <v>102</v>
      </c>
      <c r="B113" s="300">
        <v>23</v>
      </c>
      <c r="C113" s="300">
        <v>22</v>
      </c>
      <c r="D113" s="300">
        <v>9</v>
      </c>
      <c r="E113" s="300">
        <v>12</v>
      </c>
      <c r="F113" s="300">
        <v>1</v>
      </c>
      <c r="G113" s="299">
        <v>5.7030000000000003</v>
      </c>
      <c r="H113" s="298">
        <v>1</v>
      </c>
      <c r="I113" s="298">
        <v>45</v>
      </c>
      <c r="J113" s="297"/>
      <c r="K113" s="296" t="s">
        <v>101</v>
      </c>
      <c r="L113" s="295" t="s">
        <v>100</v>
      </c>
    </row>
    <row r="114" spans="1:12" s="294" customFormat="1" ht="12.75" customHeight="1">
      <c r="A114" s="57" t="s">
        <v>99</v>
      </c>
      <c r="B114" s="300">
        <v>11</v>
      </c>
      <c r="C114" s="300">
        <v>4</v>
      </c>
      <c r="D114" s="300">
        <v>0</v>
      </c>
      <c r="E114" s="300">
        <v>4</v>
      </c>
      <c r="F114" s="300" t="s">
        <v>373</v>
      </c>
      <c r="G114" s="299">
        <v>8.1519999999999992</v>
      </c>
      <c r="H114" s="298">
        <v>1</v>
      </c>
      <c r="I114" s="298">
        <v>53</v>
      </c>
      <c r="J114" s="297"/>
      <c r="K114" s="296" t="s">
        <v>98</v>
      </c>
      <c r="L114" s="295" t="s">
        <v>97</v>
      </c>
    </row>
    <row r="115" spans="1:12" s="294" customFormat="1" ht="12.75" customHeight="1">
      <c r="A115" s="57" t="s">
        <v>96</v>
      </c>
      <c r="B115" s="300">
        <v>42</v>
      </c>
      <c r="C115" s="300">
        <v>249</v>
      </c>
      <c r="D115" s="300">
        <v>83</v>
      </c>
      <c r="E115" s="300">
        <v>157</v>
      </c>
      <c r="F115" s="300">
        <v>9</v>
      </c>
      <c r="G115" s="299">
        <v>1.87</v>
      </c>
      <c r="H115" s="298">
        <v>2</v>
      </c>
      <c r="I115" s="298">
        <v>88</v>
      </c>
      <c r="J115" s="297"/>
      <c r="K115" s="296" t="s">
        <v>95</v>
      </c>
      <c r="L115" s="295" t="s">
        <v>94</v>
      </c>
    </row>
    <row r="116" spans="1:12" s="294" customFormat="1" ht="12.75" customHeight="1">
      <c r="A116" s="57" t="s">
        <v>93</v>
      </c>
      <c r="B116" s="300">
        <v>20</v>
      </c>
      <c r="C116" s="300">
        <v>252</v>
      </c>
      <c r="D116" s="300">
        <v>231</v>
      </c>
      <c r="E116" s="300">
        <v>20</v>
      </c>
      <c r="F116" s="300">
        <v>1</v>
      </c>
      <c r="G116" s="299">
        <v>1.665</v>
      </c>
      <c r="H116" s="298">
        <v>3</v>
      </c>
      <c r="I116" s="298">
        <v>148</v>
      </c>
      <c r="J116" s="297"/>
      <c r="K116" s="296" t="s">
        <v>92</v>
      </c>
      <c r="L116" s="295" t="s">
        <v>91</v>
      </c>
    </row>
    <row r="117" spans="1:12" s="294" customFormat="1" ht="12.75" customHeight="1">
      <c r="A117" s="57" t="s">
        <v>90</v>
      </c>
      <c r="B117" s="300">
        <v>23</v>
      </c>
      <c r="C117" s="300">
        <v>834</v>
      </c>
      <c r="D117" s="300">
        <v>94</v>
      </c>
      <c r="E117" s="300">
        <v>403</v>
      </c>
      <c r="F117" s="300">
        <v>337</v>
      </c>
      <c r="G117" s="299">
        <v>3.847</v>
      </c>
      <c r="H117" s="298">
        <v>2</v>
      </c>
      <c r="I117" s="298">
        <v>130</v>
      </c>
      <c r="J117" s="297"/>
      <c r="K117" s="296" t="s">
        <v>88</v>
      </c>
      <c r="L117" s="295" t="s">
        <v>87</v>
      </c>
    </row>
    <row r="118" spans="1:12" s="292" customFormat="1" ht="31.5" customHeight="1">
      <c r="A118" s="1745"/>
      <c r="B118" s="1636" t="s">
        <v>718</v>
      </c>
      <c r="C118" s="1636" t="s">
        <v>717</v>
      </c>
      <c r="D118" s="1636"/>
      <c r="E118" s="1636"/>
      <c r="F118" s="1636"/>
      <c r="G118" s="1636" t="s">
        <v>716</v>
      </c>
      <c r="H118" s="1636" t="s">
        <v>715</v>
      </c>
      <c r="I118" s="1636" t="s">
        <v>714</v>
      </c>
      <c r="J118" s="289"/>
    </row>
    <row r="119" spans="1:12" s="292" customFormat="1" ht="20.25" customHeight="1">
      <c r="A119" s="1745"/>
      <c r="B119" s="1636"/>
      <c r="C119" s="290" t="s">
        <v>15</v>
      </c>
      <c r="D119" s="290" t="s">
        <v>713</v>
      </c>
      <c r="E119" s="290" t="s">
        <v>712</v>
      </c>
      <c r="F119" s="293" t="s">
        <v>711</v>
      </c>
      <c r="G119" s="1636"/>
      <c r="H119" s="1636"/>
      <c r="I119" s="1636"/>
      <c r="J119" s="289"/>
    </row>
    <row r="120" spans="1:12" s="288" customFormat="1" ht="13.5" customHeight="1">
      <c r="A120" s="1745"/>
      <c r="B120" s="291" t="s">
        <v>666</v>
      </c>
      <c r="C120" s="1527" t="s">
        <v>710</v>
      </c>
      <c r="D120" s="1528"/>
      <c r="E120" s="1528"/>
      <c r="F120" s="1529"/>
      <c r="G120" s="290" t="s">
        <v>709</v>
      </c>
      <c r="H120" s="1696" t="s">
        <v>666</v>
      </c>
      <c r="I120" s="1696"/>
      <c r="J120" s="289"/>
    </row>
    <row r="121" spans="1:12" s="285" customFormat="1" ht="13.5" customHeight="1">
      <c r="A121" s="1745"/>
      <c r="B121" s="1742" t="s">
        <v>708</v>
      </c>
      <c r="C121" s="1743"/>
      <c r="D121" s="1743"/>
      <c r="E121" s="1743"/>
      <c r="F121" s="1744"/>
      <c r="G121" s="287" t="s">
        <v>86</v>
      </c>
      <c r="H121" s="1746">
        <f>2017</f>
        <v>2017</v>
      </c>
      <c r="I121" s="1746"/>
      <c r="J121" s="286"/>
    </row>
    <row r="122" spans="1:12" s="285" customFormat="1" ht="9.75" customHeight="1">
      <c r="A122" s="1741" t="s">
        <v>8</v>
      </c>
      <c r="B122" s="1533"/>
      <c r="C122" s="1533"/>
      <c r="D122" s="1533"/>
      <c r="E122" s="1533"/>
      <c r="F122" s="1533"/>
      <c r="G122" s="1533"/>
      <c r="H122" s="1533"/>
      <c r="I122" s="1533"/>
      <c r="J122" s="286"/>
    </row>
    <row r="123" spans="1:12" ht="9.75" customHeight="1">
      <c r="A123" s="284" t="s">
        <v>707</v>
      </c>
      <c r="B123" s="281"/>
      <c r="C123" s="281"/>
      <c r="D123" s="281"/>
      <c r="E123" s="281"/>
      <c r="F123" s="281"/>
      <c r="G123" s="281"/>
      <c r="H123" s="281"/>
      <c r="I123" s="281"/>
      <c r="J123" s="283"/>
    </row>
    <row r="124" spans="1:12" ht="9.75" customHeight="1">
      <c r="A124" s="282" t="s">
        <v>706</v>
      </c>
      <c r="B124" s="281"/>
      <c r="C124" s="281"/>
      <c r="D124" s="281"/>
      <c r="E124" s="281"/>
      <c r="F124" s="281"/>
      <c r="G124" s="281"/>
      <c r="H124" s="281"/>
      <c r="I124" s="281"/>
      <c r="J124" s="281"/>
    </row>
    <row r="125" spans="1:12" ht="39.75" customHeight="1">
      <c r="A125" s="1739" t="s">
        <v>705</v>
      </c>
      <c r="B125" s="1739"/>
      <c r="C125" s="1739"/>
      <c r="D125" s="1739"/>
      <c r="E125" s="1739"/>
      <c r="F125" s="1739"/>
      <c r="G125" s="1739"/>
      <c r="H125" s="1739"/>
      <c r="I125" s="1739"/>
      <c r="J125" s="281"/>
    </row>
    <row r="126" spans="1:12" ht="30.75" customHeight="1">
      <c r="A126" s="1740" t="s">
        <v>704</v>
      </c>
      <c r="B126" s="1740"/>
      <c r="C126" s="1740"/>
      <c r="D126" s="1740"/>
      <c r="E126" s="1740"/>
      <c r="F126" s="1740"/>
      <c r="G126" s="1740"/>
      <c r="H126" s="1740"/>
      <c r="I126" s="1740"/>
      <c r="J126" s="281"/>
    </row>
    <row r="127" spans="1:12" ht="9.75" customHeight="1">
      <c r="A127" s="282"/>
      <c r="B127" s="281"/>
      <c r="C127" s="281"/>
      <c r="D127" s="281"/>
      <c r="E127" s="281"/>
      <c r="F127" s="281"/>
      <c r="G127" s="281"/>
      <c r="H127" s="281"/>
      <c r="I127" s="281"/>
      <c r="J127" s="281"/>
    </row>
    <row r="128" spans="1:12" s="271" customFormat="1" ht="9.75" customHeight="1">
      <c r="A128" s="193" t="s">
        <v>3</v>
      </c>
      <c r="B128" s="193"/>
      <c r="C128" s="193"/>
      <c r="D128" s="193"/>
      <c r="E128" s="193"/>
      <c r="F128" s="193"/>
      <c r="G128" s="193"/>
      <c r="H128" s="280"/>
      <c r="J128" s="276"/>
    </row>
    <row r="129" spans="1:10" s="271" customFormat="1" ht="9.75" customHeight="1">
      <c r="A129" s="272" t="s">
        <v>703</v>
      </c>
      <c r="B129" s="272"/>
      <c r="C129" s="273"/>
      <c r="D129" s="273"/>
      <c r="E129" s="278"/>
      <c r="F129" s="278"/>
      <c r="G129" s="278"/>
      <c r="H129" s="277"/>
      <c r="J129" s="276"/>
    </row>
    <row r="130" spans="1:10" s="271" customFormat="1" ht="9.75" customHeight="1">
      <c r="A130" s="272" t="s">
        <v>702</v>
      </c>
      <c r="B130" s="272"/>
      <c r="C130" s="273"/>
      <c r="D130" s="273"/>
      <c r="E130" s="278"/>
      <c r="F130" s="278"/>
      <c r="G130" s="278"/>
      <c r="H130" s="277"/>
      <c r="J130" s="276"/>
    </row>
    <row r="131" spans="1:10" s="271" customFormat="1" ht="9.75" customHeight="1">
      <c r="A131" s="272" t="s">
        <v>701</v>
      </c>
      <c r="B131" s="272"/>
      <c r="C131" s="273"/>
      <c r="D131" s="273"/>
      <c r="E131" s="278"/>
      <c r="F131" s="278"/>
      <c r="G131" s="278"/>
      <c r="H131" s="277"/>
      <c r="J131" s="276"/>
    </row>
    <row r="132" spans="1:10" s="271" customFormat="1" ht="9.75" customHeight="1">
      <c r="A132" s="279" t="s">
        <v>700</v>
      </c>
      <c r="B132" s="272"/>
      <c r="C132" s="273"/>
      <c r="D132" s="273"/>
      <c r="E132" s="278"/>
      <c r="F132" s="278"/>
      <c r="G132" s="278"/>
      <c r="H132" s="277"/>
      <c r="J132" s="276"/>
    </row>
    <row r="133" spans="1:10" s="271" customFormat="1" ht="9.75" customHeight="1">
      <c r="A133" s="279" t="s">
        <v>699</v>
      </c>
      <c r="B133" s="272"/>
      <c r="C133" s="273"/>
      <c r="D133" s="273"/>
      <c r="E133" s="278"/>
      <c r="F133" s="278"/>
      <c r="G133" s="278"/>
      <c r="H133" s="277"/>
      <c r="J133" s="276"/>
    </row>
    <row r="134" spans="1:10" s="271" customFormat="1" ht="9.75" customHeight="1">
      <c r="A134" s="279"/>
      <c r="B134" s="272"/>
      <c r="C134" s="273"/>
      <c r="D134" s="273"/>
      <c r="E134" s="278"/>
      <c r="F134" s="278"/>
      <c r="G134" s="278"/>
      <c r="H134" s="277"/>
      <c r="J134" s="276"/>
    </row>
  </sheetData>
  <mergeCells count="25">
    <mergeCell ref="A125:I125"/>
    <mergeCell ref="A126:I126"/>
    <mergeCell ref="A122:I122"/>
    <mergeCell ref="B6:F6"/>
    <mergeCell ref="H6:I6"/>
    <mergeCell ref="A118:A121"/>
    <mergeCell ref="B118:B119"/>
    <mergeCell ref="C118:F118"/>
    <mergeCell ref="G118:G119"/>
    <mergeCell ref="H118:H119"/>
    <mergeCell ref="I118:I119"/>
    <mergeCell ref="C120:F120"/>
    <mergeCell ref="H120:I120"/>
    <mergeCell ref="B121:F121"/>
    <mergeCell ref="H121:I121"/>
    <mergeCell ref="A1:I1"/>
    <mergeCell ref="A2:I2"/>
    <mergeCell ref="A3:A6"/>
    <mergeCell ref="B3:B4"/>
    <mergeCell ref="C3:F3"/>
    <mergeCell ref="G3:G4"/>
    <mergeCell ref="H3:H4"/>
    <mergeCell ref="I3:I4"/>
    <mergeCell ref="C5:F5"/>
    <mergeCell ref="H5:I5"/>
  </mergeCells>
  <hyperlinks>
    <hyperlink ref="B3:B4" r:id="rId1" display="Ocorrências de incêndios florestais"/>
    <hyperlink ref="B118:B119" r:id="rId2" display="Fire occurrences"/>
    <hyperlink ref="C3:E3" r:id="rId3" display="Superfície ardida"/>
    <hyperlink ref="C118:E118" r:id="rId4" display="Burnt surface"/>
    <hyperlink ref="G3:G4" r:id="rId5" display="Taxa de superfície florestal ardida"/>
    <hyperlink ref="G118:G119" r:id="rId6" display="Burnt forested surface rate"/>
    <hyperlink ref="H3:H4" r:id="rId7" display="Corporações de bombeiras/os"/>
    <hyperlink ref="H118:H119" r:id="rId8" display="Firemen's corporations"/>
    <hyperlink ref="I118:I119" r:id="rId9" display="Firemen"/>
    <hyperlink ref="I3:I4" r:id="rId10" display="Bombeiras/os"/>
    <hyperlink ref="A129" r:id="rId11"/>
    <hyperlink ref="A130" r:id="rId12"/>
    <hyperlink ref="A131" r:id="rId13"/>
    <hyperlink ref="A132" r:id="rId14"/>
    <hyperlink ref="A133" r:id="rId15"/>
  </hyperlinks>
  <printOptions horizontalCentered="1"/>
  <pageMargins left="0.39370078740157483" right="0.39370078740157483" top="0.39370078740157483" bottom="0.39370078740157483" header="0" footer="0"/>
  <pageSetup paperSize="9" scale="95" orientation="portrait" horizontalDpi="300" verticalDpi="300" r:id="rId16"/>
  <headerFooter alignWithMargins="0"/>
</worksheet>
</file>

<file path=xl/worksheets/sheet58.xml><?xml version="1.0" encoding="utf-8"?>
<worksheet xmlns="http://schemas.openxmlformats.org/spreadsheetml/2006/main" xmlns:r="http://schemas.openxmlformats.org/officeDocument/2006/relationships">
  <sheetPr>
    <pageSetUpPr fitToPage="1"/>
  </sheetPr>
  <dimension ref="A1:J26"/>
  <sheetViews>
    <sheetView showGridLines="0" zoomScaleSheetLayoutView="100" workbookViewId="0">
      <selection activeCell="A13" sqref="A13"/>
    </sheetView>
  </sheetViews>
  <sheetFormatPr defaultColWidth="9.140625" defaultRowHeight="12.75"/>
  <cols>
    <col min="1" max="1" width="12.85546875" style="225" customWidth="1"/>
    <col min="2" max="2" width="23.140625" style="225" customWidth="1"/>
    <col min="3" max="3" width="22.28515625" style="225" customWidth="1"/>
    <col min="4" max="4" width="30.28515625" style="225" customWidth="1"/>
    <col min="5" max="16384" width="9.140625" style="225"/>
  </cols>
  <sheetData>
    <row r="1" spans="1:10" ht="30" customHeight="1">
      <c r="A1" s="1747" t="s">
        <v>686</v>
      </c>
      <c r="B1" s="1747"/>
      <c r="C1" s="1747"/>
      <c r="D1" s="1747"/>
    </row>
    <row r="2" spans="1:10" ht="30" customHeight="1">
      <c r="A2" s="1748" t="s">
        <v>687</v>
      </c>
      <c r="B2" s="1748"/>
      <c r="C2" s="1748"/>
      <c r="D2" s="1748"/>
    </row>
    <row r="3" spans="1:10" ht="27" customHeight="1">
      <c r="A3" s="1749"/>
      <c r="B3" s="1751" t="s">
        <v>688</v>
      </c>
      <c r="C3" s="1751"/>
      <c r="D3" s="248" t="s">
        <v>689</v>
      </c>
    </row>
    <row r="4" spans="1:10" ht="13.5" customHeight="1">
      <c r="A4" s="1750"/>
      <c r="B4" s="249" t="s">
        <v>447</v>
      </c>
      <c r="C4" s="249" t="s">
        <v>448</v>
      </c>
      <c r="D4" s="250" t="s">
        <v>690</v>
      </c>
    </row>
    <row r="5" spans="1:10" s="239" customFormat="1" ht="12.75" customHeight="1">
      <c r="A5" s="251" t="s">
        <v>75</v>
      </c>
      <c r="B5" s="252" t="s">
        <v>691</v>
      </c>
      <c r="C5" s="252" t="s">
        <v>691</v>
      </c>
      <c r="D5" s="253" t="s">
        <v>691</v>
      </c>
    </row>
    <row r="6" spans="1:10" s="239" customFormat="1" ht="12.75" customHeight="1">
      <c r="A6" s="254" t="s">
        <v>627</v>
      </c>
      <c r="B6" s="255">
        <v>7127</v>
      </c>
      <c r="C6" s="255">
        <v>7730</v>
      </c>
      <c r="D6" s="256">
        <v>1.08</v>
      </c>
      <c r="E6" s="257"/>
    </row>
    <row r="7" spans="1:10" ht="12.75" customHeight="1">
      <c r="A7" s="258" t="s">
        <v>450</v>
      </c>
      <c r="B7" s="259">
        <v>2091</v>
      </c>
      <c r="C7" s="259">
        <v>2290</v>
      </c>
      <c r="D7" s="260">
        <v>1.1000000000000001</v>
      </c>
      <c r="E7" s="257"/>
    </row>
    <row r="8" spans="1:10" ht="12.75" customHeight="1">
      <c r="A8" s="258" t="s">
        <v>451</v>
      </c>
      <c r="B8" s="259">
        <v>4721</v>
      </c>
      <c r="C8" s="259">
        <v>5094</v>
      </c>
      <c r="D8" s="260">
        <v>1.08</v>
      </c>
      <c r="E8" s="257"/>
    </row>
    <row r="9" spans="1:10" ht="12.75" customHeight="1">
      <c r="A9" s="258" t="s">
        <v>637</v>
      </c>
      <c r="B9" s="259">
        <v>0</v>
      </c>
      <c r="C9" s="259">
        <v>0</v>
      </c>
      <c r="D9" s="261" t="s">
        <v>682</v>
      </c>
      <c r="E9" s="257"/>
    </row>
    <row r="10" spans="1:10" ht="12.75" customHeight="1">
      <c r="A10" s="258" t="s">
        <v>453</v>
      </c>
      <c r="B10" s="259">
        <v>315</v>
      </c>
      <c r="C10" s="259">
        <v>346</v>
      </c>
      <c r="D10" s="260">
        <v>1.1000000000000001</v>
      </c>
      <c r="E10" s="257"/>
    </row>
    <row r="11" spans="1:10" ht="12.75" customHeight="1">
      <c r="A11" s="258" t="s">
        <v>454</v>
      </c>
      <c r="B11" s="259">
        <v>0</v>
      </c>
      <c r="C11" s="259">
        <v>0</v>
      </c>
      <c r="D11" s="261" t="s">
        <v>682</v>
      </c>
      <c r="E11" s="239"/>
    </row>
    <row r="12" spans="1:10" s="239" customFormat="1" ht="12.75" customHeight="1">
      <c r="A12" s="262" t="s">
        <v>650</v>
      </c>
      <c r="B12" s="252" t="s">
        <v>691</v>
      </c>
      <c r="C12" s="252" t="s">
        <v>691</v>
      </c>
      <c r="D12" s="253" t="s">
        <v>691</v>
      </c>
    </row>
    <row r="13" spans="1:10" s="239" customFormat="1" ht="12.75" customHeight="1">
      <c r="A13" s="262" t="s">
        <v>651</v>
      </c>
      <c r="B13" s="252" t="s">
        <v>691</v>
      </c>
      <c r="C13" s="252" t="s">
        <v>691</v>
      </c>
      <c r="D13" s="253" t="s">
        <v>691</v>
      </c>
    </row>
    <row r="14" spans="1:10" ht="27" customHeight="1">
      <c r="A14" s="1644"/>
      <c r="B14" s="1751" t="s">
        <v>692</v>
      </c>
      <c r="C14" s="1751"/>
      <c r="D14" s="263" t="s">
        <v>693</v>
      </c>
    </row>
    <row r="15" spans="1:10" ht="13.5" customHeight="1">
      <c r="A15" s="1644"/>
      <c r="B15" s="249" t="s">
        <v>447</v>
      </c>
      <c r="C15" s="249" t="s">
        <v>449</v>
      </c>
      <c r="D15" s="250" t="s">
        <v>690</v>
      </c>
      <c r="E15" s="244"/>
      <c r="F15" s="244"/>
      <c r="G15" s="244"/>
      <c r="H15" s="244"/>
      <c r="I15" s="244"/>
    </row>
    <row r="16" spans="1:10" s="268" customFormat="1" ht="9.9499999999999993" customHeight="1">
      <c r="A16" s="264" t="s">
        <v>8</v>
      </c>
      <c r="B16" s="265"/>
      <c r="C16" s="265"/>
      <c r="D16" s="265"/>
      <c r="E16" s="266"/>
      <c r="F16" s="266"/>
      <c r="G16" s="266"/>
      <c r="H16" s="266"/>
      <c r="I16" s="267"/>
      <c r="J16" s="267"/>
    </row>
    <row r="17" spans="1:9" ht="9.75" customHeight="1">
      <c r="A17" s="269" t="s">
        <v>694</v>
      </c>
      <c r="B17" s="270"/>
      <c r="C17" s="270"/>
      <c r="D17" s="270"/>
      <c r="E17" s="244"/>
      <c r="F17" s="244"/>
      <c r="G17" s="244"/>
      <c r="H17" s="244"/>
      <c r="I17" s="244"/>
    </row>
    <row r="18" spans="1:9" ht="9.75" customHeight="1">
      <c r="A18" s="269" t="s">
        <v>695</v>
      </c>
      <c r="B18" s="270"/>
      <c r="C18" s="270"/>
      <c r="D18" s="270"/>
    </row>
    <row r="19" spans="1:9" ht="9.75" customHeight="1">
      <c r="A19" s="270"/>
      <c r="B19" s="270"/>
      <c r="C19" s="270"/>
      <c r="D19" s="270"/>
    </row>
    <row r="20" spans="1:9" s="271" customFormat="1" ht="9.75" customHeight="1">
      <c r="A20" s="193" t="s">
        <v>3</v>
      </c>
      <c r="B20" s="193"/>
      <c r="C20" s="193"/>
      <c r="D20" s="193"/>
    </row>
    <row r="21" spans="1:9" s="271" customFormat="1" ht="9.75" customHeight="1">
      <c r="A21" s="272" t="s">
        <v>696</v>
      </c>
      <c r="B21" s="272"/>
      <c r="C21" s="272"/>
      <c r="D21" s="273"/>
    </row>
    <row r="22" spans="1:9" s="271" customFormat="1" ht="9.75" customHeight="1">
      <c r="A22" s="272" t="s">
        <v>697</v>
      </c>
      <c r="B22" s="272"/>
      <c r="C22" s="272"/>
      <c r="D22" s="273"/>
    </row>
    <row r="23" spans="1:9" s="274" customFormat="1" ht="11.25" customHeight="1">
      <c r="A23" s="272" t="s">
        <v>698</v>
      </c>
    </row>
    <row r="24" spans="1:9">
      <c r="A24" s="235"/>
      <c r="B24" s="275"/>
      <c r="C24" s="275"/>
    </row>
    <row r="25" spans="1:9">
      <c r="A25" s="235"/>
    </row>
    <row r="26" spans="1:9">
      <c r="A26" s="235"/>
    </row>
  </sheetData>
  <mergeCells count="6">
    <mergeCell ref="A1:D1"/>
    <mergeCell ref="A2:D2"/>
    <mergeCell ref="A3:A4"/>
    <mergeCell ref="B3:C3"/>
    <mergeCell ref="A14:A15"/>
    <mergeCell ref="B14:C14"/>
  </mergeCells>
  <hyperlinks>
    <hyperlink ref="A21" r:id="rId1"/>
    <hyperlink ref="A22:A23" r:id="rId2" display="http://www.ine.pt/xurl/ind/0000537"/>
    <hyperlink ref="A22" r:id="rId3"/>
    <hyperlink ref="A23" r:id="rId4"/>
    <hyperlink ref="B4" r:id="rId5"/>
    <hyperlink ref="B15" r:id="rId6"/>
    <hyperlink ref="C4" r:id="rId7"/>
    <hyperlink ref="C15" r:id="rId8"/>
    <hyperlink ref="D3" r:id="rId9"/>
    <hyperlink ref="D14" r:id="rId10"/>
  </hyperlinks>
  <printOptions horizontalCentered="1"/>
  <pageMargins left="0.39370078740157483" right="0.39370078740157483" top="0.39370078740157483" bottom="0.39370078740157483" header="0" footer="0"/>
  <pageSetup paperSize="9" orientation="portrait" horizontalDpi="300" verticalDpi="300" r:id="rId11"/>
  <headerFooter alignWithMargins="0"/>
</worksheet>
</file>

<file path=xl/worksheets/sheet59.xml><?xml version="1.0" encoding="utf-8"?>
<worksheet xmlns="http://schemas.openxmlformats.org/spreadsheetml/2006/main" xmlns:r="http://schemas.openxmlformats.org/officeDocument/2006/relationships">
  <dimension ref="A1:G39"/>
  <sheetViews>
    <sheetView showGridLines="0" zoomScaleNormal="100" zoomScaleSheetLayoutView="100" workbookViewId="0">
      <selection activeCell="A13" sqref="A13"/>
    </sheetView>
  </sheetViews>
  <sheetFormatPr defaultColWidth="9.140625" defaultRowHeight="12.75"/>
  <cols>
    <col min="1" max="1" width="18.140625" style="225" customWidth="1"/>
    <col min="2" max="6" width="13.28515625" style="225" customWidth="1"/>
    <col min="7" max="7" width="9.140625" style="225"/>
    <col min="8" max="16384" width="9.140625" style="191"/>
  </cols>
  <sheetData>
    <row r="1" spans="1:7" ht="30" customHeight="1">
      <c r="A1" s="1752" t="s">
        <v>675</v>
      </c>
      <c r="B1" s="1752"/>
      <c r="C1" s="1752"/>
      <c r="D1" s="1752"/>
      <c r="E1" s="1752"/>
      <c r="F1" s="1752"/>
    </row>
    <row r="2" spans="1:7" ht="30" customHeight="1">
      <c r="A2" s="1752" t="s">
        <v>676</v>
      </c>
      <c r="B2" s="1752"/>
      <c r="C2" s="1752"/>
      <c r="D2" s="1752"/>
      <c r="E2" s="1752"/>
      <c r="F2" s="1752"/>
    </row>
    <row r="3" spans="1:7" s="236" customFormat="1" ht="9.75" customHeight="1">
      <c r="A3" s="232" t="s">
        <v>677</v>
      </c>
      <c r="B3" s="233"/>
      <c r="C3" s="233"/>
      <c r="D3" s="233"/>
      <c r="E3" s="233"/>
      <c r="F3" s="234" t="s">
        <v>678</v>
      </c>
      <c r="G3" s="235"/>
    </row>
    <row r="4" spans="1:7" ht="13.5" customHeight="1">
      <c r="A4" s="1753"/>
      <c r="B4" s="1754" t="s">
        <v>679</v>
      </c>
      <c r="C4" s="1754"/>
      <c r="D4" s="1754"/>
      <c r="E4" s="1754"/>
      <c r="F4" s="1754"/>
    </row>
    <row r="5" spans="1:7" ht="25.5">
      <c r="A5" s="1753"/>
      <c r="B5" s="237" t="s">
        <v>15</v>
      </c>
      <c r="C5" s="238" t="s">
        <v>680</v>
      </c>
      <c r="D5" s="237" t="s">
        <v>603</v>
      </c>
      <c r="E5" s="237" t="s">
        <v>518</v>
      </c>
      <c r="F5" s="237" t="s">
        <v>504</v>
      </c>
    </row>
    <row r="6" spans="1:7" ht="12.75" customHeight="1">
      <c r="A6" s="239" t="s">
        <v>75</v>
      </c>
      <c r="B6" s="240">
        <v>2.2000000000000002</v>
      </c>
      <c r="C6" s="240">
        <v>10.039999999999999</v>
      </c>
      <c r="D6" s="240">
        <v>1.75</v>
      </c>
      <c r="E6" s="240">
        <v>12.07</v>
      </c>
      <c r="F6" s="240">
        <v>4.51</v>
      </c>
    </row>
    <row r="7" spans="1:7" ht="12.75" customHeight="1">
      <c r="A7" s="239" t="s">
        <v>627</v>
      </c>
      <c r="B7" s="240">
        <v>2.0499999999999998</v>
      </c>
      <c r="C7" s="240">
        <v>10.039999999999999</v>
      </c>
      <c r="D7" s="240">
        <v>1.53</v>
      </c>
      <c r="E7" s="240">
        <v>12.03</v>
      </c>
      <c r="F7" s="240">
        <v>4.32</v>
      </c>
    </row>
    <row r="8" spans="1:7" ht="12.75" customHeight="1">
      <c r="A8" s="239" t="s">
        <v>628</v>
      </c>
      <c r="B8" s="240">
        <v>1.67</v>
      </c>
      <c r="C8" s="240">
        <v>13.14</v>
      </c>
      <c r="D8" s="240">
        <v>1.29</v>
      </c>
      <c r="E8" s="240">
        <v>4.9800000000000004</v>
      </c>
      <c r="F8" s="240">
        <v>4.75</v>
      </c>
    </row>
    <row r="9" spans="1:7" ht="12.75" customHeight="1">
      <c r="A9" s="225" t="s">
        <v>629</v>
      </c>
      <c r="B9" s="241">
        <v>3.69</v>
      </c>
      <c r="C9" s="241">
        <v>18.11</v>
      </c>
      <c r="D9" s="241">
        <v>2.4500000000000002</v>
      </c>
      <c r="E9" s="241">
        <v>4.68</v>
      </c>
      <c r="F9" s="241">
        <v>6.69</v>
      </c>
    </row>
    <row r="10" spans="1:7" ht="12.75" customHeight="1">
      <c r="A10" s="225" t="s">
        <v>630</v>
      </c>
      <c r="B10" s="241">
        <v>3.02</v>
      </c>
      <c r="C10" s="241">
        <v>1.94</v>
      </c>
      <c r="D10" s="241">
        <v>2.15</v>
      </c>
      <c r="E10" s="241">
        <v>4.79</v>
      </c>
      <c r="F10" s="241">
        <v>4.6500000000000004</v>
      </c>
    </row>
    <row r="11" spans="1:7" ht="12.75" customHeight="1">
      <c r="A11" s="225" t="s">
        <v>631</v>
      </c>
      <c r="B11" s="241">
        <v>1.39</v>
      </c>
      <c r="C11" s="241">
        <v>5.37</v>
      </c>
      <c r="D11" s="241">
        <v>1.17</v>
      </c>
      <c r="E11" s="241">
        <v>5.19</v>
      </c>
      <c r="F11" s="241">
        <v>4.17</v>
      </c>
    </row>
    <row r="12" spans="1:7" ht="12.75" customHeight="1">
      <c r="A12" s="239" t="s">
        <v>632</v>
      </c>
      <c r="B12" s="240">
        <v>2.23</v>
      </c>
      <c r="C12" s="240">
        <v>5.01</v>
      </c>
      <c r="D12" s="240">
        <v>1.94</v>
      </c>
      <c r="E12" s="240">
        <v>3.41</v>
      </c>
      <c r="F12" s="240">
        <v>3.22</v>
      </c>
    </row>
    <row r="13" spans="1:7" ht="12.75" customHeight="1">
      <c r="A13" s="225" t="s">
        <v>633</v>
      </c>
      <c r="B13" s="241">
        <v>1.8</v>
      </c>
      <c r="C13" s="241">
        <v>7.1</v>
      </c>
      <c r="D13" s="241">
        <v>1.44</v>
      </c>
      <c r="E13" s="241">
        <v>0.41</v>
      </c>
      <c r="F13" s="241">
        <v>2.2799999999999998</v>
      </c>
    </row>
    <row r="14" spans="1:7" ht="12.75" customHeight="1">
      <c r="A14" s="225" t="s">
        <v>634</v>
      </c>
      <c r="B14" s="241">
        <v>1.44</v>
      </c>
      <c r="C14" s="241">
        <v>4.07</v>
      </c>
      <c r="D14" s="241">
        <v>1.18</v>
      </c>
      <c r="E14" s="241">
        <v>4.41</v>
      </c>
      <c r="F14" s="241">
        <v>5</v>
      </c>
    </row>
    <row r="15" spans="1:7" ht="12.75" customHeight="1">
      <c r="A15" s="225" t="s">
        <v>635</v>
      </c>
      <c r="B15" s="241">
        <v>2.59</v>
      </c>
      <c r="C15" s="241">
        <v>2.2000000000000002</v>
      </c>
      <c r="D15" s="241">
        <v>1.96</v>
      </c>
      <c r="E15" s="241">
        <v>11.46</v>
      </c>
      <c r="F15" s="241">
        <v>5.63</v>
      </c>
      <c r="G15" s="191"/>
    </row>
    <row r="16" spans="1:7" ht="12.75" customHeight="1">
      <c r="A16" s="225" t="s">
        <v>636</v>
      </c>
      <c r="B16" s="241">
        <v>2.88</v>
      </c>
      <c r="C16" s="241">
        <v>5.3</v>
      </c>
      <c r="D16" s="241">
        <v>2.5499999999999998</v>
      </c>
      <c r="E16" s="241">
        <v>11.74</v>
      </c>
      <c r="F16" s="241">
        <v>7.55</v>
      </c>
      <c r="G16" s="191"/>
    </row>
    <row r="17" spans="1:7" ht="12.75" customHeight="1">
      <c r="A17" s="239" t="s">
        <v>681</v>
      </c>
      <c r="B17" s="240">
        <v>1.42</v>
      </c>
      <c r="C17" s="240">
        <v>4.34</v>
      </c>
      <c r="D17" s="240">
        <v>1.1200000000000001</v>
      </c>
      <c r="E17" s="240">
        <v>11.2</v>
      </c>
      <c r="F17" s="240">
        <v>4.53</v>
      </c>
      <c r="G17" s="191"/>
    </row>
    <row r="18" spans="1:7" ht="12.75" customHeight="1">
      <c r="A18" s="225" t="s">
        <v>638</v>
      </c>
      <c r="B18" s="241">
        <v>11.68</v>
      </c>
      <c r="C18" s="242" t="s">
        <v>682</v>
      </c>
      <c r="D18" s="241">
        <v>3.56</v>
      </c>
      <c r="E18" s="241">
        <v>19.13</v>
      </c>
      <c r="F18" s="241">
        <v>1.77</v>
      </c>
      <c r="G18" s="191"/>
    </row>
    <row r="19" spans="1:7" ht="12.75" customHeight="1">
      <c r="A19" s="225" t="s">
        <v>640</v>
      </c>
      <c r="B19" s="241">
        <v>1.3</v>
      </c>
      <c r="C19" s="241">
        <v>4.79</v>
      </c>
      <c r="D19" s="241">
        <v>1.05</v>
      </c>
      <c r="E19" s="241">
        <v>34.770000000000003</v>
      </c>
      <c r="F19" s="241">
        <v>7.43</v>
      </c>
      <c r="G19" s="191"/>
    </row>
    <row r="20" spans="1:7" ht="12.75" customHeight="1">
      <c r="A20" s="225" t="s">
        <v>641</v>
      </c>
      <c r="B20" s="241">
        <v>2.94</v>
      </c>
      <c r="C20" s="241">
        <v>2.4</v>
      </c>
      <c r="D20" s="241">
        <v>4.0599999999999996</v>
      </c>
      <c r="E20" s="241">
        <v>0.61</v>
      </c>
      <c r="F20" s="241">
        <v>2.4900000000000002</v>
      </c>
      <c r="G20" s="191"/>
    </row>
    <row r="21" spans="1:7" ht="12.75" customHeight="1">
      <c r="A21" s="239" t="s">
        <v>642</v>
      </c>
      <c r="B21" s="240">
        <v>1.74</v>
      </c>
      <c r="C21" s="240">
        <v>0.27</v>
      </c>
      <c r="D21" s="240">
        <v>1.41</v>
      </c>
      <c r="E21" s="240">
        <v>16.02</v>
      </c>
      <c r="F21" s="240">
        <v>6.56</v>
      </c>
      <c r="G21" s="191"/>
    </row>
    <row r="22" spans="1:7" ht="12.75" customHeight="1">
      <c r="A22" s="225" t="s">
        <v>643</v>
      </c>
      <c r="B22" s="241">
        <v>1.74</v>
      </c>
      <c r="C22" s="241">
        <v>0.27</v>
      </c>
      <c r="D22" s="241">
        <v>1.41</v>
      </c>
      <c r="E22" s="241">
        <v>16.02</v>
      </c>
      <c r="F22" s="241">
        <v>6.56</v>
      </c>
      <c r="G22" s="191"/>
    </row>
    <row r="23" spans="1:7" ht="12.75" customHeight="1">
      <c r="A23" s="239" t="s">
        <v>644</v>
      </c>
      <c r="B23" s="240">
        <v>3.87</v>
      </c>
      <c r="C23" s="240">
        <v>3.03</v>
      </c>
      <c r="D23" s="240">
        <v>2.09</v>
      </c>
      <c r="E23" s="240">
        <v>16.3</v>
      </c>
      <c r="F23" s="240">
        <v>7</v>
      </c>
      <c r="G23" s="191"/>
    </row>
    <row r="24" spans="1:7" ht="12.75" customHeight="1">
      <c r="A24" s="225" t="s">
        <v>645</v>
      </c>
      <c r="B24" s="241">
        <v>4.45</v>
      </c>
      <c r="C24" s="241">
        <v>0.92</v>
      </c>
      <c r="D24" s="241">
        <v>3.63</v>
      </c>
      <c r="E24" s="241">
        <v>14.35</v>
      </c>
      <c r="F24" s="241">
        <v>7.73</v>
      </c>
      <c r="G24" s="191"/>
    </row>
    <row r="25" spans="1:7" ht="12.75" customHeight="1">
      <c r="A25" s="225" t="s">
        <v>646</v>
      </c>
      <c r="B25" s="241">
        <v>2.73</v>
      </c>
      <c r="C25" s="242">
        <v>0.84</v>
      </c>
      <c r="D25" s="241">
        <v>1.7</v>
      </c>
      <c r="E25" s="241">
        <v>10.17</v>
      </c>
      <c r="F25" s="241">
        <v>7.82</v>
      </c>
      <c r="G25" s="191"/>
    </row>
    <row r="26" spans="1:7" ht="12.75" customHeight="1">
      <c r="A26" s="225" t="s">
        <v>647</v>
      </c>
      <c r="B26" s="241">
        <v>2.64</v>
      </c>
      <c r="C26" s="241">
        <v>6.02</v>
      </c>
      <c r="D26" s="241">
        <v>1.84</v>
      </c>
      <c r="E26" s="241">
        <v>6.62</v>
      </c>
      <c r="F26" s="241">
        <v>6.27</v>
      </c>
      <c r="G26" s="191"/>
    </row>
    <row r="27" spans="1:7" ht="12.75" customHeight="1">
      <c r="A27" s="225" t="s">
        <v>648</v>
      </c>
      <c r="B27" s="241">
        <v>7.74</v>
      </c>
      <c r="C27" s="242" t="s">
        <v>682</v>
      </c>
      <c r="D27" s="241">
        <v>6.07</v>
      </c>
      <c r="E27" s="241">
        <v>14.88</v>
      </c>
      <c r="F27" s="241">
        <v>7.86</v>
      </c>
      <c r="G27" s="191"/>
    </row>
    <row r="28" spans="1:7" ht="12.75" customHeight="1">
      <c r="A28" s="225" t="s">
        <v>649</v>
      </c>
      <c r="B28" s="241">
        <v>11.06</v>
      </c>
      <c r="C28" s="242" t="s">
        <v>682</v>
      </c>
      <c r="D28" s="241">
        <v>2.2599999999999998</v>
      </c>
      <c r="E28" s="241">
        <v>16.43</v>
      </c>
      <c r="F28" s="241">
        <v>5.14</v>
      </c>
      <c r="G28" s="191"/>
    </row>
    <row r="29" spans="1:7" ht="12.75" customHeight="1">
      <c r="A29" s="218" t="s">
        <v>650</v>
      </c>
      <c r="B29" s="240">
        <v>3.21</v>
      </c>
      <c r="C29" s="242" t="s">
        <v>682</v>
      </c>
      <c r="D29" s="240">
        <v>2.88</v>
      </c>
      <c r="E29" s="240">
        <v>13.89</v>
      </c>
      <c r="F29" s="240">
        <v>8.9499999999999993</v>
      </c>
      <c r="G29" s="191"/>
    </row>
    <row r="30" spans="1:7" ht="12.75" customHeight="1">
      <c r="A30" s="218" t="s">
        <v>651</v>
      </c>
      <c r="B30" s="240">
        <v>2.5</v>
      </c>
      <c r="C30" s="242" t="s">
        <v>682</v>
      </c>
      <c r="D30" s="240">
        <v>2.48</v>
      </c>
      <c r="E30" s="242">
        <v>23.48</v>
      </c>
      <c r="F30" s="240">
        <v>4.28</v>
      </c>
      <c r="G30" s="191"/>
    </row>
    <row r="31" spans="1:7" ht="13.5" customHeight="1">
      <c r="A31" s="1753"/>
      <c r="B31" s="1754" t="s">
        <v>683</v>
      </c>
      <c r="C31" s="1754"/>
      <c r="D31" s="1754"/>
      <c r="E31" s="1754"/>
      <c r="F31" s="1754"/>
    </row>
    <row r="32" spans="1:7" ht="25.5">
      <c r="A32" s="1753"/>
      <c r="B32" s="237" t="s">
        <v>15</v>
      </c>
      <c r="C32" s="238" t="s">
        <v>604</v>
      </c>
      <c r="D32" s="237" t="s">
        <v>602</v>
      </c>
      <c r="E32" s="237" t="s">
        <v>517</v>
      </c>
      <c r="F32" s="237" t="s">
        <v>503</v>
      </c>
      <c r="G32" s="243"/>
    </row>
    <row r="33" spans="1:7" ht="9.9499999999999993" customHeight="1">
      <c r="A33" s="1755" t="s">
        <v>8</v>
      </c>
      <c r="B33" s="1755"/>
      <c r="C33" s="1755"/>
      <c r="D33" s="1755"/>
      <c r="E33" s="1755"/>
      <c r="F33" s="1755"/>
      <c r="G33" s="244"/>
    </row>
    <row r="34" spans="1:7" ht="22.5" customHeight="1">
      <c r="A34" s="1756" t="s">
        <v>474</v>
      </c>
      <c r="B34" s="1757"/>
      <c r="C34" s="1757"/>
      <c r="D34" s="1757"/>
      <c r="E34" s="1757"/>
      <c r="F34" s="1757"/>
    </row>
    <row r="35" spans="1:7" ht="22.5" customHeight="1">
      <c r="A35" s="1756" t="s">
        <v>473</v>
      </c>
      <c r="B35" s="1757"/>
      <c r="C35" s="1757"/>
      <c r="D35" s="1757"/>
      <c r="E35" s="1757"/>
      <c r="F35" s="1757"/>
    </row>
    <row r="36" spans="1:7" ht="9.75" customHeight="1">
      <c r="A36" s="1757" t="s">
        <v>684</v>
      </c>
      <c r="B36" s="1757"/>
      <c r="C36" s="1757"/>
      <c r="D36" s="1757"/>
      <c r="E36" s="1757"/>
      <c r="F36" s="1757"/>
      <c r="G36" s="245"/>
    </row>
    <row r="37" spans="1:7" ht="9.75" customHeight="1">
      <c r="A37" s="1757" t="s">
        <v>685</v>
      </c>
      <c r="B37" s="1757"/>
      <c r="C37" s="1757"/>
      <c r="D37" s="1757"/>
      <c r="E37" s="1757"/>
      <c r="F37" s="1757"/>
    </row>
    <row r="38" spans="1:7" ht="9.75" customHeight="1">
      <c r="A38" s="246"/>
      <c r="B38" s="246"/>
      <c r="C38" s="246"/>
      <c r="D38" s="246"/>
      <c r="E38" s="246"/>
      <c r="F38" s="246"/>
    </row>
    <row r="39" spans="1:7">
      <c r="A39" s="247"/>
    </row>
  </sheetData>
  <mergeCells count="11">
    <mergeCell ref="A33:F33"/>
    <mergeCell ref="A34:F34"/>
    <mergeCell ref="A35:F35"/>
    <mergeCell ref="A36:F36"/>
    <mergeCell ref="A37:F37"/>
    <mergeCell ref="A1:F1"/>
    <mergeCell ref="A2:F2"/>
    <mergeCell ref="A4:A5"/>
    <mergeCell ref="B4:F4"/>
    <mergeCell ref="A31:A32"/>
    <mergeCell ref="B31:F31"/>
  </mergeCells>
  <hyperlinks>
    <hyperlink ref="B4:F4" r:id="rId1" display="Valor médio da pesca descarregada"/>
    <hyperlink ref="B31:F31" r:id="rId2" display="Mean value of fish landed "/>
  </hyperlinks>
  <printOptions horizontalCentered="1"/>
  <pageMargins left="0.39370078740157483" right="0.39370078740157483" top="0.39370078740157483" bottom="0.39370078740157483" header="0" footer="0"/>
  <pageSetup paperSize="9"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dimension ref="A1:E94"/>
  <sheetViews>
    <sheetView showGridLines="0" showOutlineSymbols="0" workbookViewId="0">
      <selection activeCell="A13" sqref="A13"/>
    </sheetView>
  </sheetViews>
  <sheetFormatPr defaultColWidth="9.140625" defaultRowHeight="12.75"/>
  <cols>
    <col min="1" max="1" width="34.7109375" style="1063" customWidth="1"/>
    <col min="2" max="2" width="11.140625" style="1063" bestFit="1" customWidth="1"/>
    <col min="3" max="3" width="13.42578125" style="1063" bestFit="1" customWidth="1"/>
    <col min="4" max="4" width="36.85546875" style="1063" customWidth="1"/>
    <col min="5" max="5" width="10.7109375" style="1063" bestFit="1" customWidth="1"/>
    <col min="6" max="16384" width="9.140625" style="1063"/>
  </cols>
  <sheetData>
    <row r="1" spans="1:5" s="1081" customFormat="1" ht="30" customHeight="1">
      <c r="A1" s="1433" t="s">
        <v>2293</v>
      </c>
      <c r="B1" s="1433"/>
      <c r="C1" s="1433"/>
      <c r="D1" s="1433"/>
    </row>
    <row r="2" spans="1:5" s="1081" customFormat="1" ht="30" customHeight="1">
      <c r="A2" s="1446" t="s">
        <v>2292</v>
      </c>
      <c r="B2" s="1446"/>
      <c r="C2" s="1446"/>
      <c r="D2" s="1446"/>
    </row>
    <row r="3" spans="1:5" s="1068" customFormat="1" ht="22.5" customHeight="1">
      <c r="A3" s="1398"/>
      <c r="B3" s="1066" t="s">
        <v>2246</v>
      </c>
      <c r="C3" s="1092" t="s">
        <v>2245</v>
      </c>
      <c r="D3" s="1447"/>
    </row>
    <row r="4" spans="1:5" s="833" customFormat="1" ht="13.5" customHeight="1">
      <c r="A4" s="1398"/>
      <c r="B4" s="1066" t="s">
        <v>2244</v>
      </c>
      <c r="C4" s="1091" t="s">
        <v>2243</v>
      </c>
      <c r="D4" s="1447"/>
    </row>
    <row r="5" spans="1:5" s="1075" customFormat="1">
      <c r="A5" s="1079" t="s">
        <v>75</v>
      </c>
      <c r="B5" s="1077">
        <v>169642.25</v>
      </c>
      <c r="C5" s="1077">
        <v>4802.6030000000001</v>
      </c>
      <c r="D5" s="1075" t="s">
        <v>75</v>
      </c>
      <c r="E5" s="1086"/>
    </row>
    <row r="6" spans="1:5" s="1089" customFormat="1" ht="25.5">
      <c r="A6" s="1087" t="s">
        <v>2291</v>
      </c>
      <c r="B6" s="1072">
        <v>4106.7960000000003</v>
      </c>
      <c r="C6" s="1072">
        <v>431.67099999999999</v>
      </c>
      <c r="D6" s="1087" t="s">
        <v>2290</v>
      </c>
      <c r="E6" s="1086"/>
    </row>
    <row r="7" spans="1:5" s="1088" customFormat="1">
      <c r="A7" s="1087" t="s">
        <v>2289</v>
      </c>
      <c r="B7" s="1072">
        <v>608.726</v>
      </c>
      <c r="C7" s="1072">
        <v>11.701000000000001</v>
      </c>
      <c r="D7" s="1087" t="s">
        <v>2288</v>
      </c>
      <c r="E7" s="1086"/>
    </row>
    <row r="8" spans="1:5" s="1088" customFormat="1">
      <c r="A8" s="1087" t="s">
        <v>2287</v>
      </c>
      <c r="B8" s="1072">
        <v>24184.799999999999</v>
      </c>
      <c r="C8" s="1072">
        <v>749.08</v>
      </c>
      <c r="D8" s="1087" t="s">
        <v>2286</v>
      </c>
      <c r="E8" s="1086"/>
    </row>
    <row r="9" spans="1:5" s="1088" customFormat="1" ht="26.25" customHeight="1">
      <c r="A9" s="1087" t="s">
        <v>2285</v>
      </c>
      <c r="B9" s="1072">
        <v>4115.027</v>
      </c>
      <c r="C9" s="1072">
        <v>8.7159999999999993</v>
      </c>
      <c r="D9" s="1087" t="s">
        <v>2284</v>
      </c>
      <c r="E9" s="1086"/>
    </row>
    <row r="10" spans="1:5" s="1088" customFormat="1" ht="30" customHeight="1">
      <c r="A10" s="1087" t="s">
        <v>2283</v>
      </c>
      <c r="B10" s="1072">
        <v>1686.893</v>
      </c>
      <c r="C10" s="1072">
        <v>42.417000000000002</v>
      </c>
      <c r="D10" s="1087" t="s">
        <v>2282</v>
      </c>
      <c r="E10" s="1086"/>
    </row>
    <row r="11" spans="1:5" s="1088" customFormat="1">
      <c r="A11" s="1087" t="s">
        <v>2281</v>
      </c>
      <c r="B11" s="1072">
        <v>6864.3029999999999</v>
      </c>
      <c r="C11" s="1072">
        <v>289.13900000000001</v>
      </c>
      <c r="D11" s="1087" t="s">
        <v>2280</v>
      </c>
      <c r="E11" s="1086"/>
    </row>
    <row r="12" spans="1:5" s="1085" customFormat="1" ht="25.5" customHeight="1">
      <c r="A12" s="1087" t="s">
        <v>2279</v>
      </c>
      <c r="B12" s="1072">
        <v>23336.571</v>
      </c>
      <c r="C12" s="1072">
        <v>721.82600000000002</v>
      </c>
      <c r="D12" s="1087" t="s">
        <v>2278</v>
      </c>
      <c r="E12" s="1086"/>
    </row>
    <row r="13" spans="1:5" s="1085" customFormat="1">
      <c r="A13" s="1087" t="s">
        <v>2277</v>
      </c>
      <c r="B13" s="1072">
        <v>8455.0959999999995</v>
      </c>
      <c r="C13" s="1072">
        <v>174.947</v>
      </c>
      <c r="D13" s="1087" t="s">
        <v>2276</v>
      </c>
      <c r="E13" s="1086"/>
    </row>
    <row r="14" spans="1:5" s="1085" customFormat="1" ht="12.75" customHeight="1">
      <c r="A14" s="1087" t="s">
        <v>2275</v>
      </c>
      <c r="B14" s="1072">
        <v>10029.848</v>
      </c>
      <c r="C14" s="1072">
        <v>332.685</v>
      </c>
      <c r="D14" s="1087" t="s">
        <v>2274</v>
      </c>
      <c r="E14" s="1086"/>
    </row>
    <row r="15" spans="1:5" s="1085" customFormat="1" ht="12.75" customHeight="1">
      <c r="A15" s="1087" t="s">
        <v>2273</v>
      </c>
      <c r="B15" s="1072">
        <v>5941.2389999999996</v>
      </c>
      <c r="C15" s="1072">
        <v>93.921000000000006</v>
      </c>
      <c r="D15" s="1087" t="s">
        <v>2272</v>
      </c>
      <c r="E15" s="1086"/>
    </row>
    <row r="16" spans="1:5" s="1085" customFormat="1" ht="12.75" customHeight="1">
      <c r="A16" s="1087" t="s">
        <v>2271</v>
      </c>
      <c r="B16" s="1072">
        <v>8509.9339999999993</v>
      </c>
      <c r="C16" s="1072">
        <v>81.786000000000001</v>
      </c>
      <c r="D16" s="1087" t="s">
        <v>2270</v>
      </c>
      <c r="E16" s="1086"/>
    </row>
    <row r="17" spans="1:5" s="1085" customFormat="1">
      <c r="A17" s="1087" t="s">
        <v>2269</v>
      </c>
      <c r="B17" s="1072">
        <v>21194.726999999999</v>
      </c>
      <c r="C17" s="1072">
        <v>36.472000000000001</v>
      </c>
      <c r="D17" s="1087" t="s">
        <v>2268</v>
      </c>
      <c r="E17" s="1086"/>
    </row>
    <row r="18" spans="1:5" s="1085" customFormat="1" ht="25.5">
      <c r="A18" s="1087" t="s">
        <v>2267</v>
      </c>
      <c r="B18" s="1072">
        <v>6373.0339999999997</v>
      </c>
      <c r="C18" s="1072">
        <v>199.44</v>
      </c>
      <c r="D18" s="1087" t="s">
        <v>2266</v>
      </c>
      <c r="E18" s="1086"/>
    </row>
    <row r="19" spans="1:5" s="1085" customFormat="1" ht="25.5">
      <c r="A19" s="1087" t="s">
        <v>2265</v>
      </c>
      <c r="B19" s="1072">
        <v>6588.5739999999996</v>
      </c>
      <c r="C19" s="1072">
        <v>364.44400000000002</v>
      </c>
      <c r="D19" s="1087" t="s">
        <v>2264</v>
      </c>
      <c r="E19" s="1086"/>
    </row>
    <row r="20" spans="1:5" s="1085" customFormat="1" ht="25.5">
      <c r="A20" s="1087" t="s">
        <v>2263</v>
      </c>
      <c r="B20" s="1072">
        <v>11978.835999999999</v>
      </c>
      <c r="C20" s="1072">
        <v>288.40100000000001</v>
      </c>
      <c r="D20" s="1087" t="s">
        <v>2262</v>
      </c>
      <c r="E20" s="1086"/>
    </row>
    <row r="21" spans="1:5" s="1085" customFormat="1">
      <c r="A21" s="1087" t="s">
        <v>2261</v>
      </c>
      <c r="B21" s="1072">
        <v>9811.652</v>
      </c>
      <c r="C21" s="1072">
        <v>309.66800000000001</v>
      </c>
      <c r="D21" s="1087" t="s">
        <v>2260</v>
      </c>
      <c r="E21" s="1086"/>
    </row>
    <row r="22" spans="1:5" s="1085" customFormat="1" ht="12.75" customHeight="1">
      <c r="A22" s="1087" t="s">
        <v>2259</v>
      </c>
      <c r="B22" s="1072">
        <v>10904.79</v>
      </c>
      <c r="C22" s="1072">
        <v>391.00700000000001</v>
      </c>
      <c r="D22" s="1087" t="s">
        <v>2258</v>
      </c>
      <c r="E22" s="1086"/>
    </row>
    <row r="23" spans="1:5" s="1085" customFormat="1" ht="25.5">
      <c r="A23" s="1087" t="s">
        <v>2257</v>
      </c>
      <c r="B23" s="1072">
        <v>1540.1369999999999</v>
      </c>
      <c r="C23" s="1072">
        <v>52.054000000000002</v>
      </c>
      <c r="D23" s="1087" t="s">
        <v>2256</v>
      </c>
      <c r="E23" s="1086"/>
    </row>
    <row r="24" spans="1:5" s="1085" customFormat="1">
      <c r="A24" s="1087" t="s">
        <v>2255</v>
      </c>
      <c r="B24" s="1072">
        <v>2297.277</v>
      </c>
      <c r="C24" s="1072">
        <v>109.93600000000001</v>
      </c>
      <c r="D24" s="1087" t="s">
        <v>2254</v>
      </c>
      <c r="E24" s="1086"/>
    </row>
    <row r="25" spans="1:5" s="1085" customFormat="1" ht="40.5" customHeight="1">
      <c r="A25" s="1087" t="s">
        <v>2253</v>
      </c>
      <c r="B25" s="1072">
        <v>1113.99</v>
      </c>
      <c r="C25" s="1072">
        <v>113.292</v>
      </c>
      <c r="D25" s="1087" t="s">
        <v>2252</v>
      </c>
      <c r="E25" s="1086"/>
    </row>
    <row r="26" spans="1:5" s="1085" customFormat="1" ht="25.5" customHeight="1">
      <c r="A26" s="1087" t="s">
        <v>2251</v>
      </c>
      <c r="B26" s="1072">
        <v>0</v>
      </c>
      <c r="C26" s="1072">
        <v>0</v>
      </c>
      <c r="D26" s="1087" t="s">
        <v>2250</v>
      </c>
      <c r="E26" s="1086"/>
    </row>
    <row r="27" spans="1:5" s="1075" customFormat="1">
      <c r="A27" s="1090" t="s">
        <v>632</v>
      </c>
      <c r="B27" s="1077">
        <v>31871.797999999999</v>
      </c>
      <c r="C27" s="1077">
        <v>989.23299999999995</v>
      </c>
      <c r="D27" s="1075" t="s">
        <v>632</v>
      </c>
      <c r="E27" s="1086"/>
    </row>
    <row r="28" spans="1:5" s="1089" customFormat="1" ht="25.5">
      <c r="A28" s="1087" t="s">
        <v>2291</v>
      </c>
      <c r="B28" s="1072">
        <v>1169.537</v>
      </c>
      <c r="C28" s="1072">
        <v>137.83099999999999</v>
      </c>
      <c r="D28" s="1087" t="s">
        <v>2290</v>
      </c>
      <c r="E28" s="1086"/>
    </row>
    <row r="29" spans="1:5" s="1089" customFormat="1">
      <c r="A29" s="1087" t="s">
        <v>2289</v>
      </c>
      <c r="B29" s="1072">
        <v>132.86000000000001</v>
      </c>
      <c r="C29" s="1072">
        <v>3.5030000000000001</v>
      </c>
      <c r="D29" s="1087" t="s">
        <v>2288</v>
      </c>
      <c r="E29" s="1086"/>
    </row>
    <row r="30" spans="1:5" s="1089" customFormat="1">
      <c r="A30" s="1087" t="s">
        <v>2287</v>
      </c>
      <c r="B30" s="1072">
        <v>6439.4340000000002</v>
      </c>
      <c r="C30" s="1072">
        <v>193.273</v>
      </c>
      <c r="D30" s="1087" t="s">
        <v>2286</v>
      </c>
      <c r="E30" s="1086"/>
    </row>
    <row r="31" spans="1:5" s="1089" customFormat="1" ht="25.5">
      <c r="A31" s="1087" t="s">
        <v>2285</v>
      </c>
      <c r="B31" s="1072">
        <v>1059.482</v>
      </c>
      <c r="C31" s="1072">
        <v>1.4379999999999999</v>
      </c>
      <c r="D31" s="1087" t="s">
        <v>2284</v>
      </c>
      <c r="E31" s="1086"/>
    </row>
    <row r="32" spans="1:5" s="1089" customFormat="1" ht="25.5">
      <c r="A32" s="1087" t="s">
        <v>2283</v>
      </c>
      <c r="B32" s="1072">
        <v>379.19299999999998</v>
      </c>
      <c r="C32" s="1072">
        <v>8.3520000000000003</v>
      </c>
      <c r="D32" s="1087" t="s">
        <v>2282</v>
      </c>
      <c r="E32" s="1086"/>
    </row>
    <row r="33" spans="1:5" s="1089" customFormat="1">
      <c r="A33" s="1087" t="s">
        <v>2281</v>
      </c>
      <c r="B33" s="1072">
        <v>1370.3389999999999</v>
      </c>
      <c r="C33" s="1072">
        <v>65.033000000000001</v>
      </c>
      <c r="D33" s="1087" t="s">
        <v>2280</v>
      </c>
      <c r="E33" s="1086"/>
    </row>
    <row r="34" spans="1:5" s="1089" customFormat="1" ht="25.5">
      <c r="A34" s="1087" t="s">
        <v>2279</v>
      </c>
      <c r="B34" s="1072">
        <v>4433.348</v>
      </c>
      <c r="C34" s="1072">
        <v>147.785</v>
      </c>
      <c r="D34" s="1087" t="s">
        <v>2278</v>
      </c>
      <c r="E34" s="1086"/>
    </row>
    <row r="35" spans="1:5" s="1089" customFormat="1">
      <c r="A35" s="1087" t="s">
        <v>2277</v>
      </c>
      <c r="B35" s="1072">
        <v>1413.4480000000001</v>
      </c>
      <c r="C35" s="1072">
        <v>35.759</v>
      </c>
      <c r="D35" s="1087" t="s">
        <v>2276</v>
      </c>
      <c r="E35" s="1086"/>
    </row>
    <row r="36" spans="1:5" s="1089" customFormat="1">
      <c r="A36" s="1087" t="s">
        <v>2275</v>
      </c>
      <c r="B36" s="1072">
        <v>1525.0409999999999</v>
      </c>
      <c r="C36" s="1072">
        <v>51.886000000000003</v>
      </c>
      <c r="D36" s="1087" t="s">
        <v>2274</v>
      </c>
      <c r="E36" s="1086"/>
    </row>
    <row r="37" spans="1:5" s="1089" customFormat="1">
      <c r="A37" s="1087" t="s">
        <v>2273</v>
      </c>
      <c r="B37" s="1072">
        <v>473.87400000000002</v>
      </c>
      <c r="C37" s="1072">
        <v>9.7430000000000003</v>
      </c>
      <c r="D37" s="1087" t="s">
        <v>2272</v>
      </c>
      <c r="E37" s="1086"/>
    </row>
    <row r="38" spans="1:5" s="1088" customFormat="1">
      <c r="A38" s="1087" t="s">
        <v>2271</v>
      </c>
      <c r="B38" s="1072">
        <v>827.38300000000004</v>
      </c>
      <c r="C38" s="1072">
        <v>9.8369999999999997</v>
      </c>
      <c r="D38" s="1087" t="s">
        <v>2270</v>
      </c>
      <c r="E38" s="1086"/>
    </row>
    <row r="39" spans="1:5" s="1088" customFormat="1">
      <c r="A39" s="1087" t="s">
        <v>2269</v>
      </c>
      <c r="B39" s="1072">
        <v>4080.0740000000001</v>
      </c>
      <c r="C39" s="1072">
        <v>4.6379999999999999</v>
      </c>
      <c r="D39" s="1087" t="s">
        <v>2268</v>
      </c>
      <c r="E39" s="1086"/>
    </row>
    <row r="40" spans="1:5" s="1088" customFormat="1" ht="25.5">
      <c r="A40" s="1087" t="s">
        <v>2267</v>
      </c>
      <c r="B40" s="1072">
        <v>727.96400000000006</v>
      </c>
      <c r="C40" s="1072">
        <v>28.471</v>
      </c>
      <c r="D40" s="1087" t="s">
        <v>2266</v>
      </c>
      <c r="E40" s="1086"/>
    </row>
    <row r="41" spans="1:5" s="1088" customFormat="1" ht="25.5">
      <c r="A41" s="1087" t="s">
        <v>2265</v>
      </c>
      <c r="B41" s="1072">
        <v>676.27599999999995</v>
      </c>
      <c r="C41" s="1072">
        <v>39.53</v>
      </c>
      <c r="D41" s="1087" t="s">
        <v>2264</v>
      </c>
      <c r="E41" s="1086"/>
    </row>
    <row r="42" spans="1:5" s="1088" customFormat="1" ht="25.5">
      <c r="A42" s="1087" t="s">
        <v>2263</v>
      </c>
      <c r="B42" s="1072">
        <v>2030.529</v>
      </c>
      <c r="C42" s="1072">
        <v>51.639000000000003</v>
      </c>
      <c r="D42" s="1087" t="s">
        <v>2262</v>
      </c>
      <c r="E42" s="1086"/>
    </row>
    <row r="43" spans="1:5" s="1085" customFormat="1">
      <c r="A43" s="1087" t="s">
        <v>2261</v>
      </c>
      <c r="B43" s="1072">
        <v>2080.1909999999998</v>
      </c>
      <c r="C43" s="1072">
        <v>63.154000000000003</v>
      </c>
      <c r="D43" s="1087" t="s">
        <v>2260</v>
      </c>
      <c r="E43" s="1086"/>
    </row>
    <row r="44" spans="1:5" s="1085" customFormat="1">
      <c r="A44" s="1087" t="s">
        <v>2259</v>
      </c>
      <c r="B44" s="1072">
        <v>2295.6950000000002</v>
      </c>
      <c r="C44" s="1072">
        <v>89.052000000000007</v>
      </c>
      <c r="D44" s="1087" t="s">
        <v>2258</v>
      </c>
      <c r="E44" s="1086"/>
    </row>
    <row r="45" spans="1:5" s="1085" customFormat="1" ht="25.5">
      <c r="A45" s="1087" t="s">
        <v>2257</v>
      </c>
      <c r="B45" s="1072">
        <v>166.66300000000001</v>
      </c>
      <c r="C45" s="1072">
        <v>7.8120000000000003</v>
      </c>
      <c r="D45" s="1087" t="s">
        <v>2256</v>
      </c>
      <c r="E45" s="1086"/>
    </row>
    <row r="46" spans="1:5" s="1085" customFormat="1">
      <c r="A46" s="1087" t="s">
        <v>2255</v>
      </c>
      <c r="B46" s="1072">
        <v>412.78800000000001</v>
      </c>
      <c r="C46" s="1072">
        <v>21.236999999999998</v>
      </c>
      <c r="D46" s="1087" t="s">
        <v>2254</v>
      </c>
      <c r="E46" s="1086"/>
    </row>
    <row r="47" spans="1:5" s="1085" customFormat="1" ht="38.25">
      <c r="A47" s="1087" t="s">
        <v>2253</v>
      </c>
      <c r="B47" s="1072">
        <v>177.678</v>
      </c>
      <c r="C47" s="1072">
        <v>19.260000000000002</v>
      </c>
      <c r="D47" s="1087" t="s">
        <v>2252</v>
      </c>
      <c r="E47" s="1086"/>
    </row>
    <row r="48" spans="1:5" s="1085" customFormat="1" ht="25.5">
      <c r="A48" s="1087" t="s">
        <v>2251</v>
      </c>
      <c r="B48" s="1072">
        <v>0</v>
      </c>
      <c r="C48" s="1072">
        <v>0</v>
      </c>
      <c r="D48" s="1087" t="s">
        <v>2250</v>
      </c>
      <c r="E48" s="1086"/>
    </row>
    <row r="49" spans="1:5" s="1068" customFormat="1" ht="25.5" customHeight="1">
      <c r="A49" s="1448"/>
      <c r="B49" s="1066" t="s">
        <v>2228</v>
      </c>
      <c r="C49" s="1066" t="s">
        <v>2227</v>
      </c>
      <c r="D49" s="1450"/>
    </row>
    <row r="50" spans="1:5" s="833" customFormat="1" ht="25.5" customHeight="1">
      <c r="A50" s="1449"/>
      <c r="B50" s="1066" t="s">
        <v>2226</v>
      </c>
      <c r="C50" s="1084" t="s">
        <v>2225</v>
      </c>
      <c r="D50" s="1451"/>
    </row>
    <row r="51" spans="1:5" s="833" customFormat="1" ht="9.9499999999999993" customHeight="1">
      <c r="A51" s="1435" t="s">
        <v>1384</v>
      </c>
      <c r="B51" s="1435"/>
      <c r="C51" s="1435"/>
      <c r="D51" s="1435"/>
    </row>
    <row r="52" spans="1:5" s="1065" customFormat="1" ht="9.75" customHeight="1">
      <c r="A52" s="1436" t="s">
        <v>2224</v>
      </c>
      <c r="B52" s="1436"/>
      <c r="C52" s="1436"/>
      <c r="D52" s="1436"/>
    </row>
    <row r="53" spans="1:5" s="1065" customFormat="1" ht="9.75" customHeight="1">
      <c r="A53" s="1437" t="s">
        <v>2223</v>
      </c>
      <c r="B53" s="1437"/>
      <c r="C53" s="1437"/>
      <c r="D53" s="1437"/>
    </row>
    <row r="54" spans="1:5" s="1065" customFormat="1" ht="9">
      <c r="A54" s="1437" t="s">
        <v>2222</v>
      </c>
      <c r="B54" s="1437"/>
      <c r="C54" s="1437"/>
      <c r="D54" s="1437"/>
    </row>
    <row r="55" spans="1:5" s="1065" customFormat="1" ht="9">
      <c r="A55" s="1437" t="s">
        <v>2249</v>
      </c>
      <c r="B55" s="1437"/>
      <c r="C55" s="1437"/>
      <c r="D55" s="1437"/>
    </row>
    <row r="56" spans="1:5">
      <c r="B56" s="1083"/>
      <c r="C56" s="1083"/>
      <c r="D56" s="1082"/>
      <c r="E56" s="1082"/>
    </row>
    <row r="57" spans="1:5">
      <c r="B57" s="1083"/>
      <c r="C57" s="1083"/>
      <c r="D57" s="1082"/>
      <c r="E57" s="1082"/>
    </row>
    <row r="58" spans="1:5">
      <c r="B58" s="1083"/>
      <c r="C58" s="1083"/>
      <c r="D58" s="1082"/>
      <c r="E58" s="1082"/>
    </row>
    <row r="59" spans="1:5">
      <c r="B59" s="1083"/>
      <c r="C59" s="1083"/>
      <c r="D59" s="1082"/>
      <c r="E59" s="1082"/>
    </row>
    <row r="60" spans="1:5">
      <c r="B60" s="1083"/>
      <c r="C60" s="1083"/>
      <c r="D60" s="1082"/>
      <c r="E60" s="1082"/>
    </row>
    <row r="61" spans="1:5">
      <c r="B61" s="1083"/>
      <c r="C61" s="1083"/>
      <c r="D61" s="1082"/>
      <c r="E61" s="1082"/>
    </row>
    <row r="62" spans="1:5">
      <c r="B62" s="1083"/>
      <c r="C62" s="1083"/>
      <c r="D62" s="1082"/>
      <c r="E62" s="1082"/>
    </row>
    <row r="63" spans="1:5">
      <c r="B63" s="1083"/>
      <c r="C63" s="1083"/>
      <c r="D63" s="1082"/>
      <c r="E63" s="1082"/>
    </row>
    <row r="64" spans="1:5">
      <c r="B64" s="1083"/>
      <c r="C64" s="1083"/>
      <c r="D64" s="1082"/>
      <c r="E64" s="1082"/>
    </row>
    <row r="65" spans="2:5">
      <c r="B65" s="1083"/>
      <c r="C65" s="1083"/>
      <c r="D65" s="1082"/>
      <c r="E65" s="1082"/>
    </row>
    <row r="66" spans="2:5">
      <c r="B66" s="1083"/>
      <c r="C66" s="1083"/>
      <c r="D66" s="1082"/>
      <c r="E66" s="1082"/>
    </row>
    <row r="67" spans="2:5">
      <c r="B67" s="1083"/>
      <c r="C67" s="1083"/>
      <c r="D67" s="1082"/>
      <c r="E67" s="1082"/>
    </row>
    <row r="68" spans="2:5">
      <c r="B68" s="1083"/>
      <c r="C68" s="1083"/>
      <c r="D68" s="1082"/>
      <c r="E68" s="1082"/>
    </row>
    <row r="69" spans="2:5">
      <c r="B69" s="1083"/>
      <c r="C69" s="1083"/>
      <c r="D69" s="1082"/>
      <c r="E69" s="1082"/>
    </row>
    <row r="70" spans="2:5">
      <c r="B70" s="1083"/>
      <c r="C70" s="1083"/>
      <c r="D70" s="1082"/>
      <c r="E70" s="1082"/>
    </row>
    <row r="71" spans="2:5">
      <c r="B71" s="1083"/>
      <c r="C71" s="1083"/>
      <c r="D71" s="1082"/>
      <c r="E71" s="1082"/>
    </row>
    <row r="72" spans="2:5">
      <c r="B72" s="1083"/>
      <c r="C72" s="1083"/>
      <c r="D72" s="1082"/>
      <c r="E72" s="1082"/>
    </row>
    <row r="73" spans="2:5">
      <c r="B73" s="1083"/>
      <c r="C73" s="1083"/>
      <c r="D73" s="1082"/>
      <c r="E73" s="1082"/>
    </row>
    <row r="74" spans="2:5">
      <c r="B74" s="1083"/>
      <c r="C74" s="1083"/>
      <c r="D74" s="1082"/>
      <c r="E74" s="1082"/>
    </row>
    <row r="75" spans="2:5">
      <c r="B75" s="1083"/>
      <c r="C75" s="1083"/>
      <c r="D75" s="1082"/>
      <c r="E75" s="1082"/>
    </row>
    <row r="76" spans="2:5">
      <c r="B76" s="1083"/>
      <c r="C76" s="1083"/>
      <c r="D76" s="1082"/>
      <c r="E76" s="1082"/>
    </row>
    <row r="77" spans="2:5">
      <c r="B77" s="1083"/>
      <c r="C77" s="1083"/>
      <c r="D77" s="1082"/>
      <c r="E77" s="1082"/>
    </row>
    <row r="78" spans="2:5">
      <c r="B78" s="1083"/>
      <c r="C78" s="1083"/>
      <c r="D78" s="1082"/>
      <c r="E78" s="1082"/>
    </row>
    <row r="79" spans="2:5">
      <c r="B79" s="1083"/>
      <c r="C79" s="1083"/>
      <c r="D79" s="1082"/>
      <c r="E79" s="1082"/>
    </row>
    <row r="80" spans="2:5">
      <c r="B80" s="1083"/>
      <c r="C80" s="1083"/>
      <c r="D80" s="1082"/>
      <c r="E80" s="1082"/>
    </row>
    <row r="81" spans="2:5">
      <c r="B81" s="1083"/>
      <c r="C81" s="1083"/>
      <c r="D81" s="1082"/>
      <c r="E81" s="1082"/>
    </row>
    <row r="82" spans="2:5">
      <c r="B82" s="1083"/>
      <c r="C82" s="1083"/>
      <c r="D82" s="1082"/>
      <c r="E82" s="1082"/>
    </row>
    <row r="83" spans="2:5">
      <c r="B83" s="1083"/>
      <c r="C83" s="1083"/>
      <c r="D83" s="1082"/>
      <c r="E83" s="1082"/>
    </row>
    <row r="84" spans="2:5">
      <c r="B84" s="1083"/>
      <c r="C84" s="1083"/>
      <c r="D84" s="1082"/>
      <c r="E84" s="1082"/>
    </row>
    <row r="85" spans="2:5">
      <c r="B85" s="1083"/>
      <c r="C85" s="1083"/>
      <c r="D85" s="1082"/>
      <c r="E85" s="1082"/>
    </row>
    <row r="86" spans="2:5">
      <c r="B86" s="1083"/>
      <c r="C86" s="1083"/>
      <c r="D86" s="1082"/>
      <c r="E86" s="1082"/>
    </row>
    <row r="87" spans="2:5">
      <c r="B87" s="1083"/>
      <c r="C87" s="1083"/>
      <c r="D87" s="1082"/>
      <c r="E87" s="1082"/>
    </row>
    <row r="88" spans="2:5">
      <c r="B88" s="1083"/>
      <c r="C88" s="1083"/>
      <c r="D88" s="1082"/>
      <c r="E88" s="1082"/>
    </row>
    <row r="89" spans="2:5">
      <c r="B89" s="1083"/>
      <c r="C89" s="1083"/>
      <c r="D89" s="1082"/>
      <c r="E89" s="1082"/>
    </row>
    <row r="90" spans="2:5">
      <c r="B90" s="1083"/>
      <c r="C90" s="1083"/>
      <c r="D90" s="1082"/>
      <c r="E90" s="1082"/>
    </row>
    <row r="91" spans="2:5">
      <c r="B91" s="1083"/>
      <c r="C91" s="1083"/>
      <c r="D91" s="1082"/>
      <c r="E91" s="1082"/>
    </row>
    <row r="92" spans="2:5">
      <c r="B92" s="1083"/>
      <c r="C92" s="1083"/>
      <c r="D92" s="1082"/>
      <c r="E92" s="1082"/>
    </row>
    <row r="93" spans="2:5">
      <c r="B93" s="1083"/>
      <c r="C93" s="1083"/>
      <c r="D93" s="1082"/>
      <c r="E93" s="1082"/>
    </row>
    <row r="94" spans="2:5">
      <c r="B94" s="1083"/>
      <c r="C94" s="1083"/>
      <c r="D94" s="1082"/>
      <c r="E94" s="1082"/>
    </row>
  </sheetData>
  <sheetProtection selectLockedCells="1"/>
  <mergeCells count="11">
    <mergeCell ref="A51:D51"/>
    <mergeCell ref="A52:D52"/>
    <mergeCell ref="A53:D53"/>
    <mergeCell ref="A54:D54"/>
    <mergeCell ref="A55:D55"/>
    <mergeCell ref="A1:D1"/>
    <mergeCell ref="A2:D2"/>
    <mergeCell ref="A3:A4"/>
    <mergeCell ref="D3:D4"/>
    <mergeCell ref="A49:A50"/>
    <mergeCell ref="D49:D50"/>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dimension ref="A1:P50"/>
  <sheetViews>
    <sheetView showGridLines="0" zoomScaleNormal="100" zoomScaleSheetLayoutView="100" workbookViewId="0">
      <selection activeCell="A13" sqref="A13"/>
    </sheetView>
  </sheetViews>
  <sheetFormatPr defaultColWidth="9.140625" defaultRowHeight="12.75"/>
  <cols>
    <col min="1" max="1" width="17.85546875" style="222" customWidth="1"/>
    <col min="2" max="2" width="5.28515625" style="222" customWidth="1"/>
    <col min="3" max="3" width="5.140625" style="222" customWidth="1"/>
    <col min="4" max="4" width="5.7109375" style="222" customWidth="1"/>
    <col min="5" max="5" width="4.5703125" style="222" customWidth="1"/>
    <col min="6" max="6" width="6.42578125" style="231" customWidth="1"/>
    <col min="7" max="7" width="5.7109375" style="231" customWidth="1"/>
    <col min="8" max="8" width="6.28515625" style="231" customWidth="1"/>
    <col min="9" max="9" width="7" style="231" customWidth="1"/>
    <col min="10" max="10" width="4.5703125" style="222" customWidth="1"/>
    <col min="11" max="11" width="7.7109375" style="222" customWidth="1"/>
    <col min="12" max="12" width="6.28515625" style="222" customWidth="1"/>
    <col min="13" max="13" width="5" style="211" customWidth="1"/>
    <col min="14" max="14" width="7.7109375" style="211" customWidth="1"/>
    <col min="15" max="16384" width="9.140625" style="211"/>
  </cols>
  <sheetData>
    <row r="1" spans="1:14" ht="30" customHeight="1">
      <c r="A1" s="1758" t="s">
        <v>608</v>
      </c>
      <c r="B1" s="1758"/>
      <c r="C1" s="1758"/>
      <c r="D1" s="1758"/>
      <c r="E1" s="1758"/>
      <c r="F1" s="1758"/>
      <c r="G1" s="1758"/>
      <c r="H1" s="1758"/>
      <c r="I1" s="1758"/>
      <c r="J1" s="1758"/>
      <c r="K1" s="1758"/>
      <c r="L1" s="1758"/>
      <c r="M1" s="1758"/>
      <c r="N1" s="1758"/>
    </row>
    <row r="2" spans="1:14" ht="30" customHeight="1">
      <c r="A2" s="1758" t="s">
        <v>609</v>
      </c>
      <c r="B2" s="1758"/>
      <c r="C2" s="1758"/>
      <c r="D2" s="1758"/>
      <c r="E2" s="1758"/>
      <c r="F2" s="1758"/>
      <c r="G2" s="1758"/>
      <c r="H2" s="1758"/>
      <c r="I2" s="1758"/>
      <c r="J2" s="1758"/>
      <c r="K2" s="1758"/>
      <c r="L2" s="1758"/>
      <c r="M2" s="1758"/>
      <c r="N2" s="1758"/>
    </row>
    <row r="3" spans="1:14" ht="13.5" customHeight="1">
      <c r="A3" s="1759"/>
      <c r="B3" s="1760" t="s">
        <v>610</v>
      </c>
      <c r="C3" s="1761"/>
      <c r="D3" s="1761"/>
      <c r="E3" s="1761"/>
      <c r="F3" s="1761"/>
      <c r="G3" s="1761"/>
      <c r="H3" s="1761"/>
      <c r="I3" s="1761"/>
      <c r="J3" s="1762" t="s">
        <v>611</v>
      </c>
      <c r="K3" s="1763"/>
      <c r="L3" s="1764"/>
      <c r="M3" s="1768" t="s">
        <v>612</v>
      </c>
      <c r="N3" s="1769"/>
    </row>
    <row r="4" spans="1:14" ht="13.5" customHeight="1">
      <c r="A4" s="1759"/>
      <c r="B4" s="1772" t="s">
        <v>613</v>
      </c>
      <c r="C4" s="1773"/>
      <c r="D4" s="1773"/>
      <c r="E4" s="1774"/>
      <c r="F4" s="1775" t="s">
        <v>614</v>
      </c>
      <c r="G4" s="1776" t="s">
        <v>615</v>
      </c>
      <c r="H4" s="1777"/>
      <c r="I4" s="1778"/>
      <c r="J4" s="1765"/>
      <c r="K4" s="1766"/>
      <c r="L4" s="1767"/>
      <c r="M4" s="1770"/>
      <c r="N4" s="1771"/>
    </row>
    <row r="5" spans="1:14" ht="38.25" customHeight="1">
      <c r="A5" s="1759"/>
      <c r="B5" s="212" t="s">
        <v>15</v>
      </c>
      <c r="C5" s="212" t="s">
        <v>616</v>
      </c>
      <c r="D5" s="212" t="s">
        <v>617</v>
      </c>
      <c r="E5" s="212" t="s">
        <v>618</v>
      </c>
      <c r="F5" s="1775"/>
      <c r="G5" s="212" t="s">
        <v>619</v>
      </c>
      <c r="H5" s="212" t="s">
        <v>620</v>
      </c>
      <c r="I5" s="213" t="s">
        <v>621</v>
      </c>
      <c r="J5" s="214" t="s">
        <v>15</v>
      </c>
      <c r="K5" s="214" t="s">
        <v>622</v>
      </c>
      <c r="L5" s="214" t="s">
        <v>623</v>
      </c>
      <c r="M5" s="215" t="s">
        <v>15</v>
      </c>
      <c r="N5" s="215" t="s">
        <v>622</v>
      </c>
    </row>
    <row r="6" spans="1:14" ht="13.5" customHeight="1">
      <c r="A6" s="1759"/>
      <c r="B6" s="1779" t="s">
        <v>624</v>
      </c>
      <c r="C6" s="1780"/>
      <c r="D6" s="1780"/>
      <c r="E6" s="1780"/>
      <c r="F6" s="1780"/>
      <c r="G6" s="1780"/>
      <c r="H6" s="1780"/>
      <c r="I6" s="1780"/>
      <c r="J6" s="1781"/>
      <c r="K6" s="216" t="s">
        <v>625</v>
      </c>
      <c r="L6" s="216" t="s">
        <v>626</v>
      </c>
      <c r="M6" s="217" t="s">
        <v>624</v>
      </c>
      <c r="N6" s="217" t="s">
        <v>625</v>
      </c>
    </row>
    <row r="7" spans="1:14" ht="12.75" customHeight="1">
      <c r="A7" s="218" t="s">
        <v>75</v>
      </c>
      <c r="B7" s="219">
        <v>16164</v>
      </c>
      <c r="C7" s="219">
        <v>3661</v>
      </c>
      <c r="D7" s="219">
        <v>9183</v>
      </c>
      <c r="E7" s="219">
        <v>3320</v>
      </c>
      <c r="F7" s="220">
        <v>1656</v>
      </c>
      <c r="G7" s="220">
        <v>1574</v>
      </c>
      <c r="H7" s="220">
        <v>2181</v>
      </c>
      <c r="I7" s="220">
        <v>10753</v>
      </c>
      <c r="J7" s="220">
        <v>6302</v>
      </c>
      <c r="K7" s="220">
        <v>83506</v>
      </c>
      <c r="L7" s="220">
        <v>341230</v>
      </c>
      <c r="M7" s="220">
        <v>1553</v>
      </c>
      <c r="N7" s="220">
        <v>930</v>
      </c>
    </row>
    <row r="8" spans="1:14" ht="12.75" customHeight="1">
      <c r="A8" s="218" t="s">
        <v>627</v>
      </c>
      <c r="B8" s="221">
        <v>14007</v>
      </c>
      <c r="C8" s="221">
        <v>3163</v>
      </c>
      <c r="D8" s="221">
        <v>7975</v>
      </c>
      <c r="E8" s="221">
        <v>2869</v>
      </c>
      <c r="F8" s="220">
        <v>1656</v>
      </c>
      <c r="G8" s="220">
        <v>1574</v>
      </c>
      <c r="H8" s="220">
        <v>2181</v>
      </c>
      <c r="I8" s="220">
        <v>8596</v>
      </c>
      <c r="J8" s="220">
        <v>5364</v>
      </c>
      <c r="K8" s="220">
        <v>69755</v>
      </c>
      <c r="L8" s="220">
        <v>271359</v>
      </c>
      <c r="M8" s="220">
        <v>1314</v>
      </c>
      <c r="N8" s="220">
        <v>820</v>
      </c>
    </row>
    <row r="9" spans="1:14" ht="12.75" customHeight="1">
      <c r="A9" s="218" t="s">
        <v>628</v>
      </c>
      <c r="B9" s="221">
        <v>4595</v>
      </c>
      <c r="C9" s="221">
        <v>924</v>
      </c>
      <c r="D9" s="221">
        <v>2868</v>
      </c>
      <c r="E9" s="221">
        <v>803</v>
      </c>
      <c r="F9" s="220">
        <v>356</v>
      </c>
      <c r="G9" s="220">
        <v>395</v>
      </c>
      <c r="H9" s="220">
        <v>1062</v>
      </c>
      <c r="I9" s="220">
        <v>2782</v>
      </c>
      <c r="J9" s="220">
        <v>1137</v>
      </c>
      <c r="K9" s="220">
        <v>19788</v>
      </c>
      <c r="L9" s="220">
        <v>78911</v>
      </c>
      <c r="M9" s="220">
        <v>108</v>
      </c>
      <c r="N9" s="220">
        <v>95</v>
      </c>
    </row>
    <row r="10" spans="1:14" ht="12.75" customHeight="1">
      <c r="A10" s="222" t="s">
        <v>629</v>
      </c>
      <c r="B10" s="223">
        <v>912</v>
      </c>
      <c r="C10" s="223">
        <v>158</v>
      </c>
      <c r="D10" s="223">
        <v>491</v>
      </c>
      <c r="E10" s="223">
        <v>263</v>
      </c>
      <c r="F10" s="224">
        <v>356</v>
      </c>
      <c r="G10" s="224">
        <v>46</v>
      </c>
      <c r="H10" s="224">
        <v>45</v>
      </c>
      <c r="I10" s="224">
        <v>465</v>
      </c>
      <c r="J10" s="224">
        <v>571</v>
      </c>
      <c r="K10" s="224">
        <v>5250</v>
      </c>
      <c r="L10" s="224">
        <v>23861</v>
      </c>
      <c r="M10" s="224">
        <v>53</v>
      </c>
      <c r="N10" s="224">
        <v>45</v>
      </c>
    </row>
    <row r="11" spans="1:14" ht="12.75" customHeight="1">
      <c r="A11" s="222" t="s">
        <v>630</v>
      </c>
      <c r="B11" s="223">
        <v>3090</v>
      </c>
      <c r="C11" s="223">
        <v>669</v>
      </c>
      <c r="D11" s="223">
        <v>2079</v>
      </c>
      <c r="E11" s="223">
        <v>342</v>
      </c>
      <c r="F11" s="224">
        <v>0</v>
      </c>
      <c r="G11" s="224">
        <v>313</v>
      </c>
      <c r="H11" s="224">
        <v>854</v>
      </c>
      <c r="I11" s="224">
        <v>1923</v>
      </c>
      <c r="J11" s="224">
        <v>256</v>
      </c>
      <c r="K11" s="224">
        <v>8538</v>
      </c>
      <c r="L11" s="224">
        <v>35683</v>
      </c>
      <c r="M11" s="224">
        <v>24</v>
      </c>
      <c r="N11" s="224">
        <v>18</v>
      </c>
    </row>
    <row r="12" spans="1:14" ht="12.75" customHeight="1">
      <c r="A12" s="225" t="s">
        <v>631</v>
      </c>
      <c r="B12" s="223">
        <v>593</v>
      </c>
      <c r="C12" s="223">
        <v>97</v>
      </c>
      <c r="D12" s="223">
        <v>298</v>
      </c>
      <c r="E12" s="223">
        <v>198</v>
      </c>
      <c r="F12" s="224">
        <v>0</v>
      </c>
      <c r="G12" s="224">
        <v>36</v>
      </c>
      <c r="H12" s="224">
        <v>163</v>
      </c>
      <c r="I12" s="224">
        <v>394</v>
      </c>
      <c r="J12" s="224">
        <v>310</v>
      </c>
      <c r="K12" s="224">
        <v>6000</v>
      </c>
      <c r="L12" s="224">
        <v>19367</v>
      </c>
      <c r="M12" s="224">
        <v>31</v>
      </c>
      <c r="N12" s="224">
        <v>31</v>
      </c>
    </row>
    <row r="13" spans="1:14" ht="12.75" customHeight="1">
      <c r="A13" s="218" t="s">
        <v>632</v>
      </c>
      <c r="B13" s="221">
        <v>4678</v>
      </c>
      <c r="C13" s="221">
        <v>1383</v>
      </c>
      <c r="D13" s="221">
        <v>2538</v>
      </c>
      <c r="E13" s="221">
        <v>757</v>
      </c>
      <c r="F13" s="220">
        <v>909</v>
      </c>
      <c r="G13" s="220">
        <v>868</v>
      </c>
      <c r="H13" s="220">
        <v>547</v>
      </c>
      <c r="I13" s="220">
        <v>2354</v>
      </c>
      <c r="J13" s="220">
        <v>1432</v>
      </c>
      <c r="K13" s="220">
        <v>32559</v>
      </c>
      <c r="L13" s="220">
        <v>77695</v>
      </c>
      <c r="M13" s="220">
        <v>471</v>
      </c>
      <c r="N13" s="220">
        <v>240</v>
      </c>
    </row>
    <row r="14" spans="1:14" ht="12.75" customHeight="1">
      <c r="A14" s="222" t="s">
        <v>633</v>
      </c>
      <c r="B14" s="223">
        <v>1764</v>
      </c>
      <c r="C14" s="223">
        <v>520</v>
      </c>
      <c r="D14" s="223">
        <v>1011</v>
      </c>
      <c r="E14" s="223">
        <v>233</v>
      </c>
      <c r="F14" s="224">
        <v>771</v>
      </c>
      <c r="G14" s="224">
        <v>620</v>
      </c>
      <c r="H14" s="224">
        <v>41</v>
      </c>
      <c r="I14" s="224">
        <v>332</v>
      </c>
      <c r="J14" s="224">
        <v>745</v>
      </c>
      <c r="K14" s="224">
        <v>26949</v>
      </c>
      <c r="L14" s="224">
        <v>44474</v>
      </c>
      <c r="M14" s="224">
        <v>81</v>
      </c>
      <c r="N14" s="224">
        <v>48</v>
      </c>
    </row>
    <row r="15" spans="1:14" ht="12.75" customHeight="1">
      <c r="A15" s="222" t="s">
        <v>634</v>
      </c>
      <c r="B15" s="223">
        <v>672</v>
      </c>
      <c r="C15" s="223">
        <v>194</v>
      </c>
      <c r="D15" s="223">
        <v>404</v>
      </c>
      <c r="E15" s="223">
        <v>74</v>
      </c>
      <c r="F15" s="224">
        <v>0</v>
      </c>
      <c r="G15" s="224">
        <v>119</v>
      </c>
      <c r="H15" s="224">
        <v>200</v>
      </c>
      <c r="I15" s="224">
        <v>353</v>
      </c>
      <c r="J15" s="224">
        <v>158</v>
      </c>
      <c r="K15" s="224">
        <v>1028</v>
      </c>
      <c r="L15" s="224">
        <v>6010</v>
      </c>
      <c r="M15" s="224">
        <v>14</v>
      </c>
      <c r="N15" s="224">
        <v>12</v>
      </c>
    </row>
    <row r="16" spans="1:14" ht="12.75" customHeight="1">
      <c r="A16" s="222" t="s">
        <v>635</v>
      </c>
      <c r="B16" s="223">
        <v>384</v>
      </c>
      <c r="C16" s="223">
        <v>155</v>
      </c>
      <c r="D16" s="223">
        <v>209</v>
      </c>
      <c r="E16" s="223">
        <v>20</v>
      </c>
      <c r="F16" s="224">
        <v>0</v>
      </c>
      <c r="G16" s="224">
        <v>0</v>
      </c>
      <c r="H16" s="224">
        <v>12</v>
      </c>
      <c r="I16" s="224">
        <v>372</v>
      </c>
      <c r="J16" s="224">
        <v>130</v>
      </c>
      <c r="K16" s="224">
        <v>477</v>
      </c>
      <c r="L16" s="224">
        <v>5768</v>
      </c>
      <c r="M16" s="224">
        <v>8</v>
      </c>
      <c r="N16" s="224">
        <v>2</v>
      </c>
    </row>
    <row r="17" spans="1:16" ht="12.75" customHeight="1">
      <c r="A17" s="222" t="s">
        <v>636</v>
      </c>
      <c r="B17" s="223">
        <v>1858</v>
      </c>
      <c r="C17" s="223">
        <v>514</v>
      </c>
      <c r="D17" s="223">
        <v>914</v>
      </c>
      <c r="E17" s="223">
        <v>430</v>
      </c>
      <c r="F17" s="224">
        <v>138</v>
      </c>
      <c r="G17" s="224">
        <v>129</v>
      </c>
      <c r="H17" s="224">
        <v>294</v>
      </c>
      <c r="I17" s="224">
        <v>1297</v>
      </c>
      <c r="J17" s="224">
        <v>399</v>
      </c>
      <c r="K17" s="224">
        <v>4104</v>
      </c>
      <c r="L17" s="224">
        <v>21443</v>
      </c>
      <c r="M17" s="224">
        <v>368</v>
      </c>
      <c r="N17" s="224">
        <v>178</v>
      </c>
    </row>
    <row r="18" spans="1:16" ht="12.75" customHeight="1">
      <c r="A18" s="218" t="s">
        <v>637</v>
      </c>
      <c r="B18" s="221">
        <v>1716</v>
      </c>
      <c r="C18" s="221">
        <v>350</v>
      </c>
      <c r="D18" s="221">
        <v>872</v>
      </c>
      <c r="E18" s="221">
        <v>494</v>
      </c>
      <c r="F18" s="220">
        <v>248</v>
      </c>
      <c r="G18" s="220">
        <v>3</v>
      </c>
      <c r="H18" s="220">
        <v>140</v>
      </c>
      <c r="I18" s="220">
        <v>1325</v>
      </c>
      <c r="J18" s="220">
        <v>1129</v>
      </c>
      <c r="K18" s="220">
        <v>4710</v>
      </c>
      <c r="L18" s="220">
        <v>39249</v>
      </c>
      <c r="M18" s="220">
        <v>475</v>
      </c>
      <c r="N18" s="220">
        <v>288</v>
      </c>
    </row>
    <row r="19" spans="1:16" ht="12.75" customHeight="1">
      <c r="A19" s="222" t="s">
        <v>638</v>
      </c>
      <c r="B19" s="223">
        <v>260</v>
      </c>
      <c r="C19" s="223">
        <v>34</v>
      </c>
      <c r="D19" s="223">
        <v>128</v>
      </c>
      <c r="E19" s="223">
        <v>98</v>
      </c>
      <c r="F19" s="224">
        <v>102</v>
      </c>
      <c r="G19" s="224">
        <v>0</v>
      </c>
      <c r="H19" s="224">
        <v>0</v>
      </c>
      <c r="I19" s="224">
        <v>158</v>
      </c>
      <c r="J19" s="224">
        <v>152</v>
      </c>
      <c r="K19" s="224">
        <v>477</v>
      </c>
      <c r="L19" s="224">
        <v>5727</v>
      </c>
      <c r="M19" s="224">
        <v>6</v>
      </c>
      <c r="N19" s="224">
        <v>6</v>
      </c>
    </row>
    <row r="20" spans="1:16" s="191" customFormat="1" ht="12.75" customHeight="1">
      <c r="A20" s="222" t="s">
        <v>639</v>
      </c>
      <c r="B20" s="223">
        <v>135</v>
      </c>
      <c r="C20" s="223">
        <v>24</v>
      </c>
      <c r="D20" s="223">
        <v>59</v>
      </c>
      <c r="E20" s="223">
        <v>52</v>
      </c>
      <c r="F20" s="224">
        <v>34</v>
      </c>
      <c r="G20" s="224">
        <v>0</v>
      </c>
      <c r="H20" s="224">
        <v>0</v>
      </c>
      <c r="I20" s="224">
        <v>101</v>
      </c>
      <c r="J20" s="224">
        <v>54</v>
      </c>
      <c r="K20" s="224">
        <v>822</v>
      </c>
      <c r="L20" s="224">
        <v>3147</v>
      </c>
      <c r="M20" s="224">
        <v>61</v>
      </c>
      <c r="N20" s="224">
        <v>29</v>
      </c>
      <c r="O20" s="211"/>
      <c r="P20" s="211"/>
    </row>
    <row r="21" spans="1:16" s="191" customFormat="1" ht="12.75" customHeight="1">
      <c r="A21" s="222" t="s">
        <v>640</v>
      </c>
      <c r="B21" s="223">
        <v>893</v>
      </c>
      <c r="C21" s="223">
        <v>238</v>
      </c>
      <c r="D21" s="223">
        <v>499</v>
      </c>
      <c r="E21" s="223">
        <v>156</v>
      </c>
      <c r="F21" s="224">
        <v>20</v>
      </c>
      <c r="G21" s="224">
        <v>0</v>
      </c>
      <c r="H21" s="224">
        <v>140</v>
      </c>
      <c r="I21" s="224">
        <v>733</v>
      </c>
      <c r="J21" s="224">
        <v>508</v>
      </c>
      <c r="K21" s="224">
        <v>2172</v>
      </c>
      <c r="L21" s="224">
        <v>19571</v>
      </c>
      <c r="M21" s="224">
        <v>140</v>
      </c>
      <c r="N21" s="224">
        <v>71</v>
      </c>
      <c r="O21" s="211"/>
      <c r="P21" s="211"/>
    </row>
    <row r="22" spans="1:16" ht="12.75" customHeight="1">
      <c r="A22" s="222" t="s">
        <v>641</v>
      </c>
      <c r="B22" s="223">
        <v>428</v>
      </c>
      <c r="C22" s="223">
        <v>54</v>
      </c>
      <c r="D22" s="223">
        <v>186</v>
      </c>
      <c r="E22" s="223">
        <v>188</v>
      </c>
      <c r="F22" s="224">
        <v>92</v>
      </c>
      <c r="G22" s="224">
        <v>3</v>
      </c>
      <c r="H22" s="224">
        <v>0</v>
      </c>
      <c r="I22" s="224">
        <v>333</v>
      </c>
      <c r="J22" s="224">
        <v>415</v>
      </c>
      <c r="K22" s="224">
        <v>1239</v>
      </c>
      <c r="L22" s="224">
        <v>10803</v>
      </c>
      <c r="M22" s="224">
        <v>268</v>
      </c>
      <c r="N22" s="224">
        <v>183</v>
      </c>
    </row>
    <row r="23" spans="1:16" ht="12.75" customHeight="1">
      <c r="A23" s="218" t="s">
        <v>642</v>
      </c>
      <c r="B23" s="221">
        <v>239</v>
      </c>
      <c r="C23" s="221">
        <v>23</v>
      </c>
      <c r="D23" s="221">
        <v>104</v>
      </c>
      <c r="E23" s="221">
        <v>112</v>
      </c>
      <c r="F23" s="220">
        <v>0</v>
      </c>
      <c r="G23" s="220">
        <v>22</v>
      </c>
      <c r="H23" s="220">
        <v>55</v>
      </c>
      <c r="I23" s="220">
        <v>162</v>
      </c>
      <c r="J23" s="220">
        <v>147</v>
      </c>
      <c r="K23" s="220">
        <v>1627</v>
      </c>
      <c r="L23" s="220">
        <v>8699</v>
      </c>
      <c r="M23" s="220">
        <v>39</v>
      </c>
      <c r="N23" s="220">
        <v>19</v>
      </c>
    </row>
    <row r="24" spans="1:16" ht="12.75" customHeight="1">
      <c r="A24" s="222" t="s">
        <v>643</v>
      </c>
      <c r="B24" s="223">
        <v>239</v>
      </c>
      <c r="C24" s="223">
        <v>23</v>
      </c>
      <c r="D24" s="223">
        <v>104</v>
      </c>
      <c r="E24" s="223">
        <v>112</v>
      </c>
      <c r="F24" s="224">
        <v>0</v>
      </c>
      <c r="G24" s="224">
        <v>22</v>
      </c>
      <c r="H24" s="224">
        <v>55</v>
      </c>
      <c r="I24" s="224">
        <v>162</v>
      </c>
      <c r="J24" s="224">
        <v>147</v>
      </c>
      <c r="K24" s="224">
        <v>1627</v>
      </c>
      <c r="L24" s="224">
        <v>8699</v>
      </c>
      <c r="M24" s="224">
        <v>39</v>
      </c>
      <c r="N24" s="224">
        <v>19</v>
      </c>
    </row>
    <row r="25" spans="1:16" ht="12.75" customHeight="1">
      <c r="A25" s="218" t="s">
        <v>644</v>
      </c>
      <c r="B25" s="221">
        <v>2779</v>
      </c>
      <c r="C25" s="221">
        <v>483</v>
      </c>
      <c r="D25" s="221">
        <v>1593</v>
      </c>
      <c r="E25" s="221">
        <v>703</v>
      </c>
      <c r="F25" s="220">
        <v>143</v>
      </c>
      <c r="G25" s="220">
        <v>286</v>
      </c>
      <c r="H25" s="220">
        <v>377</v>
      </c>
      <c r="I25" s="220">
        <v>1973</v>
      </c>
      <c r="J25" s="220">
        <v>1519</v>
      </c>
      <c r="K25" s="220">
        <v>11072</v>
      </c>
      <c r="L25" s="220">
        <v>66806</v>
      </c>
      <c r="M25" s="220">
        <v>221</v>
      </c>
      <c r="N25" s="220">
        <v>177</v>
      </c>
    </row>
    <row r="26" spans="1:16" ht="12.75" customHeight="1">
      <c r="A26" s="222" t="s">
        <v>645</v>
      </c>
      <c r="B26" s="223">
        <v>657</v>
      </c>
      <c r="C26" s="223">
        <v>95</v>
      </c>
      <c r="D26" s="223">
        <v>393</v>
      </c>
      <c r="E26" s="223">
        <v>169</v>
      </c>
      <c r="F26" s="224">
        <v>0</v>
      </c>
      <c r="G26" s="224">
        <v>0</v>
      </c>
      <c r="H26" s="224">
        <v>73</v>
      </c>
      <c r="I26" s="224">
        <v>584</v>
      </c>
      <c r="J26" s="224">
        <v>282</v>
      </c>
      <c r="K26" s="224">
        <v>1424</v>
      </c>
      <c r="L26" s="224">
        <v>10763</v>
      </c>
      <c r="M26" s="224">
        <v>86</v>
      </c>
      <c r="N26" s="224">
        <v>37</v>
      </c>
    </row>
    <row r="27" spans="1:16" ht="12.75" customHeight="1">
      <c r="A27" s="222" t="s">
        <v>646</v>
      </c>
      <c r="B27" s="223">
        <v>565</v>
      </c>
      <c r="C27" s="223">
        <v>98</v>
      </c>
      <c r="D27" s="223">
        <v>319</v>
      </c>
      <c r="E27" s="223">
        <v>148</v>
      </c>
      <c r="F27" s="224">
        <v>0</v>
      </c>
      <c r="G27" s="224">
        <v>37</v>
      </c>
      <c r="H27" s="224">
        <v>88</v>
      </c>
      <c r="I27" s="224">
        <v>440</v>
      </c>
      <c r="J27" s="224">
        <v>301</v>
      </c>
      <c r="K27" s="224">
        <v>3325</v>
      </c>
      <c r="L27" s="224">
        <v>14343</v>
      </c>
      <c r="M27" s="224">
        <v>24</v>
      </c>
      <c r="N27" s="224">
        <v>63</v>
      </c>
    </row>
    <row r="28" spans="1:16" ht="12.75" customHeight="1">
      <c r="A28" s="222" t="s">
        <v>647</v>
      </c>
      <c r="B28" s="223">
        <v>1090</v>
      </c>
      <c r="C28" s="223">
        <v>218</v>
      </c>
      <c r="D28" s="223">
        <v>576</v>
      </c>
      <c r="E28" s="223">
        <v>296</v>
      </c>
      <c r="F28" s="224">
        <v>133</v>
      </c>
      <c r="G28" s="224">
        <v>108</v>
      </c>
      <c r="H28" s="224">
        <v>176</v>
      </c>
      <c r="I28" s="224">
        <v>673</v>
      </c>
      <c r="J28" s="224">
        <v>544</v>
      </c>
      <c r="K28" s="224">
        <v>3004</v>
      </c>
      <c r="L28" s="224">
        <v>22192</v>
      </c>
      <c r="M28" s="224">
        <v>50</v>
      </c>
      <c r="N28" s="224">
        <v>36</v>
      </c>
    </row>
    <row r="29" spans="1:16" ht="12.75" customHeight="1">
      <c r="A29" s="222" t="s">
        <v>648</v>
      </c>
      <c r="B29" s="223">
        <v>124</v>
      </c>
      <c r="C29" s="223">
        <v>12</v>
      </c>
      <c r="D29" s="223">
        <v>86</v>
      </c>
      <c r="E29" s="223">
        <v>26</v>
      </c>
      <c r="F29" s="224">
        <v>0</v>
      </c>
      <c r="G29" s="224">
        <v>0</v>
      </c>
      <c r="H29" s="224">
        <v>0</v>
      </c>
      <c r="I29" s="224">
        <v>124</v>
      </c>
      <c r="J29" s="224">
        <v>208</v>
      </c>
      <c r="K29" s="224">
        <v>863</v>
      </c>
      <c r="L29" s="224">
        <v>7246</v>
      </c>
      <c r="M29" s="224">
        <v>43</v>
      </c>
      <c r="N29" s="224">
        <v>21</v>
      </c>
    </row>
    <row r="30" spans="1:16" ht="12.75" customHeight="1">
      <c r="A30" s="222" t="s">
        <v>649</v>
      </c>
      <c r="B30" s="223">
        <v>343</v>
      </c>
      <c r="C30" s="223">
        <v>60</v>
      </c>
      <c r="D30" s="223">
        <v>219</v>
      </c>
      <c r="E30" s="223">
        <v>64</v>
      </c>
      <c r="F30" s="224">
        <v>10</v>
      </c>
      <c r="G30" s="224">
        <v>141</v>
      </c>
      <c r="H30" s="224">
        <v>40</v>
      </c>
      <c r="I30" s="224">
        <v>152</v>
      </c>
      <c r="J30" s="224">
        <v>184</v>
      </c>
      <c r="K30" s="224">
        <v>2456</v>
      </c>
      <c r="L30" s="224">
        <v>12262</v>
      </c>
      <c r="M30" s="224">
        <v>18</v>
      </c>
      <c r="N30" s="224">
        <v>19</v>
      </c>
    </row>
    <row r="31" spans="1:16" ht="12.75" customHeight="1">
      <c r="A31" s="218" t="s">
        <v>650</v>
      </c>
      <c r="B31" s="221">
        <v>1529</v>
      </c>
      <c r="C31" s="221">
        <v>379</v>
      </c>
      <c r="D31" s="221">
        <v>791</v>
      </c>
      <c r="E31" s="221">
        <v>359</v>
      </c>
      <c r="F31" s="226">
        <v>0</v>
      </c>
      <c r="G31" s="226">
        <v>0</v>
      </c>
      <c r="H31" s="226">
        <v>0</v>
      </c>
      <c r="I31" s="227">
        <v>1529</v>
      </c>
      <c r="J31" s="220">
        <v>748</v>
      </c>
      <c r="K31" s="220">
        <v>10053</v>
      </c>
      <c r="L31" s="220">
        <v>54063</v>
      </c>
      <c r="M31" s="220">
        <v>5</v>
      </c>
      <c r="N31" s="220">
        <v>3</v>
      </c>
    </row>
    <row r="32" spans="1:16" ht="12.75" customHeight="1">
      <c r="A32" s="218" t="s">
        <v>651</v>
      </c>
      <c r="B32" s="221">
        <v>628</v>
      </c>
      <c r="C32" s="221">
        <v>119</v>
      </c>
      <c r="D32" s="221">
        <v>417</v>
      </c>
      <c r="E32" s="221">
        <v>92</v>
      </c>
      <c r="F32" s="220">
        <v>0</v>
      </c>
      <c r="G32" s="220">
        <v>0</v>
      </c>
      <c r="H32" s="220">
        <v>0</v>
      </c>
      <c r="I32" s="220">
        <v>628</v>
      </c>
      <c r="J32" s="220">
        <v>190</v>
      </c>
      <c r="K32" s="220">
        <v>3697</v>
      </c>
      <c r="L32" s="220">
        <v>15808</v>
      </c>
      <c r="M32" s="220">
        <v>234</v>
      </c>
      <c r="N32" s="220">
        <v>108</v>
      </c>
    </row>
    <row r="33" spans="1:15" ht="13.5" customHeight="1">
      <c r="A33" s="1759"/>
      <c r="B33" s="1782" t="s">
        <v>652</v>
      </c>
      <c r="C33" s="1783"/>
      <c r="D33" s="1783"/>
      <c r="E33" s="1783"/>
      <c r="F33" s="1783"/>
      <c r="G33" s="1783"/>
      <c r="H33" s="1783"/>
      <c r="I33" s="1783"/>
      <c r="J33" s="1775" t="s">
        <v>653</v>
      </c>
      <c r="K33" s="1775"/>
      <c r="L33" s="1775"/>
      <c r="M33" s="1784" t="s">
        <v>654</v>
      </c>
      <c r="N33" s="1784"/>
    </row>
    <row r="34" spans="1:15">
      <c r="A34" s="1759"/>
      <c r="B34" s="1785" t="s">
        <v>655</v>
      </c>
      <c r="C34" s="1786"/>
      <c r="D34" s="1786"/>
      <c r="E34" s="1787"/>
      <c r="F34" s="1775" t="s">
        <v>656</v>
      </c>
      <c r="G34" s="1788" t="s">
        <v>657</v>
      </c>
      <c r="H34" s="1789"/>
      <c r="I34" s="1789"/>
      <c r="J34" s="1775"/>
      <c r="K34" s="1775"/>
      <c r="L34" s="1775"/>
      <c r="M34" s="1784"/>
      <c r="N34" s="1784"/>
    </row>
    <row r="35" spans="1:15" ht="51">
      <c r="A35" s="1759"/>
      <c r="B35" s="212" t="s">
        <v>15</v>
      </c>
      <c r="C35" s="212" t="s">
        <v>658</v>
      </c>
      <c r="D35" s="212" t="s">
        <v>659</v>
      </c>
      <c r="E35" s="212" t="s">
        <v>660</v>
      </c>
      <c r="F35" s="1775"/>
      <c r="G35" s="212" t="s">
        <v>661</v>
      </c>
      <c r="H35" s="212" t="s">
        <v>662</v>
      </c>
      <c r="I35" s="213" t="s">
        <v>663</v>
      </c>
      <c r="J35" s="214" t="s">
        <v>15</v>
      </c>
      <c r="K35" s="214" t="s">
        <v>664</v>
      </c>
      <c r="L35" s="214" t="s">
        <v>665</v>
      </c>
      <c r="M35" s="215" t="s">
        <v>15</v>
      </c>
      <c r="N35" s="215" t="s">
        <v>664</v>
      </c>
    </row>
    <row r="36" spans="1:15" ht="13.5" customHeight="1">
      <c r="A36" s="1759"/>
      <c r="B36" s="1788" t="s">
        <v>666</v>
      </c>
      <c r="C36" s="1789"/>
      <c r="D36" s="1789"/>
      <c r="E36" s="1789"/>
      <c r="F36" s="1789"/>
      <c r="G36" s="1789"/>
      <c r="H36" s="1789"/>
      <c r="I36" s="1789"/>
      <c r="J36" s="1790"/>
      <c r="K36" s="216" t="s">
        <v>625</v>
      </c>
      <c r="L36" s="216" t="s">
        <v>626</v>
      </c>
      <c r="M36" s="217" t="s">
        <v>666</v>
      </c>
      <c r="N36" s="217" t="s">
        <v>625</v>
      </c>
    </row>
    <row r="37" spans="1:15" ht="9.9499999999999993" customHeight="1">
      <c r="A37" s="1755" t="s">
        <v>8</v>
      </c>
      <c r="B37" s="1755"/>
      <c r="C37" s="1755"/>
      <c r="D37" s="1755"/>
      <c r="E37" s="1755"/>
      <c r="F37" s="1791"/>
      <c r="G37" s="1791"/>
      <c r="H37" s="1791"/>
      <c r="I37" s="1791"/>
      <c r="J37" s="1791"/>
      <c r="K37" s="1791"/>
      <c r="L37" s="1791"/>
      <c r="M37" s="1791"/>
      <c r="N37" s="1791"/>
    </row>
    <row r="38" spans="1:15" ht="9.75" customHeight="1">
      <c r="A38" s="1756" t="s">
        <v>464</v>
      </c>
      <c r="B38" s="1756"/>
      <c r="C38" s="1756"/>
      <c r="D38" s="1756"/>
      <c r="E38" s="1756"/>
      <c r="F38" s="1792"/>
      <c r="G38" s="1792"/>
      <c r="H38" s="1792"/>
      <c r="I38" s="1792"/>
      <c r="J38" s="1792"/>
      <c r="K38" s="1792"/>
      <c r="L38" s="1792"/>
      <c r="M38" s="1792"/>
      <c r="N38" s="1792"/>
    </row>
    <row r="39" spans="1:15" ht="9.75" customHeight="1">
      <c r="A39" s="1756" t="s">
        <v>465</v>
      </c>
      <c r="B39" s="1756"/>
      <c r="C39" s="1756"/>
      <c r="D39" s="1756"/>
      <c r="E39" s="1756"/>
      <c r="F39" s="1756"/>
      <c r="G39" s="1756"/>
      <c r="H39" s="1756"/>
      <c r="I39" s="1756"/>
      <c r="J39" s="1756"/>
      <c r="K39" s="1793"/>
      <c r="L39" s="1793"/>
      <c r="M39" s="1793"/>
      <c r="N39" s="1793"/>
    </row>
    <row r="40" spans="1:15" ht="93" customHeight="1">
      <c r="A40" s="1794" t="s">
        <v>667</v>
      </c>
      <c r="B40" s="1794"/>
      <c r="C40" s="1794"/>
      <c r="D40" s="1794"/>
      <c r="E40" s="1794"/>
      <c r="F40" s="1794"/>
      <c r="G40" s="1794"/>
      <c r="H40" s="1794"/>
      <c r="I40" s="1794"/>
      <c r="J40" s="1794"/>
      <c r="K40" s="1794"/>
      <c r="L40" s="1794"/>
      <c r="M40" s="1794"/>
      <c r="N40" s="1794"/>
      <c r="O40" s="228"/>
    </row>
    <row r="41" spans="1:15" ht="90.75" customHeight="1">
      <c r="A41" s="1794" t="s">
        <v>668</v>
      </c>
      <c r="B41" s="1794"/>
      <c r="C41" s="1794"/>
      <c r="D41" s="1794"/>
      <c r="E41" s="1794"/>
      <c r="F41" s="1794"/>
      <c r="G41" s="1794"/>
      <c r="H41" s="1794"/>
      <c r="I41" s="1794"/>
      <c r="J41" s="1794"/>
      <c r="K41" s="1794"/>
      <c r="L41" s="1794"/>
      <c r="M41" s="1794"/>
      <c r="N41" s="1794"/>
    </row>
    <row r="42" spans="1:15" ht="11.25" customHeight="1">
      <c r="A42" s="229"/>
      <c r="B42" s="229"/>
      <c r="C42" s="229"/>
      <c r="D42" s="229"/>
      <c r="E42" s="229"/>
      <c r="F42" s="229"/>
      <c r="G42" s="229"/>
      <c r="H42" s="229"/>
      <c r="I42" s="229"/>
      <c r="J42" s="229"/>
      <c r="K42" s="229"/>
      <c r="L42" s="229"/>
      <c r="M42" s="229"/>
      <c r="N42" s="229"/>
    </row>
    <row r="43" spans="1:15" ht="9.75" customHeight="1">
      <c r="A43" s="230" t="s">
        <v>3</v>
      </c>
      <c r="B43" s="230"/>
      <c r="C43" s="230"/>
      <c r="D43" s="230"/>
      <c r="E43" s="230"/>
      <c r="F43" s="229"/>
      <c r="G43" s="229"/>
      <c r="H43" s="229"/>
      <c r="I43" s="229"/>
      <c r="J43" s="229"/>
      <c r="K43" s="229"/>
      <c r="L43" s="229"/>
      <c r="M43" s="229"/>
      <c r="N43" s="229"/>
    </row>
    <row r="44" spans="1:15">
      <c r="A44" s="194" t="s">
        <v>669</v>
      </c>
      <c r="B44" s="194"/>
      <c r="C44" s="194"/>
      <c r="D44" s="194"/>
      <c r="E44" s="194"/>
    </row>
    <row r="45" spans="1:15">
      <c r="A45" s="194" t="s">
        <v>670</v>
      </c>
      <c r="B45" s="194"/>
      <c r="C45" s="194"/>
      <c r="D45" s="194"/>
      <c r="E45" s="194"/>
    </row>
    <row r="46" spans="1:15">
      <c r="A46" s="194" t="s">
        <v>671</v>
      </c>
      <c r="B46" s="194"/>
      <c r="C46" s="194"/>
      <c r="D46" s="194"/>
      <c r="E46" s="194"/>
    </row>
    <row r="47" spans="1:15">
      <c r="A47" s="194" t="s">
        <v>672</v>
      </c>
      <c r="B47" s="194"/>
      <c r="C47" s="194"/>
      <c r="D47" s="194"/>
      <c r="E47" s="194"/>
    </row>
    <row r="48" spans="1:15">
      <c r="A48" s="194" t="s">
        <v>673</v>
      </c>
      <c r="B48" s="194"/>
      <c r="C48" s="194"/>
      <c r="D48" s="194"/>
      <c r="E48" s="194"/>
    </row>
    <row r="49" spans="1:14">
      <c r="A49" s="194" t="s">
        <v>674</v>
      </c>
      <c r="B49" s="194"/>
      <c r="C49" s="194"/>
      <c r="D49" s="194"/>
      <c r="E49" s="194"/>
    </row>
    <row r="50" spans="1:14">
      <c r="F50" s="222"/>
      <c r="G50" s="222"/>
      <c r="H50" s="222"/>
      <c r="I50" s="222"/>
      <c r="M50" s="222"/>
      <c r="N50" s="222"/>
    </row>
  </sheetData>
  <mergeCells count="23">
    <mergeCell ref="A37:N37"/>
    <mergeCell ref="A38:N38"/>
    <mergeCell ref="A39:N39"/>
    <mergeCell ref="A40:N40"/>
    <mergeCell ref="A41:N41"/>
    <mergeCell ref="A33:A36"/>
    <mergeCell ref="B33:I33"/>
    <mergeCell ref="J33:L34"/>
    <mergeCell ref="M33:N34"/>
    <mergeCell ref="B34:E34"/>
    <mergeCell ref="F34:F35"/>
    <mergeCell ref="G34:I34"/>
    <mergeCell ref="B36:J36"/>
    <mergeCell ref="A1:N1"/>
    <mergeCell ref="A2:N2"/>
    <mergeCell ref="A3:A6"/>
    <mergeCell ref="B3:I3"/>
    <mergeCell ref="J3:L4"/>
    <mergeCell ref="M3:N4"/>
    <mergeCell ref="B4:E4"/>
    <mergeCell ref="F4:F5"/>
    <mergeCell ref="G4:I4"/>
    <mergeCell ref="B6:J6"/>
  </mergeCells>
  <conditionalFormatting sqref="B7:N32">
    <cfRule type="cellIs" dxfId="27" priority="1" operator="between">
      <formula>0.00000000000000001</formula>
      <formula>0.499999999999999</formula>
    </cfRule>
  </conditionalFormatting>
  <hyperlinks>
    <hyperlink ref="A44" r:id="rId1"/>
    <hyperlink ref="A45" r:id="rId2"/>
    <hyperlink ref="A46" r:id="rId3"/>
    <hyperlink ref="A47" r:id="rId4"/>
    <hyperlink ref="A48" r:id="rId5"/>
    <hyperlink ref="A49" r:id="rId6"/>
    <hyperlink ref="J5" r:id="rId7"/>
    <hyperlink ref="K5" r:id="rId8"/>
    <hyperlink ref="L5" r:id="rId9"/>
    <hyperlink ref="M5" r:id="rId10"/>
    <hyperlink ref="N5" r:id="rId11"/>
    <hyperlink ref="N35" r:id="rId12"/>
    <hyperlink ref="M35" r:id="rId13"/>
    <hyperlink ref="J35" r:id="rId14"/>
    <hyperlink ref="K35" r:id="rId15"/>
    <hyperlink ref="L35" r:id="rId16"/>
    <hyperlink ref="B3:I3" r:id="rId17" display="Pescadores/as matriculados/as em 31 de dezembro"/>
    <hyperlink ref="B33:I33" r:id="rId18" display="Fishermen registered at 31 December"/>
  </hyperlinks>
  <printOptions horizontalCentered="1"/>
  <pageMargins left="0.39370078740157483" right="0.39370078740157483" top="0.39370078740157483" bottom="0.39370078740157483" header="0" footer="0"/>
  <pageSetup paperSize="9" orientation="portrait" r:id="rId19"/>
  <headerFooter alignWithMargins="0"/>
</worksheet>
</file>

<file path=xl/worksheets/sheet61.xml><?xml version="1.0" encoding="utf-8"?>
<worksheet xmlns="http://schemas.openxmlformats.org/spreadsheetml/2006/main" xmlns:r="http://schemas.openxmlformats.org/officeDocument/2006/relationships">
  <sheetPr>
    <pageSetUpPr fitToPage="1"/>
  </sheetPr>
  <dimension ref="A1:N89"/>
  <sheetViews>
    <sheetView showGridLines="0" zoomScaleNormal="100" zoomScaleSheetLayoutView="100" workbookViewId="0">
      <selection activeCell="A13" sqref="A13"/>
    </sheetView>
  </sheetViews>
  <sheetFormatPr defaultColWidth="7.85546875" defaultRowHeight="12.75"/>
  <cols>
    <col min="1" max="1" width="16.5703125" style="198" customWidth="1"/>
    <col min="2" max="8" width="6.28515625" style="197" customWidth="1"/>
    <col min="9" max="13" width="6.28515625" style="176" customWidth="1"/>
    <col min="14" max="14" width="23.7109375" style="176" customWidth="1"/>
    <col min="15" max="217" width="7.85546875" style="176"/>
    <col min="218" max="218" width="16.7109375" style="176" customWidth="1"/>
    <col min="219" max="219" width="5.140625" style="176" customWidth="1"/>
    <col min="220" max="220" width="5.85546875" style="176" customWidth="1"/>
    <col min="221" max="221" width="5.140625" style="176" customWidth="1"/>
    <col min="222" max="222" width="5.85546875" style="176" customWidth="1"/>
    <col min="223" max="223" width="5.5703125" style="176" customWidth="1"/>
    <col min="224" max="224" width="5.85546875" style="176" customWidth="1"/>
    <col min="225" max="225" width="4.42578125" style="176" customWidth="1"/>
    <col min="226" max="226" width="5.85546875" style="176" customWidth="1"/>
    <col min="227" max="227" width="5.140625" style="176" customWidth="1"/>
    <col min="228" max="228" width="5.7109375" style="176" customWidth="1"/>
    <col min="229" max="229" width="6.28515625" style="176" customWidth="1"/>
    <col min="230" max="230" width="6.140625" style="176" customWidth="1"/>
    <col min="231" max="231" width="13.42578125" style="176" customWidth="1"/>
    <col min="232" max="232" width="9.7109375" style="176" customWidth="1"/>
    <col min="233" max="473" width="7.85546875" style="176"/>
    <col min="474" max="474" width="16.7109375" style="176" customWidth="1"/>
    <col min="475" max="475" width="5.140625" style="176" customWidth="1"/>
    <col min="476" max="476" width="5.85546875" style="176" customWidth="1"/>
    <col min="477" max="477" width="5.140625" style="176" customWidth="1"/>
    <col min="478" max="478" width="5.85546875" style="176" customWidth="1"/>
    <col min="479" max="479" width="5.5703125" style="176" customWidth="1"/>
    <col min="480" max="480" width="5.85546875" style="176" customWidth="1"/>
    <col min="481" max="481" width="4.42578125" style="176" customWidth="1"/>
    <col min="482" max="482" width="5.85546875" style="176" customWidth="1"/>
    <col min="483" max="483" width="5.140625" style="176" customWidth="1"/>
    <col min="484" max="484" width="5.7109375" style="176" customWidth="1"/>
    <col min="485" max="485" width="6.28515625" style="176" customWidth="1"/>
    <col min="486" max="486" width="6.140625" style="176" customWidth="1"/>
    <col min="487" max="487" width="13.42578125" style="176" customWidth="1"/>
    <col min="488" max="488" width="9.7109375" style="176" customWidth="1"/>
    <col min="489" max="729" width="7.85546875" style="176"/>
    <col min="730" max="730" width="16.7109375" style="176" customWidth="1"/>
    <col min="731" max="731" width="5.140625" style="176" customWidth="1"/>
    <col min="732" max="732" width="5.85546875" style="176" customWidth="1"/>
    <col min="733" max="733" width="5.140625" style="176" customWidth="1"/>
    <col min="734" max="734" width="5.85546875" style="176" customWidth="1"/>
    <col min="735" max="735" width="5.5703125" style="176" customWidth="1"/>
    <col min="736" max="736" width="5.85546875" style="176" customWidth="1"/>
    <col min="737" max="737" width="4.42578125" style="176" customWidth="1"/>
    <col min="738" max="738" width="5.85546875" style="176" customWidth="1"/>
    <col min="739" max="739" width="5.140625" style="176" customWidth="1"/>
    <col min="740" max="740" width="5.7109375" style="176" customWidth="1"/>
    <col min="741" max="741" width="6.28515625" style="176" customWidth="1"/>
    <col min="742" max="742" width="6.140625" style="176" customWidth="1"/>
    <col min="743" max="743" width="13.42578125" style="176" customWidth="1"/>
    <col min="744" max="744" width="9.7109375" style="176" customWidth="1"/>
    <col min="745" max="985" width="7.85546875" style="176"/>
    <col min="986" max="986" width="16.7109375" style="176" customWidth="1"/>
    <col min="987" max="987" width="5.140625" style="176" customWidth="1"/>
    <col min="988" max="988" width="5.85546875" style="176" customWidth="1"/>
    <col min="989" max="989" width="5.140625" style="176" customWidth="1"/>
    <col min="990" max="990" width="5.85546875" style="176" customWidth="1"/>
    <col min="991" max="991" width="5.5703125" style="176" customWidth="1"/>
    <col min="992" max="992" width="5.85546875" style="176" customWidth="1"/>
    <col min="993" max="993" width="4.42578125" style="176" customWidth="1"/>
    <col min="994" max="994" width="5.85546875" style="176" customWidth="1"/>
    <col min="995" max="995" width="5.140625" style="176" customWidth="1"/>
    <col min="996" max="996" width="5.7109375" style="176" customWidth="1"/>
    <col min="997" max="997" width="6.28515625" style="176" customWidth="1"/>
    <col min="998" max="998" width="6.140625" style="176" customWidth="1"/>
    <col min="999" max="999" width="13.42578125" style="176" customWidth="1"/>
    <col min="1000" max="1000" width="9.7109375" style="176" customWidth="1"/>
    <col min="1001" max="1241" width="7.85546875" style="176"/>
    <col min="1242" max="1242" width="16.7109375" style="176" customWidth="1"/>
    <col min="1243" max="1243" width="5.140625" style="176" customWidth="1"/>
    <col min="1244" max="1244" width="5.85546875" style="176" customWidth="1"/>
    <col min="1245" max="1245" width="5.140625" style="176" customWidth="1"/>
    <col min="1246" max="1246" width="5.85546875" style="176" customWidth="1"/>
    <col min="1247" max="1247" width="5.5703125" style="176" customWidth="1"/>
    <col min="1248" max="1248" width="5.85546875" style="176" customWidth="1"/>
    <col min="1249" max="1249" width="4.42578125" style="176" customWidth="1"/>
    <col min="1250" max="1250" width="5.85546875" style="176" customWidth="1"/>
    <col min="1251" max="1251" width="5.140625" style="176" customWidth="1"/>
    <col min="1252" max="1252" width="5.7109375" style="176" customWidth="1"/>
    <col min="1253" max="1253" width="6.28515625" style="176" customWidth="1"/>
    <col min="1254" max="1254" width="6.140625" style="176" customWidth="1"/>
    <col min="1255" max="1255" width="13.42578125" style="176" customWidth="1"/>
    <col min="1256" max="1256" width="9.7109375" style="176" customWidth="1"/>
    <col min="1257" max="1497" width="7.85546875" style="176"/>
    <col min="1498" max="1498" width="16.7109375" style="176" customWidth="1"/>
    <col min="1499" max="1499" width="5.140625" style="176" customWidth="1"/>
    <col min="1500" max="1500" width="5.85546875" style="176" customWidth="1"/>
    <col min="1501" max="1501" width="5.140625" style="176" customWidth="1"/>
    <col min="1502" max="1502" width="5.85546875" style="176" customWidth="1"/>
    <col min="1503" max="1503" width="5.5703125" style="176" customWidth="1"/>
    <col min="1504" max="1504" width="5.85546875" style="176" customWidth="1"/>
    <col min="1505" max="1505" width="4.42578125" style="176" customWidth="1"/>
    <col min="1506" max="1506" width="5.85546875" style="176" customWidth="1"/>
    <col min="1507" max="1507" width="5.140625" style="176" customWidth="1"/>
    <col min="1508" max="1508" width="5.7109375" style="176" customWidth="1"/>
    <col min="1509" max="1509" width="6.28515625" style="176" customWidth="1"/>
    <col min="1510" max="1510" width="6.140625" style="176" customWidth="1"/>
    <col min="1511" max="1511" width="13.42578125" style="176" customWidth="1"/>
    <col min="1512" max="1512" width="9.7109375" style="176" customWidth="1"/>
    <col min="1513" max="1753" width="7.85546875" style="176"/>
    <col min="1754" max="1754" width="16.7109375" style="176" customWidth="1"/>
    <col min="1755" max="1755" width="5.140625" style="176" customWidth="1"/>
    <col min="1756" max="1756" width="5.85546875" style="176" customWidth="1"/>
    <col min="1757" max="1757" width="5.140625" style="176" customWidth="1"/>
    <col min="1758" max="1758" width="5.85546875" style="176" customWidth="1"/>
    <col min="1759" max="1759" width="5.5703125" style="176" customWidth="1"/>
    <col min="1760" max="1760" width="5.85546875" style="176" customWidth="1"/>
    <col min="1761" max="1761" width="4.42578125" style="176" customWidth="1"/>
    <col min="1762" max="1762" width="5.85546875" style="176" customWidth="1"/>
    <col min="1763" max="1763" width="5.140625" style="176" customWidth="1"/>
    <col min="1764" max="1764" width="5.7109375" style="176" customWidth="1"/>
    <col min="1765" max="1765" width="6.28515625" style="176" customWidth="1"/>
    <col min="1766" max="1766" width="6.140625" style="176" customWidth="1"/>
    <col min="1767" max="1767" width="13.42578125" style="176" customWidth="1"/>
    <col min="1768" max="1768" width="9.7109375" style="176" customWidth="1"/>
    <col min="1769" max="2009" width="7.85546875" style="176"/>
    <col min="2010" max="2010" width="16.7109375" style="176" customWidth="1"/>
    <col min="2011" max="2011" width="5.140625" style="176" customWidth="1"/>
    <col min="2012" max="2012" width="5.85546875" style="176" customWidth="1"/>
    <col min="2013" max="2013" width="5.140625" style="176" customWidth="1"/>
    <col min="2014" max="2014" width="5.85546875" style="176" customWidth="1"/>
    <col min="2015" max="2015" width="5.5703125" style="176" customWidth="1"/>
    <col min="2016" max="2016" width="5.85546875" style="176" customWidth="1"/>
    <col min="2017" max="2017" width="4.42578125" style="176" customWidth="1"/>
    <col min="2018" max="2018" width="5.85546875" style="176" customWidth="1"/>
    <col min="2019" max="2019" width="5.140625" style="176" customWidth="1"/>
    <col min="2020" max="2020" width="5.7109375" style="176" customWidth="1"/>
    <col min="2021" max="2021" width="6.28515625" style="176" customWidth="1"/>
    <col min="2022" max="2022" width="6.140625" style="176" customWidth="1"/>
    <col min="2023" max="2023" width="13.42578125" style="176" customWidth="1"/>
    <col min="2024" max="2024" width="9.7109375" style="176" customWidth="1"/>
    <col min="2025" max="2265" width="7.85546875" style="176"/>
    <col min="2266" max="2266" width="16.7109375" style="176" customWidth="1"/>
    <col min="2267" max="2267" width="5.140625" style="176" customWidth="1"/>
    <col min="2268" max="2268" width="5.85546875" style="176" customWidth="1"/>
    <col min="2269" max="2269" width="5.140625" style="176" customWidth="1"/>
    <col min="2270" max="2270" width="5.85546875" style="176" customWidth="1"/>
    <col min="2271" max="2271" width="5.5703125" style="176" customWidth="1"/>
    <col min="2272" max="2272" width="5.85546875" style="176" customWidth="1"/>
    <col min="2273" max="2273" width="4.42578125" style="176" customWidth="1"/>
    <col min="2274" max="2274" width="5.85546875" style="176" customWidth="1"/>
    <col min="2275" max="2275" width="5.140625" style="176" customWidth="1"/>
    <col min="2276" max="2276" width="5.7109375" style="176" customWidth="1"/>
    <col min="2277" max="2277" width="6.28515625" style="176" customWidth="1"/>
    <col min="2278" max="2278" width="6.140625" style="176" customWidth="1"/>
    <col min="2279" max="2279" width="13.42578125" style="176" customWidth="1"/>
    <col min="2280" max="2280" width="9.7109375" style="176" customWidth="1"/>
    <col min="2281" max="2521" width="7.85546875" style="176"/>
    <col min="2522" max="2522" width="16.7109375" style="176" customWidth="1"/>
    <col min="2523" max="2523" width="5.140625" style="176" customWidth="1"/>
    <col min="2524" max="2524" width="5.85546875" style="176" customWidth="1"/>
    <col min="2525" max="2525" width="5.140625" style="176" customWidth="1"/>
    <col min="2526" max="2526" width="5.85546875" style="176" customWidth="1"/>
    <col min="2527" max="2527" width="5.5703125" style="176" customWidth="1"/>
    <col min="2528" max="2528" width="5.85546875" style="176" customWidth="1"/>
    <col min="2529" max="2529" width="4.42578125" style="176" customWidth="1"/>
    <col min="2530" max="2530" width="5.85546875" style="176" customWidth="1"/>
    <col min="2531" max="2531" width="5.140625" style="176" customWidth="1"/>
    <col min="2532" max="2532" width="5.7109375" style="176" customWidth="1"/>
    <col min="2533" max="2533" width="6.28515625" style="176" customWidth="1"/>
    <col min="2534" max="2534" width="6.140625" style="176" customWidth="1"/>
    <col min="2535" max="2535" width="13.42578125" style="176" customWidth="1"/>
    <col min="2536" max="2536" width="9.7109375" style="176" customWidth="1"/>
    <col min="2537" max="2777" width="7.85546875" style="176"/>
    <col min="2778" max="2778" width="16.7109375" style="176" customWidth="1"/>
    <col min="2779" max="2779" width="5.140625" style="176" customWidth="1"/>
    <col min="2780" max="2780" width="5.85546875" style="176" customWidth="1"/>
    <col min="2781" max="2781" width="5.140625" style="176" customWidth="1"/>
    <col min="2782" max="2782" width="5.85546875" style="176" customWidth="1"/>
    <col min="2783" max="2783" width="5.5703125" style="176" customWidth="1"/>
    <col min="2784" max="2784" width="5.85546875" style="176" customWidth="1"/>
    <col min="2785" max="2785" width="4.42578125" style="176" customWidth="1"/>
    <col min="2786" max="2786" width="5.85546875" style="176" customWidth="1"/>
    <col min="2787" max="2787" width="5.140625" style="176" customWidth="1"/>
    <col min="2788" max="2788" width="5.7109375" style="176" customWidth="1"/>
    <col min="2789" max="2789" width="6.28515625" style="176" customWidth="1"/>
    <col min="2790" max="2790" width="6.140625" style="176" customWidth="1"/>
    <col min="2791" max="2791" width="13.42578125" style="176" customWidth="1"/>
    <col min="2792" max="2792" width="9.7109375" style="176" customWidth="1"/>
    <col min="2793" max="3033" width="7.85546875" style="176"/>
    <col min="3034" max="3034" width="16.7109375" style="176" customWidth="1"/>
    <col min="3035" max="3035" width="5.140625" style="176" customWidth="1"/>
    <col min="3036" max="3036" width="5.85546875" style="176" customWidth="1"/>
    <col min="3037" max="3037" width="5.140625" style="176" customWidth="1"/>
    <col min="3038" max="3038" width="5.85546875" style="176" customWidth="1"/>
    <col min="3039" max="3039" width="5.5703125" style="176" customWidth="1"/>
    <col min="3040" max="3040" width="5.85546875" style="176" customWidth="1"/>
    <col min="3041" max="3041" width="4.42578125" style="176" customWidth="1"/>
    <col min="3042" max="3042" width="5.85546875" style="176" customWidth="1"/>
    <col min="3043" max="3043" width="5.140625" style="176" customWidth="1"/>
    <col min="3044" max="3044" width="5.7109375" style="176" customWidth="1"/>
    <col min="3045" max="3045" width="6.28515625" style="176" customWidth="1"/>
    <col min="3046" max="3046" width="6.140625" style="176" customWidth="1"/>
    <col min="3047" max="3047" width="13.42578125" style="176" customWidth="1"/>
    <col min="3048" max="3048" width="9.7109375" style="176" customWidth="1"/>
    <col min="3049" max="3289" width="7.85546875" style="176"/>
    <col min="3290" max="3290" width="16.7109375" style="176" customWidth="1"/>
    <col min="3291" max="3291" width="5.140625" style="176" customWidth="1"/>
    <col min="3292" max="3292" width="5.85546875" style="176" customWidth="1"/>
    <col min="3293" max="3293" width="5.140625" style="176" customWidth="1"/>
    <col min="3294" max="3294" width="5.85546875" style="176" customWidth="1"/>
    <col min="3295" max="3295" width="5.5703125" style="176" customWidth="1"/>
    <col min="3296" max="3296" width="5.85546875" style="176" customWidth="1"/>
    <col min="3297" max="3297" width="4.42578125" style="176" customWidth="1"/>
    <col min="3298" max="3298" width="5.85546875" style="176" customWidth="1"/>
    <col min="3299" max="3299" width="5.140625" style="176" customWidth="1"/>
    <col min="3300" max="3300" width="5.7109375" style="176" customWidth="1"/>
    <col min="3301" max="3301" width="6.28515625" style="176" customWidth="1"/>
    <col min="3302" max="3302" width="6.140625" style="176" customWidth="1"/>
    <col min="3303" max="3303" width="13.42578125" style="176" customWidth="1"/>
    <col min="3304" max="3304" width="9.7109375" style="176" customWidth="1"/>
    <col min="3305" max="3545" width="7.85546875" style="176"/>
    <col min="3546" max="3546" width="16.7109375" style="176" customWidth="1"/>
    <col min="3547" max="3547" width="5.140625" style="176" customWidth="1"/>
    <col min="3548" max="3548" width="5.85546875" style="176" customWidth="1"/>
    <col min="3549" max="3549" width="5.140625" style="176" customWidth="1"/>
    <col min="3550" max="3550" width="5.85546875" style="176" customWidth="1"/>
    <col min="3551" max="3551" width="5.5703125" style="176" customWidth="1"/>
    <col min="3552" max="3552" width="5.85546875" style="176" customWidth="1"/>
    <col min="3553" max="3553" width="4.42578125" style="176" customWidth="1"/>
    <col min="3554" max="3554" width="5.85546875" style="176" customWidth="1"/>
    <col min="3555" max="3555" width="5.140625" style="176" customWidth="1"/>
    <col min="3556" max="3556" width="5.7109375" style="176" customWidth="1"/>
    <col min="3557" max="3557" width="6.28515625" style="176" customWidth="1"/>
    <col min="3558" max="3558" width="6.140625" style="176" customWidth="1"/>
    <col min="3559" max="3559" width="13.42578125" style="176" customWidth="1"/>
    <col min="3560" max="3560" width="9.7109375" style="176" customWidth="1"/>
    <col min="3561" max="3801" width="7.85546875" style="176"/>
    <col min="3802" max="3802" width="16.7109375" style="176" customWidth="1"/>
    <col min="3803" max="3803" width="5.140625" style="176" customWidth="1"/>
    <col min="3804" max="3804" width="5.85546875" style="176" customWidth="1"/>
    <col min="3805" max="3805" width="5.140625" style="176" customWidth="1"/>
    <col min="3806" max="3806" width="5.85546875" style="176" customWidth="1"/>
    <col min="3807" max="3807" width="5.5703125" style="176" customWidth="1"/>
    <col min="3808" max="3808" width="5.85546875" style="176" customWidth="1"/>
    <col min="3809" max="3809" width="4.42578125" style="176" customWidth="1"/>
    <col min="3810" max="3810" width="5.85546875" style="176" customWidth="1"/>
    <col min="3811" max="3811" width="5.140625" style="176" customWidth="1"/>
    <col min="3812" max="3812" width="5.7109375" style="176" customWidth="1"/>
    <col min="3813" max="3813" width="6.28515625" style="176" customWidth="1"/>
    <col min="3814" max="3814" width="6.140625" style="176" customWidth="1"/>
    <col min="3815" max="3815" width="13.42578125" style="176" customWidth="1"/>
    <col min="3816" max="3816" width="9.7109375" style="176" customWidth="1"/>
    <col min="3817" max="4057" width="7.85546875" style="176"/>
    <col min="4058" max="4058" width="16.7109375" style="176" customWidth="1"/>
    <col min="4059" max="4059" width="5.140625" style="176" customWidth="1"/>
    <col min="4060" max="4060" width="5.85546875" style="176" customWidth="1"/>
    <col min="4061" max="4061" width="5.140625" style="176" customWidth="1"/>
    <col min="4062" max="4062" width="5.85546875" style="176" customWidth="1"/>
    <col min="4063" max="4063" width="5.5703125" style="176" customWidth="1"/>
    <col min="4064" max="4064" width="5.85546875" style="176" customWidth="1"/>
    <col min="4065" max="4065" width="4.42578125" style="176" customWidth="1"/>
    <col min="4066" max="4066" width="5.85546875" style="176" customWidth="1"/>
    <col min="4067" max="4067" width="5.140625" style="176" customWidth="1"/>
    <col min="4068" max="4068" width="5.7109375" style="176" customWidth="1"/>
    <col min="4069" max="4069" width="6.28515625" style="176" customWidth="1"/>
    <col min="4070" max="4070" width="6.140625" style="176" customWidth="1"/>
    <col min="4071" max="4071" width="13.42578125" style="176" customWidth="1"/>
    <col min="4072" max="4072" width="9.7109375" style="176" customWidth="1"/>
    <col min="4073" max="4313" width="7.85546875" style="176"/>
    <col min="4314" max="4314" width="16.7109375" style="176" customWidth="1"/>
    <col min="4315" max="4315" width="5.140625" style="176" customWidth="1"/>
    <col min="4316" max="4316" width="5.85546875" style="176" customWidth="1"/>
    <col min="4317" max="4317" width="5.140625" style="176" customWidth="1"/>
    <col min="4318" max="4318" width="5.85546875" style="176" customWidth="1"/>
    <col min="4319" max="4319" width="5.5703125" style="176" customWidth="1"/>
    <col min="4320" max="4320" width="5.85546875" style="176" customWidth="1"/>
    <col min="4321" max="4321" width="4.42578125" style="176" customWidth="1"/>
    <col min="4322" max="4322" width="5.85546875" style="176" customWidth="1"/>
    <col min="4323" max="4323" width="5.140625" style="176" customWidth="1"/>
    <col min="4324" max="4324" width="5.7109375" style="176" customWidth="1"/>
    <col min="4325" max="4325" width="6.28515625" style="176" customWidth="1"/>
    <col min="4326" max="4326" width="6.140625" style="176" customWidth="1"/>
    <col min="4327" max="4327" width="13.42578125" style="176" customWidth="1"/>
    <col min="4328" max="4328" width="9.7109375" style="176" customWidth="1"/>
    <col min="4329" max="4569" width="7.85546875" style="176"/>
    <col min="4570" max="4570" width="16.7109375" style="176" customWidth="1"/>
    <col min="4571" max="4571" width="5.140625" style="176" customWidth="1"/>
    <col min="4572" max="4572" width="5.85546875" style="176" customWidth="1"/>
    <col min="4573" max="4573" width="5.140625" style="176" customWidth="1"/>
    <col min="4574" max="4574" width="5.85546875" style="176" customWidth="1"/>
    <col min="4575" max="4575" width="5.5703125" style="176" customWidth="1"/>
    <col min="4576" max="4576" width="5.85546875" style="176" customWidth="1"/>
    <col min="4577" max="4577" width="4.42578125" style="176" customWidth="1"/>
    <col min="4578" max="4578" width="5.85546875" style="176" customWidth="1"/>
    <col min="4579" max="4579" width="5.140625" style="176" customWidth="1"/>
    <col min="4580" max="4580" width="5.7109375" style="176" customWidth="1"/>
    <col min="4581" max="4581" width="6.28515625" style="176" customWidth="1"/>
    <col min="4582" max="4582" width="6.140625" style="176" customWidth="1"/>
    <col min="4583" max="4583" width="13.42578125" style="176" customWidth="1"/>
    <col min="4584" max="4584" width="9.7109375" style="176" customWidth="1"/>
    <col min="4585" max="4825" width="7.85546875" style="176"/>
    <col min="4826" max="4826" width="16.7109375" style="176" customWidth="1"/>
    <col min="4827" max="4827" width="5.140625" style="176" customWidth="1"/>
    <col min="4828" max="4828" width="5.85546875" style="176" customWidth="1"/>
    <col min="4829" max="4829" width="5.140625" style="176" customWidth="1"/>
    <col min="4830" max="4830" width="5.85546875" style="176" customWidth="1"/>
    <col min="4831" max="4831" width="5.5703125" style="176" customWidth="1"/>
    <col min="4832" max="4832" width="5.85546875" style="176" customWidth="1"/>
    <col min="4833" max="4833" width="4.42578125" style="176" customWidth="1"/>
    <col min="4834" max="4834" width="5.85546875" style="176" customWidth="1"/>
    <col min="4835" max="4835" width="5.140625" style="176" customWidth="1"/>
    <col min="4836" max="4836" width="5.7109375" style="176" customWidth="1"/>
    <col min="4837" max="4837" width="6.28515625" style="176" customWidth="1"/>
    <col min="4838" max="4838" width="6.140625" style="176" customWidth="1"/>
    <col min="4839" max="4839" width="13.42578125" style="176" customWidth="1"/>
    <col min="4840" max="4840" width="9.7109375" style="176" customWidth="1"/>
    <col min="4841" max="5081" width="7.85546875" style="176"/>
    <col min="5082" max="5082" width="16.7109375" style="176" customWidth="1"/>
    <col min="5083" max="5083" width="5.140625" style="176" customWidth="1"/>
    <col min="5084" max="5084" width="5.85546875" style="176" customWidth="1"/>
    <col min="5085" max="5085" width="5.140625" style="176" customWidth="1"/>
    <col min="5086" max="5086" width="5.85546875" style="176" customWidth="1"/>
    <col min="5087" max="5087" width="5.5703125" style="176" customWidth="1"/>
    <col min="5088" max="5088" width="5.85546875" style="176" customWidth="1"/>
    <col min="5089" max="5089" width="4.42578125" style="176" customWidth="1"/>
    <col min="5090" max="5090" width="5.85546875" style="176" customWidth="1"/>
    <col min="5091" max="5091" width="5.140625" style="176" customWidth="1"/>
    <col min="5092" max="5092" width="5.7109375" style="176" customWidth="1"/>
    <col min="5093" max="5093" width="6.28515625" style="176" customWidth="1"/>
    <col min="5094" max="5094" width="6.140625" style="176" customWidth="1"/>
    <col min="5095" max="5095" width="13.42578125" style="176" customWidth="1"/>
    <col min="5096" max="5096" width="9.7109375" style="176" customWidth="1"/>
    <col min="5097" max="5337" width="7.85546875" style="176"/>
    <col min="5338" max="5338" width="16.7109375" style="176" customWidth="1"/>
    <col min="5339" max="5339" width="5.140625" style="176" customWidth="1"/>
    <col min="5340" max="5340" width="5.85546875" style="176" customWidth="1"/>
    <col min="5341" max="5341" width="5.140625" style="176" customWidth="1"/>
    <col min="5342" max="5342" width="5.85546875" style="176" customWidth="1"/>
    <col min="5343" max="5343" width="5.5703125" style="176" customWidth="1"/>
    <col min="5344" max="5344" width="5.85546875" style="176" customWidth="1"/>
    <col min="5345" max="5345" width="4.42578125" style="176" customWidth="1"/>
    <col min="5346" max="5346" width="5.85546875" style="176" customWidth="1"/>
    <col min="5347" max="5347" width="5.140625" style="176" customWidth="1"/>
    <col min="5348" max="5348" width="5.7109375" style="176" customWidth="1"/>
    <col min="5349" max="5349" width="6.28515625" style="176" customWidth="1"/>
    <col min="5350" max="5350" width="6.140625" style="176" customWidth="1"/>
    <col min="5351" max="5351" width="13.42578125" style="176" customWidth="1"/>
    <col min="5352" max="5352" width="9.7109375" style="176" customWidth="1"/>
    <col min="5353" max="5593" width="7.85546875" style="176"/>
    <col min="5594" max="5594" width="16.7109375" style="176" customWidth="1"/>
    <col min="5595" max="5595" width="5.140625" style="176" customWidth="1"/>
    <col min="5596" max="5596" width="5.85546875" style="176" customWidth="1"/>
    <col min="5597" max="5597" width="5.140625" style="176" customWidth="1"/>
    <col min="5598" max="5598" width="5.85546875" style="176" customWidth="1"/>
    <col min="5599" max="5599" width="5.5703125" style="176" customWidth="1"/>
    <col min="5600" max="5600" width="5.85546875" style="176" customWidth="1"/>
    <col min="5601" max="5601" width="4.42578125" style="176" customWidth="1"/>
    <col min="5602" max="5602" width="5.85546875" style="176" customWidth="1"/>
    <col min="5603" max="5603" width="5.140625" style="176" customWidth="1"/>
    <col min="5604" max="5604" width="5.7109375" style="176" customWidth="1"/>
    <col min="5605" max="5605" width="6.28515625" style="176" customWidth="1"/>
    <col min="5606" max="5606" width="6.140625" style="176" customWidth="1"/>
    <col min="5607" max="5607" width="13.42578125" style="176" customWidth="1"/>
    <col min="5608" max="5608" width="9.7109375" style="176" customWidth="1"/>
    <col min="5609" max="5849" width="7.85546875" style="176"/>
    <col min="5850" max="5850" width="16.7109375" style="176" customWidth="1"/>
    <col min="5851" max="5851" width="5.140625" style="176" customWidth="1"/>
    <col min="5852" max="5852" width="5.85546875" style="176" customWidth="1"/>
    <col min="5853" max="5853" width="5.140625" style="176" customWidth="1"/>
    <col min="5854" max="5854" width="5.85546875" style="176" customWidth="1"/>
    <col min="5855" max="5855" width="5.5703125" style="176" customWidth="1"/>
    <col min="5856" max="5856" width="5.85546875" style="176" customWidth="1"/>
    <col min="5857" max="5857" width="4.42578125" style="176" customWidth="1"/>
    <col min="5858" max="5858" width="5.85546875" style="176" customWidth="1"/>
    <col min="5859" max="5859" width="5.140625" style="176" customWidth="1"/>
    <col min="5860" max="5860" width="5.7109375" style="176" customWidth="1"/>
    <col min="5861" max="5861" width="6.28515625" style="176" customWidth="1"/>
    <col min="5862" max="5862" width="6.140625" style="176" customWidth="1"/>
    <col min="5863" max="5863" width="13.42578125" style="176" customWidth="1"/>
    <col min="5864" max="5864" width="9.7109375" style="176" customWidth="1"/>
    <col min="5865" max="6105" width="7.85546875" style="176"/>
    <col min="6106" max="6106" width="16.7109375" style="176" customWidth="1"/>
    <col min="6107" max="6107" width="5.140625" style="176" customWidth="1"/>
    <col min="6108" max="6108" width="5.85546875" style="176" customWidth="1"/>
    <col min="6109" max="6109" width="5.140625" style="176" customWidth="1"/>
    <col min="6110" max="6110" width="5.85546875" style="176" customWidth="1"/>
    <col min="6111" max="6111" width="5.5703125" style="176" customWidth="1"/>
    <col min="6112" max="6112" width="5.85546875" style="176" customWidth="1"/>
    <col min="6113" max="6113" width="4.42578125" style="176" customWidth="1"/>
    <col min="6114" max="6114" width="5.85546875" style="176" customWidth="1"/>
    <col min="6115" max="6115" width="5.140625" style="176" customWidth="1"/>
    <col min="6116" max="6116" width="5.7109375" style="176" customWidth="1"/>
    <col min="6117" max="6117" width="6.28515625" style="176" customWidth="1"/>
    <col min="6118" max="6118" width="6.140625" style="176" customWidth="1"/>
    <col min="6119" max="6119" width="13.42578125" style="176" customWidth="1"/>
    <col min="6120" max="6120" width="9.7109375" style="176" customWidth="1"/>
    <col min="6121" max="6361" width="7.85546875" style="176"/>
    <col min="6362" max="6362" width="16.7109375" style="176" customWidth="1"/>
    <col min="6363" max="6363" width="5.140625" style="176" customWidth="1"/>
    <col min="6364" max="6364" width="5.85546875" style="176" customWidth="1"/>
    <col min="6365" max="6365" width="5.140625" style="176" customWidth="1"/>
    <col min="6366" max="6366" width="5.85546875" style="176" customWidth="1"/>
    <col min="6367" max="6367" width="5.5703125" style="176" customWidth="1"/>
    <col min="6368" max="6368" width="5.85546875" style="176" customWidth="1"/>
    <col min="6369" max="6369" width="4.42578125" style="176" customWidth="1"/>
    <col min="6370" max="6370" width="5.85546875" style="176" customWidth="1"/>
    <col min="6371" max="6371" width="5.140625" style="176" customWidth="1"/>
    <col min="6372" max="6372" width="5.7109375" style="176" customWidth="1"/>
    <col min="6373" max="6373" width="6.28515625" style="176" customWidth="1"/>
    <col min="6374" max="6374" width="6.140625" style="176" customWidth="1"/>
    <col min="6375" max="6375" width="13.42578125" style="176" customWidth="1"/>
    <col min="6376" max="6376" width="9.7109375" style="176" customWidth="1"/>
    <col min="6377" max="6617" width="7.85546875" style="176"/>
    <col min="6618" max="6618" width="16.7109375" style="176" customWidth="1"/>
    <col min="6619" max="6619" width="5.140625" style="176" customWidth="1"/>
    <col min="6620" max="6620" width="5.85546875" style="176" customWidth="1"/>
    <col min="6621" max="6621" width="5.140625" style="176" customWidth="1"/>
    <col min="6622" max="6622" width="5.85546875" style="176" customWidth="1"/>
    <col min="6623" max="6623" width="5.5703125" style="176" customWidth="1"/>
    <col min="6624" max="6624" width="5.85546875" style="176" customWidth="1"/>
    <col min="6625" max="6625" width="4.42578125" style="176" customWidth="1"/>
    <col min="6626" max="6626" width="5.85546875" style="176" customWidth="1"/>
    <col min="6627" max="6627" width="5.140625" style="176" customWidth="1"/>
    <col min="6628" max="6628" width="5.7109375" style="176" customWidth="1"/>
    <col min="6629" max="6629" width="6.28515625" style="176" customWidth="1"/>
    <col min="6630" max="6630" width="6.140625" style="176" customWidth="1"/>
    <col min="6631" max="6631" width="13.42578125" style="176" customWidth="1"/>
    <col min="6632" max="6632" width="9.7109375" style="176" customWidth="1"/>
    <col min="6633" max="6873" width="7.85546875" style="176"/>
    <col min="6874" max="6874" width="16.7109375" style="176" customWidth="1"/>
    <col min="6875" max="6875" width="5.140625" style="176" customWidth="1"/>
    <col min="6876" max="6876" width="5.85546875" style="176" customWidth="1"/>
    <col min="6877" max="6877" width="5.140625" style="176" customWidth="1"/>
    <col min="6878" max="6878" width="5.85546875" style="176" customWidth="1"/>
    <col min="6879" max="6879" width="5.5703125" style="176" customWidth="1"/>
    <col min="6880" max="6880" width="5.85546875" style="176" customWidth="1"/>
    <col min="6881" max="6881" width="4.42578125" style="176" customWidth="1"/>
    <col min="6882" max="6882" width="5.85546875" style="176" customWidth="1"/>
    <col min="6883" max="6883" width="5.140625" style="176" customWidth="1"/>
    <col min="6884" max="6884" width="5.7109375" style="176" customWidth="1"/>
    <col min="6885" max="6885" width="6.28515625" style="176" customWidth="1"/>
    <col min="6886" max="6886" width="6.140625" style="176" customWidth="1"/>
    <col min="6887" max="6887" width="13.42578125" style="176" customWidth="1"/>
    <col min="6888" max="6888" width="9.7109375" style="176" customWidth="1"/>
    <col min="6889" max="7129" width="7.85546875" style="176"/>
    <col min="7130" max="7130" width="16.7109375" style="176" customWidth="1"/>
    <col min="7131" max="7131" width="5.140625" style="176" customWidth="1"/>
    <col min="7132" max="7132" width="5.85546875" style="176" customWidth="1"/>
    <col min="7133" max="7133" width="5.140625" style="176" customWidth="1"/>
    <col min="7134" max="7134" width="5.85546875" style="176" customWidth="1"/>
    <col min="7135" max="7135" width="5.5703125" style="176" customWidth="1"/>
    <col min="7136" max="7136" width="5.85546875" style="176" customWidth="1"/>
    <col min="7137" max="7137" width="4.42578125" style="176" customWidth="1"/>
    <col min="7138" max="7138" width="5.85546875" style="176" customWidth="1"/>
    <col min="7139" max="7139" width="5.140625" style="176" customWidth="1"/>
    <col min="7140" max="7140" width="5.7109375" style="176" customWidth="1"/>
    <col min="7141" max="7141" width="6.28515625" style="176" customWidth="1"/>
    <col min="7142" max="7142" width="6.140625" style="176" customWidth="1"/>
    <col min="7143" max="7143" width="13.42578125" style="176" customWidth="1"/>
    <col min="7144" max="7144" width="9.7109375" style="176" customWidth="1"/>
    <col min="7145" max="7385" width="7.85546875" style="176"/>
    <col min="7386" max="7386" width="16.7109375" style="176" customWidth="1"/>
    <col min="7387" max="7387" width="5.140625" style="176" customWidth="1"/>
    <col min="7388" max="7388" width="5.85546875" style="176" customWidth="1"/>
    <col min="7389" max="7389" width="5.140625" style="176" customWidth="1"/>
    <col min="7390" max="7390" width="5.85546875" style="176" customWidth="1"/>
    <col min="7391" max="7391" width="5.5703125" style="176" customWidth="1"/>
    <col min="7392" max="7392" width="5.85546875" style="176" customWidth="1"/>
    <col min="7393" max="7393" width="4.42578125" style="176" customWidth="1"/>
    <col min="7394" max="7394" width="5.85546875" style="176" customWidth="1"/>
    <col min="7395" max="7395" width="5.140625" style="176" customWidth="1"/>
    <col min="7396" max="7396" width="5.7109375" style="176" customWidth="1"/>
    <col min="7397" max="7397" width="6.28515625" style="176" customWidth="1"/>
    <col min="7398" max="7398" width="6.140625" style="176" customWidth="1"/>
    <col min="7399" max="7399" width="13.42578125" style="176" customWidth="1"/>
    <col min="7400" max="7400" width="9.7109375" style="176" customWidth="1"/>
    <col min="7401" max="7641" width="7.85546875" style="176"/>
    <col min="7642" max="7642" width="16.7109375" style="176" customWidth="1"/>
    <col min="7643" max="7643" width="5.140625" style="176" customWidth="1"/>
    <col min="7644" max="7644" width="5.85546875" style="176" customWidth="1"/>
    <col min="7645" max="7645" width="5.140625" style="176" customWidth="1"/>
    <col min="7646" max="7646" width="5.85546875" style="176" customWidth="1"/>
    <col min="7647" max="7647" width="5.5703125" style="176" customWidth="1"/>
    <col min="7648" max="7648" width="5.85546875" style="176" customWidth="1"/>
    <col min="7649" max="7649" width="4.42578125" style="176" customWidth="1"/>
    <col min="7650" max="7650" width="5.85546875" style="176" customWidth="1"/>
    <col min="7651" max="7651" width="5.140625" style="176" customWidth="1"/>
    <col min="7652" max="7652" width="5.7109375" style="176" customWidth="1"/>
    <col min="7653" max="7653" width="6.28515625" style="176" customWidth="1"/>
    <col min="7654" max="7654" width="6.140625" style="176" customWidth="1"/>
    <col min="7655" max="7655" width="13.42578125" style="176" customWidth="1"/>
    <col min="7656" max="7656" width="9.7109375" style="176" customWidth="1"/>
    <col min="7657" max="7897" width="7.85546875" style="176"/>
    <col min="7898" max="7898" width="16.7109375" style="176" customWidth="1"/>
    <col min="7899" max="7899" width="5.140625" style="176" customWidth="1"/>
    <col min="7900" max="7900" width="5.85546875" style="176" customWidth="1"/>
    <col min="7901" max="7901" width="5.140625" style="176" customWidth="1"/>
    <col min="7902" max="7902" width="5.85546875" style="176" customWidth="1"/>
    <col min="7903" max="7903" width="5.5703125" style="176" customWidth="1"/>
    <col min="7904" max="7904" width="5.85546875" style="176" customWidth="1"/>
    <col min="7905" max="7905" width="4.42578125" style="176" customWidth="1"/>
    <col min="7906" max="7906" width="5.85546875" style="176" customWidth="1"/>
    <col min="7907" max="7907" width="5.140625" style="176" customWidth="1"/>
    <col min="7908" max="7908" width="5.7109375" style="176" customWidth="1"/>
    <col min="7909" max="7909" width="6.28515625" style="176" customWidth="1"/>
    <col min="7910" max="7910" width="6.140625" style="176" customWidth="1"/>
    <col min="7911" max="7911" width="13.42578125" style="176" customWidth="1"/>
    <col min="7912" max="7912" width="9.7109375" style="176" customWidth="1"/>
    <col min="7913" max="8153" width="7.85546875" style="176"/>
    <col min="8154" max="8154" width="16.7109375" style="176" customWidth="1"/>
    <col min="8155" max="8155" width="5.140625" style="176" customWidth="1"/>
    <col min="8156" max="8156" width="5.85546875" style="176" customWidth="1"/>
    <col min="8157" max="8157" width="5.140625" style="176" customWidth="1"/>
    <col min="8158" max="8158" width="5.85546875" style="176" customWidth="1"/>
    <col min="8159" max="8159" width="5.5703125" style="176" customWidth="1"/>
    <col min="8160" max="8160" width="5.85546875" style="176" customWidth="1"/>
    <col min="8161" max="8161" width="4.42578125" style="176" customWidth="1"/>
    <col min="8162" max="8162" width="5.85546875" style="176" customWidth="1"/>
    <col min="8163" max="8163" width="5.140625" style="176" customWidth="1"/>
    <col min="8164" max="8164" width="5.7109375" style="176" customWidth="1"/>
    <col min="8165" max="8165" width="6.28515625" style="176" customWidth="1"/>
    <col min="8166" max="8166" width="6.140625" style="176" customWidth="1"/>
    <col min="8167" max="8167" width="13.42578125" style="176" customWidth="1"/>
    <col min="8168" max="8168" width="9.7109375" style="176" customWidth="1"/>
    <col min="8169" max="8409" width="7.85546875" style="176"/>
    <col min="8410" max="8410" width="16.7109375" style="176" customWidth="1"/>
    <col min="8411" max="8411" width="5.140625" style="176" customWidth="1"/>
    <col min="8412" max="8412" width="5.85546875" style="176" customWidth="1"/>
    <col min="8413" max="8413" width="5.140625" style="176" customWidth="1"/>
    <col min="8414" max="8414" width="5.85546875" style="176" customWidth="1"/>
    <col min="8415" max="8415" width="5.5703125" style="176" customWidth="1"/>
    <col min="8416" max="8416" width="5.85546875" style="176" customWidth="1"/>
    <col min="8417" max="8417" width="4.42578125" style="176" customWidth="1"/>
    <col min="8418" max="8418" width="5.85546875" style="176" customWidth="1"/>
    <col min="8419" max="8419" width="5.140625" style="176" customWidth="1"/>
    <col min="8420" max="8420" width="5.7109375" style="176" customWidth="1"/>
    <col min="8421" max="8421" width="6.28515625" style="176" customWidth="1"/>
    <col min="8422" max="8422" width="6.140625" style="176" customWidth="1"/>
    <col min="8423" max="8423" width="13.42578125" style="176" customWidth="1"/>
    <col min="8424" max="8424" width="9.7109375" style="176" customWidth="1"/>
    <col min="8425" max="8665" width="7.85546875" style="176"/>
    <col min="8666" max="8666" width="16.7109375" style="176" customWidth="1"/>
    <col min="8667" max="8667" width="5.140625" style="176" customWidth="1"/>
    <col min="8668" max="8668" width="5.85546875" style="176" customWidth="1"/>
    <col min="8669" max="8669" width="5.140625" style="176" customWidth="1"/>
    <col min="8670" max="8670" width="5.85546875" style="176" customWidth="1"/>
    <col min="8671" max="8671" width="5.5703125" style="176" customWidth="1"/>
    <col min="8672" max="8672" width="5.85546875" style="176" customWidth="1"/>
    <col min="8673" max="8673" width="4.42578125" style="176" customWidth="1"/>
    <col min="8674" max="8674" width="5.85546875" style="176" customWidth="1"/>
    <col min="8675" max="8675" width="5.140625" style="176" customWidth="1"/>
    <col min="8676" max="8676" width="5.7109375" style="176" customWidth="1"/>
    <col min="8677" max="8677" width="6.28515625" style="176" customWidth="1"/>
    <col min="8678" max="8678" width="6.140625" style="176" customWidth="1"/>
    <col min="8679" max="8679" width="13.42578125" style="176" customWidth="1"/>
    <col min="8680" max="8680" width="9.7109375" style="176" customWidth="1"/>
    <col min="8681" max="8921" width="7.85546875" style="176"/>
    <col min="8922" max="8922" width="16.7109375" style="176" customWidth="1"/>
    <col min="8923" max="8923" width="5.140625" style="176" customWidth="1"/>
    <col min="8924" max="8924" width="5.85546875" style="176" customWidth="1"/>
    <col min="8925" max="8925" width="5.140625" style="176" customWidth="1"/>
    <col min="8926" max="8926" width="5.85546875" style="176" customWidth="1"/>
    <col min="8927" max="8927" width="5.5703125" style="176" customWidth="1"/>
    <col min="8928" max="8928" width="5.85546875" style="176" customWidth="1"/>
    <col min="8929" max="8929" width="4.42578125" style="176" customWidth="1"/>
    <col min="8930" max="8930" width="5.85546875" style="176" customWidth="1"/>
    <col min="8931" max="8931" width="5.140625" style="176" customWidth="1"/>
    <col min="8932" max="8932" width="5.7109375" style="176" customWidth="1"/>
    <col min="8933" max="8933" width="6.28515625" style="176" customWidth="1"/>
    <col min="8934" max="8934" width="6.140625" style="176" customWidth="1"/>
    <col min="8935" max="8935" width="13.42578125" style="176" customWidth="1"/>
    <col min="8936" max="8936" width="9.7109375" style="176" customWidth="1"/>
    <col min="8937" max="9177" width="7.85546875" style="176"/>
    <col min="9178" max="9178" width="16.7109375" style="176" customWidth="1"/>
    <col min="9179" max="9179" width="5.140625" style="176" customWidth="1"/>
    <col min="9180" max="9180" width="5.85546875" style="176" customWidth="1"/>
    <col min="9181" max="9181" width="5.140625" style="176" customWidth="1"/>
    <col min="9182" max="9182" width="5.85546875" style="176" customWidth="1"/>
    <col min="9183" max="9183" width="5.5703125" style="176" customWidth="1"/>
    <col min="9184" max="9184" width="5.85546875" style="176" customWidth="1"/>
    <col min="9185" max="9185" width="4.42578125" style="176" customWidth="1"/>
    <col min="9186" max="9186" width="5.85546875" style="176" customWidth="1"/>
    <col min="9187" max="9187" width="5.140625" style="176" customWidth="1"/>
    <col min="9188" max="9188" width="5.7109375" style="176" customWidth="1"/>
    <col min="9189" max="9189" width="6.28515625" style="176" customWidth="1"/>
    <col min="9190" max="9190" width="6.140625" style="176" customWidth="1"/>
    <col min="9191" max="9191" width="13.42578125" style="176" customWidth="1"/>
    <col min="9192" max="9192" width="9.7109375" style="176" customWidth="1"/>
    <col min="9193" max="9433" width="7.85546875" style="176"/>
    <col min="9434" max="9434" width="16.7109375" style="176" customWidth="1"/>
    <col min="9435" max="9435" width="5.140625" style="176" customWidth="1"/>
    <col min="9436" max="9436" width="5.85546875" style="176" customWidth="1"/>
    <col min="9437" max="9437" width="5.140625" style="176" customWidth="1"/>
    <col min="9438" max="9438" width="5.85546875" style="176" customWidth="1"/>
    <col min="9439" max="9439" width="5.5703125" style="176" customWidth="1"/>
    <col min="9440" max="9440" width="5.85546875" style="176" customWidth="1"/>
    <col min="9441" max="9441" width="4.42578125" style="176" customWidth="1"/>
    <col min="9442" max="9442" width="5.85546875" style="176" customWidth="1"/>
    <col min="9443" max="9443" width="5.140625" style="176" customWidth="1"/>
    <col min="9444" max="9444" width="5.7109375" style="176" customWidth="1"/>
    <col min="9445" max="9445" width="6.28515625" style="176" customWidth="1"/>
    <col min="9446" max="9446" width="6.140625" style="176" customWidth="1"/>
    <col min="9447" max="9447" width="13.42578125" style="176" customWidth="1"/>
    <col min="9448" max="9448" width="9.7109375" style="176" customWidth="1"/>
    <col min="9449" max="9689" width="7.85546875" style="176"/>
    <col min="9690" max="9690" width="16.7109375" style="176" customWidth="1"/>
    <col min="9691" max="9691" width="5.140625" style="176" customWidth="1"/>
    <col min="9692" max="9692" width="5.85546875" style="176" customWidth="1"/>
    <col min="9693" max="9693" width="5.140625" style="176" customWidth="1"/>
    <col min="9694" max="9694" width="5.85546875" style="176" customWidth="1"/>
    <col min="9695" max="9695" width="5.5703125" style="176" customWidth="1"/>
    <col min="9696" max="9696" width="5.85546875" style="176" customWidth="1"/>
    <col min="9697" max="9697" width="4.42578125" style="176" customWidth="1"/>
    <col min="9698" max="9698" width="5.85546875" style="176" customWidth="1"/>
    <col min="9699" max="9699" width="5.140625" style="176" customWidth="1"/>
    <col min="9700" max="9700" width="5.7109375" style="176" customWidth="1"/>
    <col min="9701" max="9701" width="6.28515625" style="176" customWidth="1"/>
    <col min="9702" max="9702" width="6.140625" style="176" customWidth="1"/>
    <col min="9703" max="9703" width="13.42578125" style="176" customWidth="1"/>
    <col min="9704" max="9704" width="9.7109375" style="176" customWidth="1"/>
    <col min="9705" max="9945" width="7.85546875" style="176"/>
    <col min="9946" max="9946" width="16.7109375" style="176" customWidth="1"/>
    <col min="9947" max="9947" width="5.140625" style="176" customWidth="1"/>
    <col min="9948" max="9948" width="5.85546875" style="176" customWidth="1"/>
    <col min="9949" max="9949" width="5.140625" style="176" customWidth="1"/>
    <col min="9950" max="9950" width="5.85546875" style="176" customWidth="1"/>
    <col min="9951" max="9951" width="5.5703125" style="176" customWidth="1"/>
    <col min="9952" max="9952" width="5.85546875" style="176" customWidth="1"/>
    <col min="9953" max="9953" width="4.42578125" style="176" customWidth="1"/>
    <col min="9954" max="9954" width="5.85546875" style="176" customWidth="1"/>
    <col min="9955" max="9955" width="5.140625" style="176" customWidth="1"/>
    <col min="9956" max="9956" width="5.7109375" style="176" customWidth="1"/>
    <col min="9957" max="9957" width="6.28515625" style="176" customWidth="1"/>
    <col min="9958" max="9958" width="6.140625" style="176" customWidth="1"/>
    <col min="9959" max="9959" width="13.42578125" style="176" customWidth="1"/>
    <col min="9960" max="9960" width="9.7109375" style="176" customWidth="1"/>
    <col min="9961" max="10201" width="7.85546875" style="176"/>
    <col min="10202" max="10202" width="16.7109375" style="176" customWidth="1"/>
    <col min="10203" max="10203" width="5.140625" style="176" customWidth="1"/>
    <col min="10204" max="10204" width="5.85546875" style="176" customWidth="1"/>
    <col min="10205" max="10205" width="5.140625" style="176" customWidth="1"/>
    <col min="10206" max="10206" width="5.85546875" style="176" customWidth="1"/>
    <col min="10207" max="10207" width="5.5703125" style="176" customWidth="1"/>
    <col min="10208" max="10208" width="5.85546875" style="176" customWidth="1"/>
    <col min="10209" max="10209" width="4.42578125" style="176" customWidth="1"/>
    <col min="10210" max="10210" width="5.85546875" style="176" customWidth="1"/>
    <col min="10211" max="10211" width="5.140625" style="176" customWidth="1"/>
    <col min="10212" max="10212" width="5.7109375" style="176" customWidth="1"/>
    <col min="10213" max="10213" width="6.28515625" style="176" customWidth="1"/>
    <col min="10214" max="10214" width="6.140625" style="176" customWidth="1"/>
    <col min="10215" max="10215" width="13.42578125" style="176" customWidth="1"/>
    <col min="10216" max="10216" width="9.7109375" style="176" customWidth="1"/>
    <col min="10217" max="10457" width="7.85546875" style="176"/>
    <col min="10458" max="10458" width="16.7109375" style="176" customWidth="1"/>
    <col min="10459" max="10459" width="5.140625" style="176" customWidth="1"/>
    <col min="10460" max="10460" width="5.85546875" style="176" customWidth="1"/>
    <col min="10461" max="10461" width="5.140625" style="176" customWidth="1"/>
    <col min="10462" max="10462" width="5.85546875" style="176" customWidth="1"/>
    <col min="10463" max="10463" width="5.5703125" style="176" customWidth="1"/>
    <col min="10464" max="10464" width="5.85546875" style="176" customWidth="1"/>
    <col min="10465" max="10465" width="4.42578125" style="176" customWidth="1"/>
    <col min="10466" max="10466" width="5.85546875" style="176" customWidth="1"/>
    <col min="10467" max="10467" width="5.140625" style="176" customWidth="1"/>
    <col min="10468" max="10468" width="5.7109375" style="176" customWidth="1"/>
    <col min="10469" max="10469" width="6.28515625" style="176" customWidth="1"/>
    <col min="10470" max="10470" width="6.140625" style="176" customWidth="1"/>
    <col min="10471" max="10471" width="13.42578125" style="176" customWidth="1"/>
    <col min="10472" max="10472" width="9.7109375" style="176" customWidth="1"/>
    <col min="10473" max="10713" width="7.85546875" style="176"/>
    <col min="10714" max="10714" width="16.7109375" style="176" customWidth="1"/>
    <col min="10715" max="10715" width="5.140625" style="176" customWidth="1"/>
    <col min="10716" max="10716" width="5.85546875" style="176" customWidth="1"/>
    <col min="10717" max="10717" width="5.140625" style="176" customWidth="1"/>
    <col min="10718" max="10718" width="5.85546875" style="176" customWidth="1"/>
    <col min="10719" max="10719" width="5.5703125" style="176" customWidth="1"/>
    <col min="10720" max="10720" width="5.85546875" style="176" customWidth="1"/>
    <col min="10721" max="10721" width="4.42578125" style="176" customWidth="1"/>
    <col min="10722" max="10722" width="5.85546875" style="176" customWidth="1"/>
    <col min="10723" max="10723" width="5.140625" style="176" customWidth="1"/>
    <col min="10724" max="10724" width="5.7109375" style="176" customWidth="1"/>
    <col min="10725" max="10725" width="6.28515625" style="176" customWidth="1"/>
    <col min="10726" max="10726" width="6.140625" style="176" customWidth="1"/>
    <col min="10727" max="10727" width="13.42578125" style="176" customWidth="1"/>
    <col min="10728" max="10728" width="9.7109375" style="176" customWidth="1"/>
    <col min="10729" max="10969" width="7.85546875" style="176"/>
    <col min="10970" max="10970" width="16.7109375" style="176" customWidth="1"/>
    <col min="10971" max="10971" width="5.140625" style="176" customWidth="1"/>
    <col min="10972" max="10972" width="5.85546875" style="176" customWidth="1"/>
    <col min="10973" max="10973" width="5.140625" style="176" customWidth="1"/>
    <col min="10974" max="10974" width="5.85546875" style="176" customWidth="1"/>
    <col min="10975" max="10975" width="5.5703125" style="176" customWidth="1"/>
    <col min="10976" max="10976" width="5.85546875" style="176" customWidth="1"/>
    <col min="10977" max="10977" width="4.42578125" style="176" customWidth="1"/>
    <col min="10978" max="10978" width="5.85546875" style="176" customWidth="1"/>
    <col min="10979" max="10979" width="5.140625" style="176" customWidth="1"/>
    <col min="10980" max="10980" width="5.7109375" style="176" customWidth="1"/>
    <col min="10981" max="10981" width="6.28515625" style="176" customWidth="1"/>
    <col min="10982" max="10982" width="6.140625" style="176" customWidth="1"/>
    <col min="10983" max="10983" width="13.42578125" style="176" customWidth="1"/>
    <col min="10984" max="10984" width="9.7109375" style="176" customWidth="1"/>
    <col min="10985" max="11225" width="7.85546875" style="176"/>
    <col min="11226" max="11226" width="16.7109375" style="176" customWidth="1"/>
    <col min="11227" max="11227" width="5.140625" style="176" customWidth="1"/>
    <col min="11228" max="11228" width="5.85546875" style="176" customWidth="1"/>
    <col min="11229" max="11229" width="5.140625" style="176" customWidth="1"/>
    <col min="11230" max="11230" width="5.85546875" style="176" customWidth="1"/>
    <col min="11231" max="11231" width="5.5703125" style="176" customWidth="1"/>
    <col min="11232" max="11232" width="5.85546875" style="176" customWidth="1"/>
    <col min="11233" max="11233" width="4.42578125" style="176" customWidth="1"/>
    <col min="11234" max="11234" width="5.85546875" style="176" customWidth="1"/>
    <col min="11235" max="11235" width="5.140625" style="176" customWidth="1"/>
    <col min="11236" max="11236" width="5.7109375" style="176" customWidth="1"/>
    <col min="11237" max="11237" width="6.28515625" style="176" customWidth="1"/>
    <col min="11238" max="11238" width="6.140625" style="176" customWidth="1"/>
    <col min="11239" max="11239" width="13.42578125" style="176" customWidth="1"/>
    <col min="11240" max="11240" width="9.7109375" style="176" customWidth="1"/>
    <col min="11241" max="11481" width="7.85546875" style="176"/>
    <col min="11482" max="11482" width="16.7109375" style="176" customWidth="1"/>
    <col min="11483" max="11483" width="5.140625" style="176" customWidth="1"/>
    <col min="11484" max="11484" width="5.85546875" style="176" customWidth="1"/>
    <col min="11485" max="11485" width="5.140625" style="176" customWidth="1"/>
    <col min="11486" max="11486" width="5.85546875" style="176" customWidth="1"/>
    <col min="11487" max="11487" width="5.5703125" style="176" customWidth="1"/>
    <col min="11488" max="11488" width="5.85546875" style="176" customWidth="1"/>
    <col min="11489" max="11489" width="4.42578125" style="176" customWidth="1"/>
    <col min="11490" max="11490" width="5.85546875" style="176" customWidth="1"/>
    <col min="11491" max="11491" width="5.140625" style="176" customWidth="1"/>
    <col min="11492" max="11492" width="5.7109375" style="176" customWidth="1"/>
    <col min="11493" max="11493" width="6.28515625" style="176" customWidth="1"/>
    <col min="11494" max="11494" width="6.140625" style="176" customWidth="1"/>
    <col min="11495" max="11495" width="13.42578125" style="176" customWidth="1"/>
    <col min="11496" max="11496" width="9.7109375" style="176" customWidth="1"/>
    <col min="11497" max="11737" width="7.85546875" style="176"/>
    <col min="11738" max="11738" width="16.7109375" style="176" customWidth="1"/>
    <col min="11739" max="11739" width="5.140625" style="176" customWidth="1"/>
    <col min="11740" max="11740" width="5.85546875" style="176" customWidth="1"/>
    <col min="11741" max="11741" width="5.140625" style="176" customWidth="1"/>
    <col min="11742" max="11742" width="5.85546875" style="176" customWidth="1"/>
    <col min="11743" max="11743" width="5.5703125" style="176" customWidth="1"/>
    <col min="11744" max="11744" width="5.85546875" style="176" customWidth="1"/>
    <col min="11745" max="11745" width="4.42578125" style="176" customWidth="1"/>
    <col min="11746" max="11746" width="5.85546875" style="176" customWidth="1"/>
    <col min="11747" max="11747" width="5.140625" style="176" customWidth="1"/>
    <col min="11748" max="11748" width="5.7109375" style="176" customWidth="1"/>
    <col min="11749" max="11749" width="6.28515625" style="176" customWidth="1"/>
    <col min="11750" max="11750" width="6.140625" style="176" customWidth="1"/>
    <col min="11751" max="11751" width="13.42578125" style="176" customWidth="1"/>
    <col min="11752" max="11752" width="9.7109375" style="176" customWidth="1"/>
    <col min="11753" max="11993" width="7.85546875" style="176"/>
    <col min="11994" max="11994" width="16.7109375" style="176" customWidth="1"/>
    <col min="11995" max="11995" width="5.140625" style="176" customWidth="1"/>
    <col min="11996" max="11996" width="5.85546875" style="176" customWidth="1"/>
    <col min="11997" max="11997" width="5.140625" style="176" customWidth="1"/>
    <col min="11998" max="11998" width="5.85546875" style="176" customWidth="1"/>
    <col min="11999" max="11999" width="5.5703125" style="176" customWidth="1"/>
    <col min="12000" max="12000" width="5.85546875" style="176" customWidth="1"/>
    <col min="12001" max="12001" width="4.42578125" style="176" customWidth="1"/>
    <col min="12002" max="12002" width="5.85546875" style="176" customWidth="1"/>
    <col min="12003" max="12003" width="5.140625" style="176" customWidth="1"/>
    <col min="12004" max="12004" width="5.7109375" style="176" customWidth="1"/>
    <col min="12005" max="12005" width="6.28515625" style="176" customWidth="1"/>
    <col min="12006" max="12006" width="6.140625" style="176" customWidth="1"/>
    <col min="12007" max="12007" width="13.42578125" style="176" customWidth="1"/>
    <col min="12008" max="12008" width="9.7109375" style="176" customWidth="1"/>
    <col min="12009" max="12249" width="7.85546875" style="176"/>
    <col min="12250" max="12250" width="16.7109375" style="176" customWidth="1"/>
    <col min="12251" max="12251" width="5.140625" style="176" customWidth="1"/>
    <col min="12252" max="12252" width="5.85546875" style="176" customWidth="1"/>
    <col min="12253" max="12253" width="5.140625" style="176" customWidth="1"/>
    <col min="12254" max="12254" width="5.85546875" style="176" customWidth="1"/>
    <col min="12255" max="12255" width="5.5703125" style="176" customWidth="1"/>
    <col min="12256" max="12256" width="5.85546875" style="176" customWidth="1"/>
    <col min="12257" max="12257" width="4.42578125" style="176" customWidth="1"/>
    <col min="12258" max="12258" width="5.85546875" style="176" customWidth="1"/>
    <col min="12259" max="12259" width="5.140625" style="176" customWidth="1"/>
    <col min="12260" max="12260" width="5.7109375" style="176" customWidth="1"/>
    <col min="12261" max="12261" width="6.28515625" style="176" customWidth="1"/>
    <col min="12262" max="12262" width="6.140625" style="176" customWidth="1"/>
    <col min="12263" max="12263" width="13.42578125" style="176" customWidth="1"/>
    <col min="12264" max="12264" width="9.7109375" style="176" customWidth="1"/>
    <col min="12265" max="12505" width="7.85546875" style="176"/>
    <col min="12506" max="12506" width="16.7109375" style="176" customWidth="1"/>
    <col min="12507" max="12507" width="5.140625" style="176" customWidth="1"/>
    <col min="12508" max="12508" width="5.85546875" style="176" customWidth="1"/>
    <col min="12509" max="12509" width="5.140625" style="176" customWidth="1"/>
    <col min="12510" max="12510" width="5.85546875" style="176" customWidth="1"/>
    <col min="12511" max="12511" width="5.5703125" style="176" customWidth="1"/>
    <col min="12512" max="12512" width="5.85546875" style="176" customWidth="1"/>
    <col min="12513" max="12513" width="4.42578125" style="176" customWidth="1"/>
    <col min="12514" max="12514" width="5.85546875" style="176" customWidth="1"/>
    <col min="12515" max="12515" width="5.140625" style="176" customWidth="1"/>
    <col min="12516" max="12516" width="5.7109375" style="176" customWidth="1"/>
    <col min="12517" max="12517" width="6.28515625" style="176" customWidth="1"/>
    <col min="12518" max="12518" width="6.140625" style="176" customWidth="1"/>
    <col min="12519" max="12519" width="13.42578125" style="176" customWidth="1"/>
    <col min="12520" max="12520" width="9.7109375" style="176" customWidth="1"/>
    <col min="12521" max="12761" width="7.85546875" style="176"/>
    <col min="12762" max="12762" width="16.7109375" style="176" customWidth="1"/>
    <col min="12763" max="12763" width="5.140625" style="176" customWidth="1"/>
    <col min="12764" max="12764" width="5.85546875" style="176" customWidth="1"/>
    <col min="12765" max="12765" width="5.140625" style="176" customWidth="1"/>
    <col min="12766" max="12766" width="5.85546875" style="176" customWidth="1"/>
    <col min="12767" max="12767" width="5.5703125" style="176" customWidth="1"/>
    <col min="12768" max="12768" width="5.85546875" style="176" customWidth="1"/>
    <col min="12769" max="12769" width="4.42578125" style="176" customWidth="1"/>
    <col min="12770" max="12770" width="5.85546875" style="176" customWidth="1"/>
    <col min="12771" max="12771" width="5.140625" style="176" customWidth="1"/>
    <col min="12772" max="12772" width="5.7109375" style="176" customWidth="1"/>
    <col min="12773" max="12773" width="6.28515625" style="176" customWidth="1"/>
    <col min="12774" max="12774" width="6.140625" style="176" customWidth="1"/>
    <col min="12775" max="12775" width="13.42578125" style="176" customWidth="1"/>
    <col min="12776" max="12776" width="9.7109375" style="176" customWidth="1"/>
    <col min="12777" max="13017" width="7.85546875" style="176"/>
    <col min="13018" max="13018" width="16.7109375" style="176" customWidth="1"/>
    <col min="13019" max="13019" width="5.140625" style="176" customWidth="1"/>
    <col min="13020" max="13020" width="5.85546875" style="176" customWidth="1"/>
    <col min="13021" max="13021" width="5.140625" style="176" customWidth="1"/>
    <col min="13022" max="13022" width="5.85546875" style="176" customWidth="1"/>
    <col min="13023" max="13023" width="5.5703125" style="176" customWidth="1"/>
    <col min="13024" max="13024" width="5.85546875" style="176" customWidth="1"/>
    <col min="13025" max="13025" width="4.42578125" style="176" customWidth="1"/>
    <col min="13026" max="13026" width="5.85546875" style="176" customWidth="1"/>
    <col min="13027" max="13027" width="5.140625" style="176" customWidth="1"/>
    <col min="13028" max="13028" width="5.7109375" style="176" customWidth="1"/>
    <col min="13029" max="13029" width="6.28515625" style="176" customWidth="1"/>
    <col min="13030" max="13030" width="6.140625" style="176" customWidth="1"/>
    <col min="13031" max="13031" width="13.42578125" style="176" customWidth="1"/>
    <col min="13032" max="13032" width="9.7109375" style="176" customWidth="1"/>
    <col min="13033" max="13273" width="7.85546875" style="176"/>
    <col min="13274" max="13274" width="16.7109375" style="176" customWidth="1"/>
    <col min="13275" max="13275" width="5.140625" style="176" customWidth="1"/>
    <col min="13276" max="13276" width="5.85546875" style="176" customWidth="1"/>
    <col min="13277" max="13277" width="5.140625" style="176" customWidth="1"/>
    <col min="13278" max="13278" width="5.85546875" style="176" customWidth="1"/>
    <col min="13279" max="13279" width="5.5703125" style="176" customWidth="1"/>
    <col min="13280" max="13280" width="5.85546875" style="176" customWidth="1"/>
    <col min="13281" max="13281" width="4.42578125" style="176" customWidth="1"/>
    <col min="13282" max="13282" width="5.85546875" style="176" customWidth="1"/>
    <col min="13283" max="13283" width="5.140625" style="176" customWidth="1"/>
    <col min="13284" max="13284" width="5.7109375" style="176" customWidth="1"/>
    <col min="13285" max="13285" width="6.28515625" style="176" customWidth="1"/>
    <col min="13286" max="13286" width="6.140625" style="176" customWidth="1"/>
    <col min="13287" max="13287" width="13.42578125" style="176" customWidth="1"/>
    <col min="13288" max="13288" width="9.7109375" style="176" customWidth="1"/>
    <col min="13289" max="13529" width="7.85546875" style="176"/>
    <col min="13530" max="13530" width="16.7109375" style="176" customWidth="1"/>
    <col min="13531" max="13531" width="5.140625" style="176" customWidth="1"/>
    <col min="13532" max="13532" width="5.85546875" style="176" customWidth="1"/>
    <col min="13533" max="13533" width="5.140625" style="176" customWidth="1"/>
    <col min="13534" max="13534" width="5.85546875" style="176" customWidth="1"/>
    <col min="13535" max="13535" width="5.5703125" style="176" customWidth="1"/>
    <col min="13536" max="13536" width="5.85546875" style="176" customWidth="1"/>
    <col min="13537" max="13537" width="4.42578125" style="176" customWidth="1"/>
    <col min="13538" max="13538" width="5.85546875" style="176" customWidth="1"/>
    <col min="13539" max="13539" width="5.140625" style="176" customWidth="1"/>
    <col min="13540" max="13540" width="5.7109375" style="176" customWidth="1"/>
    <col min="13541" max="13541" width="6.28515625" style="176" customWidth="1"/>
    <col min="13542" max="13542" width="6.140625" style="176" customWidth="1"/>
    <col min="13543" max="13543" width="13.42578125" style="176" customWidth="1"/>
    <col min="13544" max="13544" width="9.7109375" style="176" customWidth="1"/>
    <col min="13545" max="13785" width="7.85546875" style="176"/>
    <col min="13786" max="13786" width="16.7109375" style="176" customWidth="1"/>
    <col min="13787" max="13787" width="5.140625" style="176" customWidth="1"/>
    <col min="13788" max="13788" width="5.85546875" style="176" customWidth="1"/>
    <col min="13789" max="13789" width="5.140625" style="176" customWidth="1"/>
    <col min="13790" max="13790" width="5.85546875" style="176" customWidth="1"/>
    <col min="13791" max="13791" width="5.5703125" style="176" customWidth="1"/>
    <col min="13792" max="13792" width="5.85546875" style="176" customWidth="1"/>
    <col min="13793" max="13793" width="4.42578125" style="176" customWidth="1"/>
    <col min="13794" max="13794" width="5.85546875" style="176" customWidth="1"/>
    <col min="13795" max="13795" width="5.140625" style="176" customWidth="1"/>
    <col min="13796" max="13796" width="5.7109375" style="176" customWidth="1"/>
    <col min="13797" max="13797" width="6.28515625" style="176" customWidth="1"/>
    <col min="13798" max="13798" width="6.140625" style="176" customWidth="1"/>
    <col min="13799" max="13799" width="13.42578125" style="176" customWidth="1"/>
    <col min="13800" max="13800" width="9.7109375" style="176" customWidth="1"/>
    <col min="13801" max="14041" width="7.85546875" style="176"/>
    <col min="14042" max="14042" width="16.7109375" style="176" customWidth="1"/>
    <col min="14043" max="14043" width="5.140625" style="176" customWidth="1"/>
    <col min="14044" max="14044" width="5.85546875" style="176" customWidth="1"/>
    <col min="14045" max="14045" width="5.140625" style="176" customWidth="1"/>
    <col min="14046" max="14046" width="5.85546875" style="176" customWidth="1"/>
    <col min="14047" max="14047" width="5.5703125" style="176" customWidth="1"/>
    <col min="14048" max="14048" width="5.85546875" style="176" customWidth="1"/>
    <col min="14049" max="14049" width="4.42578125" style="176" customWidth="1"/>
    <col min="14050" max="14050" width="5.85546875" style="176" customWidth="1"/>
    <col min="14051" max="14051" width="5.140625" style="176" customWidth="1"/>
    <col min="14052" max="14052" width="5.7109375" style="176" customWidth="1"/>
    <col min="14053" max="14053" width="6.28515625" style="176" customWidth="1"/>
    <col min="14054" max="14054" width="6.140625" style="176" customWidth="1"/>
    <col min="14055" max="14055" width="13.42578125" style="176" customWidth="1"/>
    <col min="14056" max="14056" width="9.7109375" style="176" customWidth="1"/>
    <col min="14057" max="14297" width="7.85546875" style="176"/>
    <col min="14298" max="14298" width="16.7109375" style="176" customWidth="1"/>
    <col min="14299" max="14299" width="5.140625" style="176" customWidth="1"/>
    <col min="14300" max="14300" width="5.85546875" style="176" customWidth="1"/>
    <col min="14301" max="14301" width="5.140625" style="176" customWidth="1"/>
    <col min="14302" max="14302" width="5.85546875" style="176" customWidth="1"/>
    <col min="14303" max="14303" width="5.5703125" style="176" customWidth="1"/>
    <col min="14304" max="14304" width="5.85546875" style="176" customWidth="1"/>
    <col min="14305" max="14305" width="4.42578125" style="176" customWidth="1"/>
    <col min="14306" max="14306" width="5.85546875" style="176" customWidth="1"/>
    <col min="14307" max="14307" width="5.140625" style="176" customWidth="1"/>
    <col min="14308" max="14308" width="5.7109375" style="176" customWidth="1"/>
    <col min="14309" max="14309" width="6.28515625" style="176" customWidth="1"/>
    <col min="14310" max="14310" width="6.140625" style="176" customWidth="1"/>
    <col min="14311" max="14311" width="13.42578125" style="176" customWidth="1"/>
    <col min="14312" max="14312" width="9.7109375" style="176" customWidth="1"/>
    <col min="14313" max="14553" width="7.85546875" style="176"/>
    <col min="14554" max="14554" width="16.7109375" style="176" customWidth="1"/>
    <col min="14555" max="14555" width="5.140625" style="176" customWidth="1"/>
    <col min="14556" max="14556" width="5.85546875" style="176" customWidth="1"/>
    <col min="14557" max="14557" width="5.140625" style="176" customWidth="1"/>
    <col min="14558" max="14558" width="5.85546875" style="176" customWidth="1"/>
    <col min="14559" max="14559" width="5.5703125" style="176" customWidth="1"/>
    <col min="14560" max="14560" width="5.85546875" style="176" customWidth="1"/>
    <col min="14561" max="14561" width="4.42578125" style="176" customWidth="1"/>
    <col min="14562" max="14562" width="5.85546875" style="176" customWidth="1"/>
    <col min="14563" max="14563" width="5.140625" style="176" customWidth="1"/>
    <col min="14564" max="14564" width="5.7109375" style="176" customWidth="1"/>
    <col min="14565" max="14565" width="6.28515625" style="176" customWidth="1"/>
    <col min="14566" max="14566" width="6.140625" style="176" customWidth="1"/>
    <col min="14567" max="14567" width="13.42578125" style="176" customWidth="1"/>
    <col min="14568" max="14568" width="9.7109375" style="176" customWidth="1"/>
    <col min="14569" max="14809" width="7.85546875" style="176"/>
    <col min="14810" max="14810" width="16.7109375" style="176" customWidth="1"/>
    <col min="14811" max="14811" width="5.140625" style="176" customWidth="1"/>
    <col min="14812" max="14812" width="5.85546875" style="176" customWidth="1"/>
    <col min="14813" max="14813" width="5.140625" style="176" customWidth="1"/>
    <col min="14814" max="14814" width="5.85546875" style="176" customWidth="1"/>
    <col min="14815" max="14815" width="5.5703125" style="176" customWidth="1"/>
    <col min="14816" max="14816" width="5.85546875" style="176" customWidth="1"/>
    <col min="14817" max="14817" width="4.42578125" style="176" customWidth="1"/>
    <col min="14818" max="14818" width="5.85546875" style="176" customWidth="1"/>
    <col min="14819" max="14819" width="5.140625" style="176" customWidth="1"/>
    <col min="14820" max="14820" width="5.7109375" style="176" customWidth="1"/>
    <col min="14821" max="14821" width="6.28515625" style="176" customWidth="1"/>
    <col min="14822" max="14822" width="6.140625" style="176" customWidth="1"/>
    <col min="14823" max="14823" width="13.42578125" style="176" customWidth="1"/>
    <col min="14824" max="14824" width="9.7109375" style="176" customWidth="1"/>
    <col min="14825" max="15065" width="7.85546875" style="176"/>
    <col min="15066" max="15066" width="16.7109375" style="176" customWidth="1"/>
    <col min="15067" max="15067" width="5.140625" style="176" customWidth="1"/>
    <col min="15068" max="15068" width="5.85546875" style="176" customWidth="1"/>
    <col min="15069" max="15069" width="5.140625" style="176" customWidth="1"/>
    <col min="15070" max="15070" width="5.85546875" style="176" customWidth="1"/>
    <col min="15071" max="15071" width="5.5703125" style="176" customWidth="1"/>
    <col min="15072" max="15072" width="5.85546875" style="176" customWidth="1"/>
    <col min="15073" max="15073" width="4.42578125" style="176" customWidth="1"/>
    <col min="15074" max="15074" width="5.85546875" style="176" customWidth="1"/>
    <col min="15075" max="15075" width="5.140625" style="176" customWidth="1"/>
    <col min="15076" max="15076" width="5.7109375" style="176" customWidth="1"/>
    <col min="15077" max="15077" width="6.28515625" style="176" customWidth="1"/>
    <col min="15078" max="15078" width="6.140625" style="176" customWidth="1"/>
    <col min="15079" max="15079" width="13.42578125" style="176" customWidth="1"/>
    <col min="15080" max="15080" width="9.7109375" style="176" customWidth="1"/>
    <col min="15081" max="15321" width="7.85546875" style="176"/>
    <col min="15322" max="15322" width="16.7109375" style="176" customWidth="1"/>
    <col min="15323" max="15323" width="5.140625" style="176" customWidth="1"/>
    <col min="15324" max="15324" width="5.85546875" style="176" customWidth="1"/>
    <col min="15325" max="15325" width="5.140625" style="176" customWidth="1"/>
    <col min="15326" max="15326" width="5.85546875" style="176" customWidth="1"/>
    <col min="15327" max="15327" width="5.5703125" style="176" customWidth="1"/>
    <col min="15328" max="15328" width="5.85546875" style="176" customWidth="1"/>
    <col min="15329" max="15329" width="4.42578125" style="176" customWidth="1"/>
    <col min="15330" max="15330" width="5.85546875" style="176" customWidth="1"/>
    <col min="15331" max="15331" width="5.140625" style="176" customWidth="1"/>
    <col min="15332" max="15332" width="5.7109375" style="176" customWidth="1"/>
    <col min="15333" max="15333" width="6.28515625" style="176" customWidth="1"/>
    <col min="15334" max="15334" width="6.140625" style="176" customWidth="1"/>
    <col min="15335" max="15335" width="13.42578125" style="176" customWidth="1"/>
    <col min="15336" max="15336" width="9.7109375" style="176" customWidth="1"/>
    <col min="15337" max="15577" width="7.85546875" style="176"/>
    <col min="15578" max="15578" width="16.7109375" style="176" customWidth="1"/>
    <col min="15579" max="15579" width="5.140625" style="176" customWidth="1"/>
    <col min="15580" max="15580" width="5.85546875" style="176" customWidth="1"/>
    <col min="15581" max="15581" width="5.140625" style="176" customWidth="1"/>
    <col min="15582" max="15582" width="5.85546875" style="176" customWidth="1"/>
    <col min="15583" max="15583" width="5.5703125" style="176" customWidth="1"/>
    <col min="15584" max="15584" width="5.85546875" style="176" customWidth="1"/>
    <col min="15585" max="15585" width="4.42578125" style="176" customWidth="1"/>
    <col min="15586" max="15586" width="5.85546875" style="176" customWidth="1"/>
    <col min="15587" max="15587" width="5.140625" style="176" customWidth="1"/>
    <col min="15588" max="15588" width="5.7109375" style="176" customWidth="1"/>
    <col min="15589" max="15589" width="6.28515625" style="176" customWidth="1"/>
    <col min="15590" max="15590" width="6.140625" style="176" customWidth="1"/>
    <col min="15591" max="15591" width="13.42578125" style="176" customWidth="1"/>
    <col min="15592" max="15592" width="9.7109375" style="176" customWidth="1"/>
    <col min="15593" max="15833" width="7.85546875" style="176"/>
    <col min="15834" max="15834" width="16.7109375" style="176" customWidth="1"/>
    <col min="15835" max="15835" width="5.140625" style="176" customWidth="1"/>
    <col min="15836" max="15836" width="5.85546875" style="176" customWidth="1"/>
    <col min="15837" max="15837" width="5.140625" style="176" customWidth="1"/>
    <col min="15838" max="15838" width="5.85546875" style="176" customWidth="1"/>
    <col min="15839" max="15839" width="5.5703125" style="176" customWidth="1"/>
    <col min="15840" max="15840" width="5.85546875" style="176" customWidth="1"/>
    <col min="15841" max="15841" width="4.42578125" style="176" customWidth="1"/>
    <col min="15842" max="15842" width="5.85546875" style="176" customWidth="1"/>
    <col min="15843" max="15843" width="5.140625" style="176" customWidth="1"/>
    <col min="15844" max="15844" width="5.7109375" style="176" customWidth="1"/>
    <col min="15845" max="15845" width="6.28515625" style="176" customWidth="1"/>
    <col min="15846" max="15846" width="6.140625" style="176" customWidth="1"/>
    <col min="15847" max="15847" width="13.42578125" style="176" customWidth="1"/>
    <col min="15848" max="15848" width="9.7109375" style="176" customWidth="1"/>
    <col min="15849" max="16089" width="7.85546875" style="176"/>
    <col min="16090" max="16090" width="16.7109375" style="176" customWidth="1"/>
    <col min="16091" max="16091" width="5.140625" style="176" customWidth="1"/>
    <col min="16092" max="16092" width="5.85546875" style="176" customWidth="1"/>
    <col min="16093" max="16093" width="5.140625" style="176" customWidth="1"/>
    <col min="16094" max="16094" width="5.85546875" style="176" customWidth="1"/>
    <col min="16095" max="16095" width="5.5703125" style="176" customWidth="1"/>
    <col min="16096" max="16096" width="5.85546875" style="176" customWidth="1"/>
    <col min="16097" max="16097" width="4.42578125" style="176" customWidth="1"/>
    <col min="16098" max="16098" width="5.85546875" style="176" customWidth="1"/>
    <col min="16099" max="16099" width="5.140625" style="176" customWidth="1"/>
    <col min="16100" max="16100" width="5.7109375" style="176" customWidth="1"/>
    <col min="16101" max="16101" width="6.28515625" style="176" customWidth="1"/>
    <col min="16102" max="16102" width="6.140625" style="176" customWidth="1"/>
    <col min="16103" max="16103" width="13.42578125" style="176" customWidth="1"/>
    <col min="16104" max="16104" width="9.7109375" style="176" customWidth="1"/>
    <col min="16105" max="16384" width="7.85546875" style="176"/>
  </cols>
  <sheetData>
    <row r="1" spans="1:14" s="173" customFormat="1" ht="30" customHeight="1">
      <c r="A1" s="1795" t="s">
        <v>607</v>
      </c>
      <c r="B1" s="1795"/>
      <c r="C1" s="1795"/>
      <c r="D1" s="1795"/>
      <c r="E1" s="1795"/>
      <c r="F1" s="1795"/>
      <c r="G1" s="1795"/>
      <c r="H1" s="1795"/>
      <c r="I1" s="1795"/>
      <c r="J1" s="1795"/>
      <c r="K1" s="1795"/>
      <c r="L1" s="1795"/>
      <c r="M1" s="1795"/>
      <c r="N1" s="1795"/>
    </row>
    <row r="2" spans="1:14" s="173" customFormat="1" ht="30" customHeight="1">
      <c r="A2" s="1795" t="s">
        <v>606</v>
      </c>
      <c r="B2" s="1795"/>
      <c r="C2" s="1795"/>
      <c r="D2" s="1795"/>
      <c r="E2" s="1795"/>
      <c r="F2" s="1795"/>
      <c r="G2" s="1795"/>
      <c r="H2" s="1795"/>
      <c r="I2" s="1795"/>
      <c r="J2" s="1795"/>
      <c r="K2" s="1795"/>
      <c r="L2" s="1795"/>
      <c r="M2" s="1795"/>
      <c r="N2" s="1795"/>
    </row>
    <row r="3" spans="1:14" s="203" customFormat="1" ht="13.5" customHeight="1">
      <c r="A3" s="1796"/>
      <c r="B3" s="1799" t="s">
        <v>451</v>
      </c>
      <c r="C3" s="1800"/>
      <c r="D3" s="1800"/>
      <c r="E3" s="1800"/>
      <c r="F3" s="1800"/>
      <c r="G3" s="1800"/>
      <c r="H3" s="1800"/>
      <c r="I3" s="1800"/>
      <c r="J3" s="1800"/>
      <c r="K3" s="1801"/>
      <c r="L3" s="1802" t="s">
        <v>475</v>
      </c>
      <c r="M3" s="1803"/>
      <c r="N3" s="1796"/>
    </row>
    <row r="4" spans="1:14" s="173" customFormat="1" ht="13.5" customHeight="1">
      <c r="A4" s="1797"/>
      <c r="B4" s="1799" t="s">
        <v>15</v>
      </c>
      <c r="C4" s="1801"/>
      <c r="D4" s="1806" t="s">
        <v>314</v>
      </c>
      <c r="E4" s="1807"/>
      <c r="F4" s="1808" t="s">
        <v>277</v>
      </c>
      <c r="G4" s="1809"/>
      <c r="H4" s="1808" t="s">
        <v>334</v>
      </c>
      <c r="I4" s="1809"/>
      <c r="J4" s="1808" t="s">
        <v>330</v>
      </c>
      <c r="K4" s="1809"/>
      <c r="L4" s="1804"/>
      <c r="M4" s="1805"/>
      <c r="N4" s="1797"/>
    </row>
    <row r="5" spans="1:14" s="203" customFormat="1" ht="25.5">
      <c r="A5" s="1798"/>
      <c r="B5" s="202" t="s">
        <v>447</v>
      </c>
      <c r="C5" s="210" t="s">
        <v>448</v>
      </c>
      <c r="D5" s="202" t="s">
        <v>447</v>
      </c>
      <c r="E5" s="210" t="s">
        <v>448</v>
      </c>
      <c r="F5" s="202" t="s">
        <v>447</v>
      </c>
      <c r="G5" s="210" t="s">
        <v>448</v>
      </c>
      <c r="H5" s="202" t="s">
        <v>447</v>
      </c>
      <c r="I5" s="210" t="s">
        <v>448</v>
      </c>
      <c r="J5" s="202" t="s">
        <v>447</v>
      </c>
      <c r="K5" s="210" t="s">
        <v>448</v>
      </c>
      <c r="L5" s="202" t="s">
        <v>447</v>
      </c>
      <c r="M5" s="210" t="s">
        <v>448</v>
      </c>
      <c r="N5" s="1798"/>
    </row>
    <row r="6" spans="1:14" s="203" customFormat="1" ht="12" customHeight="1">
      <c r="A6" s="204" t="s">
        <v>15</v>
      </c>
      <c r="B6" s="205">
        <v>36524</v>
      </c>
      <c r="C6" s="205">
        <v>84171</v>
      </c>
      <c r="D6" s="205">
        <v>14182</v>
      </c>
      <c r="E6" s="205">
        <v>25483</v>
      </c>
      <c r="F6" s="205">
        <v>5434</v>
      </c>
      <c r="G6" s="205">
        <v>8113</v>
      </c>
      <c r="H6" s="205">
        <v>4133</v>
      </c>
      <c r="I6" s="205">
        <v>11406</v>
      </c>
      <c r="J6" s="205">
        <v>12774</v>
      </c>
      <c r="K6" s="205">
        <v>39169</v>
      </c>
      <c r="L6" s="205">
        <v>128438</v>
      </c>
      <c r="M6" s="205">
        <v>291715</v>
      </c>
      <c r="N6" s="204" t="s">
        <v>15</v>
      </c>
    </row>
    <row r="7" spans="1:14" s="203" customFormat="1" ht="12" customHeight="1">
      <c r="A7" s="204" t="s">
        <v>605</v>
      </c>
      <c r="B7" s="205">
        <v>57</v>
      </c>
      <c r="C7" s="205">
        <v>290</v>
      </c>
      <c r="D7" s="205">
        <v>11</v>
      </c>
      <c r="E7" s="205">
        <v>79</v>
      </c>
      <c r="F7" s="205">
        <v>19</v>
      </c>
      <c r="G7" s="205">
        <v>79</v>
      </c>
      <c r="H7" s="205">
        <v>4</v>
      </c>
      <c r="I7" s="205">
        <v>9</v>
      </c>
      <c r="J7" s="205">
        <v>23</v>
      </c>
      <c r="K7" s="205">
        <v>124</v>
      </c>
      <c r="L7" s="205">
        <v>169</v>
      </c>
      <c r="M7" s="205">
        <v>1719</v>
      </c>
      <c r="N7" s="204" t="s">
        <v>604</v>
      </c>
    </row>
    <row r="8" spans="1:14" s="203" customFormat="1" ht="12" customHeight="1">
      <c r="A8" s="204" t="s">
        <v>603</v>
      </c>
      <c r="B8" s="205">
        <v>26765</v>
      </c>
      <c r="C8" s="205">
        <v>53908</v>
      </c>
      <c r="D8" s="205">
        <v>6666</v>
      </c>
      <c r="E8" s="205">
        <v>9663</v>
      </c>
      <c r="F8" s="205">
        <v>4985</v>
      </c>
      <c r="G8" s="205">
        <v>5950</v>
      </c>
      <c r="H8" s="205">
        <v>3309</v>
      </c>
      <c r="I8" s="205">
        <v>6793</v>
      </c>
      <c r="J8" s="205">
        <v>11805</v>
      </c>
      <c r="K8" s="205">
        <v>31501</v>
      </c>
      <c r="L8" s="205">
        <v>107996</v>
      </c>
      <c r="M8" s="205">
        <v>191107</v>
      </c>
      <c r="N8" s="209" t="s">
        <v>602</v>
      </c>
    </row>
    <row r="9" spans="1:14" s="203" customFormat="1" ht="12" customHeight="1">
      <c r="A9" s="207" t="s">
        <v>601</v>
      </c>
      <c r="B9" s="182">
        <v>64</v>
      </c>
      <c r="C9" s="182">
        <v>264</v>
      </c>
      <c r="D9" s="182" t="s">
        <v>373</v>
      </c>
      <c r="E9" s="182">
        <v>1</v>
      </c>
      <c r="F9" s="182">
        <v>1</v>
      </c>
      <c r="G9" s="182">
        <v>3</v>
      </c>
      <c r="H9" s="182">
        <v>7</v>
      </c>
      <c r="I9" s="182">
        <v>41</v>
      </c>
      <c r="J9" s="182">
        <v>56</v>
      </c>
      <c r="K9" s="182">
        <v>220</v>
      </c>
      <c r="L9" s="182">
        <v>282</v>
      </c>
      <c r="M9" s="182">
        <v>1298</v>
      </c>
      <c r="N9" s="207" t="s">
        <v>600</v>
      </c>
    </row>
    <row r="10" spans="1:14" s="203" customFormat="1" ht="12" customHeight="1">
      <c r="A10" s="207" t="s">
        <v>599</v>
      </c>
      <c r="B10" s="182">
        <v>89</v>
      </c>
      <c r="C10" s="182">
        <v>259</v>
      </c>
      <c r="D10" s="182">
        <v>5</v>
      </c>
      <c r="E10" s="182">
        <v>14</v>
      </c>
      <c r="F10" s="182">
        <v>9</v>
      </c>
      <c r="G10" s="182">
        <v>22</v>
      </c>
      <c r="H10" s="182">
        <v>12</v>
      </c>
      <c r="I10" s="182">
        <v>27</v>
      </c>
      <c r="J10" s="182">
        <v>63</v>
      </c>
      <c r="K10" s="182">
        <v>197</v>
      </c>
      <c r="L10" s="182">
        <v>138</v>
      </c>
      <c r="M10" s="182">
        <v>387</v>
      </c>
      <c r="N10" s="207" t="s">
        <v>598</v>
      </c>
    </row>
    <row r="11" spans="1:14" s="203" customFormat="1" ht="12" customHeight="1">
      <c r="A11" s="207" t="s">
        <v>597</v>
      </c>
      <c r="B11" s="182">
        <v>468</v>
      </c>
      <c r="C11" s="182">
        <v>2952</v>
      </c>
      <c r="D11" s="182">
        <v>35</v>
      </c>
      <c r="E11" s="182">
        <v>70</v>
      </c>
      <c r="F11" s="182">
        <v>15</v>
      </c>
      <c r="G11" s="182">
        <v>79</v>
      </c>
      <c r="H11" s="182">
        <v>6</v>
      </c>
      <c r="I11" s="182">
        <v>28</v>
      </c>
      <c r="J11" s="182">
        <v>411</v>
      </c>
      <c r="K11" s="182">
        <v>2775</v>
      </c>
      <c r="L11" s="182">
        <v>13229</v>
      </c>
      <c r="M11" s="182">
        <v>27481</v>
      </c>
      <c r="N11" s="207" t="s">
        <v>596</v>
      </c>
    </row>
    <row r="12" spans="1:14" s="203" customFormat="1" ht="12" customHeight="1">
      <c r="A12" s="207" t="s">
        <v>595</v>
      </c>
      <c r="B12" s="182">
        <v>3</v>
      </c>
      <c r="C12" s="182">
        <v>24</v>
      </c>
      <c r="D12" s="182">
        <v>2</v>
      </c>
      <c r="E12" s="182">
        <v>11</v>
      </c>
      <c r="F12" s="182" t="s">
        <v>373</v>
      </c>
      <c r="G12" s="182" t="s">
        <v>373</v>
      </c>
      <c r="H12" s="182">
        <v>1</v>
      </c>
      <c r="I12" s="182">
        <v>13</v>
      </c>
      <c r="J12" s="182">
        <v>0</v>
      </c>
      <c r="K12" s="182">
        <v>0</v>
      </c>
      <c r="L12" s="182">
        <v>16</v>
      </c>
      <c r="M12" s="182">
        <v>91</v>
      </c>
      <c r="N12" s="207" t="s">
        <v>594</v>
      </c>
    </row>
    <row r="13" spans="1:14" s="203" customFormat="1" ht="12" customHeight="1">
      <c r="A13" s="207" t="s">
        <v>593</v>
      </c>
      <c r="B13" s="182">
        <v>156</v>
      </c>
      <c r="C13" s="182">
        <v>766</v>
      </c>
      <c r="D13" s="182">
        <v>13</v>
      </c>
      <c r="E13" s="182">
        <v>59</v>
      </c>
      <c r="F13" s="182">
        <v>6</v>
      </c>
      <c r="G13" s="182">
        <v>28</v>
      </c>
      <c r="H13" s="182">
        <v>11</v>
      </c>
      <c r="I13" s="182">
        <v>61</v>
      </c>
      <c r="J13" s="182">
        <v>126</v>
      </c>
      <c r="K13" s="182">
        <v>619</v>
      </c>
      <c r="L13" s="182">
        <v>672</v>
      </c>
      <c r="M13" s="182">
        <v>2956</v>
      </c>
      <c r="N13" s="207" t="s">
        <v>592</v>
      </c>
    </row>
    <row r="14" spans="1:14" s="203" customFormat="1" ht="12" customHeight="1">
      <c r="A14" s="207" t="s">
        <v>591</v>
      </c>
      <c r="B14" s="182">
        <v>2</v>
      </c>
      <c r="C14" s="182">
        <v>25</v>
      </c>
      <c r="D14" s="182" t="s">
        <v>373</v>
      </c>
      <c r="E14" s="182" t="s">
        <v>373</v>
      </c>
      <c r="F14" s="182" t="s">
        <v>373</v>
      </c>
      <c r="G14" s="182" t="s">
        <v>373</v>
      </c>
      <c r="H14" s="182" t="s">
        <v>373</v>
      </c>
      <c r="I14" s="182" t="s">
        <v>373</v>
      </c>
      <c r="J14" s="182">
        <v>2</v>
      </c>
      <c r="K14" s="182">
        <v>25</v>
      </c>
      <c r="L14" s="182">
        <v>118</v>
      </c>
      <c r="M14" s="182">
        <v>649</v>
      </c>
      <c r="N14" s="207" t="s">
        <v>590</v>
      </c>
    </row>
    <row r="15" spans="1:14" s="203" customFormat="1" ht="12" customHeight="1">
      <c r="A15" s="207" t="s">
        <v>589</v>
      </c>
      <c r="B15" s="182">
        <v>2580</v>
      </c>
      <c r="C15" s="182">
        <v>3363</v>
      </c>
      <c r="D15" s="182">
        <v>1471</v>
      </c>
      <c r="E15" s="182">
        <v>2089</v>
      </c>
      <c r="F15" s="182">
        <v>1028</v>
      </c>
      <c r="G15" s="182">
        <v>1149</v>
      </c>
      <c r="H15" s="182">
        <v>27</v>
      </c>
      <c r="I15" s="182">
        <v>60</v>
      </c>
      <c r="J15" s="182">
        <v>53</v>
      </c>
      <c r="K15" s="182">
        <v>66</v>
      </c>
      <c r="L15" s="182">
        <v>8198</v>
      </c>
      <c r="M15" s="182">
        <v>10822</v>
      </c>
      <c r="N15" s="207" t="s">
        <v>588</v>
      </c>
    </row>
    <row r="16" spans="1:14" s="203" customFormat="1" ht="12" customHeight="1">
      <c r="A16" s="207" t="s">
        <v>587</v>
      </c>
      <c r="B16" s="182">
        <v>8089</v>
      </c>
      <c r="C16" s="182">
        <v>10524</v>
      </c>
      <c r="D16" s="182">
        <v>2263</v>
      </c>
      <c r="E16" s="182">
        <v>2549</v>
      </c>
      <c r="F16" s="182">
        <v>1721</v>
      </c>
      <c r="G16" s="182">
        <v>2090</v>
      </c>
      <c r="H16" s="182">
        <v>1920</v>
      </c>
      <c r="I16" s="182">
        <v>2595</v>
      </c>
      <c r="J16" s="182">
        <v>2185</v>
      </c>
      <c r="K16" s="182">
        <v>3290</v>
      </c>
      <c r="L16" s="182">
        <v>15944</v>
      </c>
      <c r="M16" s="182">
        <v>18360</v>
      </c>
      <c r="N16" s="207" t="s">
        <v>586</v>
      </c>
    </row>
    <row r="17" spans="1:14" s="203" customFormat="1" ht="12" customHeight="1">
      <c r="A17" s="207" t="s">
        <v>585</v>
      </c>
      <c r="B17" s="182">
        <v>1357</v>
      </c>
      <c r="C17" s="182">
        <v>633</v>
      </c>
      <c r="D17" s="182">
        <v>7</v>
      </c>
      <c r="E17" s="182">
        <v>2</v>
      </c>
      <c r="F17" s="182">
        <v>18</v>
      </c>
      <c r="G17" s="182">
        <v>7</v>
      </c>
      <c r="H17" s="182">
        <v>10</v>
      </c>
      <c r="I17" s="182">
        <v>6</v>
      </c>
      <c r="J17" s="182">
        <v>1322</v>
      </c>
      <c r="K17" s="182">
        <v>618</v>
      </c>
      <c r="L17" s="182">
        <v>3738</v>
      </c>
      <c r="M17" s="182">
        <v>2920</v>
      </c>
      <c r="N17" s="207" t="s">
        <v>584</v>
      </c>
    </row>
    <row r="18" spans="1:14" s="203" customFormat="1" ht="12" customHeight="1">
      <c r="A18" s="207" t="s">
        <v>583</v>
      </c>
      <c r="B18" s="182">
        <v>3928</v>
      </c>
      <c r="C18" s="182">
        <v>1190</v>
      </c>
      <c r="D18" s="182">
        <v>740</v>
      </c>
      <c r="E18" s="182">
        <v>192</v>
      </c>
      <c r="F18" s="182">
        <v>1186</v>
      </c>
      <c r="G18" s="182">
        <v>284</v>
      </c>
      <c r="H18" s="182">
        <v>96</v>
      </c>
      <c r="I18" s="182">
        <v>44</v>
      </c>
      <c r="J18" s="182">
        <v>1905</v>
      </c>
      <c r="K18" s="182">
        <v>671</v>
      </c>
      <c r="L18" s="182">
        <v>33564</v>
      </c>
      <c r="M18" s="182">
        <v>10401</v>
      </c>
      <c r="N18" s="207" t="s">
        <v>582</v>
      </c>
    </row>
    <row r="19" spans="1:14" s="203" customFormat="1" ht="12" customHeight="1">
      <c r="A19" s="207" t="s">
        <v>581</v>
      </c>
      <c r="B19" s="182">
        <v>64</v>
      </c>
      <c r="C19" s="182">
        <v>1261</v>
      </c>
      <c r="D19" s="182" t="s">
        <v>373</v>
      </c>
      <c r="E19" s="182">
        <v>1</v>
      </c>
      <c r="F19" s="182" t="s">
        <v>373</v>
      </c>
      <c r="G19" s="182">
        <v>2</v>
      </c>
      <c r="H19" s="182">
        <v>1</v>
      </c>
      <c r="I19" s="182">
        <v>19</v>
      </c>
      <c r="J19" s="182">
        <v>63</v>
      </c>
      <c r="K19" s="182">
        <v>1240</v>
      </c>
      <c r="L19" s="182">
        <v>174</v>
      </c>
      <c r="M19" s="182">
        <v>3223</v>
      </c>
      <c r="N19" s="207" t="s">
        <v>580</v>
      </c>
    </row>
    <row r="20" spans="1:14" s="203" customFormat="1" ht="12" customHeight="1">
      <c r="A20" s="207" t="s">
        <v>579</v>
      </c>
      <c r="B20" s="182">
        <v>319</v>
      </c>
      <c r="C20" s="182">
        <v>1062</v>
      </c>
      <c r="D20" s="182">
        <v>29</v>
      </c>
      <c r="E20" s="182">
        <v>84</v>
      </c>
      <c r="F20" s="182">
        <v>18</v>
      </c>
      <c r="G20" s="182">
        <v>55</v>
      </c>
      <c r="H20" s="182">
        <v>54</v>
      </c>
      <c r="I20" s="182">
        <v>185</v>
      </c>
      <c r="J20" s="182">
        <v>218</v>
      </c>
      <c r="K20" s="182">
        <v>738</v>
      </c>
      <c r="L20" s="182">
        <v>1012</v>
      </c>
      <c r="M20" s="182">
        <v>2930</v>
      </c>
      <c r="N20" s="207" t="s">
        <v>578</v>
      </c>
    </row>
    <row r="21" spans="1:14" s="203" customFormat="1" ht="12" customHeight="1">
      <c r="A21" s="207" t="s">
        <v>577</v>
      </c>
      <c r="B21" s="182">
        <v>40</v>
      </c>
      <c r="C21" s="182">
        <v>378</v>
      </c>
      <c r="D21" s="182">
        <v>1</v>
      </c>
      <c r="E21" s="182">
        <v>9</v>
      </c>
      <c r="F21" s="182">
        <v>1</v>
      </c>
      <c r="G21" s="182">
        <v>6</v>
      </c>
      <c r="H21" s="182">
        <v>5</v>
      </c>
      <c r="I21" s="182">
        <v>39</v>
      </c>
      <c r="J21" s="182">
        <v>33</v>
      </c>
      <c r="K21" s="182">
        <v>325</v>
      </c>
      <c r="L21" s="182">
        <v>509</v>
      </c>
      <c r="M21" s="182">
        <v>3498</v>
      </c>
      <c r="N21" s="207" t="s">
        <v>576</v>
      </c>
    </row>
    <row r="22" spans="1:14" s="203" customFormat="1" ht="12" customHeight="1">
      <c r="A22" s="207" t="s">
        <v>575</v>
      </c>
      <c r="B22" s="182">
        <v>62</v>
      </c>
      <c r="C22" s="182">
        <v>897</v>
      </c>
      <c r="D22" s="182">
        <v>5</v>
      </c>
      <c r="E22" s="182">
        <v>47</v>
      </c>
      <c r="F22" s="182">
        <v>1</v>
      </c>
      <c r="G22" s="182">
        <v>9</v>
      </c>
      <c r="H22" s="182">
        <v>8</v>
      </c>
      <c r="I22" s="182">
        <v>75</v>
      </c>
      <c r="J22" s="182">
        <v>47</v>
      </c>
      <c r="K22" s="182">
        <v>766</v>
      </c>
      <c r="L22" s="182">
        <v>278</v>
      </c>
      <c r="M22" s="182">
        <v>3032</v>
      </c>
      <c r="N22" s="207" t="s">
        <v>574</v>
      </c>
    </row>
    <row r="23" spans="1:14" s="203" customFormat="1" ht="12" customHeight="1">
      <c r="A23" s="207" t="s">
        <v>573</v>
      </c>
      <c r="B23" s="182">
        <v>35</v>
      </c>
      <c r="C23" s="182">
        <v>656</v>
      </c>
      <c r="D23" s="182">
        <v>2</v>
      </c>
      <c r="E23" s="182">
        <v>28</v>
      </c>
      <c r="F23" s="182">
        <v>1</v>
      </c>
      <c r="G23" s="182">
        <v>17</v>
      </c>
      <c r="H23" s="182">
        <v>1</v>
      </c>
      <c r="I23" s="182">
        <v>13</v>
      </c>
      <c r="J23" s="182">
        <v>31</v>
      </c>
      <c r="K23" s="182">
        <v>599</v>
      </c>
      <c r="L23" s="182">
        <v>239</v>
      </c>
      <c r="M23" s="182">
        <v>3012</v>
      </c>
      <c r="N23" s="207" t="s">
        <v>572</v>
      </c>
    </row>
    <row r="24" spans="1:14" s="203" customFormat="1" ht="12" customHeight="1">
      <c r="A24" s="207" t="s">
        <v>571</v>
      </c>
      <c r="B24" s="182">
        <v>24</v>
      </c>
      <c r="C24" s="182">
        <v>224</v>
      </c>
      <c r="D24" s="182">
        <v>0</v>
      </c>
      <c r="E24" s="182">
        <v>0</v>
      </c>
      <c r="F24" s="182" t="s">
        <v>373</v>
      </c>
      <c r="G24" s="182">
        <v>2</v>
      </c>
      <c r="H24" s="182" t="s">
        <v>373</v>
      </c>
      <c r="I24" s="182">
        <v>2</v>
      </c>
      <c r="J24" s="182">
        <v>23</v>
      </c>
      <c r="K24" s="182">
        <v>221</v>
      </c>
      <c r="L24" s="182">
        <v>98</v>
      </c>
      <c r="M24" s="182">
        <v>517</v>
      </c>
      <c r="N24" s="207" t="s">
        <v>570</v>
      </c>
    </row>
    <row r="25" spans="1:14" s="203" customFormat="1" ht="12" customHeight="1">
      <c r="A25" s="207" t="s">
        <v>569</v>
      </c>
      <c r="B25" s="182">
        <v>122</v>
      </c>
      <c r="C25" s="182">
        <v>537</v>
      </c>
      <c r="D25" s="182">
        <v>0</v>
      </c>
      <c r="E25" s="182">
        <v>0</v>
      </c>
      <c r="F25" s="182" t="s">
        <v>373</v>
      </c>
      <c r="G25" s="182" t="s">
        <v>373</v>
      </c>
      <c r="H25" s="182" t="s">
        <v>373</v>
      </c>
      <c r="I25" s="182" t="s">
        <v>373</v>
      </c>
      <c r="J25" s="182">
        <v>122</v>
      </c>
      <c r="K25" s="182">
        <v>537</v>
      </c>
      <c r="L25" s="182">
        <v>3940</v>
      </c>
      <c r="M25" s="182">
        <v>13972</v>
      </c>
      <c r="N25" s="207" t="s">
        <v>568</v>
      </c>
    </row>
    <row r="26" spans="1:14" s="203" customFormat="1" ht="12" customHeight="1">
      <c r="A26" s="207" t="s">
        <v>567</v>
      </c>
      <c r="B26" s="182">
        <v>899</v>
      </c>
      <c r="C26" s="182">
        <v>2380</v>
      </c>
      <c r="D26" s="182">
        <v>138</v>
      </c>
      <c r="E26" s="182">
        <v>420</v>
      </c>
      <c r="F26" s="182">
        <v>218</v>
      </c>
      <c r="G26" s="182">
        <v>448</v>
      </c>
      <c r="H26" s="182">
        <v>257</v>
      </c>
      <c r="I26" s="182">
        <v>673</v>
      </c>
      <c r="J26" s="182">
        <v>285</v>
      </c>
      <c r="K26" s="182">
        <v>840</v>
      </c>
      <c r="L26" s="182">
        <v>1499</v>
      </c>
      <c r="M26" s="182">
        <v>4267</v>
      </c>
      <c r="N26" s="207" t="s">
        <v>566</v>
      </c>
    </row>
    <row r="27" spans="1:14" s="203" customFormat="1" ht="12" customHeight="1">
      <c r="A27" s="207" t="s">
        <v>565</v>
      </c>
      <c r="B27" s="182">
        <v>572</v>
      </c>
      <c r="C27" s="182">
        <v>1596</v>
      </c>
      <c r="D27" s="182">
        <v>74</v>
      </c>
      <c r="E27" s="182">
        <v>220</v>
      </c>
      <c r="F27" s="182">
        <v>61</v>
      </c>
      <c r="G27" s="182">
        <v>169</v>
      </c>
      <c r="H27" s="182">
        <v>117</v>
      </c>
      <c r="I27" s="182">
        <v>283</v>
      </c>
      <c r="J27" s="182">
        <v>319</v>
      </c>
      <c r="K27" s="182">
        <v>924</v>
      </c>
      <c r="L27" s="182">
        <v>1167</v>
      </c>
      <c r="M27" s="182">
        <v>3139</v>
      </c>
      <c r="N27" s="207" t="s">
        <v>564</v>
      </c>
    </row>
    <row r="28" spans="1:14" s="203" customFormat="1" ht="12" customHeight="1">
      <c r="A28" s="207" t="s">
        <v>563</v>
      </c>
      <c r="B28" s="182">
        <v>203</v>
      </c>
      <c r="C28" s="182">
        <v>2902</v>
      </c>
      <c r="D28" s="182">
        <v>35</v>
      </c>
      <c r="E28" s="182">
        <v>317</v>
      </c>
      <c r="F28" s="182">
        <v>12</v>
      </c>
      <c r="G28" s="182">
        <v>130</v>
      </c>
      <c r="H28" s="182">
        <v>42</v>
      </c>
      <c r="I28" s="182">
        <v>587</v>
      </c>
      <c r="J28" s="182">
        <v>113</v>
      </c>
      <c r="K28" s="182">
        <v>1868</v>
      </c>
      <c r="L28" s="182">
        <v>542</v>
      </c>
      <c r="M28" s="182">
        <v>6702</v>
      </c>
      <c r="N28" s="207" t="s">
        <v>562</v>
      </c>
    </row>
    <row r="29" spans="1:14" s="203" customFormat="1" ht="12" customHeight="1">
      <c r="A29" s="207" t="s">
        <v>561</v>
      </c>
      <c r="B29" s="182">
        <v>36</v>
      </c>
      <c r="C29" s="182">
        <v>485</v>
      </c>
      <c r="D29" s="182">
        <v>7</v>
      </c>
      <c r="E29" s="182">
        <v>54</v>
      </c>
      <c r="F29" s="182">
        <v>3</v>
      </c>
      <c r="G29" s="182">
        <v>32</v>
      </c>
      <c r="H29" s="182">
        <v>2</v>
      </c>
      <c r="I29" s="182">
        <v>23</v>
      </c>
      <c r="J29" s="182">
        <v>24</v>
      </c>
      <c r="K29" s="182">
        <v>376</v>
      </c>
      <c r="L29" s="182">
        <v>180</v>
      </c>
      <c r="M29" s="182">
        <v>2604</v>
      </c>
      <c r="N29" s="207" t="s">
        <v>560</v>
      </c>
    </row>
    <row r="30" spans="1:14" s="203" customFormat="1" ht="12" customHeight="1">
      <c r="A30" s="207" t="s">
        <v>559</v>
      </c>
      <c r="B30" s="182">
        <v>586</v>
      </c>
      <c r="C30" s="182">
        <v>695</v>
      </c>
      <c r="D30" s="182">
        <v>280</v>
      </c>
      <c r="E30" s="182">
        <v>310</v>
      </c>
      <c r="F30" s="182">
        <v>90</v>
      </c>
      <c r="G30" s="182">
        <v>105</v>
      </c>
      <c r="H30" s="182">
        <v>104</v>
      </c>
      <c r="I30" s="182">
        <v>125</v>
      </c>
      <c r="J30" s="182">
        <v>112</v>
      </c>
      <c r="K30" s="182">
        <v>155</v>
      </c>
      <c r="L30" s="182">
        <v>855</v>
      </c>
      <c r="M30" s="182">
        <v>1056</v>
      </c>
      <c r="N30" s="207" t="s">
        <v>558</v>
      </c>
    </row>
    <row r="31" spans="1:14" s="203" customFormat="1" ht="12" customHeight="1">
      <c r="A31" s="207" t="s">
        <v>557</v>
      </c>
      <c r="B31" s="182">
        <v>3613</v>
      </c>
      <c r="C31" s="182">
        <v>8179</v>
      </c>
      <c r="D31" s="182">
        <v>299</v>
      </c>
      <c r="E31" s="182">
        <v>469</v>
      </c>
      <c r="F31" s="182">
        <v>204</v>
      </c>
      <c r="G31" s="182">
        <v>320</v>
      </c>
      <c r="H31" s="182">
        <v>64</v>
      </c>
      <c r="I31" s="182">
        <v>162</v>
      </c>
      <c r="J31" s="182">
        <v>3047</v>
      </c>
      <c r="K31" s="182">
        <v>7228</v>
      </c>
      <c r="L31" s="182">
        <v>9694</v>
      </c>
      <c r="M31" s="182">
        <v>21873</v>
      </c>
      <c r="N31" s="207" t="s">
        <v>556</v>
      </c>
    </row>
    <row r="32" spans="1:14" s="203" customFormat="1" ht="12" customHeight="1">
      <c r="A32" s="207" t="s">
        <v>555</v>
      </c>
      <c r="B32" s="182">
        <v>159</v>
      </c>
      <c r="C32" s="182">
        <v>902</v>
      </c>
      <c r="D32" s="182">
        <v>20</v>
      </c>
      <c r="E32" s="182">
        <v>86</v>
      </c>
      <c r="F32" s="182">
        <v>6</v>
      </c>
      <c r="G32" s="182">
        <v>36</v>
      </c>
      <c r="H32" s="182">
        <v>63</v>
      </c>
      <c r="I32" s="182">
        <v>372</v>
      </c>
      <c r="J32" s="182">
        <v>70</v>
      </c>
      <c r="K32" s="182">
        <v>409</v>
      </c>
      <c r="L32" s="182">
        <v>809</v>
      </c>
      <c r="M32" s="182">
        <v>3411</v>
      </c>
      <c r="N32" s="207" t="s">
        <v>554</v>
      </c>
    </row>
    <row r="33" spans="1:14" s="203" customFormat="1" ht="12" customHeight="1">
      <c r="A33" s="207" t="s">
        <v>553</v>
      </c>
      <c r="B33" s="182">
        <v>20</v>
      </c>
      <c r="C33" s="182">
        <v>99</v>
      </c>
      <c r="D33" s="182">
        <v>14</v>
      </c>
      <c r="E33" s="182">
        <v>72</v>
      </c>
      <c r="F33" s="182">
        <v>2</v>
      </c>
      <c r="G33" s="182">
        <v>10</v>
      </c>
      <c r="H33" s="182">
        <v>3</v>
      </c>
      <c r="I33" s="182">
        <v>12</v>
      </c>
      <c r="J33" s="182">
        <v>1</v>
      </c>
      <c r="K33" s="182">
        <v>5</v>
      </c>
      <c r="L33" s="182">
        <v>73</v>
      </c>
      <c r="M33" s="182">
        <v>337</v>
      </c>
      <c r="N33" s="207" t="s">
        <v>552</v>
      </c>
    </row>
    <row r="34" spans="1:14" s="203" customFormat="1" ht="12" customHeight="1">
      <c r="A34" s="207" t="s">
        <v>551</v>
      </c>
      <c r="B34" s="182">
        <v>121</v>
      </c>
      <c r="C34" s="182">
        <v>759</v>
      </c>
      <c r="D34" s="182">
        <v>12</v>
      </c>
      <c r="E34" s="182">
        <v>55</v>
      </c>
      <c r="F34" s="182">
        <v>8</v>
      </c>
      <c r="G34" s="182">
        <v>37</v>
      </c>
      <c r="H34" s="182">
        <v>3</v>
      </c>
      <c r="I34" s="182">
        <v>25</v>
      </c>
      <c r="J34" s="182">
        <v>97</v>
      </c>
      <c r="K34" s="182">
        <v>642</v>
      </c>
      <c r="L34" s="182">
        <v>341</v>
      </c>
      <c r="M34" s="182">
        <v>2265</v>
      </c>
      <c r="N34" s="207" t="s">
        <v>550</v>
      </c>
    </row>
    <row r="35" spans="1:14" s="203" customFormat="1" ht="12" customHeight="1">
      <c r="A35" s="207" t="s">
        <v>549</v>
      </c>
      <c r="B35" s="182">
        <v>157</v>
      </c>
      <c r="C35" s="182">
        <v>59</v>
      </c>
      <c r="D35" s="182">
        <v>57</v>
      </c>
      <c r="E35" s="182">
        <v>21</v>
      </c>
      <c r="F35" s="182">
        <v>11</v>
      </c>
      <c r="G35" s="182">
        <v>3</v>
      </c>
      <c r="H35" s="182">
        <v>59</v>
      </c>
      <c r="I35" s="182">
        <v>28</v>
      </c>
      <c r="J35" s="182">
        <v>30</v>
      </c>
      <c r="K35" s="182">
        <v>7</v>
      </c>
      <c r="L35" s="182">
        <v>1483</v>
      </c>
      <c r="M35" s="182">
        <v>1034</v>
      </c>
      <c r="N35" s="207" t="s">
        <v>548</v>
      </c>
    </row>
    <row r="36" spans="1:14" s="203" customFormat="1" ht="12" customHeight="1">
      <c r="A36" s="207" t="s">
        <v>547</v>
      </c>
      <c r="B36" s="182">
        <v>1</v>
      </c>
      <c r="C36" s="182">
        <v>1</v>
      </c>
      <c r="D36" s="182" t="s">
        <v>373</v>
      </c>
      <c r="E36" s="182" t="s">
        <v>373</v>
      </c>
      <c r="F36" s="182" t="s">
        <v>373</v>
      </c>
      <c r="G36" s="182" t="s">
        <v>373</v>
      </c>
      <c r="H36" s="182" t="s">
        <v>373</v>
      </c>
      <c r="I36" s="182" t="s">
        <v>373</v>
      </c>
      <c r="J36" s="182" t="s">
        <v>373</v>
      </c>
      <c r="K36" s="182">
        <v>1</v>
      </c>
      <c r="L36" s="182">
        <v>2</v>
      </c>
      <c r="M36" s="182">
        <v>5</v>
      </c>
      <c r="N36" s="207" t="s">
        <v>546</v>
      </c>
    </row>
    <row r="37" spans="1:14" s="203" customFormat="1" ht="12" customHeight="1">
      <c r="A37" s="207" t="s">
        <v>545</v>
      </c>
      <c r="B37" s="182">
        <v>28</v>
      </c>
      <c r="C37" s="182">
        <v>92</v>
      </c>
      <c r="D37" s="182">
        <v>1</v>
      </c>
      <c r="E37" s="182">
        <v>4</v>
      </c>
      <c r="F37" s="182">
        <v>4</v>
      </c>
      <c r="G37" s="182">
        <v>5</v>
      </c>
      <c r="H37" s="182">
        <v>7</v>
      </c>
      <c r="I37" s="182">
        <v>14</v>
      </c>
      <c r="J37" s="182">
        <v>16</v>
      </c>
      <c r="K37" s="182">
        <v>68</v>
      </c>
      <c r="L37" s="182">
        <v>101</v>
      </c>
      <c r="M37" s="182">
        <v>321</v>
      </c>
      <c r="N37" s="207" t="s">
        <v>544</v>
      </c>
    </row>
    <row r="38" spans="1:14" s="203" customFormat="1" ht="12" customHeight="1">
      <c r="A38" s="207" t="s">
        <v>543</v>
      </c>
      <c r="B38" s="182">
        <v>932</v>
      </c>
      <c r="C38" s="182">
        <v>1453</v>
      </c>
      <c r="D38" s="182">
        <v>461</v>
      </c>
      <c r="E38" s="182">
        <v>622</v>
      </c>
      <c r="F38" s="182">
        <v>177</v>
      </c>
      <c r="G38" s="182">
        <v>271</v>
      </c>
      <c r="H38" s="182">
        <v>180</v>
      </c>
      <c r="I38" s="182">
        <v>298</v>
      </c>
      <c r="J38" s="182">
        <v>114</v>
      </c>
      <c r="K38" s="182">
        <v>262</v>
      </c>
      <c r="L38" s="182">
        <v>1797</v>
      </c>
      <c r="M38" s="182">
        <v>3232</v>
      </c>
      <c r="N38" s="207" t="s">
        <v>542</v>
      </c>
    </row>
    <row r="39" spans="1:14" s="203" customFormat="1" ht="12" customHeight="1">
      <c r="A39" s="207" t="s">
        <v>541</v>
      </c>
      <c r="B39" s="182">
        <v>197</v>
      </c>
      <c r="C39" s="182">
        <v>1991</v>
      </c>
      <c r="D39" s="182">
        <v>62</v>
      </c>
      <c r="E39" s="182">
        <v>397</v>
      </c>
      <c r="F39" s="182">
        <v>15</v>
      </c>
      <c r="G39" s="182">
        <v>118</v>
      </c>
      <c r="H39" s="182">
        <v>23</v>
      </c>
      <c r="I39" s="182">
        <v>258</v>
      </c>
      <c r="J39" s="182">
        <v>96</v>
      </c>
      <c r="K39" s="182">
        <v>1216</v>
      </c>
      <c r="L39" s="182">
        <v>671</v>
      </c>
      <c r="M39" s="182">
        <v>6950</v>
      </c>
      <c r="N39" s="207" t="s">
        <v>540</v>
      </c>
    </row>
    <row r="40" spans="1:14" s="203" customFormat="1" ht="12" customHeight="1">
      <c r="A40" s="207" t="s">
        <v>539</v>
      </c>
      <c r="B40" s="182">
        <v>188</v>
      </c>
      <c r="C40" s="182">
        <v>325</v>
      </c>
      <c r="D40" s="182">
        <v>98</v>
      </c>
      <c r="E40" s="182">
        <v>120</v>
      </c>
      <c r="F40" s="182">
        <v>22</v>
      </c>
      <c r="G40" s="182">
        <v>55</v>
      </c>
      <c r="H40" s="182">
        <v>28</v>
      </c>
      <c r="I40" s="182">
        <v>70</v>
      </c>
      <c r="J40" s="182">
        <v>41</v>
      </c>
      <c r="K40" s="182">
        <v>80</v>
      </c>
      <c r="L40" s="182">
        <v>322</v>
      </c>
      <c r="M40" s="182">
        <v>604</v>
      </c>
      <c r="N40" s="207" t="s">
        <v>538</v>
      </c>
    </row>
    <row r="41" spans="1:14" s="203" customFormat="1" ht="12" customHeight="1">
      <c r="A41" s="207" t="s">
        <v>537</v>
      </c>
      <c r="B41" s="182">
        <v>38</v>
      </c>
      <c r="C41" s="182">
        <v>12</v>
      </c>
      <c r="D41" s="182" t="s">
        <v>373</v>
      </c>
      <c r="E41" s="182" t="s">
        <v>373</v>
      </c>
      <c r="F41" s="182" t="s">
        <v>373</v>
      </c>
      <c r="G41" s="182" t="s">
        <v>373</v>
      </c>
      <c r="H41" s="182" t="s">
        <v>373</v>
      </c>
      <c r="I41" s="182" t="s">
        <v>373</v>
      </c>
      <c r="J41" s="182">
        <v>38</v>
      </c>
      <c r="K41" s="182">
        <v>12</v>
      </c>
      <c r="L41" s="182">
        <v>604</v>
      </c>
      <c r="M41" s="182">
        <v>144</v>
      </c>
      <c r="N41" s="207" t="s">
        <v>536</v>
      </c>
    </row>
    <row r="42" spans="1:14" s="203" customFormat="1" ht="12" customHeight="1">
      <c r="A42" s="207" t="s">
        <v>535</v>
      </c>
      <c r="B42" s="182">
        <v>49</v>
      </c>
      <c r="C42" s="182">
        <v>890</v>
      </c>
      <c r="D42" s="182">
        <v>1</v>
      </c>
      <c r="E42" s="182">
        <v>21</v>
      </c>
      <c r="F42" s="182">
        <v>1</v>
      </c>
      <c r="G42" s="182">
        <v>16</v>
      </c>
      <c r="H42" s="182">
        <v>2</v>
      </c>
      <c r="I42" s="182">
        <v>29</v>
      </c>
      <c r="J42" s="182">
        <v>45</v>
      </c>
      <c r="K42" s="182">
        <v>825</v>
      </c>
      <c r="L42" s="182">
        <v>504</v>
      </c>
      <c r="M42" s="182">
        <v>7458</v>
      </c>
      <c r="N42" s="207" t="s">
        <v>534</v>
      </c>
    </row>
    <row r="43" spans="1:14" s="203" customFormat="1" ht="12" customHeight="1">
      <c r="A43" s="207" t="s">
        <v>533</v>
      </c>
      <c r="B43" s="182">
        <v>51</v>
      </c>
      <c r="C43" s="182">
        <v>24</v>
      </c>
      <c r="D43" s="182">
        <v>12</v>
      </c>
      <c r="E43" s="182">
        <v>4</v>
      </c>
      <c r="F43" s="182">
        <v>5</v>
      </c>
      <c r="G43" s="182">
        <v>1</v>
      </c>
      <c r="H43" s="182">
        <v>4</v>
      </c>
      <c r="I43" s="182">
        <v>1</v>
      </c>
      <c r="J43" s="182">
        <v>30</v>
      </c>
      <c r="K43" s="182">
        <v>17</v>
      </c>
      <c r="L43" s="182">
        <v>252</v>
      </c>
      <c r="M43" s="182">
        <v>136</v>
      </c>
      <c r="N43" s="207" t="s">
        <v>533</v>
      </c>
    </row>
    <row r="44" spans="1:14" s="203" customFormat="1" ht="12" customHeight="1">
      <c r="A44" s="207" t="s">
        <v>532</v>
      </c>
      <c r="B44" s="182" t="s">
        <v>373</v>
      </c>
      <c r="C44" s="182" t="s">
        <v>373</v>
      </c>
      <c r="D44" s="182">
        <v>0</v>
      </c>
      <c r="E44" s="182">
        <v>0</v>
      </c>
      <c r="F44" s="182">
        <v>0</v>
      </c>
      <c r="G44" s="182">
        <v>0</v>
      </c>
      <c r="H44" s="182">
        <v>0</v>
      </c>
      <c r="I44" s="182">
        <v>0</v>
      </c>
      <c r="J44" s="182" t="s">
        <v>373</v>
      </c>
      <c r="K44" s="182" t="s">
        <v>373</v>
      </c>
      <c r="L44" s="182">
        <v>69</v>
      </c>
      <c r="M44" s="182">
        <v>367</v>
      </c>
      <c r="N44" s="207" t="s">
        <v>531</v>
      </c>
    </row>
    <row r="45" spans="1:14" s="203" customFormat="1" ht="12" customHeight="1">
      <c r="A45" s="207" t="s">
        <v>530</v>
      </c>
      <c r="B45" s="182">
        <v>36</v>
      </c>
      <c r="C45" s="182">
        <v>669</v>
      </c>
      <c r="D45" s="182">
        <v>12</v>
      </c>
      <c r="E45" s="182">
        <v>156</v>
      </c>
      <c r="F45" s="182">
        <v>4</v>
      </c>
      <c r="G45" s="182">
        <v>55</v>
      </c>
      <c r="H45" s="182">
        <v>8</v>
      </c>
      <c r="I45" s="182">
        <v>173</v>
      </c>
      <c r="J45" s="182">
        <v>12</v>
      </c>
      <c r="K45" s="182">
        <v>285</v>
      </c>
      <c r="L45" s="182">
        <v>71</v>
      </c>
      <c r="M45" s="182">
        <v>1248</v>
      </c>
      <c r="N45" s="207" t="s">
        <v>529</v>
      </c>
    </row>
    <row r="46" spans="1:14" s="203" customFormat="1" ht="12" customHeight="1">
      <c r="A46" s="207" t="s">
        <v>528</v>
      </c>
      <c r="B46" s="182">
        <v>32</v>
      </c>
      <c r="C46" s="182">
        <v>482</v>
      </c>
      <c r="D46" s="182">
        <v>12</v>
      </c>
      <c r="E46" s="182">
        <v>170</v>
      </c>
      <c r="F46" s="182">
        <v>3</v>
      </c>
      <c r="G46" s="182">
        <v>45</v>
      </c>
      <c r="H46" s="182">
        <v>6</v>
      </c>
      <c r="I46" s="182">
        <v>95</v>
      </c>
      <c r="J46" s="182">
        <v>11</v>
      </c>
      <c r="K46" s="182">
        <v>172</v>
      </c>
      <c r="L46" s="182">
        <v>54</v>
      </c>
      <c r="M46" s="182">
        <v>749</v>
      </c>
      <c r="N46" s="207" t="s">
        <v>527</v>
      </c>
    </row>
    <row r="47" spans="1:14" s="203" customFormat="1" ht="12" customHeight="1">
      <c r="A47" s="207" t="s">
        <v>526</v>
      </c>
      <c r="B47" s="182">
        <v>138</v>
      </c>
      <c r="C47" s="182">
        <v>64</v>
      </c>
      <c r="D47" s="182">
        <v>118</v>
      </c>
      <c r="E47" s="182">
        <v>48</v>
      </c>
      <c r="F47" s="182">
        <v>4</v>
      </c>
      <c r="G47" s="182">
        <v>1</v>
      </c>
      <c r="H47" s="182">
        <v>8</v>
      </c>
      <c r="I47" s="182">
        <v>6</v>
      </c>
      <c r="J47" s="182">
        <v>7</v>
      </c>
      <c r="K47" s="182">
        <v>9</v>
      </c>
      <c r="L47" s="182">
        <v>530</v>
      </c>
      <c r="M47" s="182">
        <v>491</v>
      </c>
      <c r="N47" s="207" t="s">
        <v>525</v>
      </c>
    </row>
    <row r="48" spans="1:14" s="203" customFormat="1" ht="12" customHeight="1">
      <c r="A48" s="207" t="s">
        <v>524</v>
      </c>
      <c r="B48" s="182">
        <v>100</v>
      </c>
      <c r="C48" s="182">
        <v>454</v>
      </c>
      <c r="D48" s="182">
        <v>15</v>
      </c>
      <c r="E48" s="182">
        <v>27</v>
      </c>
      <c r="F48" s="182">
        <v>4</v>
      </c>
      <c r="G48" s="182">
        <v>9</v>
      </c>
      <c r="H48" s="182">
        <v>3</v>
      </c>
      <c r="I48" s="182">
        <v>10</v>
      </c>
      <c r="J48" s="182">
        <v>78</v>
      </c>
      <c r="K48" s="182">
        <v>408</v>
      </c>
      <c r="L48" s="182">
        <v>502</v>
      </c>
      <c r="M48" s="182">
        <v>2826</v>
      </c>
      <c r="N48" s="207" t="s">
        <v>523</v>
      </c>
    </row>
    <row r="49" spans="1:14" s="203" customFormat="1" ht="12" customHeight="1">
      <c r="A49" s="207" t="s">
        <v>522</v>
      </c>
      <c r="B49" s="182">
        <v>15</v>
      </c>
      <c r="C49" s="182">
        <v>238</v>
      </c>
      <c r="D49" s="182" t="s">
        <v>373</v>
      </c>
      <c r="E49" s="182" t="s">
        <v>373</v>
      </c>
      <c r="F49" s="182">
        <v>0</v>
      </c>
      <c r="G49" s="182">
        <v>0</v>
      </c>
      <c r="H49" s="182" t="s">
        <v>373</v>
      </c>
      <c r="I49" s="182">
        <v>2</v>
      </c>
      <c r="J49" s="182">
        <v>15</v>
      </c>
      <c r="K49" s="182">
        <v>236</v>
      </c>
      <c r="L49" s="182">
        <v>179</v>
      </c>
      <c r="M49" s="182">
        <v>2003</v>
      </c>
      <c r="N49" s="207" t="s">
        <v>521</v>
      </c>
    </row>
    <row r="50" spans="1:14" s="203" customFormat="1" ht="12" customHeight="1">
      <c r="A50" s="207" t="s">
        <v>520</v>
      </c>
      <c r="B50" s="182">
        <v>179</v>
      </c>
      <c r="C50" s="182">
        <v>2254</v>
      </c>
      <c r="D50" s="182">
        <v>32</v>
      </c>
      <c r="E50" s="182">
        <v>276</v>
      </c>
      <c r="F50" s="182">
        <v>23</v>
      </c>
      <c r="G50" s="182">
        <v>191</v>
      </c>
      <c r="H50" s="182">
        <v>14</v>
      </c>
      <c r="I50" s="182">
        <v>139</v>
      </c>
      <c r="J50" s="182">
        <v>110</v>
      </c>
      <c r="K50" s="182">
        <v>1649</v>
      </c>
      <c r="L50" s="182">
        <v>328</v>
      </c>
      <c r="M50" s="182">
        <v>4052</v>
      </c>
      <c r="N50" s="207" t="s">
        <v>519</v>
      </c>
    </row>
    <row r="51" spans="1:14" s="203" customFormat="1" ht="12" customHeight="1">
      <c r="A51" s="207" t="s">
        <v>480</v>
      </c>
      <c r="B51" s="182">
        <v>1014</v>
      </c>
      <c r="C51" s="182">
        <v>1884</v>
      </c>
      <c r="D51" s="182">
        <v>332</v>
      </c>
      <c r="E51" s="182">
        <v>641</v>
      </c>
      <c r="F51" s="182">
        <v>103</v>
      </c>
      <c r="G51" s="182">
        <v>141</v>
      </c>
      <c r="H51" s="182">
        <v>148</v>
      </c>
      <c r="I51" s="182">
        <v>200</v>
      </c>
      <c r="J51" s="182">
        <v>431</v>
      </c>
      <c r="K51" s="182">
        <v>901</v>
      </c>
      <c r="L51" s="182">
        <v>3217</v>
      </c>
      <c r="M51" s="182">
        <v>8285</v>
      </c>
      <c r="N51" s="207" t="s">
        <v>392</v>
      </c>
    </row>
    <row r="52" spans="1:14" s="203" customFormat="1" ht="12" customHeight="1">
      <c r="A52" s="204" t="s">
        <v>518</v>
      </c>
      <c r="B52" s="205">
        <v>430</v>
      </c>
      <c r="C52" s="205">
        <v>1422</v>
      </c>
      <c r="D52" s="205">
        <v>311</v>
      </c>
      <c r="E52" s="205">
        <v>127</v>
      </c>
      <c r="F52" s="205">
        <v>10</v>
      </c>
      <c r="G52" s="205">
        <v>44</v>
      </c>
      <c r="H52" s="205">
        <v>11</v>
      </c>
      <c r="I52" s="205">
        <v>121</v>
      </c>
      <c r="J52" s="205">
        <v>99</v>
      </c>
      <c r="K52" s="205">
        <v>1130</v>
      </c>
      <c r="L52" s="205">
        <v>1393</v>
      </c>
      <c r="M52" s="205">
        <v>15582</v>
      </c>
      <c r="N52" s="204" t="s">
        <v>517</v>
      </c>
    </row>
    <row r="53" spans="1:14" s="203" customFormat="1" ht="12" customHeight="1">
      <c r="A53" s="207" t="s">
        <v>516</v>
      </c>
      <c r="B53" s="182" t="s">
        <v>373</v>
      </c>
      <c r="C53" s="182" t="s">
        <v>373</v>
      </c>
      <c r="D53" s="182" t="s">
        <v>373</v>
      </c>
      <c r="E53" s="182" t="s">
        <v>373</v>
      </c>
      <c r="F53" s="182">
        <v>0</v>
      </c>
      <c r="G53" s="182">
        <v>0</v>
      </c>
      <c r="H53" s="182">
        <v>0</v>
      </c>
      <c r="I53" s="182">
        <v>0</v>
      </c>
      <c r="J53" s="182">
        <v>0</v>
      </c>
      <c r="K53" s="182">
        <v>0</v>
      </c>
      <c r="L53" s="182">
        <v>111</v>
      </c>
      <c r="M53" s="182">
        <v>3409</v>
      </c>
      <c r="N53" s="207" t="s">
        <v>515</v>
      </c>
    </row>
    <row r="54" spans="1:14" s="203" customFormat="1" ht="12" customHeight="1">
      <c r="A54" s="207" t="s">
        <v>514</v>
      </c>
      <c r="B54" s="182" t="s">
        <v>373</v>
      </c>
      <c r="C54" s="182" t="s">
        <v>373</v>
      </c>
      <c r="D54" s="182">
        <v>0</v>
      </c>
      <c r="E54" s="182">
        <v>0</v>
      </c>
      <c r="F54" s="182">
        <v>0</v>
      </c>
      <c r="G54" s="182">
        <v>0</v>
      </c>
      <c r="H54" s="182">
        <v>0</v>
      </c>
      <c r="I54" s="182">
        <v>0</v>
      </c>
      <c r="J54" s="182" t="s">
        <v>373</v>
      </c>
      <c r="K54" s="182" t="s">
        <v>373</v>
      </c>
      <c r="L54" s="182">
        <v>443</v>
      </c>
      <c r="M54" s="182">
        <v>5327</v>
      </c>
      <c r="N54" s="207" t="s">
        <v>513</v>
      </c>
    </row>
    <row r="55" spans="1:14" s="203" customFormat="1" ht="12" customHeight="1">
      <c r="A55" s="207" t="s">
        <v>512</v>
      </c>
      <c r="B55" s="182">
        <v>16</v>
      </c>
      <c r="C55" s="182">
        <v>329</v>
      </c>
      <c r="D55" s="182" t="s">
        <v>373</v>
      </c>
      <c r="E55" s="182">
        <v>2</v>
      </c>
      <c r="F55" s="182" t="s">
        <v>373</v>
      </c>
      <c r="G55" s="182">
        <v>3</v>
      </c>
      <c r="H55" s="182">
        <v>1</v>
      </c>
      <c r="I55" s="182">
        <v>11</v>
      </c>
      <c r="J55" s="182">
        <v>15</v>
      </c>
      <c r="K55" s="182">
        <v>313</v>
      </c>
      <c r="L55" s="182">
        <v>33</v>
      </c>
      <c r="M55" s="182">
        <v>800</v>
      </c>
      <c r="N55" s="207" t="s">
        <v>511</v>
      </c>
    </row>
    <row r="56" spans="1:14" s="203" customFormat="1" ht="12" customHeight="1">
      <c r="A56" s="207" t="s">
        <v>510</v>
      </c>
      <c r="B56" s="182">
        <v>3</v>
      </c>
      <c r="C56" s="182">
        <v>131</v>
      </c>
      <c r="D56" s="182">
        <v>0</v>
      </c>
      <c r="E56" s="182">
        <v>0</v>
      </c>
      <c r="F56" s="182">
        <v>0</v>
      </c>
      <c r="G56" s="182">
        <v>0</v>
      </c>
      <c r="H56" s="182">
        <v>0</v>
      </c>
      <c r="I56" s="182">
        <v>0</v>
      </c>
      <c r="J56" s="182">
        <v>3</v>
      </c>
      <c r="K56" s="182">
        <v>131</v>
      </c>
      <c r="L56" s="182">
        <v>179</v>
      </c>
      <c r="M56" s="182">
        <v>3542</v>
      </c>
      <c r="N56" s="207" t="s">
        <v>509</v>
      </c>
    </row>
    <row r="57" spans="1:14" s="203" customFormat="1" ht="12" customHeight="1">
      <c r="A57" s="207" t="s">
        <v>508</v>
      </c>
      <c r="B57" s="182">
        <v>23</v>
      </c>
      <c r="C57" s="182">
        <v>48</v>
      </c>
      <c r="D57" s="182">
        <v>8</v>
      </c>
      <c r="E57" s="182">
        <v>5</v>
      </c>
      <c r="F57" s="182">
        <v>3</v>
      </c>
      <c r="G57" s="182">
        <v>2</v>
      </c>
      <c r="H57" s="182">
        <v>1</v>
      </c>
      <c r="I57" s="182">
        <v>4</v>
      </c>
      <c r="J57" s="182">
        <v>10</v>
      </c>
      <c r="K57" s="182">
        <v>37</v>
      </c>
      <c r="L57" s="182">
        <v>47</v>
      </c>
      <c r="M57" s="182">
        <v>137</v>
      </c>
      <c r="N57" s="207" t="s">
        <v>507</v>
      </c>
    </row>
    <row r="58" spans="1:14" s="203" customFormat="1" ht="12" customHeight="1">
      <c r="A58" s="207" t="s">
        <v>506</v>
      </c>
      <c r="B58" s="182">
        <v>333</v>
      </c>
      <c r="C58" s="182">
        <v>135</v>
      </c>
      <c r="D58" s="182">
        <v>298</v>
      </c>
      <c r="E58" s="182">
        <v>101</v>
      </c>
      <c r="F58" s="182">
        <v>3</v>
      </c>
      <c r="G58" s="182">
        <v>2</v>
      </c>
      <c r="H58" s="182">
        <v>0</v>
      </c>
      <c r="I58" s="182">
        <v>0</v>
      </c>
      <c r="J58" s="182">
        <v>32</v>
      </c>
      <c r="K58" s="182">
        <v>32</v>
      </c>
      <c r="L58" s="182">
        <v>379</v>
      </c>
      <c r="M58" s="182">
        <v>164</v>
      </c>
      <c r="N58" s="207" t="s">
        <v>505</v>
      </c>
    </row>
    <row r="59" spans="1:14" s="203" customFormat="1" ht="12" customHeight="1">
      <c r="A59" s="207" t="s">
        <v>480</v>
      </c>
      <c r="B59" s="182">
        <v>56</v>
      </c>
      <c r="C59" s="182">
        <v>778</v>
      </c>
      <c r="D59" s="182">
        <v>4</v>
      </c>
      <c r="E59" s="182">
        <v>19</v>
      </c>
      <c r="F59" s="182">
        <v>4</v>
      </c>
      <c r="G59" s="182">
        <v>38</v>
      </c>
      <c r="H59" s="182">
        <v>9</v>
      </c>
      <c r="I59" s="182">
        <v>106</v>
      </c>
      <c r="J59" s="182">
        <v>39</v>
      </c>
      <c r="K59" s="182">
        <v>616</v>
      </c>
      <c r="L59" s="182">
        <v>200</v>
      </c>
      <c r="M59" s="182">
        <v>2203</v>
      </c>
      <c r="N59" s="207" t="s">
        <v>392</v>
      </c>
    </row>
    <row r="60" spans="1:14" s="203" customFormat="1" ht="12" customHeight="1">
      <c r="A60" s="208" t="s">
        <v>504</v>
      </c>
      <c r="B60" s="205">
        <v>9271</v>
      </c>
      <c r="C60" s="205">
        <v>28546</v>
      </c>
      <c r="D60" s="205">
        <v>7195</v>
      </c>
      <c r="E60" s="205">
        <v>15614</v>
      </c>
      <c r="F60" s="205">
        <v>421</v>
      </c>
      <c r="G60" s="205">
        <v>2041</v>
      </c>
      <c r="H60" s="205">
        <v>810</v>
      </c>
      <c r="I60" s="205">
        <v>4482</v>
      </c>
      <c r="J60" s="205">
        <v>845</v>
      </c>
      <c r="K60" s="205">
        <v>6409</v>
      </c>
      <c r="L60" s="205">
        <v>18707</v>
      </c>
      <c r="M60" s="205">
        <v>83028</v>
      </c>
      <c r="N60" s="204" t="s">
        <v>503</v>
      </c>
    </row>
    <row r="61" spans="1:14" s="203" customFormat="1" ht="12" customHeight="1">
      <c r="A61" s="207" t="s">
        <v>502</v>
      </c>
      <c r="B61" s="182">
        <v>353</v>
      </c>
      <c r="C61" s="182">
        <v>1888</v>
      </c>
      <c r="D61" s="182">
        <v>256</v>
      </c>
      <c r="E61" s="182">
        <v>965</v>
      </c>
      <c r="F61" s="182">
        <v>0</v>
      </c>
      <c r="G61" s="182">
        <v>0</v>
      </c>
      <c r="H61" s="182">
        <v>0</v>
      </c>
      <c r="I61" s="182">
        <v>0</v>
      </c>
      <c r="J61" s="182">
        <v>97</v>
      </c>
      <c r="K61" s="182">
        <v>923</v>
      </c>
      <c r="L61" s="182">
        <v>1201</v>
      </c>
      <c r="M61" s="182">
        <v>3470</v>
      </c>
      <c r="N61" s="207" t="s">
        <v>501</v>
      </c>
    </row>
    <row r="62" spans="1:14" s="203" customFormat="1" ht="12" customHeight="1">
      <c r="A62" s="207" t="s">
        <v>500</v>
      </c>
      <c r="B62" s="182">
        <v>5245</v>
      </c>
      <c r="C62" s="182">
        <v>6211</v>
      </c>
      <c r="D62" s="182">
        <v>5119</v>
      </c>
      <c r="E62" s="182">
        <v>6094</v>
      </c>
      <c r="F62" s="182">
        <v>28</v>
      </c>
      <c r="G62" s="182">
        <v>28</v>
      </c>
      <c r="H62" s="182">
        <v>0</v>
      </c>
      <c r="I62" s="182">
        <v>0</v>
      </c>
      <c r="J62" s="182">
        <v>98</v>
      </c>
      <c r="K62" s="182">
        <v>88</v>
      </c>
      <c r="L62" s="182">
        <v>5330</v>
      </c>
      <c r="M62" s="182">
        <v>6333</v>
      </c>
      <c r="N62" s="207" t="s">
        <v>499</v>
      </c>
    </row>
    <row r="63" spans="1:14" s="203" customFormat="1" ht="12" customHeight="1">
      <c r="A63" s="207" t="s">
        <v>498</v>
      </c>
      <c r="B63" s="182">
        <v>2</v>
      </c>
      <c r="C63" s="182">
        <v>4</v>
      </c>
      <c r="D63" s="182" t="s">
        <v>373</v>
      </c>
      <c r="E63" s="182">
        <v>1</v>
      </c>
      <c r="F63" s="182">
        <v>0</v>
      </c>
      <c r="G63" s="182">
        <v>0</v>
      </c>
      <c r="H63" s="182" t="s">
        <v>373</v>
      </c>
      <c r="I63" s="182" t="s">
        <v>373</v>
      </c>
      <c r="J63" s="182">
        <v>2</v>
      </c>
      <c r="K63" s="182">
        <v>3</v>
      </c>
      <c r="L63" s="182">
        <v>29</v>
      </c>
      <c r="M63" s="182">
        <v>200</v>
      </c>
      <c r="N63" s="207" t="s">
        <v>497</v>
      </c>
    </row>
    <row r="64" spans="1:14" s="203" customFormat="1" ht="12" customHeight="1">
      <c r="A64" s="207" t="s">
        <v>496</v>
      </c>
      <c r="B64" s="182">
        <v>356</v>
      </c>
      <c r="C64" s="182">
        <v>2067</v>
      </c>
      <c r="D64" s="182">
        <v>295</v>
      </c>
      <c r="E64" s="182">
        <v>1669</v>
      </c>
      <c r="F64" s="182">
        <v>9</v>
      </c>
      <c r="G64" s="182">
        <v>49</v>
      </c>
      <c r="H64" s="182">
        <v>21</v>
      </c>
      <c r="I64" s="182">
        <v>131</v>
      </c>
      <c r="J64" s="182">
        <v>31</v>
      </c>
      <c r="K64" s="182">
        <v>218</v>
      </c>
      <c r="L64" s="182">
        <v>1018</v>
      </c>
      <c r="M64" s="182">
        <v>6776</v>
      </c>
      <c r="N64" s="207" t="s">
        <v>495</v>
      </c>
    </row>
    <row r="65" spans="1:14" s="203" customFormat="1" ht="12" customHeight="1">
      <c r="A65" s="207" t="s">
        <v>494</v>
      </c>
      <c r="B65" s="182">
        <v>15</v>
      </c>
      <c r="C65" s="182">
        <v>47</v>
      </c>
      <c r="D65" s="182">
        <v>15</v>
      </c>
      <c r="E65" s="182">
        <v>45</v>
      </c>
      <c r="F65" s="182">
        <v>0</v>
      </c>
      <c r="G65" s="182">
        <v>0</v>
      </c>
      <c r="H65" s="182" t="s">
        <v>373</v>
      </c>
      <c r="I65" s="182" t="s">
        <v>373</v>
      </c>
      <c r="J65" s="182">
        <v>1</v>
      </c>
      <c r="K65" s="182">
        <v>2</v>
      </c>
      <c r="L65" s="182">
        <v>182</v>
      </c>
      <c r="M65" s="182">
        <v>706</v>
      </c>
      <c r="N65" s="207" t="s">
        <v>493</v>
      </c>
    </row>
    <row r="66" spans="1:14" s="203" customFormat="1" ht="12" customHeight="1">
      <c r="A66" s="207" t="s">
        <v>492</v>
      </c>
      <c r="B66" s="182">
        <v>390</v>
      </c>
      <c r="C66" s="182">
        <v>3586</v>
      </c>
      <c r="D66" s="182">
        <v>217</v>
      </c>
      <c r="E66" s="182">
        <v>1995</v>
      </c>
      <c r="F66" s="182">
        <v>55</v>
      </c>
      <c r="G66" s="182">
        <v>501</v>
      </c>
      <c r="H66" s="182">
        <v>79</v>
      </c>
      <c r="I66" s="182">
        <v>716</v>
      </c>
      <c r="J66" s="182">
        <v>39</v>
      </c>
      <c r="K66" s="182">
        <v>373</v>
      </c>
      <c r="L66" s="182">
        <v>996</v>
      </c>
      <c r="M66" s="182">
        <v>9110</v>
      </c>
      <c r="N66" s="207" t="s">
        <v>491</v>
      </c>
    </row>
    <row r="67" spans="1:14" s="203" customFormat="1" ht="12" customHeight="1">
      <c r="A67" s="207" t="s">
        <v>490</v>
      </c>
      <c r="B67" s="182">
        <v>2083</v>
      </c>
      <c r="C67" s="182">
        <v>12714</v>
      </c>
      <c r="D67" s="182">
        <v>902</v>
      </c>
      <c r="E67" s="182">
        <v>3994</v>
      </c>
      <c r="F67" s="182">
        <v>300</v>
      </c>
      <c r="G67" s="182">
        <v>1403</v>
      </c>
      <c r="H67" s="182">
        <v>329</v>
      </c>
      <c r="I67" s="182">
        <v>2567</v>
      </c>
      <c r="J67" s="182">
        <v>552</v>
      </c>
      <c r="K67" s="182">
        <v>4750</v>
      </c>
      <c r="L67" s="182">
        <v>6774</v>
      </c>
      <c r="M67" s="182">
        <v>47931</v>
      </c>
      <c r="N67" s="207" t="s">
        <v>489</v>
      </c>
    </row>
    <row r="68" spans="1:14" s="203" customFormat="1" ht="12" customHeight="1">
      <c r="A68" s="207" t="s">
        <v>488</v>
      </c>
      <c r="B68" s="182">
        <v>90</v>
      </c>
      <c r="C68" s="182">
        <v>207</v>
      </c>
      <c r="D68" s="182">
        <v>30</v>
      </c>
      <c r="E68" s="182">
        <v>86</v>
      </c>
      <c r="F68" s="182">
        <v>29</v>
      </c>
      <c r="G68" s="182">
        <v>60</v>
      </c>
      <c r="H68" s="182">
        <v>14</v>
      </c>
      <c r="I68" s="182">
        <v>23</v>
      </c>
      <c r="J68" s="182">
        <v>18</v>
      </c>
      <c r="K68" s="182">
        <v>38</v>
      </c>
      <c r="L68" s="182">
        <v>132</v>
      </c>
      <c r="M68" s="182">
        <v>317</v>
      </c>
      <c r="N68" s="207" t="s">
        <v>487</v>
      </c>
    </row>
    <row r="69" spans="1:14" s="203" customFormat="1" ht="12" customHeight="1">
      <c r="A69" s="207" t="s">
        <v>486</v>
      </c>
      <c r="B69" s="182">
        <v>3</v>
      </c>
      <c r="C69" s="182">
        <v>4</v>
      </c>
      <c r="D69" s="182">
        <v>0</v>
      </c>
      <c r="E69" s="182">
        <v>0</v>
      </c>
      <c r="F69" s="182">
        <v>0</v>
      </c>
      <c r="G69" s="182">
        <v>0</v>
      </c>
      <c r="H69" s="182" t="s">
        <v>373</v>
      </c>
      <c r="I69" s="182" t="s">
        <v>373</v>
      </c>
      <c r="J69" s="182">
        <v>3</v>
      </c>
      <c r="K69" s="182">
        <v>4</v>
      </c>
      <c r="L69" s="182">
        <v>84</v>
      </c>
      <c r="M69" s="182">
        <v>76</v>
      </c>
      <c r="N69" s="207" t="s">
        <v>485</v>
      </c>
    </row>
    <row r="70" spans="1:14" s="203" customFormat="1" ht="12" customHeight="1">
      <c r="A70" s="207" t="s">
        <v>484</v>
      </c>
      <c r="B70" s="182">
        <v>123</v>
      </c>
      <c r="C70" s="182">
        <v>41</v>
      </c>
      <c r="D70" s="182">
        <v>117</v>
      </c>
      <c r="E70" s="182">
        <v>37</v>
      </c>
      <c r="F70" s="182">
        <v>0</v>
      </c>
      <c r="G70" s="182">
        <v>0</v>
      </c>
      <c r="H70" s="182" t="s">
        <v>373</v>
      </c>
      <c r="I70" s="182" t="s">
        <v>373</v>
      </c>
      <c r="J70" s="182">
        <v>5</v>
      </c>
      <c r="K70" s="182">
        <v>4</v>
      </c>
      <c r="L70" s="182">
        <v>149</v>
      </c>
      <c r="M70" s="182">
        <v>92</v>
      </c>
      <c r="N70" s="207" t="s">
        <v>483</v>
      </c>
    </row>
    <row r="71" spans="1:14" s="203" customFormat="1" ht="12" customHeight="1">
      <c r="A71" s="207" t="s">
        <v>482</v>
      </c>
      <c r="B71" s="182">
        <v>0</v>
      </c>
      <c r="C71" s="182">
        <v>0</v>
      </c>
      <c r="D71" s="182">
        <v>0</v>
      </c>
      <c r="E71" s="182">
        <v>0</v>
      </c>
      <c r="F71" s="182">
        <v>0</v>
      </c>
      <c r="G71" s="182">
        <v>0</v>
      </c>
      <c r="H71" s="182">
        <v>0</v>
      </c>
      <c r="I71" s="182">
        <v>0</v>
      </c>
      <c r="J71" s="182">
        <v>0</v>
      </c>
      <c r="K71" s="182">
        <v>0</v>
      </c>
      <c r="L71" s="182">
        <v>290</v>
      </c>
      <c r="M71" s="182">
        <v>991</v>
      </c>
      <c r="N71" s="207" t="s">
        <v>481</v>
      </c>
    </row>
    <row r="72" spans="1:14" s="203" customFormat="1" ht="12" customHeight="1">
      <c r="A72" s="207" t="s">
        <v>480</v>
      </c>
      <c r="B72" s="182">
        <v>610</v>
      </c>
      <c r="C72" s="182">
        <v>1777</v>
      </c>
      <c r="D72" s="182">
        <v>243</v>
      </c>
      <c r="E72" s="182">
        <v>728</v>
      </c>
      <c r="F72" s="182">
        <v>0</v>
      </c>
      <c r="G72" s="182">
        <v>0</v>
      </c>
      <c r="H72" s="182">
        <v>366</v>
      </c>
      <c r="I72" s="182">
        <v>1043</v>
      </c>
      <c r="J72" s="182">
        <v>2</v>
      </c>
      <c r="K72" s="182">
        <v>5</v>
      </c>
      <c r="L72" s="182">
        <v>2521</v>
      </c>
      <c r="M72" s="182">
        <v>7025</v>
      </c>
      <c r="N72" s="207" t="s">
        <v>392</v>
      </c>
    </row>
    <row r="73" spans="1:14" s="203" customFormat="1" ht="12" customHeight="1">
      <c r="A73" s="204" t="s">
        <v>479</v>
      </c>
      <c r="B73" s="205">
        <v>1</v>
      </c>
      <c r="C73" s="205">
        <v>5</v>
      </c>
      <c r="D73" s="205">
        <v>0</v>
      </c>
      <c r="E73" s="205">
        <v>0</v>
      </c>
      <c r="F73" s="205">
        <v>0</v>
      </c>
      <c r="G73" s="205">
        <v>0</v>
      </c>
      <c r="H73" s="205">
        <v>0</v>
      </c>
      <c r="I73" s="205">
        <v>0</v>
      </c>
      <c r="J73" s="205">
        <v>1</v>
      </c>
      <c r="K73" s="205">
        <v>5</v>
      </c>
      <c r="L73" s="205">
        <v>174</v>
      </c>
      <c r="M73" s="205">
        <v>280</v>
      </c>
      <c r="N73" s="204" t="s">
        <v>478</v>
      </c>
    </row>
    <row r="74" spans="1:14" s="203" customFormat="1" ht="12" customHeight="1">
      <c r="A74" s="206" t="s">
        <v>477</v>
      </c>
      <c r="B74" s="205">
        <v>0</v>
      </c>
      <c r="C74" s="205">
        <v>0</v>
      </c>
      <c r="D74" s="205">
        <v>0</v>
      </c>
      <c r="E74" s="205">
        <v>0</v>
      </c>
      <c r="F74" s="205">
        <v>0</v>
      </c>
      <c r="G74" s="205">
        <v>0</v>
      </c>
      <c r="H74" s="205">
        <v>0</v>
      </c>
      <c r="I74" s="205">
        <v>0</v>
      </c>
      <c r="J74" s="205">
        <v>0</v>
      </c>
      <c r="K74" s="205">
        <v>0</v>
      </c>
      <c r="L74" s="205">
        <v>0</v>
      </c>
      <c r="M74" s="205">
        <v>0</v>
      </c>
      <c r="N74" s="204" t="s">
        <v>476</v>
      </c>
    </row>
    <row r="75" spans="1:14" ht="13.5" customHeight="1">
      <c r="A75" s="1811"/>
      <c r="B75" s="1812" t="s">
        <v>451</v>
      </c>
      <c r="C75" s="1812"/>
      <c r="D75" s="1812"/>
      <c r="E75" s="1812"/>
      <c r="F75" s="1812"/>
      <c r="G75" s="1812"/>
      <c r="H75" s="1812"/>
      <c r="I75" s="1812"/>
      <c r="J75" s="1812"/>
      <c r="K75" s="1812"/>
      <c r="L75" s="1812" t="s">
        <v>475</v>
      </c>
      <c r="M75" s="1812"/>
      <c r="N75" s="1811"/>
    </row>
    <row r="76" spans="1:14" ht="13.5" customHeight="1">
      <c r="A76" s="1811"/>
      <c r="B76" s="1812" t="s">
        <v>15</v>
      </c>
      <c r="C76" s="1812"/>
      <c r="D76" s="1813" t="s">
        <v>314</v>
      </c>
      <c r="E76" s="1813"/>
      <c r="F76" s="1810" t="s">
        <v>277</v>
      </c>
      <c r="G76" s="1810"/>
      <c r="H76" s="1810" t="s">
        <v>334</v>
      </c>
      <c r="I76" s="1810"/>
      <c r="J76" s="1810" t="s">
        <v>330</v>
      </c>
      <c r="K76" s="1810"/>
      <c r="L76" s="1812"/>
      <c r="M76" s="1812"/>
      <c r="N76" s="1811"/>
    </row>
    <row r="77" spans="1:14" ht="25.5" customHeight="1">
      <c r="A77" s="1811"/>
      <c r="B77" s="202" t="s">
        <v>447</v>
      </c>
      <c r="C77" s="201" t="s">
        <v>449</v>
      </c>
      <c r="D77" s="202" t="s">
        <v>447</v>
      </c>
      <c r="E77" s="201" t="s">
        <v>449</v>
      </c>
      <c r="F77" s="202" t="s">
        <v>447</v>
      </c>
      <c r="G77" s="201" t="s">
        <v>449</v>
      </c>
      <c r="H77" s="202" t="s">
        <v>447</v>
      </c>
      <c r="I77" s="201" t="s">
        <v>449</v>
      </c>
      <c r="J77" s="202" t="s">
        <v>447</v>
      </c>
      <c r="K77" s="201" t="s">
        <v>449</v>
      </c>
      <c r="L77" s="202" t="s">
        <v>447</v>
      </c>
      <c r="M77" s="201" t="s">
        <v>449</v>
      </c>
      <c r="N77" s="1811"/>
    </row>
    <row r="78" spans="1:14" ht="9.9499999999999993" customHeight="1">
      <c r="A78" s="1755" t="s">
        <v>8</v>
      </c>
      <c r="B78" s="1755"/>
      <c r="C78" s="1755"/>
      <c r="D78" s="1755"/>
      <c r="E78" s="1755"/>
      <c r="F78" s="1755"/>
      <c r="G78" s="1755"/>
      <c r="H78" s="1755"/>
      <c r="I78" s="1755"/>
      <c r="J78" s="1755"/>
      <c r="K78" s="1755"/>
      <c r="L78" s="1755"/>
      <c r="M78" s="1755"/>
      <c r="N78" s="1755"/>
    </row>
    <row r="79" spans="1:14" s="191" customFormat="1" ht="21" customHeight="1">
      <c r="A79" s="1756" t="s">
        <v>474</v>
      </c>
      <c r="B79" s="1756"/>
      <c r="C79" s="1756"/>
      <c r="D79" s="1756"/>
      <c r="E79" s="1756"/>
      <c r="F79" s="1756"/>
      <c r="G79" s="1756"/>
      <c r="H79" s="1756"/>
      <c r="I79" s="1756"/>
      <c r="J79" s="1756"/>
      <c r="K79" s="1756"/>
      <c r="L79" s="1756"/>
      <c r="M79" s="1756"/>
      <c r="N79" s="1756"/>
    </row>
    <row r="80" spans="1:14" s="191" customFormat="1" ht="20.25" customHeight="1">
      <c r="A80" s="1756" t="s">
        <v>473</v>
      </c>
      <c r="B80" s="1756"/>
      <c r="C80" s="1756"/>
      <c r="D80" s="1756"/>
      <c r="E80" s="1756"/>
      <c r="F80" s="1756"/>
      <c r="G80" s="1756"/>
      <c r="H80" s="1756"/>
      <c r="I80" s="1756"/>
      <c r="J80" s="1756"/>
      <c r="K80" s="1756"/>
      <c r="L80" s="1756"/>
      <c r="M80" s="1756"/>
      <c r="N80" s="1756"/>
    </row>
    <row r="81" spans="1:13" ht="9.75" customHeight="1">
      <c r="A81" s="200" t="s">
        <v>472</v>
      </c>
      <c r="B81" s="200"/>
      <c r="C81" s="200"/>
      <c r="D81" s="200"/>
      <c r="E81" s="199"/>
    </row>
    <row r="82" spans="1:13" ht="9.75" customHeight="1">
      <c r="A82" s="200" t="s">
        <v>471</v>
      </c>
      <c r="B82" s="200"/>
      <c r="C82" s="200"/>
      <c r="D82" s="200"/>
      <c r="E82" s="199"/>
    </row>
    <row r="84" spans="1:13">
      <c r="A84" s="193" t="s">
        <v>3</v>
      </c>
    </row>
    <row r="85" spans="1:13">
      <c r="A85" s="194" t="s">
        <v>470</v>
      </c>
      <c r="I85" s="197"/>
      <c r="J85" s="197"/>
      <c r="K85" s="197"/>
      <c r="L85" s="197"/>
      <c r="M85" s="197"/>
    </row>
    <row r="86" spans="1:13">
      <c r="A86" s="194" t="s">
        <v>469</v>
      </c>
      <c r="I86" s="197"/>
      <c r="J86" s="197"/>
      <c r="K86" s="197"/>
      <c r="L86" s="197"/>
      <c r="M86" s="197"/>
    </row>
    <row r="87" spans="1:13">
      <c r="I87" s="197"/>
      <c r="J87" s="197"/>
      <c r="K87" s="197"/>
      <c r="L87" s="197"/>
      <c r="M87" s="197"/>
    </row>
    <row r="88" spans="1:13">
      <c r="I88" s="197"/>
      <c r="J88" s="197"/>
      <c r="K88" s="197"/>
      <c r="L88" s="197"/>
      <c r="M88" s="197"/>
    </row>
    <row r="89" spans="1:13">
      <c r="I89" s="197"/>
      <c r="J89" s="197"/>
      <c r="K89" s="197"/>
      <c r="L89" s="197"/>
      <c r="M89" s="197"/>
    </row>
  </sheetData>
  <mergeCells count="23">
    <mergeCell ref="A78:N78"/>
    <mergeCell ref="H76:I76"/>
    <mergeCell ref="J76:K76"/>
    <mergeCell ref="A79:N79"/>
    <mergeCell ref="A80:N80"/>
    <mergeCell ref="A75:A77"/>
    <mergeCell ref="B75:K75"/>
    <mergeCell ref="L75:M76"/>
    <mergeCell ref="N75:N77"/>
    <mergeCell ref="B76:C76"/>
    <mergeCell ref="D76:E76"/>
    <mergeCell ref="F76:G76"/>
    <mergeCell ref="A1:N1"/>
    <mergeCell ref="A2:N2"/>
    <mergeCell ref="A3:A5"/>
    <mergeCell ref="B3:K3"/>
    <mergeCell ref="L3:M4"/>
    <mergeCell ref="N3:N5"/>
    <mergeCell ref="B4:C4"/>
    <mergeCell ref="D4:E4"/>
    <mergeCell ref="F4:G4"/>
    <mergeCell ref="H4:I4"/>
    <mergeCell ref="J4:K4"/>
  </mergeCells>
  <hyperlinks>
    <hyperlink ref="A85" r:id="rId1"/>
    <hyperlink ref="A86" r:id="rId2"/>
    <hyperlink ref="B5" r:id="rId3"/>
    <hyperlink ref="D5" r:id="rId4"/>
    <hyperlink ref="F5" r:id="rId5"/>
    <hyperlink ref="H5" r:id="rId6"/>
    <hyperlink ref="J5" r:id="rId7"/>
    <hyperlink ref="L5" r:id="rId8"/>
    <hyperlink ref="C5" r:id="rId9"/>
    <hyperlink ref="E5" r:id="rId10"/>
    <hyperlink ref="G5" r:id="rId11"/>
    <hyperlink ref="I5" r:id="rId12"/>
    <hyperlink ref="K5" r:id="rId13"/>
    <hyperlink ref="M5" r:id="rId14"/>
    <hyperlink ref="B77" r:id="rId15"/>
    <hyperlink ref="D77" r:id="rId16"/>
    <hyperlink ref="F77" r:id="rId17"/>
    <hyperlink ref="H77" r:id="rId18"/>
    <hyperlink ref="J77" r:id="rId19"/>
    <hyperlink ref="L77" r:id="rId20"/>
    <hyperlink ref="C77" r:id="rId21"/>
    <hyperlink ref="E77" r:id="rId22"/>
    <hyperlink ref="G77" r:id="rId23"/>
    <hyperlink ref="I77" r:id="rId24"/>
    <hyperlink ref="K77" r:id="rId25"/>
    <hyperlink ref="M77" r:id="rId26"/>
  </hyperlinks>
  <printOptions horizontalCentered="1"/>
  <pageMargins left="0.39370078740157483" right="0.39370078740157483" top="0.39370078740157483" bottom="0.39370078740157483" header="0" footer="0"/>
  <pageSetup paperSize="9" scale="84" fitToHeight="0" orientation="portrait" r:id="rId27"/>
  <headerFooter alignWithMargins="0"/>
</worksheet>
</file>

<file path=xl/worksheets/sheet62.xml><?xml version="1.0" encoding="utf-8"?>
<worksheet xmlns="http://schemas.openxmlformats.org/spreadsheetml/2006/main" xmlns:r="http://schemas.openxmlformats.org/officeDocument/2006/relationships">
  <dimension ref="A1:L39"/>
  <sheetViews>
    <sheetView showGridLines="0" zoomScaleNormal="100" zoomScaleSheetLayoutView="100" workbookViewId="0">
      <selection activeCell="A13" sqref="A13"/>
    </sheetView>
  </sheetViews>
  <sheetFormatPr defaultColWidth="7.85546875" defaultRowHeight="12.75"/>
  <cols>
    <col min="1" max="1" width="18.42578125" style="196" customWidth="1"/>
    <col min="2" max="2" width="7" style="176" customWidth="1"/>
    <col min="3" max="3" width="5.42578125" style="176" customWidth="1"/>
    <col min="4" max="5" width="6.85546875" style="176" customWidth="1"/>
    <col min="6" max="6" width="9.7109375" style="176" customWidth="1"/>
    <col min="7" max="7" width="6" style="176" customWidth="1"/>
    <col min="8" max="8" width="6.85546875" style="176" customWidth="1"/>
    <col min="9" max="9" width="6.140625" style="176" customWidth="1"/>
    <col min="10" max="10" width="8.85546875" style="176" customWidth="1"/>
    <col min="11" max="11" width="12" style="176" bestFit="1" customWidth="1"/>
    <col min="12" max="12" width="5" style="176" customWidth="1"/>
    <col min="13" max="16384" width="7.85546875" style="176"/>
  </cols>
  <sheetData>
    <row r="1" spans="1:12" s="173" customFormat="1" ht="30" customHeight="1">
      <c r="A1" s="1814" t="s">
        <v>439</v>
      </c>
      <c r="B1" s="1814"/>
      <c r="C1" s="1814"/>
      <c r="D1" s="1814"/>
      <c r="E1" s="1814"/>
      <c r="F1" s="1814"/>
      <c r="G1" s="1814"/>
      <c r="H1" s="1814"/>
      <c r="I1" s="1814"/>
      <c r="J1" s="1814"/>
      <c r="K1" s="1814"/>
      <c r="L1" s="172"/>
    </row>
    <row r="2" spans="1:12" s="173" customFormat="1" ht="30" customHeight="1">
      <c r="A2" s="1814" t="s">
        <v>440</v>
      </c>
      <c r="B2" s="1814"/>
      <c r="C2" s="1814"/>
      <c r="D2" s="1814"/>
      <c r="E2" s="1814"/>
      <c r="F2" s="1814"/>
      <c r="G2" s="1814"/>
      <c r="H2" s="1814"/>
      <c r="I2" s="1814"/>
      <c r="J2" s="1814"/>
      <c r="K2" s="1814"/>
      <c r="L2" s="172"/>
    </row>
    <row r="3" spans="1:12" ht="13.5" customHeight="1">
      <c r="A3" s="1815"/>
      <c r="B3" s="1816" t="s">
        <v>15</v>
      </c>
      <c r="C3" s="1817" t="s">
        <v>441</v>
      </c>
      <c r="D3" s="1817"/>
      <c r="E3" s="1817"/>
      <c r="F3" s="1817"/>
      <c r="G3" s="1818" t="s">
        <v>442</v>
      </c>
      <c r="H3" s="1818"/>
      <c r="I3" s="1818"/>
      <c r="J3" s="1818"/>
      <c r="K3" s="174"/>
      <c r="L3" s="175"/>
    </row>
    <row r="4" spans="1:12" ht="13.5" customHeight="1">
      <c r="A4" s="1815"/>
      <c r="B4" s="1816"/>
      <c r="C4" s="1817" t="s">
        <v>15</v>
      </c>
      <c r="D4" s="1817" t="s">
        <v>443</v>
      </c>
      <c r="E4" s="1817"/>
      <c r="F4" s="1817"/>
      <c r="G4" s="1818" t="s">
        <v>15</v>
      </c>
      <c r="H4" s="1817" t="s">
        <v>443</v>
      </c>
      <c r="I4" s="1817"/>
      <c r="J4" s="1817"/>
      <c r="K4" s="174"/>
      <c r="L4" s="175"/>
    </row>
    <row r="5" spans="1:12" ht="13.5" customHeight="1">
      <c r="A5" s="1815"/>
      <c r="B5" s="1816"/>
      <c r="C5" s="1817"/>
      <c r="D5" s="177" t="s">
        <v>444</v>
      </c>
      <c r="E5" s="177" t="s">
        <v>445</v>
      </c>
      <c r="F5" s="177" t="s">
        <v>446</v>
      </c>
      <c r="G5" s="1818"/>
      <c r="H5" s="178" t="s">
        <v>444</v>
      </c>
      <c r="I5" s="178" t="s">
        <v>445</v>
      </c>
      <c r="J5" s="178" t="s">
        <v>446</v>
      </c>
      <c r="K5" s="174"/>
      <c r="L5" s="175"/>
    </row>
    <row r="6" spans="1:12">
      <c r="A6" s="179" t="s">
        <v>75</v>
      </c>
      <c r="B6" s="180"/>
      <c r="K6" s="179" t="s">
        <v>75</v>
      </c>
      <c r="L6" s="175"/>
    </row>
    <row r="7" spans="1:12">
      <c r="A7" s="181" t="s">
        <v>447</v>
      </c>
      <c r="B7" s="182">
        <v>12549</v>
      </c>
      <c r="C7" s="183">
        <v>697</v>
      </c>
      <c r="D7" s="183">
        <v>0</v>
      </c>
      <c r="E7" s="184">
        <v>697</v>
      </c>
      <c r="F7" s="184">
        <v>0</v>
      </c>
      <c r="G7" s="184">
        <v>11852</v>
      </c>
      <c r="H7" s="184">
        <v>7057</v>
      </c>
      <c r="I7" s="184">
        <v>3488</v>
      </c>
      <c r="J7" s="184">
        <v>1308</v>
      </c>
      <c r="K7" s="181" t="s">
        <v>447</v>
      </c>
      <c r="L7" s="185"/>
    </row>
    <row r="8" spans="1:12">
      <c r="A8" s="186" t="s">
        <v>448</v>
      </c>
      <c r="B8" s="182">
        <v>83151</v>
      </c>
      <c r="C8" s="183">
        <v>2165</v>
      </c>
      <c r="D8" s="184">
        <v>2165</v>
      </c>
      <c r="E8" s="184">
        <v>0</v>
      </c>
      <c r="F8" s="184">
        <v>0</v>
      </c>
      <c r="G8" s="184">
        <v>80987</v>
      </c>
      <c r="H8" s="184">
        <v>23774</v>
      </c>
      <c r="I8" s="184">
        <v>48490</v>
      </c>
      <c r="J8" s="184">
        <v>8723</v>
      </c>
      <c r="K8" s="186" t="s">
        <v>449</v>
      </c>
      <c r="L8" s="185"/>
    </row>
    <row r="9" spans="1:12">
      <c r="A9" s="179" t="s">
        <v>450</v>
      </c>
      <c r="B9" s="182"/>
      <c r="C9" s="183"/>
      <c r="D9" s="184"/>
      <c r="E9" s="184"/>
      <c r="F9" s="184"/>
      <c r="G9" s="184"/>
      <c r="H9" s="184"/>
      <c r="I9" s="184"/>
      <c r="J9" s="184"/>
      <c r="K9" s="176" t="s">
        <v>450</v>
      </c>
      <c r="L9" s="185"/>
    </row>
    <row r="10" spans="1:12">
      <c r="A10" s="181" t="s">
        <v>447</v>
      </c>
      <c r="B10" s="182">
        <v>682</v>
      </c>
      <c r="C10" s="183">
        <v>656</v>
      </c>
      <c r="D10" s="184">
        <v>0</v>
      </c>
      <c r="E10" s="184">
        <v>656</v>
      </c>
      <c r="F10" s="184">
        <v>0</v>
      </c>
      <c r="G10" s="184">
        <v>27</v>
      </c>
      <c r="H10" s="184">
        <v>27</v>
      </c>
      <c r="I10" s="184">
        <v>0</v>
      </c>
      <c r="J10" s="184">
        <v>0</v>
      </c>
      <c r="K10" s="181" t="s">
        <v>447</v>
      </c>
      <c r="L10" s="185"/>
    </row>
    <row r="11" spans="1:12">
      <c r="A11" s="186" t="s">
        <v>448</v>
      </c>
      <c r="B11" s="182">
        <v>2096</v>
      </c>
      <c r="C11" s="183">
        <v>1801</v>
      </c>
      <c r="D11" s="184">
        <v>1801</v>
      </c>
      <c r="E11" s="184">
        <v>0</v>
      </c>
      <c r="F11" s="184">
        <v>0</v>
      </c>
      <c r="G11" s="184">
        <v>295</v>
      </c>
      <c r="H11" s="184">
        <v>0</v>
      </c>
      <c r="I11" s="184">
        <v>295</v>
      </c>
      <c r="J11" s="184">
        <v>0</v>
      </c>
      <c r="K11" s="186" t="s">
        <v>449</v>
      </c>
      <c r="L11" s="185"/>
    </row>
    <row r="12" spans="1:12">
      <c r="A12" s="179" t="s">
        <v>451</v>
      </c>
      <c r="B12" s="182"/>
      <c r="C12" s="183"/>
      <c r="D12" s="184"/>
      <c r="E12" s="184"/>
      <c r="F12" s="184"/>
      <c r="G12" s="184"/>
      <c r="H12" s="184"/>
      <c r="I12" s="184"/>
      <c r="J12" s="184"/>
      <c r="K12" s="179" t="s">
        <v>451</v>
      </c>
      <c r="L12" s="185"/>
    </row>
    <row r="13" spans="1:12">
      <c r="A13" s="181" t="s">
        <v>447</v>
      </c>
      <c r="B13" s="182">
        <v>3628</v>
      </c>
      <c r="C13" s="183">
        <v>42</v>
      </c>
      <c r="D13" s="184">
        <v>0</v>
      </c>
      <c r="E13" s="184">
        <v>42</v>
      </c>
      <c r="F13" s="184">
        <v>0</v>
      </c>
      <c r="G13" s="184">
        <v>3587</v>
      </c>
      <c r="H13" s="184">
        <v>503</v>
      </c>
      <c r="I13" s="184">
        <v>2890</v>
      </c>
      <c r="J13" s="184">
        <v>193</v>
      </c>
      <c r="K13" s="181" t="s">
        <v>447</v>
      </c>
      <c r="L13" s="185"/>
    </row>
    <row r="14" spans="1:12">
      <c r="A14" s="186" t="s">
        <v>448</v>
      </c>
      <c r="B14" s="182">
        <v>25558</v>
      </c>
      <c r="C14" s="183">
        <v>364</v>
      </c>
      <c r="D14" s="184">
        <v>364</v>
      </c>
      <c r="E14" s="184">
        <v>0</v>
      </c>
      <c r="F14" s="184">
        <v>0</v>
      </c>
      <c r="G14" s="184">
        <v>25194</v>
      </c>
      <c r="H14" s="184">
        <v>20584</v>
      </c>
      <c r="I14" s="184">
        <v>3382</v>
      </c>
      <c r="J14" s="184">
        <v>1228</v>
      </c>
      <c r="K14" s="186" t="s">
        <v>449</v>
      </c>
      <c r="L14" s="185"/>
    </row>
    <row r="15" spans="1:12">
      <c r="A15" s="179" t="s">
        <v>452</v>
      </c>
      <c r="B15" s="182"/>
      <c r="C15" s="183"/>
      <c r="D15" s="184"/>
      <c r="E15" s="184"/>
      <c r="F15" s="184"/>
      <c r="G15" s="184"/>
      <c r="H15" s="184"/>
      <c r="I15" s="184"/>
      <c r="J15" s="184"/>
      <c r="K15" s="179" t="s">
        <v>452</v>
      </c>
      <c r="L15" s="185"/>
    </row>
    <row r="16" spans="1:12">
      <c r="A16" s="181" t="s">
        <v>447</v>
      </c>
      <c r="B16" s="182">
        <v>538</v>
      </c>
      <c r="C16" s="183">
        <v>0</v>
      </c>
      <c r="D16" s="184">
        <v>0</v>
      </c>
      <c r="E16" s="184">
        <v>0</v>
      </c>
      <c r="F16" s="184">
        <v>0</v>
      </c>
      <c r="G16" s="184">
        <v>538</v>
      </c>
      <c r="H16" s="184">
        <v>383</v>
      </c>
      <c r="I16" s="184">
        <v>0</v>
      </c>
      <c r="J16" s="184">
        <v>154</v>
      </c>
      <c r="K16" s="181" t="s">
        <v>447</v>
      </c>
      <c r="L16" s="185"/>
    </row>
    <row r="17" spans="1:12">
      <c r="A17" s="186" t="s">
        <v>448</v>
      </c>
      <c r="B17" s="182">
        <v>2532</v>
      </c>
      <c r="C17" s="183">
        <v>0</v>
      </c>
      <c r="D17" s="184">
        <v>0</v>
      </c>
      <c r="E17" s="184">
        <v>0</v>
      </c>
      <c r="F17" s="184">
        <v>0</v>
      </c>
      <c r="G17" s="184">
        <v>2532</v>
      </c>
      <c r="H17" s="184">
        <v>0</v>
      </c>
      <c r="I17" s="184">
        <v>1744</v>
      </c>
      <c r="J17" s="184">
        <v>788</v>
      </c>
      <c r="K17" s="186" t="s">
        <v>449</v>
      </c>
      <c r="L17" s="185"/>
    </row>
    <row r="18" spans="1:12">
      <c r="A18" s="179" t="s">
        <v>453</v>
      </c>
      <c r="B18" s="182"/>
      <c r="C18" s="183"/>
      <c r="D18" s="184"/>
      <c r="E18" s="184"/>
      <c r="F18" s="184"/>
      <c r="G18" s="184"/>
      <c r="H18" s="184"/>
      <c r="I18" s="184"/>
      <c r="J18" s="184"/>
      <c r="K18" s="179" t="s">
        <v>453</v>
      </c>
      <c r="L18" s="185"/>
    </row>
    <row r="19" spans="1:12">
      <c r="A19" s="181" t="s">
        <v>447</v>
      </c>
      <c r="B19" s="182">
        <v>440</v>
      </c>
      <c r="C19" s="183">
        <v>0</v>
      </c>
      <c r="D19" s="184">
        <v>0</v>
      </c>
      <c r="E19" s="184">
        <v>0</v>
      </c>
      <c r="F19" s="184">
        <v>0</v>
      </c>
      <c r="G19" s="184">
        <v>440</v>
      </c>
      <c r="H19" s="184">
        <v>223</v>
      </c>
      <c r="I19" s="184">
        <v>180</v>
      </c>
      <c r="J19" s="184">
        <v>37</v>
      </c>
      <c r="K19" s="181" t="s">
        <v>447</v>
      </c>
      <c r="L19" s="185"/>
    </row>
    <row r="20" spans="1:12">
      <c r="A20" s="186" t="s">
        <v>448</v>
      </c>
      <c r="B20" s="182">
        <v>3207</v>
      </c>
      <c r="C20" s="183">
        <v>0</v>
      </c>
      <c r="D20" s="184">
        <v>0</v>
      </c>
      <c r="E20" s="184">
        <v>0</v>
      </c>
      <c r="F20" s="184">
        <v>0</v>
      </c>
      <c r="G20" s="184">
        <v>3207</v>
      </c>
      <c r="H20" s="184">
        <v>873</v>
      </c>
      <c r="I20" s="184">
        <v>2330</v>
      </c>
      <c r="J20" s="184">
        <v>4</v>
      </c>
      <c r="K20" s="186" t="s">
        <v>449</v>
      </c>
      <c r="L20" s="185"/>
    </row>
    <row r="21" spans="1:12">
      <c r="A21" s="179" t="s">
        <v>454</v>
      </c>
      <c r="B21" s="182"/>
      <c r="C21" s="183"/>
      <c r="D21" s="184"/>
      <c r="E21" s="184"/>
      <c r="F21" s="184"/>
      <c r="G21" s="184"/>
      <c r="H21" s="184"/>
      <c r="I21" s="184"/>
      <c r="J21" s="184"/>
      <c r="K21" s="179" t="s">
        <v>454</v>
      </c>
      <c r="L21" s="185"/>
    </row>
    <row r="22" spans="1:12">
      <c r="A22" s="181" t="s">
        <v>447</v>
      </c>
      <c r="B22" s="182">
        <v>6886</v>
      </c>
      <c r="C22" s="183">
        <v>0</v>
      </c>
      <c r="D22" s="184">
        <v>0</v>
      </c>
      <c r="E22" s="184">
        <v>0</v>
      </c>
      <c r="F22" s="184">
        <v>0</v>
      </c>
      <c r="G22" s="184">
        <v>6886</v>
      </c>
      <c r="H22" s="184">
        <v>5920</v>
      </c>
      <c r="I22" s="184">
        <v>41</v>
      </c>
      <c r="J22" s="184">
        <v>924</v>
      </c>
      <c r="K22" s="181" t="s">
        <v>447</v>
      </c>
      <c r="L22" s="185"/>
    </row>
    <row r="23" spans="1:12">
      <c r="A23" s="186" t="s">
        <v>448</v>
      </c>
      <c r="B23" s="182">
        <v>47895</v>
      </c>
      <c r="C23" s="183">
        <v>0</v>
      </c>
      <c r="D23" s="184">
        <v>0</v>
      </c>
      <c r="E23" s="184">
        <v>0</v>
      </c>
      <c r="F23" s="184">
        <v>0</v>
      </c>
      <c r="G23" s="184">
        <v>47895</v>
      </c>
      <c r="H23" s="184">
        <v>453</v>
      </c>
      <c r="I23" s="184">
        <v>40739</v>
      </c>
      <c r="J23" s="184">
        <v>6704</v>
      </c>
      <c r="K23" s="186" t="s">
        <v>449</v>
      </c>
      <c r="L23" s="185"/>
    </row>
    <row r="24" spans="1:12">
      <c r="A24" s="187" t="s">
        <v>455</v>
      </c>
      <c r="B24" s="182"/>
      <c r="C24" s="183"/>
      <c r="D24" s="184"/>
      <c r="E24" s="184"/>
      <c r="F24" s="184"/>
      <c r="G24" s="184"/>
      <c r="H24" s="184"/>
      <c r="I24" s="184"/>
      <c r="J24" s="184"/>
      <c r="K24" s="187" t="s">
        <v>455</v>
      </c>
      <c r="L24" s="185"/>
    </row>
    <row r="25" spans="1:12">
      <c r="A25" s="181" t="s">
        <v>447</v>
      </c>
      <c r="B25" s="182">
        <v>0</v>
      </c>
      <c r="C25" s="183">
        <v>0</v>
      </c>
      <c r="D25" s="184">
        <v>0</v>
      </c>
      <c r="E25" s="184">
        <v>0</v>
      </c>
      <c r="F25" s="184">
        <v>0</v>
      </c>
      <c r="G25" s="184">
        <v>0</v>
      </c>
      <c r="H25" s="184">
        <v>0</v>
      </c>
      <c r="I25" s="184">
        <v>0</v>
      </c>
      <c r="J25" s="184">
        <v>0</v>
      </c>
      <c r="K25" s="181" t="s">
        <v>447</v>
      </c>
      <c r="L25" s="185"/>
    </row>
    <row r="26" spans="1:12">
      <c r="A26" s="186" t="s">
        <v>448</v>
      </c>
      <c r="B26" s="182">
        <v>0</v>
      </c>
      <c r="C26" s="183">
        <v>0</v>
      </c>
      <c r="D26" s="184">
        <v>0</v>
      </c>
      <c r="E26" s="184">
        <v>0</v>
      </c>
      <c r="F26" s="184">
        <v>0</v>
      </c>
      <c r="G26" s="184">
        <v>0</v>
      </c>
      <c r="H26" s="184">
        <v>0</v>
      </c>
      <c r="I26" s="184">
        <v>0</v>
      </c>
      <c r="J26" s="184">
        <v>0</v>
      </c>
      <c r="K26" s="186" t="s">
        <v>449</v>
      </c>
      <c r="L26" s="185"/>
    </row>
    <row r="27" spans="1:12">
      <c r="A27" s="187" t="s">
        <v>456</v>
      </c>
      <c r="B27" s="182"/>
      <c r="C27" s="183"/>
      <c r="D27" s="184"/>
      <c r="E27" s="184"/>
      <c r="F27" s="184"/>
      <c r="G27" s="184"/>
      <c r="H27" s="184"/>
      <c r="I27" s="184"/>
      <c r="J27" s="184"/>
      <c r="K27" s="187" t="s">
        <v>456</v>
      </c>
      <c r="L27" s="185"/>
    </row>
    <row r="28" spans="1:12">
      <c r="A28" s="181" t="s">
        <v>447</v>
      </c>
      <c r="B28" s="182">
        <v>376</v>
      </c>
      <c r="C28" s="183">
        <v>0</v>
      </c>
      <c r="D28" s="184">
        <v>0</v>
      </c>
      <c r="E28" s="184">
        <v>0</v>
      </c>
      <c r="F28" s="184">
        <v>0</v>
      </c>
      <c r="G28" s="184">
        <v>376</v>
      </c>
      <c r="H28" s="184">
        <v>0</v>
      </c>
      <c r="I28" s="184">
        <v>376</v>
      </c>
      <c r="J28" s="184">
        <v>0</v>
      </c>
      <c r="K28" s="181" t="s">
        <v>447</v>
      </c>
      <c r="L28" s="185"/>
    </row>
    <row r="29" spans="1:12">
      <c r="A29" s="186" t="s">
        <v>448</v>
      </c>
      <c r="B29" s="182">
        <v>1864</v>
      </c>
      <c r="C29" s="183">
        <v>0</v>
      </c>
      <c r="D29" s="184">
        <v>0</v>
      </c>
      <c r="E29" s="184">
        <v>0</v>
      </c>
      <c r="F29" s="184">
        <v>0</v>
      </c>
      <c r="G29" s="184">
        <v>1864</v>
      </c>
      <c r="H29" s="184">
        <v>0</v>
      </c>
      <c r="I29" s="184" t="s">
        <v>457</v>
      </c>
      <c r="J29" s="184">
        <v>0</v>
      </c>
      <c r="K29" s="186" t="s">
        <v>449</v>
      </c>
      <c r="L29" s="185"/>
    </row>
    <row r="30" spans="1:12" ht="13.5" customHeight="1">
      <c r="A30" s="1815"/>
      <c r="B30" s="1820" t="s">
        <v>15</v>
      </c>
      <c r="C30" s="1817" t="s">
        <v>458</v>
      </c>
      <c r="D30" s="1817"/>
      <c r="E30" s="1817"/>
      <c r="F30" s="1817"/>
      <c r="G30" s="1817" t="s">
        <v>459</v>
      </c>
      <c r="H30" s="1817"/>
      <c r="I30" s="1817"/>
      <c r="J30" s="1817"/>
      <c r="K30" s="174"/>
      <c r="L30" s="188"/>
    </row>
    <row r="31" spans="1:12" ht="13.5" customHeight="1">
      <c r="A31" s="1815"/>
      <c r="B31" s="1820"/>
      <c r="C31" s="1817" t="s">
        <v>15</v>
      </c>
      <c r="D31" s="1821" t="s">
        <v>460</v>
      </c>
      <c r="E31" s="1821"/>
      <c r="F31" s="1821"/>
      <c r="G31" s="1817" t="s">
        <v>15</v>
      </c>
      <c r="H31" s="1821" t="s">
        <v>460</v>
      </c>
      <c r="I31" s="1821"/>
      <c r="J31" s="1821"/>
      <c r="K31" s="174"/>
      <c r="L31" s="188"/>
    </row>
    <row r="32" spans="1:12" ht="13.5" customHeight="1">
      <c r="A32" s="1815"/>
      <c r="B32" s="1820"/>
      <c r="C32" s="1817"/>
      <c r="D32" s="189" t="s">
        <v>461</v>
      </c>
      <c r="E32" s="189" t="s">
        <v>462</v>
      </c>
      <c r="F32" s="189" t="s">
        <v>463</v>
      </c>
      <c r="G32" s="1817"/>
      <c r="H32" s="189" t="s">
        <v>461</v>
      </c>
      <c r="I32" s="189" t="s">
        <v>462</v>
      </c>
      <c r="J32" s="189" t="s">
        <v>463</v>
      </c>
      <c r="K32" s="174"/>
      <c r="L32" s="188"/>
    </row>
    <row r="33" spans="1:12" ht="9.9499999999999993" customHeight="1">
      <c r="A33" s="1819" t="s">
        <v>8</v>
      </c>
      <c r="B33" s="1819"/>
      <c r="C33" s="1819"/>
      <c r="D33" s="1819"/>
      <c r="E33" s="1819"/>
      <c r="F33" s="1819"/>
      <c r="G33" s="1819"/>
      <c r="H33" s="1819"/>
      <c r="I33" s="1819"/>
      <c r="J33" s="1819"/>
      <c r="K33" s="174"/>
      <c r="L33" s="188"/>
    </row>
    <row r="34" spans="1:12" s="191" customFormat="1" ht="13.5" customHeight="1">
      <c r="A34" s="1756" t="s">
        <v>464</v>
      </c>
      <c r="B34" s="1756"/>
      <c r="C34" s="1756"/>
      <c r="D34" s="1756"/>
      <c r="E34" s="1756"/>
      <c r="F34" s="1756"/>
      <c r="G34" s="1756"/>
      <c r="H34" s="1756"/>
      <c r="I34" s="1756"/>
      <c r="J34" s="1756"/>
      <c r="K34" s="190"/>
      <c r="L34" s="190"/>
    </row>
    <row r="35" spans="1:12" s="191" customFormat="1" ht="19.5" customHeight="1">
      <c r="A35" s="1756" t="s">
        <v>465</v>
      </c>
      <c r="B35" s="1756"/>
      <c r="C35" s="1756"/>
      <c r="D35" s="1756"/>
      <c r="E35" s="1756"/>
      <c r="F35" s="1756"/>
      <c r="G35" s="1756"/>
      <c r="H35" s="1756"/>
      <c r="I35" s="1756"/>
      <c r="J35" s="1756"/>
      <c r="K35" s="190"/>
      <c r="L35" s="190"/>
    </row>
    <row r="36" spans="1:12">
      <c r="A36" s="192"/>
      <c r="B36" s="192"/>
      <c r="C36" s="192"/>
      <c r="D36" s="192"/>
      <c r="E36" s="192"/>
      <c r="F36" s="192"/>
      <c r="G36" s="192"/>
      <c r="H36" s="192"/>
      <c r="I36" s="192"/>
      <c r="J36" s="192"/>
      <c r="K36" s="192"/>
      <c r="L36" s="192"/>
    </row>
    <row r="37" spans="1:12">
      <c r="A37" s="193" t="s">
        <v>3</v>
      </c>
      <c r="B37" s="192"/>
      <c r="C37" s="192"/>
      <c r="D37" s="192"/>
      <c r="E37" s="192"/>
      <c r="F37" s="192"/>
      <c r="G37" s="192"/>
      <c r="H37" s="192"/>
      <c r="I37" s="192"/>
      <c r="J37" s="192"/>
      <c r="K37" s="192"/>
      <c r="L37" s="192"/>
    </row>
    <row r="38" spans="1:12">
      <c r="A38" s="194" t="s">
        <v>466</v>
      </c>
      <c r="B38" s="192"/>
      <c r="C38" s="194"/>
      <c r="D38" s="192"/>
      <c r="E38" s="192"/>
      <c r="F38" s="192"/>
      <c r="G38" s="192"/>
      <c r="H38" s="192"/>
      <c r="I38" s="192"/>
      <c r="J38" s="192"/>
      <c r="K38" s="192"/>
      <c r="L38" s="192"/>
    </row>
    <row r="39" spans="1:12" ht="13.5">
      <c r="A39" s="194" t="s">
        <v>467</v>
      </c>
      <c r="B39" s="192"/>
      <c r="C39" s="194"/>
      <c r="D39" s="192"/>
      <c r="E39" s="192"/>
      <c r="F39" s="192" t="s">
        <v>468</v>
      </c>
      <c r="G39" s="195"/>
      <c r="H39" s="195"/>
    </row>
  </sheetData>
  <mergeCells count="21">
    <mergeCell ref="A33:J33"/>
    <mergeCell ref="A34:J34"/>
    <mergeCell ref="A35:J35"/>
    <mergeCell ref="A30:A32"/>
    <mergeCell ref="B30:B32"/>
    <mergeCell ref="C30:F30"/>
    <mergeCell ref="G30:J30"/>
    <mergeCell ref="C31:C32"/>
    <mergeCell ref="D31:F31"/>
    <mergeCell ref="G31:G32"/>
    <mergeCell ref="H31:J31"/>
    <mergeCell ref="A1:K1"/>
    <mergeCell ref="A2:K2"/>
    <mergeCell ref="A3:A5"/>
    <mergeCell ref="B3:B5"/>
    <mergeCell ref="C3:F3"/>
    <mergeCell ref="G3:J3"/>
    <mergeCell ref="C4:C5"/>
    <mergeCell ref="D4:F4"/>
    <mergeCell ref="G4:G5"/>
    <mergeCell ref="H4:J4"/>
  </mergeCells>
  <hyperlinks>
    <hyperlink ref="A38" r:id="rId1"/>
    <hyperlink ref="A39" r:id="rId2"/>
    <hyperlink ref="A7" r:id="rId3"/>
    <hyperlink ref="A8" r:id="rId4"/>
    <hyperlink ref="A10" r:id="rId5"/>
    <hyperlink ref="A11" r:id="rId6"/>
    <hyperlink ref="A13" r:id="rId7"/>
    <hyperlink ref="A14" r:id="rId8"/>
    <hyperlink ref="A16" r:id="rId9"/>
    <hyperlink ref="A17" r:id="rId10"/>
    <hyperlink ref="A19" r:id="rId11"/>
    <hyperlink ref="A20" r:id="rId12"/>
    <hyperlink ref="A22" r:id="rId13"/>
    <hyperlink ref="A23" r:id="rId14"/>
    <hyperlink ref="A25" r:id="rId15"/>
    <hyperlink ref="A26" r:id="rId16"/>
    <hyperlink ref="A28" r:id="rId17"/>
    <hyperlink ref="A29" r:id="rId18"/>
    <hyperlink ref="K7" r:id="rId19"/>
    <hyperlink ref="K8" r:id="rId20"/>
    <hyperlink ref="K10" r:id="rId21"/>
    <hyperlink ref="K11" r:id="rId22"/>
    <hyperlink ref="K13" r:id="rId23"/>
    <hyperlink ref="K14" r:id="rId24"/>
    <hyperlink ref="K16" r:id="rId25"/>
    <hyperlink ref="K17" r:id="rId26"/>
    <hyperlink ref="K19" r:id="rId27"/>
    <hyperlink ref="K20" r:id="rId28"/>
    <hyperlink ref="K22" r:id="rId29"/>
    <hyperlink ref="K23" r:id="rId30"/>
    <hyperlink ref="K25" r:id="rId31"/>
    <hyperlink ref="K26" r:id="rId32"/>
    <hyperlink ref="K28" r:id="rId33"/>
    <hyperlink ref="K29" r:id="rId34"/>
  </hyperlinks>
  <printOptions horizontalCentered="1"/>
  <pageMargins left="0.39370078740157483" right="0.39370078740157483" top="0.39370078740157483" bottom="0.39370078740157483" header="0" footer="0"/>
  <pageSetup paperSize="9" orientation="portrait" r:id="rId35"/>
  <headerFooter alignWithMargins="0"/>
</worksheet>
</file>

<file path=xl/worksheets/sheet63.xml><?xml version="1.0" encoding="utf-8"?>
<worksheet xmlns="http://schemas.openxmlformats.org/spreadsheetml/2006/main" xmlns:r="http://schemas.openxmlformats.org/officeDocument/2006/relationships">
  <dimension ref="A1:K142"/>
  <sheetViews>
    <sheetView showGridLines="0" zoomScaleNormal="100" workbookViewId="0">
      <selection activeCell="A13" sqref="A13"/>
    </sheetView>
  </sheetViews>
  <sheetFormatPr defaultColWidth="9.140625" defaultRowHeight="9"/>
  <cols>
    <col min="1" max="1" width="20.140625" style="7" customWidth="1"/>
    <col min="2" max="5" width="9.7109375" style="7" customWidth="1"/>
    <col min="6" max="8" width="11" style="7" customWidth="1"/>
    <col min="9" max="9" width="14.28515625" style="7" customWidth="1"/>
    <col min="10" max="10" width="9.5703125" style="120" bestFit="1" customWidth="1"/>
    <col min="11" max="11" width="8.42578125" style="120" bestFit="1" customWidth="1"/>
    <col min="12" max="16384" width="9.140625" style="7"/>
  </cols>
  <sheetData>
    <row r="1" spans="1:11" s="170" customFormat="1" ht="30.75" customHeight="1">
      <c r="A1" s="1822" t="s">
        <v>438</v>
      </c>
      <c r="B1" s="1822"/>
      <c r="C1" s="1822"/>
      <c r="D1" s="1822"/>
      <c r="E1" s="1822"/>
      <c r="F1" s="1822"/>
      <c r="G1" s="1822"/>
      <c r="H1" s="1822"/>
      <c r="I1" s="171"/>
      <c r="J1" s="139"/>
      <c r="K1" s="139"/>
    </row>
    <row r="2" spans="1:11" s="170" customFormat="1" ht="30.75" customHeight="1">
      <c r="A2" s="1823" t="s">
        <v>437</v>
      </c>
      <c r="B2" s="1823"/>
      <c r="C2" s="1823"/>
      <c r="D2" s="1823"/>
      <c r="E2" s="1823"/>
      <c r="F2" s="1823"/>
      <c r="G2" s="1823"/>
      <c r="H2" s="1823"/>
      <c r="I2" s="171"/>
      <c r="J2" s="139"/>
      <c r="K2" s="139"/>
    </row>
    <row r="3" spans="1:11" s="148" customFormat="1" ht="12.75" customHeight="1">
      <c r="A3" s="1824"/>
      <c r="B3" s="1541" t="s">
        <v>436</v>
      </c>
      <c r="C3" s="1541"/>
      <c r="D3" s="1541"/>
      <c r="E3" s="1541"/>
      <c r="F3" s="1536" t="s">
        <v>435</v>
      </c>
      <c r="G3" s="1536" t="s">
        <v>434</v>
      </c>
      <c r="H3" s="1536" t="s">
        <v>433</v>
      </c>
      <c r="I3" s="167"/>
      <c r="J3" s="135"/>
      <c r="K3" s="135"/>
    </row>
    <row r="4" spans="1:11" s="148" customFormat="1" ht="42" customHeight="1">
      <c r="A4" s="1824"/>
      <c r="B4" s="105" t="s">
        <v>15</v>
      </c>
      <c r="C4" s="105" t="s">
        <v>401</v>
      </c>
      <c r="D4" s="16" t="s">
        <v>399</v>
      </c>
      <c r="E4" s="16" t="s">
        <v>398</v>
      </c>
      <c r="F4" s="1536"/>
      <c r="G4" s="1536"/>
      <c r="H4" s="1536"/>
      <c r="I4" s="167"/>
      <c r="J4" s="169"/>
      <c r="K4" s="169"/>
    </row>
    <row r="5" spans="1:11" s="148" customFormat="1" ht="13.5" customHeight="1">
      <c r="A5" s="1824"/>
      <c r="B5" s="1544" t="s">
        <v>426</v>
      </c>
      <c r="C5" s="1544"/>
      <c r="D5" s="1544"/>
      <c r="E5" s="1544"/>
      <c r="F5" s="1544"/>
      <c r="G5" s="168" t="s">
        <v>432</v>
      </c>
      <c r="H5" s="168" t="s">
        <v>431</v>
      </c>
      <c r="I5" s="167"/>
      <c r="J5" s="68" t="s">
        <v>354</v>
      </c>
      <c r="K5" s="68" t="s">
        <v>353</v>
      </c>
    </row>
    <row r="6" spans="1:11" s="148" customFormat="1" ht="12.75" customHeight="1">
      <c r="A6" s="164" t="s">
        <v>75</v>
      </c>
      <c r="B6" s="163">
        <v>7349.9</v>
      </c>
      <c r="C6" s="163">
        <v>2240.5</v>
      </c>
      <c r="D6" s="163">
        <v>167977.3</v>
      </c>
      <c r="E6" s="163">
        <v>27609</v>
      </c>
      <c r="F6" s="162">
        <v>1219.5999999999999</v>
      </c>
      <c r="G6" s="161">
        <v>0.55000000000000004</v>
      </c>
      <c r="H6" s="161">
        <v>576.24400000000003</v>
      </c>
      <c r="I6" s="166"/>
      <c r="J6" s="67" t="s">
        <v>352</v>
      </c>
      <c r="K6" s="66" t="s">
        <v>133</v>
      </c>
    </row>
    <row r="7" spans="1:11" s="148" customFormat="1" ht="12.75" customHeight="1">
      <c r="A7" s="164" t="s">
        <v>73</v>
      </c>
      <c r="B7" s="163">
        <v>7408.6</v>
      </c>
      <c r="C7" s="163">
        <v>2242.4</v>
      </c>
      <c r="D7" s="163">
        <v>191049.1</v>
      </c>
      <c r="E7" s="163">
        <v>28262.3</v>
      </c>
      <c r="F7" s="162">
        <v>1232.2</v>
      </c>
      <c r="G7" s="161">
        <v>0.55200000000000005</v>
      </c>
      <c r="H7" s="161">
        <v>602.78200000000004</v>
      </c>
      <c r="I7" s="155"/>
      <c r="J7" s="60" t="s">
        <v>351</v>
      </c>
      <c r="K7" s="66" t="s">
        <v>133</v>
      </c>
    </row>
    <row r="8" spans="1:11" s="148" customFormat="1" ht="12.75" customHeight="1">
      <c r="A8" s="165" t="s">
        <v>53</v>
      </c>
      <c r="B8" s="163">
        <v>7924.9</v>
      </c>
      <c r="C8" s="162">
        <v>2013.3</v>
      </c>
      <c r="D8" s="162">
        <v>236733.9</v>
      </c>
      <c r="E8" s="162">
        <v>19648.8</v>
      </c>
      <c r="F8" s="162">
        <v>1215.7</v>
      </c>
      <c r="G8" s="161">
        <v>0.69199999999999995</v>
      </c>
      <c r="H8" s="161">
        <v>1192.921</v>
      </c>
      <c r="I8" s="155"/>
      <c r="J8" s="60" t="s">
        <v>350</v>
      </c>
      <c r="K8" s="59" t="s">
        <v>133</v>
      </c>
    </row>
    <row r="9" spans="1:11" s="160" customFormat="1" ht="12.75" customHeight="1">
      <c r="A9" s="164" t="s">
        <v>51</v>
      </c>
      <c r="B9" s="163">
        <v>6245.5</v>
      </c>
      <c r="C9" s="162">
        <v>2237.1</v>
      </c>
      <c r="D9" s="162">
        <v>104882.1</v>
      </c>
      <c r="E9" s="162">
        <v>25934.9</v>
      </c>
      <c r="F9" s="162">
        <v>1292.5</v>
      </c>
      <c r="G9" s="161">
        <v>0.6</v>
      </c>
      <c r="H9" s="161">
        <v>1438.6980000000001</v>
      </c>
      <c r="I9" s="155"/>
      <c r="J9" s="60" t="s">
        <v>349</v>
      </c>
      <c r="K9" s="59" t="s">
        <v>133</v>
      </c>
    </row>
    <row r="10" spans="1:11" s="148" customFormat="1" ht="12.75" customHeight="1">
      <c r="A10" s="159" t="s">
        <v>348</v>
      </c>
      <c r="B10" s="158">
        <v>7893.9</v>
      </c>
      <c r="C10" s="157">
        <v>2712.7</v>
      </c>
      <c r="D10" s="157">
        <v>133228.4</v>
      </c>
      <c r="E10" s="157">
        <v>26644.3</v>
      </c>
      <c r="F10" s="157">
        <v>1600.6</v>
      </c>
      <c r="G10" s="156">
        <v>0.60599999999999998</v>
      </c>
      <c r="H10" s="156">
        <v>259.85000000000002</v>
      </c>
      <c r="I10" s="155"/>
      <c r="J10" s="52" t="s">
        <v>347</v>
      </c>
      <c r="K10" s="65">
        <v>1001</v>
      </c>
    </row>
    <row r="11" spans="1:11" s="148" customFormat="1" ht="12.75" customHeight="1">
      <c r="A11" s="159" t="s">
        <v>346</v>
      </c>
      <c r="B11" s="158">
        <v>10081.4</v>
      </c>
      <c r="C11" s="157">
        <v>2225</v>
      </c>
      <c r="D11" s="157">
        <v>240084.3</v>
      </c>
      <c r="E11" s="157">
        <v>36141.5</v>
      </c>
      <c r="F11" s="157">
        <v>1063.9000000000001</v>
      </c>
      <c r="G11" s="156">
        <v>0.71099999999999997</v>
      </c>
      <c r="H11" s="156">
        <v>10619.615</v>
      </c>
      <c r="I11" s="155"/>
      <c r="J11" s="52" t="s">
        <v>345</v>
      </c>
      <c r="K11" s="65">
        <v>1101</v>
      </c>
    </row>
    <row r="12" spans="1:11" s="148" customFormat="1" ht="12.75" customHeight="1">
      <c r="A12" s="159" t="s">
        <v>344</v>
      </c>
      <c r="B12" s="158">
        <v>4898.3</v>
      </c>
      <c r="C12" s="157">
        <v>2565.6</v>
      </c>
      <c r="D12" s="157">
        <v>29314</v>
      </c>
      <c r="E12" s="157">
        <v>40054.6</v>
      </c>
      <c r="F12" s="157">
        <v>1070.3</v>
      </c>
      <c r="G12" s="156">
        <v>0.36299999999999999</v>
      </c>
      <c r="H12" s="156">
        <v>0.13500000000000001</v>
      </c>
      <c r="I12" s="155"/>
      <c r="J12" s="52" t="s">
        <v>343</v>
      </c>
      <c r="K12" s="65">
        <v>1102</v>
      </c>
    </row>
    <row r="13" spans="1:11" s="148" customFormat="1" ht="12.75" customHeight="1">
      <c r="A13" s="159" t="s">
        <v>342</v>
      </c>
      <c r="B13" s="158">
        <v>6283.8</v>
      </c>
      <c r="C13" s="157">
        <v>2247.4</v>
      </c>
      <c r="D13" s="157">
        <v>27584.799999999999</v>
      </c>
      <c r="E13" s="157">
        <v>57119.3</v>
      </c>
      <c r="F13" s="157">
        <v>1282</v>
      </c>
      <c r="G13" s="156">
        <v>0.502</v>
      </c>
      <c r="H13" s="156">
        <v>8.3460000000000001</v>
      </c>
      <c r="I13" s="155"/>
      <c r="J13" s="52" t="s">
        <v>341</v>
      </c>
      <c r="K13" s="65">
        <v>1005</v>
      </c>
    </row>
    <row r="14" spans="1:11" s="148" customFormat="1" ht="12.75" customHeight="1">
      <c r="A14" s="159" t="s">
        <v>340</v>
      </c>
      <c r="B14" s="158">
        <v>5209.7</v>
      </c>
      <c r="C14" s="157">
        <v>2154.5</v>
      </c>
      <c r="D14" s="157">
        <v>55537.7</v>
      </c>
      <c r="E14" s="157">
        <v>26396.3</v>
      </c>
      <c r="F14" s="157">
        <v>1262.3</v>
      </c>
      <c r="G14" s="156">
        <v>0.21</v>
      </c>
      <c r="H14" s="156">
        <v>150.131</v>
      </c>
      <c r="I14" s="155"/>
      <c r="J14" s="52" t="s">
        <v>339</v>
      </c>
      <c r="K14" s="65">
        <v>1104</v>
      </c>
    </row>
    <row r="15" spans="1:11" s="148" customFormat="1" ht="12.75" customHeight="1">
      <c r="A15" s="159" t="s">
        <v>338</v>
      </c>
      <c r="B15" s="158">
        <v>5268.9</v>
      </c>
      <c r="C15" s="157">
        <v>2245</v>
      </c>
      <c r="D15" s="157">
        <v>80805.399999999994</v>
      </c>
      <c r="E15" s="157">
        <v>16733.599999999999</v>
      </c>
      <c r="F15" s="157">
        <v>1290.5999999999999</v>
      </c>
      <c r="G15" s="156">
        <v>0.93100000000000005</v>
      </c>
      <c r="H15" s="156">
        <v>111.357</v>
      </c>
      <c r="I15" s="155"/>
      <c r="J15" s="52" t="s">
        <v>337</v>
      </c>
      <c r="K15" s="65">
        <v>1006</v>
      </c>
    </row>
    <row r="16" spans="1:11" s="148" customFormat="1" ht="12.75" customHeight="1">
      <c r="A16" s="159" t="s">
        <v>336</v>
      </c>
      <c r="B16" s="158">
        <v>4391.8</v>
      </c>
      <c r="C16" s="157">
        <v>2120.9</v>
      </c>
      <c r="D16" s="157">
        <v>40261.4</v>
      </c>
      <c r="E16" s="157">
        <v>23867.4</v>
      </c>
      <c r="F16" s="157">
        <v>1278.3</v>
      </c>
      <c r="G16" s="156">
        <v>0.40600000000000003</v>
      </c>
      <c r="H16" s="156">
        <v>3.069</v>
      </c>
      <c r="I16" s="155"/>
      <c r="J16" s="52" t="s">
        <v>335</v>
      </c>
      <c r="K16" s="65">
        <v>1108</v>
      </c>
    </row>
    <row r="17" spans="1:11" s="148" customFormat="1" ht="12.75" customHeight="1">
      <c r="A17" s="159" t="s">
        <v>334</v>
      </c>
      <c r="B17" s="158">
        <v>4777.8999999999996</v>
      </c>
      <c r="C17" s="157">
        <v>1587</v>
      </c>
      <c r="D17" s="157">
        <v>158624.20000000001</v>
      </c>
      <c r="E17" s="157">
        <v>28853.200000000001</v>
      </c>
      <c r="F17" s="157">
        <v>1418</v>
      </c>
      <c r="G17" s="156">
        <v>0.39300000000000002</v>
      </c>
      <c r="H17" s="156">
        <v>369.63400000000001</v>
      </c>
      <c r="I17" s="155"/>
      <c r="J17" s="52" t="s">
        <v>333</v>
      </c>
      <c r="K17" s="65">
        <v>1011</v>
      </c>
    </row>
    <row r="18" spans="1:11" s="148" customFormat="1" ht="12.75" customHeight="1">
      <c r="A18" s="159" t="s">
        <v>332</v>
      </c>
      <c r="B18" s="158">
        <v>6695.4</v>
      </c>
      <c r="C18" s="157">
        <v>2784.7</v>
      </c>
      <c r="D18" s="157">
        <v>55691.199999999997</v>
      </c>
      <c r="E18" s="157">
        <v>36578.199999999997</v>
      </c>
      <c r="F18" s="157">
        <v>1915.8</v>
      </c>
      <c r="G18" s="156">
        <v>0.437</v>
      </c>
      <c r="H18" s="156">
        <v>10.811</v>
      </c>
      <c r="I18" s="155"/>
      <c r="J18" s="52" t="s">
        <v>331</v>
      </c>
      <c r="K18" s="65">
        <v>1012</v>
      </c>
    </row>
    <row r="19" spans="1:11" s="148" customFormat="1" ht="12.75" customHeight="1">
      <c r="A19" s="159" t="s">
        <v>330</v>
      </c>
      <c r="B19" s="158">
        <v>4391.6000000000004</v>
      </c>
      <c r="C19" s="157">
        <v>1711.8</v>
      </c>
      <c r="D19" s="157">
        <v>81772.7</v>
      </c>
      <c r="E19" s="157">
        <v>19033.2</v>
      </c>
      <c r="F19" s="157">
        <v>1254.8</v>
      </c>
      <c r="G19" s="156">
        <v>0.34599999999999997</v>
      </c>
      <c r="H19" s="156">
        <v>49.350999999999999</v>
      </c>
      <c r="I19" s="155"/>
      <c r="J19" s="52" t="s">
        <v>329</v>
      </c>
      <c r="K19" s="65">
        <v>1014</v>
      </c>
    </row>
    <row r="20" spans="1:11" s="148" customFormat="1" ht="12.75" customHeight="1">
      <c r="A20" s="159" t="s">
        <v>328</v>
      </c>
      <c r="B20" s="158">
        <v>4611.8</v>
      </c>
      <c r="C20" s="157">
        <v>2455.6</v>
      </c>
      <c r="D20" s="157">
        <v>41926.1</v>
      </c>
      <c r="E20" s="157">
        <v>20600.900000000001</v>
      </c>
      <c r="F20" s="157">
        <v>1137.2</v>
      </c>
      <c r="G20" s="156">
        <v>0.30099999999999999</v>
      </c>
      <c r="H20" s="156">
        <v>0</v>
      </c>
      <c r="I20" s="155"/>
      <c r="J20" s="52" t="s">
        <v>327</v>
      </c>
      <c r="K20" s="65">
        <v>1112</v>
      </c>
    </row>
    <row r="21" spans="1:11" s="148" customFormat="1" ht="12.75" customHeight="1">
      <c r="A21" s="159" t="s">
        <v>326</v>
      </c>
      <c r="B21" s="158">
        <v>6263.9</v>
      </c>
      <c r="C21" s="157">
        <v>2196.6</v>
      </c>
      <c r="D21" s="157">
        <v>87066.4</v>
      </c>
      <c r="E21" s="157">
        <v>21332.3</v>
      </c>
      <c r="F21" s="157">
        <v>1178</v>
      </c>
      <c r="G21" s="156">
        <v>0.69499999999999995</v>
      </c>
      <c r="H21" s="156">
        <v>320.80399999999997</v>
      </c>
      <c r="I21" s="155"/>
      <c r="J21" s="52" t="s">
        <v>325</v>
      </c>
      <c r="K21" s="65">
        <v>1113</v>
      </c>
    </row>
    <row r="22" spans="1:11" s="160" customFormat="1" ht="12.75" customHeight="1">
      <c r="A22" s="164" t="s">
        <v>49</v>
      </c>
      <c r="B22" s="163">
        <v>12316</v>
      </c>
      <c r="C22" s="162">
        <v>2323.5</v>
      </c>
      <c r="D22" s="162">
        <v>359527.3</v>
      </c>
      <c r="E22" s="162">
        <v>43675.1</v>
      </c>
      <c r="F22" s="162">
        <v>1209.3</v>
      </c>
      <c r="G22" s="161">
        <v>0.72699999999999998</v>
      </c>
      <c r="H22" s="161">
        <v>905.69600000000003</v>
      </c>
      <c r="I22" s="155"/>
      <c r="J22" s="60" t="s">
        <v>324</v>
      </c>
      <c r="K22" s="59" t="s">
        <v>133</v>
      </c>
    </row>
    <row r="23" spans="1:11" s="148" customFormat="1" ht="12.75" customHeight="1">
      <c r="A23" s="159" t="s">
        <v>323</v>
      </c>
      <c r="B23" s="158">
        <v>9651.7000000000007</v>
      </c>
      <c r="C23" s="157">
        <v>2049.8000000000002</v>
      </c>
      <c r="D23" s="157">
        <v>222349.5</v>
      </c>
      <c r="E23" s="157">
        <v>19943.599999999999</v>
      </c>
      <c r="F23" s="157">
        <v>991.6</v>
      </c>
      <c r="G23" s="156">
        <v>0.45100000000000001</v>
      </c>
      <c r="H23" s="156">
        <v>448.452</v>
      </c>
      <c r="I23" s="155"/>
      <c r="J23" s="52" t="s">
        <v>322</v>
      </c>
      <c r="K23" s="51" t="s">
        <v>321</v>
      </c>
    </row>
    <row r="24" spans="1:11" s="148" customFormat="1" ht="12.75" customHeight="1">
      <c r="A24" s="159" t="s">
        <v>320</v>
      </c>
      <c r="B24" s="158">
        <v>12560.6</v>
      </c>
      <c r="C24" s="157">
        <v>2167.4</v>
      </c>
      <c r="D24" s="157">
        <v>347759.1</v>
      </c>
      <c r="E24" s="157">
        <v>23317</v>
      </c>
      <c r="F24" s="157">
        <v>1053.2</v>
      </c>
      <c r="G24" s="156">
        <v>1.165</v>
      </c>
      <c r="H24" s="156">
        <v>206.12200000000001</v>
      </c>
      <c r="I24" s="155"/>
      <c r="J24" s="52" t="s">
        <v>319</v>
      </c>
      <c r="K24" s="51" t="s">
        <v>318</v>
      </c>
    </row>
    <row r="25" spans="1:11" s="148" customFormat="1" ht="12.75" customHeight="1">
      <c r="A25" s="159" t="s">
        <v>317</v>
      </c>
      <c r="B25" s="158">
        <v>8118.5</v>
      </c>
      <c r="C25" s="157">
        <v>2335.5</v>
      </c>
      <c r="D25" s="157">
        <v>248121.5</v>
      </c>
      <c r="E25" s="157">
        <v>10998.8</v>
      </c>
      <c r="F25" s="157">
        <v>1249.5999999999999</v>
      </c>
      <c r="G25" s="156">
        <v>0.316</v>
      </c>
      <c r="H25" s="156">
        <v>1109.9580000000001</v>
      </c>
      <c r="I25" s="155"/>
      <c r="J25" s="52" t="s">
        <v>316</v>
      </c>
      <c r="K25" s="51" t="s">
        <v>315</v>
      </c>
    </row>
    <row r="26" spans="1:11" s="148" customFormat="1" ht="12.75" customHeight="1">
      <c r="A26" s="159" t="s">
        <v>314</v>
      </c>
      <c r="B26" s="158">
        <v>14390.6</v>
      </c>
      <c r="C26" s="157">
        <v>2344</v>
      </c>
      <c r="D26" s="157">
        <v>398096.1</v>
      </c>
      <c r="E26" s="157">
        <v>12903.4</v>
      </c>
      <c r="F26" s="157">
        <v>1234.8</v>
      </c>
      <c r="G26" s="156">
        <v>1.5580000000000001</v>
      </c>
      <c r="H26" s="156">
        <v>840.71</v>
      </c>
      <c r="I26" s="155"/>
      <c r="J26" s="52" t="s">
        <v>313</v>
      </c>
      <c r="K26" s="51" t="s">
        <v>312</v>
      </c>
    </row>
    <row r="27" spans="1:11" s="148" customFormat="1" ht="12.75" customHeight="1">
      <c r="A27" s="159" t="s">
        <v>311</v>
      </c>
      <c r="B27" s="158">
        <v>45208.5</v>
      </c>
      <c r="C27" s="157">
        <v>2342.1</v>
      </c>
      <c r="D27" s="157">
        <v>1764205.8</v>
      </c>
      <c r="E27" s="157">
        <v>431680.6</v>
      </c>
      <c r="F27" s="157">
        <v>1111.3</v>
      </c>
      <c r="G27" s="156">
        <v>0.58799999999999997</v>
      </c>
      <c r="H27" s="156">
        <v>4883.2629999999999</v>
      </c>
      <c r="I27" s="155"/>
      <c r="J27" s="52" t="s">
        <v>310</v>
      </c>
      <c r="K27" s="51" t="s">
        <v>309</v>
      </c>
    </row>
    <row r="28" spans="1:11" s="148" customFormat="1" ht="12.75" customHeight="1">
      <c r="A28" s="159" t="s">
        <v>308</v>
      </c>
      <c r="B28" s="158">
        <v>9136.4</v>
      </c>
      <c r="C28" s="157">
        <v>2354.5</v>
      </c>
      <c r="D28" s="157">
        <v>263190.3</v>
      </c>
      <c r="E28" s="157">
        <v>180341.1</v>
      </c>
      <c r="F28" s="157">
        <v>1323.6</v>
      </c>
      <c r="G28" s="156">
        <v>0.34599999999999997</v>
      </c>
      <c r="H28" s="156">
        <v>726.23099999999999</v>
      </c>
      <c r="I28" s="155"/>
      <c r="J28" s="52" t="s">
        <v>307</v>
      </c>
      <c r="K28" s="51" t="s">
        <v>306</v>
      </c>
    </row>
    <row r="29" spans="1:11" s="148" customFormat="1" ht="12.75" customHeight="1">
      <c r="A29" s="159" t="s">
        <v>305</v>
      </c>
      <c r="B29" s="158">
        <v>4064.5</v>
      </c>
      <c r="C29" s="157">
        <v>1705.3</v>
      </c>
      <c r="D29" s="157">
        <v>22364.7</v>
      </c>
      <c r="E29" s="157">
        <v>28474.3</v>
      </c>
      <c r="F29" s="157">
        <v>1253.5999999999999</v>
      </c>
      <c r="G29" s="156">
        <v>0.61799999999999999</v>
      </c>
      <c r="H29" s="156">
        <v>17.145</v>
      </c>
      <c r="I29" s="155"/>
      <c r="J29" s="52" t="s">
        <v>304</v>
      </c>
      <c r="K29" s="51" t="s">
        <v>303</v>
      </c>
    </row>
    <row r="30" spans="1:11" s="148" customFormat="1" ht="12.75" customHeight="1">
      <c r="A30" s="159" t="s">
        <v>302</v>
      </c>
      <c r="B30" s="158">
        <v>9257.4</v>
      </c>
      <c r="C30" s="157">
        <v>2211.6</v>
      </c>
      <c r="D30" s="157">
        <v>176680.7</v>
      </c>
      <c r="E30" s="157">
        <v>5280</v>
      </c>
      <c r="F30" s="157">
        <v>1035.0999999999999</v>
      </c>
      <c r="G30" s="156">
        <v>0.55200000000000005</v>
      </c>
      <c r="H30" s="156">
        <v>1358.355</v>
      </c>
      <c r="I30" s="155"/>
      <c r="J30" s="52" t="s">
        <v>301</v>
      </c>
      <c r="K30" s="51" t="s">
        <v>300</v>
      </c>
    </row>
    <row r="31" spans="1:11" s="160" customFormat="1" ht="12.75" customHeight="1">
      <c r="A31" s="159" t="s">
        <v>299</v>
      </c>
      <c r="B31" s="158">
        <v>9869.4</v>
      </c>
      <c r="C31" s="157">
        <v>2978.3</v>
      </c>
      <c r="D31" s="157">
        <v>325368.59999999998</v>
      </c>
      <c r="E31" s="157">
        <v>27932.2</v>
      </c>
      <c r="F31" s="157">
        <v>1474.2</v>
      </c>
      <c r="G31" s="156">
        <v>0.4</v>
      </c>
      <c r="H31" s="156">
        <v>196.31399999999999</v>
      </c>
      <c r="I31" s="155"/>
      <c r="J31" s="52" t="s">
        <v>298</v>
      </c>
      <c r="K31" s="51" t="s">
        <v>297</v>
      </c>
    </row>
    <row r="32" spans="1:11" s="148" customFormat="1" ht="12.75" customHeight="1">
      <c r="A32" s="159" t="s">
        <v>296</v>
      </c>
      <c r="B32" s="158">
        <v>4008.1</v>
      </c>
      <c r="C32" s="157">
        <v>2091.1999999999998</v>
      </c>
      <c r="D32" s="157">
        <v>39615</v>
      </c>
      <c r="E32" s="157">
        <v>8506.7999999999993</v>
      </c>
      <c r="F32" s="157">
        <v>1192</v>
      </c>
      <c r="G32" s="156">
        <v>0.39300000000000002</v>
      </c>
      <c r="H32" s="156">
        <v>0</v>
      </c>
      <c r="I32" s="155"/>
      <c r="J32" s="52" t="s">
        <v>295</v>
      </c>
      <c r="K32" s="51" t="s">
        <v>294</v>
      </c>
    </row>
    <row r="33" spans="1:11" s="148" customFormat="1" ht="12.75" customHeight="1">
      <c r="A33" s="159" t="s">
        <v>293</v>
      </c>
      <c r="B33" s="158">
        <v>5761.9</v>
      </c>
      <c r="C33" s="157">
        <v>2008.9</v>
      </c>
      <c r="D33" s="157">
        <v>130092</v>
      </c>
      <c r="E33" s="157">
        <v>1317.2</v>
      </c>
      <c r="F33" s="157">
        <v>1142.0999999999999</v>
      </c>
      <c r="G33" s="156">
        <v>0.47599999999999998</v>
      </c>
      <c r="H33" s="156">
        <v>379.08499999999998</v>
      </c>
      <c r="I33" s="155"/>
      <c r="J33" s="52" t="s">
        <v>292</v>
      </c>
      <c r="K33" s="51" t="s">
        <v>291</v>
      </c>
    </row>
    <row r="34" spans="1:11" s="160" customFormat="1" ht="12.75" customHeight="1">
      <c r="A34" s="164" t="s">
        <v>47</v>
      </c>
      <c r="B34" s="163">
        <v>9819.6</v>
      </c>
      <c r="C34" s="162">
        <v>1999.5</v>
      </c>
      <c r="D34" s="162">
        <v>486909.7</v>
      </c>
      <c r="E34" s="162">
        <v>8922</v>
      </c>
      <c r="F34" s="162">
        <v>1219.4000000000001</v>
      </c>
      <c r="G34" s="161">
        <v>0.59099999999999997</v>
      </c>
      <c r="H34" s="161">
        <v>1911.1089999999999</v>
      </c>
      <c r="I34" s="155"/>
      <c r="J34" s="60" t="s">
        <v>290</v>
      </c>
      <c r="K34" s="59" t="s">
        <v>133</v>
      </c>
    </row>
    <row r="35" spans="1:11" s="148" customFormat="1" ht="12.75" customHeight="1">
      <c r="A35" s="159" t="s">
        <v>289</v>
      </c>
      <c r="B35" s="158">
        <v>4662.2</v>
      </c>
      <c r="C35" s="157">
        <v>1328.8</v>
      </c>
      <c r="D35" s="157">
        <v>78201.100000000006</v>
      </c>
      <c r="E35" s="157">
        <v>6045.1</v>
      </c>
      <c r="F35" s="157">
        <v>1140.2</v>
      </c>
      <c r="G35" s="156">
        <v>0.311</v>
      </c>
      <c r="H35" s="156">
        <v>0</v>
      </c>
      <c r="I35" s="155"/>
      <c r="J35" s="52" t="s">
        <v>288</v>
      </c>
      <c r="K35" s="51" t="s">
        <v>287</v>
      </c>
    </row>
    <row r="36" spans="1:11" s="148" customFormat="1" ht="12.75" customHeight="1">
      <c r="A36" s="159" t="s">
        <v>286</v>
      </c>
      <c r="B36" s="158">
        <v>8150.1</v>
      </c>
      <c r="C36" s="157">
        <v>1994.9</v>
      </c>
      <c r="D36" s="157">
        <v>349343</v>
      </c>
      <c r="E36" s="157">
        <v>13151.3</v>
      </c>
      <c r="F36" s="157">
        <v>1158.3</v>
      </c>
      <c r="G36" s="156">
        <v>0.89500000000000002</v>
      </c>
      <c r="H36" s="156">
        <v>168.041</v>
      </c>
      <c r="I36" s="155"/>
      <c r="J36" s="52" t="s">
        <v>285</v>
      </c>
      <c r="K36" s="51" t="s">
        <v>284</v>
      </c>
    </row>
    <row r="37" spans="1:11" s="160" customFormat="1" ht="12.75" customHeight="1">
      <c r="A37" s="159" t="s">
        <v>283</v>
      </c>
      <c r="B37" s="158">
        <v>7416.6</v>
      </c>
      <c r="C37" s="157">
        <v>2305.6</v>
      </c>
      <c r="D37" s="157">
        <v>210140.6</v>
      </c>
      <c r="E37" s="157">
        <v>12430.6</v>
      </c>
      <c r="F37" s="157">
        <v>1351</v>
      </c>
      <c r="G37" s="156">
        <v>0.65100000000000002</v>
      </c>
      <c r="H37" s="156">
        <v>134.364</v>
      </c>
      <c r="I37" s="155"/>
      <c r="J37" s="52" t="s">
        <v>282</v>
      </c>
      <c r="K37" s="51" t="s">
        <v>281</v>
      </c>
    </row>
    <row r="38" spans="1:11" s="148" customFormat="1" ht="12.75" customHeight="1">
      <c r="A38" s="159" t="s">
        <v>280</v>
      </c>
      <c r="B38" s="158">
        <v>5471.3</v>
      </c>
      <c r="C38" s="157">
        <v>2235.5</v>
      </c>
      <c r="D38" s="157">
        <v>231297.8</v>
      </c>
      <c r="E38" s="157">
        <v>11417.6</v>
      </c>
      <c r="F38" s="157">
        <v>1008.6</v>
      </c>
      <c r="G38" s="156">
        <v>0.67400000000000004</v>
      </c>
      <c r="H38" s="156">
        <v>419.76799999999997</v>
      </c>
      <c r="I38" s="155"/>
      <c r="J38" s="52" t="s">
        <v>279</v>
      </c>
      <c r="K38" s="51" t="s">
        <v>278</v>
      </c>
    </row>
    <row r="39" spans="1:11" s="148" customFormat="1" ht="12.75" customHeight="1">
      <c r="A39" s="159" t="s">
        <v>277</v>
      </c>
      <c r="B39" s="158">
        <v>28821.1</v>
      </c>
      <c r="C39" s="157">
        <v>1834.2</v>
      </c>
      <c r="D39" s="157">
        <v>1618533.9</v>
      </c>
      <c r="E39" s="157">
        <v>6864.6</v>
      </c>
      <c r="F39" s="157">
        <v>1313.6</v>
      </c>
      <c r="G39" s="156">
        <v>0.61799999999999999</v>
      </c>
      <c r="H39" s="156">
        <v>13110.89</v>
      </c>
      <c r="I39" s="155"/>
      <c r="J39" s="52" t="s">
        <v>276</v>
      </c>
      <c r="K39" s="51" t="s">
        <v>275</v>
      </c>
    </row>
    <row r="40" spans="1:11" s="148" customFormat="1" ht="12.75" customHeight="1">
      <c r="A40" s="159" t="s">
        <v>274</v>
      </c>
      <c r="B40" s="158">
        <v>2075.5</v>
      </c>
      <c r="C40" s="157">
        <v>1034</v>
      </c>
      <c r="D40" s="157">
        <v>22695.8</v>
      </c>
      <c r="E40" s="157">
        <v>4319.8</v>
      </c>
      <c r="F40" s="157">
        <v>1169.5</v>
      </c>
      <c r="G40" s="156">
        <v>0.25800000000000001</v>
      </c>
      <c r="H40" s="156">
        <v>0</v>
      </c>
      <c r="I40" s="155"/>
      <c r="J40" s="52" t="s">
        <v>273</v>
      </c>
      <c r="K40" s="51" t="s">
        <v>272</v>
      </c>
    </row>
    <row r="41" spans="1:11" s="148" customFormat="1" ht="12.75" customHeight="1">
      <c r="A41" s="159" t="s">
        <v>271</v>
      </c>
      <c r="B41" s="158">
        <v>5127.3999999999996</v>
      </c>
      <c r="C41" s="157">
        <v>1971.7</v>
      </c>
      <c r="D41" s="157">
        <v>161159.9</v>
      </c>
      <c r="E41" s="157">
        <v>7288.7</v>
      </c>
      <c r="F41" s="157">
        <v>1115.7</v>
      </c>
      <c r="G41" s="156">
        <v>0.253</v>
      </c>
      <c r="H41" s="156">
        <v>249.68199999999999</v>
      </c>
      <c r="I41" s="155"/>
      <c r="J41" s="52" t="s">
        <v>270</v>
      </c>
      <c r="K41" s="51" t="s">
        <v>269</v>
      </c>
    </row>
    <row r="42" spans="1:11" s="148" customFormat="1" ht="12.75" customHeight="1">
      <c r="A42" s="159" t="s">
        <v>268</v>
      </c>
      <c r="B42" s="158">
        <v>9048.7000000000007</v>
      </c>
      <c r="C42" s="157">
        <v>2207.4</v>
      </c>
      <c r="D42" s="157">
        <v>324436.40000000002</v>
      </c>
      <c r="E42" s="157">
        <v>34035.4</v>
      </c>
      <c r="F42" s="157">
        <v>1069.4000000000001</v>
      </c>
      <c r="G42" s="156">
        <v>1.617</v>
      </c>
      <c r="H42" s="156">
        <v>622.55200000000002</v>
      </c>
      <c r="I42" s="155"/>
      <c r="J42" s="52" t="s">
        <v>267</v>
      </c>
      <c r="K42" s="51" t="s">
        <v>266</v>
      </c>
    </row>
    <row r="43" spans="1:11" s="148" customFormat="1" ht="12.75" customHeight="1">
      <c r="A43" s="159" t="s">
        <v>265</v>
      </c>
      <c r="B43" s="158">
        <v>6040.7</v>
      </c>
      <c r="C43" s="157">
        <v>1994.9</v>
      </c>
      <c r="D43" s="157">
        <v>70245.600000000006</v>
      </c>
      <c r="E43" s="157">
        <v>6440.2</v>
      </c>
      <c r="F43" s="157">
        <v>1421.6</v>
      </c>
      <c r="G43" s="156">
        <v>0.35399999999999998</v>
      </c>
      <c r="H43" s="156">
        <v>41.253999999999998</v>
      </c>
      <c r="I43" s="155"/>
      <c r="J43" s="52" t="s">
        <v>264</v>
      </c>
      <c r="K43" s="51" t="s">
        <v>263</v>
      </c>
    </row>
    <row r="44" spans="1:11" s="148" customFormat="1" ht="12.75" customHeight="1">
      <c r="A44" s="159" t="s">
        <v>262</v>
      </c>
      <c r="B44" s="158">
        <v>3511.9</v>
      </c>
      <c r="C44" s="157">
        <v>1982.8</v>
      </c>
      <c r="D44" s="157">
        <v>28608</v>
      </c>
      <c r="E44" s="157">
        <v>5950.8</v>
      </c>
      <c r="F44" s="157">
        <v>1026.3</v>
      </c>
      <c r="G44" s="156">
        <v>0.26</v>
      </c>
      <c r="H44" s="156">
        <v>0.25800000000000001</v>
      </c>
      <c r="I44" s="155"/>
      <c r="J44" s="52" t="s">
        <v>261</v>
      </c>
      <c r="K44" s="51" t="s">
        <v>260</v>
      </c>
    </row>
    <row r="45" spans="1:11" s="148" customFormat="1" ht="12.75" customHeight="1">
      <c r="A45" s="159" t="s">
        <v>259</v>
      </c>
      <c r="B45" s="158">
        <v>3974.5</v>
      </c>
      <c r="C45" s="157">
        <v>2644.9</v>
      </c>
      <c r="D45" s="157">
        <v>24697.8</v>
      </c>
      <c r="E45" s="157">
        <v>3446.8</v>
      </c>
      <c r="F45" s="157">
        <v>1239.8</v>
      </c>
      <c r="G45" s="156">
        <v>0.251</v>
      </c>
      <c r="H45" s="156">
        <v>153.858</v>
      </c>
      <c r="I45" s="155"/>
      <c r="J45" s="52" t="s">
        <v>258</v>
      </c>
      <c r="K45" s="51" t="s">
        <v>257</v>
      </c>
    </row>
    <row r="46" spans="1:11" s="148" customFormat="1" ht="12.75" customHeight="1">
      <c r="A46" s="159" t="s">
        <v>256</v>
      </c>
      <c r="B46" s="158">
        <v>6912.7</v>
      </c>
      <c r="C46" s="157">
        <v>1831.3</v>
      </c>
      <c r="D46" s="157">
        <v>181955.3</v>
      </c>
      <c r="E46" s="157">
        <v>16259.9</v>
      </c>
      <c r="F46" s="157">
        <v>1117.7</v>
      </c>
      <c r="G46" s="156">
        <v>0.43099999999999999</v>
      </c>
      <c r="H46" s="156">
        <v>208.21199999999999</v>
      </c>
      <c r="I46" s="155"/>
      <c r="J46" s="52" t="s">
        <v>255</v>
      </c>
      <c r="K46" s="65">
        <v>1808</v>
      </c>
    </row>
    <row r="47" spans="1:11" s="148" customFormat="1" ht="12.75" customHeight="1">
      <c r="A47" s="159" t="s">
        <v>254</v>
      </c>
      <c r="B47" s="158">
        <v>6366.7</v>
      </c>
      <c r="C47" s="157">
        <v>1677.1</v>
      </c>
      <c r="D47" s="157">
        <v>231933.7</v>
      </c>
      <c r="E47" s="157">
        <v>2998.3</v>
      </c>
      <c r="F47" s="157">
        <v>1065.5999999999999</v>
      </c>
      <c r="G47" s="156">
        <v>0.55000000000000004</v>
      </c>
      <c r="H47" s="156">
        <v>0</v>
      </c>
      <c r="I47" s="155"/>
      <c r="J47" s="52" t="s">
        <v>253</v>
      </c>
      <c r="K47" s="51" t="s">
        <v>252</v>
      </c>
    </row>
    <row r="48" spans="1:11" s="148" customFormat="1" ht="12.75" customHeight="1">
      <c r="A48" s="159" t="s">
        <v>251</v>
      </c>
      <c r="B48" s="158">
        <v>2256.6999999999998</v>
      </c>
      <c r="C48" s="157">
        <v>1020.5</v>
      </c>
      <c r="D48" s="157">
        <v>39515.699999999997</v>
      </c>
      <c r="E48" s="157">
        <v>7914.8</v>
      </c>
      <c r="F48" s="157">
        <v>1177.0999999999999</v>
      </c>
      <c r="G48" s="156">
        <v>0.27700000000000002</v>
      </c>
      <c r="H48" s="156">
        <v>2.4E-2</v>
      </c>
      <c r="I48" s="155"/>
      <c r="J48" s="52" t="s">
        <v>250</v>
      </c>
      <c r="K48" s="51" t="s">
        <v>249</v>
      </c>
    </row>
    <row r="49" spans="1:11" s="148" customFormat="1" ht="12.75" customHeight="1">
      <c r="A49" s="159" t="s">
        <v>248</v>
      </c>
      <c r="B49" s="158">
        <v>4405.2</v>
      </c>
      <c r="C49" s="157">
        <v>1857.7</v>
      </c>
      <c r="D49" s="157">
        <v>154059.20000000001</v>
      </c>
      <c r="E49" s="157">
        <v>3675.8</v>
      </c>
      <c r="F49" s="157">
        <v>1022.6</v>
      </c>
      <c r="G49" s="156">
        <v>0.249</v>
      </c>
      <c r="H49" s="156">
        <v>0</v>
      </c>
      <c r="I49" s="155"/>
      <c r="J49" s="52" t="s">
        <v>247</v>
      </c>
      <c r="K49" s="51" t="s">
        <v>246</v>
      </c>
    </row>
    <row r="50" spans="1:11" s="148" customFormat="1" ht="12.75" customHeight="1">
      <c r="A50" s="159" t="s">
        <v>245</v>
      </c>
      <c r="B50" s="158">
        <v>4617.6000000000004</v>
      </c>
      <c r="C50" s="157">
        <v>1685.5</v>
      </c>
      <c r="D50" s="157">
        <v>140582.6</v>
      </c>
      <c r="E50" s="157">
        <v>28495.200000000001</v>
      </c>
      <c r="F50" s="157">
        <v>1070.7</v>
      </c>
      <c r="G50" s="156">
        <v>0.60899999999999999</v>
      </c>
      <c r="H50" s="156">
        <v>0</v>
      </c>
      <c r="I50" s="155"/>
      <c r="J50" s="52" t="s">
        <v>244</v>
      </c>
      <c r="K50" s="51" t="s">
        <v>243</v>
      </c>
    </row>
    <row r="51" spans="1:11" s="148" customFormat="1" ht="12.75" customHeight="1">
      <c r="A51" s="159" t="s">
        <v>242</v>
      </c>
      <c r="B51" s="158">
        <v>6264.1</v>
      </c>
      <c r="C51" s="157">
        <v>1835</v>
      </c>
      <c r="D51" s="157">
        <v>132501.70000000001</v>
      </c>
      <c r="E51" s="157">
        <v>5696.9</v>
      </c>
      <c r="F51" s="157">
        <v>1087.5</v>
      </c>
      <c r="G51" s="156">
        <v>0.245</v>
      </c>
      <c r="H51" s="156">
        <v>38.970999999999997</v>
      </c>
      <c r="I51" s="155"/>
      <c r="J51" s="52" t="s">
        <v>241</v>
      </c>
      <c r="K51" s="51" t="s">
        <v>240</v>
      </c>
    </row>
    <row r="52" spans="1:11" s="160" customFormat="1" ht="12.75" customHeight="1">
      <c r="A52" s="159" t="s">
        <v>239</v>
      </c>
      <c r="B52" s="158">
        <v>3606.2</v>
      </c>
      <c r="C52" s="157">
        <v>1510.9</v>
      </c>
      <c r="D52" s="157">
        <v>92114.1</v>
      </c>
      <c r="E52" s="157">
        <v>2769.3</v>
      </c>
      <c r="F52" s="157">
        <v>1046.4000000000001</v>
      </c>
      <c r="G52" s="156">
        <v>0.34399999999999997</v>
      </c>
      <c r="H52" s="161">
        <v>0</v>
      </c>
      <c r="I52" s="155"/>
      <c r="J52" s="52" t="s">
        <v>238</v>
      </c>
      <c r="K52" s="51" t="s">
        <v>237</v>
      </c>
    </row>
    <row r="53" spans="1:11" s="148" customFormat="1" ht="12.75" customHeight="1">
      <c r="A53" s="159" t="s">
        <v>236</v>
      </c>
      <c r="B53" s="158">
        <v>4250</v>
      </c>
      <c r="C53" s="157">
        <v>2018.6</v>
      </c>
      <c r="D53" s="157">
        <v>59888.4</v>
      </c>
      <c r="E53" s="157">
        <v>39737</v>
      </c>
      <c r="F53" s="157">
        <v>1222.7</v>
      </c>
      <c r="G53" s="156">
        <v>0.69099999999999995</v>
      </c>
      <c r="H53" s="156">
        <v>0</v>
      </c>
      <c r="I53" s="155"/>
      <c r="J53" s="52" t="s">
        <v>235</v>
      </c>
      <c r="K53" s="51" t="s">
        <v>234</v>
      </c>
    </row>
    <row r="54" spans="1:11" s="160" customFormat="1" ht="12.75" customHeight="1">
      <c r="A54" s="164" t="s">
        <v>45</v>
      </c>
      <c r="B54" s="163">
        <v>9032.5</v>
      </c>
      <c r="C54" s="162">
        <v>2201.6999999999998</v>
      </c>
      <c r="D54" s="162">
        <v>222008.7</v>
      </c>
      <c r="E54" s="162">
        <v>25100.799999999999</v>
      </c>
      <c r="F54" s="162">
        <v>1232.0999999999999</v>
      </c>
      <c r="G54" s="161">
        <v>0.75900000000000001</v>
      </c>
      <c r="H54" s="161">
        <v>833.67499999999995</v>
      </c>
      <c r="I54" s="155"/>
      <c r="J54" s="60" t="s">
        <v>233</v>
      </c>
      <c r="K54" s="59" t="s">
        <v>133</v>
      </c>
    </row>
    <row r="55" spans="1:11" s="148" customFormat="1" ht="12.75" customHeight="1">
      <c r="A55" s="159" t="s">
        <v>232</v>
      </c>
      <c r="B55" s="158">
        <v>2477.1999999999998</v>
      </c>
      <c r="C55" s="157">
        <v>1426.4</v>
      </c>
      <c r="D55" s="157">
        <v>16811.099999999999</v>
      </c>
      <c r="E55" s="157">
        <v>1531.1</v>
      </c>
      <c r="F55" s="157">
        <v>1087.0999999999999</v>
      </c>
      <c r="G55" s="156">
        <v>0.70099999999999996</v>
      </c>
      <c r="H55" s="156">
        <v>7.7039999999999997</v>
      </c>
      <c r="I55" s="155"/>
      <c r="J55" s="52" t="s">
        <v>231</v>
      </c>
      <c r="K55" s="65">
        <v>1002</v>
      </c>
    </row>
    <row r="56" spans="1:11" s="148" customFormat="1" ht="12.75" customHeight="1">
      <c r="A56" s="159" t="s">
        <v>230</v>
      </c>
      <c r="B56" s="158">
        <v>4366</v>
      </c>
      <c r="C56" s="157">
        <v>1642.5</v>
      </c>
      <c r="D56" s="157">
        <v>114064.6</v>
      </c>
      <c r="E56" s="157">
        <v>6900.1</v>
      </c>
      <c r="F56" s="157">
        <v>1039.7</v>
      </c>
      <c r="G56" s="156">
        <v>0.41599999999999998</v>
      </c>
      <c r="H56" s="156">
        <v>2.4E-2</v>
      </c>
      <c r="I56" s="155"/>
      <c r="J56" s="52" t="s">
        <v>229</v>
      </c>
      <c r="K56" s="65">
        <v>1003</v>
      </c>
    </row>
    <row r="57" spans="1:11" s="148" customFormat="1" ht="12.75" customHeight="1">
      <c r="A57" s="159" t="s">
        <v>228</v>
      </c>
      <c r="B57" s="158">
        <v>8361.7999999999993</v>
      </c>
      <c r="C57" s="157">
        <v>2459.4</v>
      </c>
      <c r="D57" s="157">
        <v>114965.4</v>
      </c>
      <c r="E57" s="157">
        <v>13968.3</v>
      </c>
      <c r="F57" s="157">
        <v>1236.2</v>
      </c>
      <c r="G57" s="156">
        <v>0.622</v>
      </c>
      <c r="H57" s="156">
        <v>490.52300000000002</v>
      </c>
      <c r="I57" s="155"/>
      <c r="J57" s="52" t="s">
        <v>227</v>
      </c>
      <c r="K57" s="65">
        <v>1004</v>
      </c>
    </row>
    <row r="58" spans="1:11" s="148" customFormat="1" ht="12.75" customHeight="1">
      <c r="A58" s="159" t="s">
        <v>226</v>
      </c>
      <c r="B58" s="158">
        <v>3594.1</v>
      </c>
      <c r="C58" s="157">
        <v>1380.7</v>
      </c>
      <c r="D58" s="157">
        <v>71537</v>
      </c>
      <c r="E58" s="157">
        <v>5610.2</v>
      </c>
      <c r="F58" s="157">
        <v>1171.4000000000001</v>
      </c>
      <c r="G58" s="156">
        <v>0.246</v>
      </c>
      <c r="H58" s="156">
        <v>0</v>
      </c>
      <c r="I58" s="155"/>
      <c r="J58" s="52" t="s">
        <v>225</v>
      </c>
      <c r="K58" s="65">
        <v>1007</v>
      </c>
    </row>
    <row r="59" spans="1:11" s="148" customFormat="1" ht="12.75" customHeight="1">
      <c r="A59" s="159" t="s">
        <v>224</v>
      </c>
      <c r="B59" s="158">
        <v>2642.1</v>
      </c>
      <c r="C59" s="157">
        <v>1371.6</v>
      </c>
      <c r="D59" s="157">
        <v>22775</v>
      </c>
      <c r="E59" s="157">
        <v>260.60000000000002</v>
      </c>
      <c r="F59" s="157">
        <v>1068</v>
      </c>
      <c r="G59" s="156">
        <v>0.51900000000000002</v>
      </c>
      <c r="H59" s="156">
        <v>0</v>
      </c>
      <c r="I59" s="155"/>
      <c r="J59" s="52" t="s">
        <v>223</v>
      </c>
      <c r="K59" s="65">
        <v>1008</v>
      </c>
    </row>
    <row r="60" spans="1:11" s="148" customFormat="1" ht="12.75" customHeight="1">
      <c r="A60" s="159" t="s">
        <v>222</v>
      </c>
      <c r="B60" s="158">
        <v>8063.2</v>
      </c>
      <c r="C60" s="157">
        <v>2329.5</v>
      </c>
      <c r="D60" s="157">
        <v>179895.6</v>
      </c>
      <c r="E60" s="157">
        <v>20659.099999999999</v>
      </c>
      <c r="F60" s="157">
        <v>1225</v>
      </c>
      <c r="G60" s="156">
        <v>0.85599999999999998</v>
      </c>
      <c r="H60" s="156">
        <v>202.303</v>
      </c>
      <c r="I60" s="155"/>
      <c r="J60" s="52" t="s">
        <v>221</v>
      </c>
      <c r="K60" s="65">
        <v>1009</v>
      </c>
    </row>
    <row r="61" spans="1:11" s="148" customFormat="1" ht="12.75" customHeight="1">
      <c r="A61" s="159" t="s">
        <v>220</v>
      </c>
      <c r="B61" s="158">
        <v>21504.3</v>
      </c>
      <c r="C61" s="157">
        <v>2376.6</v>
      </c>
      <c r="D61" s="157">
        <v>554095.9</v>
      </c>
      <c r="E61" s="157">
        <v>280906.7</v>
      </c>
      <c r="F61" s="157">
        <v>1282.3</v>
      </c>
      <c r="G61" s="156">
        <v>0.439</v>
      </c>
      <c r="H61" s="156">
        <v>3541.7910000000002</v>
      </c>
      <c r="I61" s="155"/>
      <c r="J61" s="52" t="s">
        <v>219</v>
      </c>
      <c r="K61" s="65">
        <v>1010</v>
      </c>
    </row>
    <row r="62" spans="1:11" s="148" customFormat="1" ht="12.75" customHeight="1">
      <c r="A62" s="159" t="s">
        <v>218</v>
      </c>
      <c r="B62" s="158">
        <v>4321</v>
      </c>
      <c r="C62" s="157">
        <v>1915.6</v>
      </c>
      <c r="D62" s="157">
        <v>110101.5</v>
      </c>
      <c r="E62" s="157">
        <v>1325.7</v>
      </c>
      <c r="F62" s="157">
        <v>1774</v>
      </c>
      <c r="G62" s="156">
        <v>0.29899999999999999</v>
      </c>
      <c r="H62" s="156">
        <v>0</v>
      </c>
      <c r="I62" s="155"/>
      <c r="J62" s="52" t="s">
        <v>217</v>
      </c>
      <c r="K62" s="65">
        <v>1013</v>
      </c>
    </row>
    <row r="63" spans="1:11" s="148" customFormat="1" ht="12.75" customHeight="1">
      <c r="A63" s="159" t="s">
        <v>216</v>
      </c>
      <c r="B63" s="158">
        <v>6884.1</v>
      </c>
      <c r="C63" s="157">
        <v>2146.6</v>
      </c>
      <c r="D63" s="157">
        <v>164468.5</v>
      </c>
      <c r="E63" s="157">
        <v>6409.9</v>
      </c>
      <c r="F63" s="157">
        <v>1259.9000000000001</v>
      </c>
      <c r="G63" s="156">
        <v>0.95599999999999996</v>
      </c>
      <c r="H63" s="156">
        <v>990.89400000000001</v>
      </c>
      <c r="I63" s="155"/>
      <c r="J63" s="52" t="s">
        <v>215</v>
      </c>
      <c r="K63" s="65">
        <v>1015</v>
      </c>
    </row>
    <row r="64" spans="1:11" s="148" customFormat="1" ht="12.75" customHeight="1">
      <c r="A64" s="159" t="s">
        <v>214</v>
      </c>
      <c r="B64" s="158">
        <v>9609.4</v>
      </c>
      <c r="C64" s="157">
        <v>2406.5</v>
      </c>
      <c r="D64" s="157">
        <v>141693.4</v>
      </c>
      <c r="E64" s="157">
        <v>73783.600000000006</v>
      </c>
      <c r="F64" s="157">
        <v>1232.0999999999999</v>
      </c>
      <c r="G64" s="156">
        <v>0.79900000000000004</v>
      </c>
      <c r="H64" s="156">
        <v>739.83299999999997</v>
      </c>
      <c r="I64" s="155"/>
      <c r="J64" s="52" t="s">
        <v>213</v>
      </c>
      <c r="K64" s="65">
        <v>1016</v>
      </c>
    </row>
    <row r="65" spans="1:11" s="160" customFormat="1" ht="12.75" customHeight="1">
      <c r="A65" s="164" t="s">
        <v>43</v>
      </c>
      <c r="B65" s="163">
        <v>5612.1</v>
      </c>
      <c r="C65" s="162">
        <v>1794.4</v>
      </c>
      <c r="D65" s="162">
        <v>148667.1</v>
      </c>
      <c r="E65" s="162">
        <v>12118.7</v>
      </c>
      <c r="F65" s="162">
        <v>1099.5</v>
      </c>
      <c r="G65" s="161">
        <v>0.51200000000000001</v>
      </c>
      <c r="H65" s="161">
        <v>121.99</v>
      </c>
      <c r="I65" s="155"/>
      <c r="J65" s="60" t="s">
        <v>212</v>
      </c>
      <c r="K65" s="59" t="s">
        <v>133</v>
      </c>
    </row>
    <row r="66" spans="1:11" s="148" customFormat="1" ht="12.75" customHeight="1">
      <c r="A66" s="159" t="s">
        <v>211</v>
      </c>
      <c r="B66" s="158">
        <v>3617.1</v>
      </c>
      <c r="C66" s="157">
        <v>1445</v>
      </c>
      <c r="D66" s="157">
        <v>62792</v>
      </c>
      <c r="E66" s="157">
        <v>6674.6</v>
      </c>
      <c r="F66" s="157">
        <v>1220.5</v>
      </c>
      <c r="G66" s="156">
        <v>0.63900000000000001</v>
      </c>
      <c r="H66" s="156">
        <v>31.274999999999999</v>
      </c>
      <c r="I66" s="155"/>
      <c r="J66" s="52" t="s">
        <v>210</v>
      </c>
      <c r="K66" s="51" t="s">
        <v>209</v>
      </c>
    </row>
    <row r="67" spans="1:11" s="148" customFormat="1" ht="12.75" customHeight="1">
      <c r="A67" s="159" t="s">
        <v>208</v>
      </c>
      <c r="B67" s="158">
        <v>3702.2</v>
      </c>
      <c r="C67" s="157">
        <v>1551.6</v>
      </c>
      <c r="D67" s="157">
        <v>108339.1</v>
      </c>
      <c r="E67" s="157">
        <v>3998</v>
      </c>
      <c r="F67" s="157">
        <v>1030.5</v>
      </c>
      <c r="G67" s="156">
        <v>0.439</v>
      </c>
      <c r="H67" s="156">
        <v>0</v>
      </c>
      <c r="I67" s="155"/>
      <c r="J67" s="52" t="s">
        <v>207</v>
      </c>
      <c r="K67" s="65">
        <v>1802</v>
      </c>
    </row>
    <row r="68" spans="1:11" s="160" customFormat="1" ht="12.75" customHeight="1">
      <c r="A68" s="159" t="s">
        <v>206</v>
      </c>
      <c r="B68" s="158">
        <v>2845.1</v>
      </c>
      <c r="C68" s="157">
        <v>1305.5</v>
      </c>
      <c r="D68" s="157">
        <v>38862.300000000003</v>
      </c>
      <c r="E68" s="157">
        <v>8492</v>
      </c>
      <c r="F68" s="157">
        <v>1011.8</v>
      </c>
      <c r="G68" s="156">
        <v>0.41499999999999998</v>
      </c>
      <c r="H68" s="156">
        <v>2.8000000000000001E-2</v>
      </c>
      <c r="I68" s="155"/>
      <c r="J68" s="52" t="s">
        <v>205</v>
      </c>
      <c r="K68" s="65">
        <v>1803</v>
      </c>
    </row>
    <row r="69" spans="1:11" s="148" customFormat="1" ht="12.75" customHeight="1">
      <c r="A69" s="159" t="s">
        <v>204</v>
      </c>
      <c r="B69" s="158">
        <v>11558.5</v>
      </c>
      <c r="C69" s="157">
        <v>1866.6</v>
      </c>
      <c r="D69" s="157">
        <v>737081.1</v>
      </c>
      <c r="E69" s="157">
        <v>17782.7</v>
      </c>
      <c r="F69" s="157">
        <v>1113.2</v>
      </c>
      <c r="G69" s="156">
        <v>0.71199999999999997</v>
      </c>
      <c r="H69" s="156">
        <v>175.488</v>
      </c>
      <c r="I69" s="155"/>
      <c r="J69" s="52" t="s">
        <v>203</v>
      </c>
      <c r="K69" s="65">
        <v>1806</v>
      </c>
    </row>
    <row r="70" spans="1:11" s="148" customFormat="1" ht="12.75" customHeight="1">
      <c r="A70" s="159" t="s">
        <v>202</v>
      </c>
      <c r="B70" s="158">
        <v>17373.900000000001</v>
      </c>
      <c r="C70" s="157">
        <v>1706.9</v>
      </c>
      <c r="D70" s="157">
        <v>1236333.7</v>
      </c>
      <c r="E70" s="157">
        <v>17320.5</v>
      </c>
      <c r="F70" s="157">
        <v>1035.3</v>
      </c>
      <c r="G70" s="156">
        <v>0.51400000000000001</v>
      </c>
      <c r="H70" s="156">
        <v>629.99099999999999</v>
      </c>
      <c r="I70" s="155"/>
      <c r="J70" s="52" t="s">
        <v>201</v>
      </c>
      <c r="K70" s="65">
        <v>1809</v>
      </c>
    </row>
    <row r="71" spans="1:11" s="148" customFormat="1" ht="12.75" customHeight="1">
      <c r="A71" s="159" t="s">
        <v>200</v>
      </c>
      <c r="B71" s="158">
        <v>7254.2</v>
      </c>
      <c r="C71" s="157">
        <v>2059.4</v>
      </c>
      <c r="D71" s="157">
        <v>179686.39999999999</v>
      </c>
      <c r="E71" s="157">
        <v>75841.3</v>
      </c>
      <c r="F71" s="157">
        <v>1151.8</v>
      </c>
      <c r="G71" s="156">
        <v>0.434</v>
      </c>
      <c r="H71" s="156">
        <v>19.193999999999999</v>
      </c>
      <c r="I71" s="155"/>
      <c r="J71" s="52" t="s">
        <v>199</v>
      </c>
      <c r="K71" s="65">
        <v>1810</v>
      </c>
    </row>
    <row r="72" spans="1:11" s="148" customFormat="1" ht="12.75" customHeight="1">
      <c r="A72" s="159" t="s">
        <v>198</v>
      </c>
      <c r="B72" s="158">
        <v>2758.8</v>
      </c>
      <c r="C72" s="157">
        <v>1480.5</v>
      </c>
      <c r="D72" s="157">
        <v>41233.800000000003</v>
      </c>
      <c r="E72" s="157">
        <v>2813.6</v>
      </c>
      <c r="F72" s="157">
        <v>1025.3</v>
      </c>
      <c r="G72" s="156">
        <v>0.29199999999999998</v>
      </c>
      <c r="H72" s="156">
        <v>2.7E-2</v>
      </c>
      <c r="I72" s="155"/>
      <c r="J72" s="52" t="s">
        <v>197</v>
      </c>
      <c r="K72" s="65">
        <v>1811</v>
      </c>
    </row>
    <row r="73" spans="1:11" s="148" customFormat="1" ht="12.75" customHeight="1">
      <c r="A73" s="159" t="s">
        <v>196</v>
      </c>
      <c r="B73" s="158">
        <v>3476.1</v>
      </c>
      <c r="C73" s="157">
        <v>1892.8</v>
      </c>
      <c r="D73" s="157">
        <v>47528.3</v>
      </c>
      <c r="E73" s="157">
        <v>3143.7</v>
      </c>
      <c r="F73" s="157">
        <v>1175.7</v>
      </c>
      <c r="G73" s="156">
        <v>0.60199999999999998</v>
      </c>
      <c r="H73" s="156">
        <v>328.71600000000001</v>
      </c>
      <c r="I73" s="155"/>
      <c r="J73" s="52" t="s">
        <v>195</v>
      </c>
      <c r="K73" s="65">
        <v>1814</v>
      </c>
    </row>
    <row r="74" spans="1:11" s="160" customFormat="1" ht="12.75" customHeight="1">
      <c r="A74" s="159" t="s">
        <v>194</v>
      </c>
      <c r="B74" s="158">
        <v>3794</v>
      </c>
      <c r="C74" s="157">
        <v>1500.4</v>
      </c>
      <c r="D74" s="157">
        <v>53432.7</v>
      </c>
      <c r="E74" s="157">
        <v>23696.3</v>
      </c>
      <c r="F74" s="157">
        <v>1001.6</v>
      </c>
      <c r="G74" s="156">
        <v>0.28000000000000003</v>
      </c>
      <c r="H74" s="156">
        <v>0</v>
      </c>
      <c r="I74" s="155"/>
      <c r="J74" s="52" t="s">
        <v>193</v>
      </c>
      <c r="K74" s="65">
        <v>1816</v>
      </c>
    </row>
    <row r="75" spans="1:11" s="148" customFormat="1" ht="12.75" customHeight="1">
      <c r="A75" s="159" t="s">
        <v>192</v>
      </c>
      <c r="B75" s="158">
        <v>2836.6</v>
      </c>
      <c r="C75" s="158">
        <v>1430.1</v>
      </c>
      <c r="D75" s="157">
        <v>62224.3</v>
      </c>
      <c r="E75" s="157">
        <v>7479.1</v>
      </c>
      <c r="F75" s="157">
        <v>974</v>
      </c>
      <c r="G75" s="156">
        <v>0.251</v>
      </c>
      <c r="H75" s="156">
        <v>107.43899999999999</v>
      </c>
      <c r="I75" s="155"/>
      <c r="J75" s="52" t="s">
        <v>191</v>
      </c>
      <c r="K75" s="65">
        <v>1817</v>
      </c>
    </row>
    <row r="76" spans="1:11" s="148" customFormat="1" ht="12.75" customHeight="1">
      <c r="A76" s="159" t="s">
        <v>190</v>
      </c>
      <c r="B76" s="158">
        <v>5732.4</v>
      </c>
      <c r="C76" s="157">
        <v>1710.8</v>
      </c>
      <c r="D76" s="157">
        <v>172360.3</v>
      </c>
      <c r="E76" s="157">
        <v>16672.8</v>
      </c>
      <c r="F76" s="157">
        <v>1036.0999999999999</v>
      </c>
      <c r="G76" s="156">
        <v>0.49399999999999999</v>
      </c>
      <c r="H76" s="156">
        <v>82.016999999999996</v>
      </c>
      <c r="I76" s="155"/>
      <c r="J76" s="52" t="s">
        <v>189</v>
      </c>
      <c r="K76" s="65">
        <v>1821</v>
      </c>
    </row>
    <row r="77" spans="1:11" s="148" customFormat="1" ht="12.75" customHeight="1">
      <c r="A77" s="159" t="s">
        <v>188</v>
      </c>
      <c r="B77" s="158">
        <v>2640.3</v>
      </c>
      <c r="C77" s="157">
        <v>1347.2</v>
      </c>
      <c r="D77" s="157">
        <v>9821.1</v>
      </c>
      <c r="E77" s="157">
        <v>18059.2</v>
      </c>
      <c r="F77" s="157">
        <v>1150.3</v>
      </c>
      <c r="G77" s="156">
        <v>0.49299999999999999</v>
      </c>
      <c r="H77" s="156">
        <v>0</v>
      </c>
      <c r="I77" s="155"/>
      <c r="J77" s="52" t="s">
        <v>187</v>
      </c>
      <c r="K77" s="65">
        <v>1822</v>
      </c>
    </row>
    <row r="78" spans="1:11" s="160" customFormat="1" ht="12.75" customHeight="1">
      <c r="A78" s="159" t="s">
        <v>186</v>
      </c>
      <c r="B78" s="158">
        <v>5084</v>
      </c>
      <c r="C78" s="157">
        <v>2125.5</v>
      </c>
      <c r="D78" s="157">
        <v>38974.6</v>
      </c>
      <c r="E78" s="157">
        <v>5895.7</v>
      </c>
      <c r="F78" s="157">
        <v>1161.5</v>
      </c>
      <c r="G78" s="156">
        <v>0.6</v>
      </c>
      <c r="H78" s="156">
        <v>124.56100000000001</v>
      </c>
      <c r="I78" s="155"/>
      <c r="J78" s="52" t="s">
        <v>185</v>
      </c>
      <c r="K78" s="65">
        <v>1823</v>
      </c>
    </row>
    <row r="79" spans="1:11" s="148" customFormat="1" ht="12.75" customHeight="1">
      <c r="A79" s="159" t="s">
        <v>184</v>
      </c>
      <c r="B79" s="158">
        <v>3505.8</v>
      </c>
      <c r="C79" s="157">
        <v>1677.2</v>
      </c>
      <c r="D79" s="157">
        <v>61557.5</v>
      </c>
      <c r="E79" s="157">
        <v>7590.2</v>
      </c>
      <c r="F79" s="157">
        <v>1054.8</v>
      </c>
      <c r="G79" s="156">
        <v>0.30499999999999999</v>
      </c>
      <c r="H79" s="156">
        <v>0</v>
      </c>
      <c r="I79" s="155"/>
      <c r="J79" s="52" t="s">
        <v>183</v>
      </c>
      <c r="K79" s="65">
        <v>1824</v>
      </c>
    </row>
    <row r="80" spans="1:11" s="160" customFormat="1" ht="12.75" customHeight="1">
      <c r="A80" s="164" t="s">
        <v>41</v>
      </c>
      <c r="B80" s="163">
        <v>6756.1</v>
      </c>
      <c r="C80" s="162">
        <v>1577.5</v>
      </c>
      <c r="D80" s="162">
        <v>195215.6</v>
      </c>
      <c r="E80" s="162">
        <v>9250.2999999999993</v>
      </c>
      <c r="F80" s="162">
        <v>1271.5</v>
      </c>
      <c r="G80" s="161">
        <v>0.57099999999999995</v>
      </c>
      <c r="H80" s="161">
        <v>294.40300000000002</v>
      </c>
      <c r="I80" s="155"/>
      <c r="J80" s="60" t="s">
        <v>182</v>
      </c>
      <c r="K80" s="59" t="s">
        <v>133</v>
      </c>
    </row>
    <row r="81" spans="1:11" s="148" customFormat="1" ht="12.75" customHeight="1">
      <c r="A81" s="159" t="s">
        <v>181</v>
      </c>
      <c r="B81" s="158">
        <v>4367.7</v>
      </c>
      <c r="C81" s="157">
        <v>1859.7</v>
      </c>
      <c r="D81" s="157">
        <v>52715.4</v>
      </c>
      <c r="E81" s="157">
        <v>4358.3999999999996</v>
      </c>
      <c r="F81" s="157">
        <v>1295.4000000000001</v>
      </c>
      <c r="G81" s="156">
        <v>0.66400000000000003</v>
      </c>
      <c r="H81" s="156">
        <v>79.394999999999996</v>
      </c>
      <c r="I81" s="155"/>
      <c r="J81" s="52" t="s">
        <v>180</v>
      </c>
      <c r="K81" s="51" t="s">
        <v>179</v>
      </c>
    </row>
    <row r="82" spans="1:11" s="148" customFormat="1" ht="12.75" customHeight="1">
      <c r="A82" s="159" t="s">
        <v>178</v>
      </c>
      <c r="B82" s="158">
        <v>2895</v>
      </c>
      <c r="C82" s="157">
        <v>1201.0999999999999</v>
      </c>
      <c r="D82" s="157">
        <v>15475.9</v>
      </c>
      <c r="E82" s="157">
        <v>22453.599999999999</v>
      </c>
      <c r="F82" s="157">
        <v>1366.3</v>
      </c>
      <c r="G82" s="156">
        <v>0.11</v>
      </c>
      <c r="H82" s="156">
        <v>2.4E-2</v>
      </c>
      <c r="I82" s="155"/>
      <c r="J82" s="52" t="s">
        <v>177</v>
      </c>
      <c r="K82" s="51" t="s">
        <v>176</v>
      </c>
    </row>
    <row r="83" spans="1:11" s="148" customFormat="1" ht="12.75" customHeight="1">
      <c r="A83" s="159" t="s">
        <v>175</v>
      </c>
      <c r="B83" s="158">
        <v>4660.1000000000004</v>
      </c>
      <c r="C83" s="157">
        <v>1111.4000000000001</v>
      </c>
      <c r="D83" s="157">
        <v>188261.7</v>
      </c>
      <c r="E83" s="157">
        <v>343.8</v>
      </c>
      <c r="F83" s="157">
        <v>1035.9000000000001</v>
      </c>
      <c r="G83" s="156">
        <v>0.621</v>
      </c>
      <c r="H83" s="156">
        <v>0</v>
      </c>
      <c r="I83" s="155"/>
      <c r="J83" s="52" t="s">
        <v>174</v>
      </c>
      <c r="K83" s="51" t="s">
        <v>173</v>
      </c>
    </row>
    <row r="84" spans="1:11" s="148" customFormat="1" ht="12.75" customHeight="1">
      <c r="A84" s="159" t="s">
        <v>172</v>
      </c>
      <c r="B84" s="158">
        <v>2340.4</v>
      </c>
      <c r="C84" s="157">
        <v>1078.2</v>
      </c>
      <c r="D84" s="157">
        <v>34713.9</v>
      </c>
      <c r="E84" s="157">
        <v>2551</v>
      </c>
      <c r="F84" s="157">
        <v>1232.3</v>
      </c>
      <c r="G84" s="156">
        <v>0.127</v>
      </c>
      <c r="H84" s="156">
        <v>0.121</v>
      </c>
      <c r="I84" s="155"/>
      <c r="J84" s="52" t="s">
        <v>171</v>
      </c>
      <c r="K84" s="51" t="s">
        <v>170</v>
      </c>
    </row>
    <row r="85" spans="1:11" s="148" customFormat="1" ht="12.75" customHeight="1">
      <c r="A85" s="159" t="s">
        <v>169</v>
      </c>
      <c r="B85" s="158">
        <v>2790.2</v>
      </c>
      <c r="C85" s="157">
        <v>1394.2</v>
      </c>
      <c r="D85" s="157">
        <v>24684.2</v>
      </c>
      <c r="E85" s="157">
        <v>8303.4</v>
      </c>
      <c r="F85" s="157">
        <v>1160.5999999999999</v>
      </c>
      <c r="G85" s="156">
        <v>0.35499999999999998</v>
      </c>
      <c r="H85" s="156">
        <v>1.2999999999999999E-2</v>
      </c>
      <c r="I85" s="155"/>
      <c r="J85" s="52" t="s">
        <v>168</v>
      </c>
      <c r="K85" s="51" t="s">
        <v>167</v>
      </c>
    </row>
    <row r="86" spans="1:11" s="148" customFormat="1" ht="12.75" customHeight="1">
      <c r="A86" s="159" t="s">
        <v>166</v>
      </c>
      <c r="B86" s="158">
        <v>66917</v>
      </c>
      <c r="C86" s="157">
        <v>1396.2</v>
      </c>
      <c r="D86" s="157">
        <v>2496153.6000000001</v>
      </c>
      <c r="E86" s="157">
        <v>33278.300000000003</v>
      </c>
      <c r="F86" s="157">
        <v>1328.8</v>
      </c>
      <c r="G86" s="156">
        <v>1.353</v>
      </c>
      <c r="H86" s="156">
        <v>6212.32</v>
      </c>
      <c r="I86" s="155"/>
      <c r="J86" s="52" t="s">
        <v>165</v>
      </c>
      <c r="K86" s="51" t="s">
        <v>164</v>
      </c>
    </row>
    <row r="87" spans="1:11" s="160" customFormat="1" ht="12.75" customHeight="1">
      <c r="A87" s="164" t="s">
        <v>39</v>
      </c>
      <c r="B87" s="163">
        <v>7051.5</v>
      </c>
      <c r="C87" s="162">
        <v>1994.2</v>
      </c>
      <c r="D87" s="162">
        <v>171988.7</v>
      </c>
      <c r="E87" s="162">
        <v>19036.5</v>
      </c>
      <c r="F87" s="162">
        <v>1209.3</v>
      </c>
      <c r="G87" s="161">
        <v>1.379</v>
      </c>
      <c r="H87" s="161">
        <v>2870.66</v>
      </c>
      <c r="I87" s="155"/>
      <c r="J87" s="60" t="s">
        <v>163</v>
      </c>
      <c r="K87" s="59" t="s">
        <v>133</v>
      </c>
    </row>
    <row r="88" spans="1:11" s="160" customFormat="1" ht="12.75" customHeight="1">
      <c r="A88" s="159" t="s">
        <v>162</v>
      </c>
      <c r="B88" s="158">
        <v>6168.8</v>
      </c>
      <c r="C88" s="157">
        <v>1978.3</v>
      </c>
      <c r="D88" s="157">
        <v>128143.6</v>
      </c>
      <c r="E88" s="157">
        <v>12072.5</v>
      </c>
      <c r="F88" s="157">
        <v>1203.4000000000001</v>
      </c>
      <c r="G88" s="156">
        <v>0.47499999999999998</v>
      </c>
      <c r="H88" s="156">
        <v>17110.805</v>
      </c>
      <c r="I88" s="155"/>
      <c r="J88" s="52" t="s">
        <v>161</v>
      </c>
      <c r="K88" s="65">
        <v>1401</v>
      </c>
    </row>
    <row r="89" spans="1:11" s="148" customFormat="1" ht="12.75" customHeight="1">
      <c r="A89" s="159" t="s">
        <v>160</v>
      </c>
      <c r="B89" s="158">
        <v>9982.5</v>
      </c>
      <c r="C89" s="157">
        <v>2514.5</v>
      </c>
      <c r="D89" s="157">
        <v>126052.8</v>
      </c>
      <c r="E89" s="157">
        <v>68233</v>
      </c>
      <c r="F89" s="157">
        <v>1325.1</v>
      </c>
      <c r="G89" s="156">
        <v>12.749000000000001</v>
      </c>
      <c r="H89" s="156">
        <v>193.86</v>
      </c>
      <c r="I89" s="155"/>
      <c r="J89" s="52" t="s">
        <v>159</v>
      </c>
      <c r="K89" s="65">
        <v>1402</v>
      </c>
    </row>
    <row r="90" spans="1:11" s="148" customFormat="1" ht="12.75" customHeight="1">
      <c r="A90" s="159" t="s">
        <v>158</v>
      </c>
      <c r="B90" s="158">
        <v>48238.400000000001</v>
      </c>
      <c r="C90" s="157">
        <v>2241.6999999999998</v>
      </c>
      <c r="D90" s="157">
        <v>2101892.5</v>
      </c>
      <c r="E90" s="157">
        <v>15111.1</v>
      </c>
      <c r="F90" s="157">
        <v>1125.3</v>
      </c>
      <c r="G90" s="156">
        <v>0.38100000000000001</v>
      </c>
      <c r="H90" s="156">
        <v>1408.463</v>
      </c>
      <c r="I90" s="155"/>
      <c r="J90" s="52" t="s">
        <v>157</v>
      </c>
      <c r="K90" s="65">
        <v>1408</v>
      </c>
    </row>
    <row r="91" spans="1:11" s="148" customFormat="1" ht="12.75" customHeight="1">
      <c r="A91" s="159" t="s">
        <v>156</v>
      </c>
      <c r="B91" s="158">
        <v>6700.7</v>
      </c>
      <c r="C91" s="157">
        <v>2091.3000000000002</v>
      </c>
      <c r="D91" s="157">
        <v>32781.599999999999</v>
      </c>
      <c r="E91" s="157">
        <v>10317.5</v>
      </c>
      <c r="F91" s="157">
        <v>1040.5</v>
      </c>
      <c r="G91" s="156">
        <v>0.24199999999999999</v>
      </c>
      <c r="H91" s="156">
        <v>461.06299999999999</v>
      </c>
      <c r="I91" s="155"/>
      <c r="J91" s="52" t="s">
        <v>155</v>
      </c>
      <c r="K91" s="65">
        <v>1410</v>
      </c>
    </row>
    <row r="92" spans="1:11" s="148" customFormat="1" ht="12.75" customHeight="1">
      <c r="A92" s="159" t="s">
        <v>154</v>
      </c>
      <c r="B92" s="158">
        <v>5046.3999999999996</v>
      </c>
      <c r="C92" s="157">
        <v>1623.5</v>
      </c>
      <c r="D92" s="157">
        <v>134303.79999999999</v>
      </c>
      <c r="E92" s="157">
        <v>31227.8</v>
      </c>
      <c r="F92" s="157">
        <v>1343.8</v>
      </c>
      <c r="G92" s="156">
        <v>0.54900000000000004</v>
      </c>
      <c r="H92" s="156">
        <v>6.2E-2</v>
      </c>
      <c r="I92" s="155"/>
      <c r="J92" s="52" t="s">
        <v>153</v>
      </c>
      <c r="K92" s="65">
        <v>1411</v>
      </c>
    </row>
    <row r="93" spans="1:11" s="160" customFormat="1" ht="12.75" customHeight="1">
      <c r="A93" s="159" t="s">
        <v>152</v>
      </c>
      <c r="B93" s="158">
        <v>4032.8</v>
      </c>
      <c r="C93" s="157">
        <v>1445.2</v>
      </c>
      <c r="D93" s="157">
        <v>73551.899999999994</v>
      </c>
      <c r="E93" s="157">
        <v>2318.1999999999998</v>
      </c>
      <c r="F93" s="157">
        <v>1310.4000000000001</v>
      </c>
      <c r="G93" s="156">
        <v>0.253</v>
      </c>
      <c r="H93" s="156">
        <v>0</v>
      </c>
      <c r="I93" s="155"/>
      <c r="J93" s="52" t="s">
        <v>151</v>
      </c>
      <c r="K93" s="65">
        <v>1413</v>
      </c>
    </row>
    <row r="94" spans="1:11" s="148" customFormat="1" ht="12.75" customHeight="1">
      <c r="A94" s="159" t="s">
        <v>150</v>
      </c>
      <c r="B94" s="158">
        <v>5059.6000000000004</v>
      </c>
      <c r="C94" s="157">
        <v>1947.9</v>
      </c>
      <c r="D94" s="157">
        <v>70221.899999999994</v>
      </c>
      <c r="E94" s="157">
        <v>15028.6</v>
      </c>
      <c r="F94" s="157">
        <v>1160.3</v>
      </c>
      <c r="G94" s="156">
        <v>1.7010000000000001</v>
      </c>
      <c r="H94" s="156">
        <v>120.48399999999999</v>
      </c>
      <c r="I94" s="155"/>
      <c r="J94" s="52" t="s">
        <v>149</v>
      </c>
      <c r="K94" s="65">
        <v>1421</v>
      </c>
    </row>
    <row r="95" spans="1:11" s="148" customFormat="1" ht="12.75" customHeight="1">
      <c r="A95" s="159" t="s">
        <v>148</v>
      </c>
      <c r="B95" s="158">
        <v>3139.9</v>
      </c>
      <c r="C95" s="157">
        <v>1796.5</v>
      </c>
      <c r="D95" s="157">
        <v>28288.6</v>
      </c>
      <c r="E95" s="157">
        <v>2451.3000000000002</v>
      </c>
      <c r="F95" s="157">
        <v>1217.9000000000001</v>
      </c>
      <c r="G95" s="156">
        <v>0.40300000000000002</v>
      </c>
      <c r="H95" s="156">
        <v>0</v>
      </c>
      <c r="I95" s="155"/>
      <c r="J95" s="52" t="s">
        <v>147</v>
      </c>
      <c r="K95" s="65">
        <v>1417</v>
      </c>
    </row>
    <row r="96" spans="1:11" s="148" customFormat="1" ht="12.75" customHeight="1">
      <c r="A96" s="159" t="s">
        <v>146</v>
      </c>
      <c r="B96" s="158">
        <v>4046.4</v>
      </c>
      <c r="C96" s="157">
        <v>1493.4</v>
      </c>
      <c r="D96" s="157">
        <v>124701.6</v>
      </c>
      <c r="E96" s="157">
        <v>1810.9</v>
      </c>
      <c r="F96" s="157">
        <v>1129.7</v>
      </c>
      <c r="G96" s="156">
        <v>0.83499999999999996</v>
      </c>
      <c r="H96" s="156">
        <v>3.4000000000000002E-2</v>
      </c>
      <c r="I96" s="155"/>
      <c r="J96" s="52" t="s">
        <v>145</v>
      </c>
      <c r="K96" s="51" t="s">
        <v>144</v>
      </c>
    </row>
    <row r="97" spans="1:11" s="160" customFormat="1" ht="12.75" customHeight="1">
      <c r="A97" s="159" t="s">
        <v>143</v>
      </c>
      <c r="B97" s="158">
        <v>5799</v>
      </c>
      <c r="C97" s="157">
        <v>2124</v>
      </c>
      <c r="D97" s="157">
        <v>108948.9</v>
      </c>
      <c r="E97" s="157">
        <v>40717</v>
      </c>
      <c r="F97" s="157">
        <v>1329.7</v>
      </c>
      <c r="G97" s="156">
        <v>0.38200000000000001</v>
      </c>
      <c r="H97" s="156">
        <v>84.087000000000003</v>
      </c>
      <c r="I97" s="155"/>
      <c r="J97" s="52" t="s">
        <v>142</v>
      </c>
      <c r="K97" s="65">
        <v>1418</v>
      </c>
    </row>
    <row r="98" spans="1:11" s="148" customFormat="1" ht="12.75" customHeight="1">
      <c r="A98" s="159" t="s">
        <v>141</v>
      </c>
      <c r="B98" s="158">
        <v>12309.4</v>
      </c>
      <c r="C98" s="157">
        <v>2343.5</v>
      </c>
      <c r="D98" s="157">
        <v>350116.8</v>
      </c>
      <c r="E98" s="157">
        <v>13322.6</v>
      </c>
      <c r="F98" s="157">
        <v>1235.5999999999999</v>
      </c>
      <c r="G98" s="156">
        <v>0.64200000000000002</v>
      </c>
      <c r="H98" s="156">
        <v>912.92100000000005</v>
      </c>
      <c r="I98" s="155"/>
      <c r="J98" s="52" t="s">
        <v>140</v>
      </c>
      <c r="K98" s="65">
        <v>1419</v>
      </c>
    </row>
    <row r="99" spans="1:11" s="148" customFormat="1" ht="12.75" customHeight="1">
      <c r="A99" s="159" t="s">
        <v>139</v>
      </c>
      <c r="B99" s="158">
        <v>3021.4</v>
      </c>
      <c r="C99" s="157">
        <v>1279.5999999999999</v>
      </c>
      <c r="D99" s="157">
        <v>40114.5</v>
      </c>
      <c r="E99" s="157">
        <v>13931.2</v>
      </c>
      <c r="F99" s="157">
        <v>1063.3</v>
      </c>
      <c r="G99" s="156">
        <v>0.33500000000000002</v>
      </c>
      <c r="H99" s="156">
        <v>0</v>
      </c>
      <c r="I99" s="155"/>
      <c r="J99" s="52" t="s">
        <v>138</v>
      </c>
      <c r="K99" s="51" t="s">
        <v>137</v>
      </c>
    </row>
    <row r="100" spans="1:11" s="148" customFormat="1" ht="12.75" customHeight="1">
      <c r="A100" s="159" t="s">
        <v>136</v>
      </c>
      <c r="B100" s="158">
        <v>4175.6000000000004</v>
      </c>
      <c r="C100" s="157">
        <v>2221.3000000000002</v>
      </c>
      <c r="D100" s="157">
        <v>12016.8</v>
      </c>
      <c r="E100" s="157">
        <v>10080.299999999999</v>
      </c>
      <c r="F100" s="157">
        <v>1101</v>
      </c>
      <c r="G100" s="156">
        <v>0.14499999999999999</v>
      </c>
      <c r="H100" s="156">
        <v>42.137</v>
      </c>
      <c r="I100" s="155"/>
      <c r="J100" s="52" t="s">
        <v>135</v>
      </c>
      <c r="K100" s="65">
        <v>1420</v>
      </c>
    </row>
    <row r="101" spans="1:11" s="160" customFormat="1" ht="12.75" customHeight="1">
      <c r="A101" s="164" t="s">
        <v>37</v>
      </c>
      <c r="B101" s="163">
        <v>4122</v>
      </c>
      <c r="C101" s="162">
        <v>1607.1</v>
      </c>
      <c r="D101" s="162">
        <v>76227.600000000006</v>
      </c>
      <c r="E101" s="162">
        <v>7072</v>
      </c>
      <c r="F101" s="162">
        <v>1193.7</v>
      </c>
      <c r="G101" s="161">
        <v>0.41199999999999998</v>
      </c>
      <c r="H101" s="161">
        <v>78.953000000000003</v>
      </c>
      <c r="I101" s="155"/>
      <c r="J101" s="60" t="s">
        <v>134</v>
      </c>
      <c r="K101" s="59" t="s">
        <v>133</v>
      </c>
    </row>
    <row r="102" spans="1:11" s="148" customFormat="1" ht="12.75" customHeight="1">
      <c r="A102" s="159" t="s">
        <v>132</v>
      </c>
      <c r="B102" s="158">
        <v>2669.4</v>
      </c>
      <c r="C102" s="157">
        <v>1270.0999999999999</v>
      </c>
      <c r="D102" s="157">
        <v>9185.6</v>
      </c>
      <c r="E102" s="157">
        <v>3999.9</v>
      </c>
      <c r="F102" s="157">
        <v>1273.3</v>
      </c>
      <c r="G102" s="156">
        <v>0.89800000000000002</v>
      </c>
      <c r="H102" s="156">
        <v>3.3000000000000002E-2</v>
      </c>
      <c r="I102" s="155"/>
      <c r="J102" s="52" t="s">
        <v>131</v>
      </c>
      <c r="K102" s="51" t="s">
        <v>130</v>
      </c>
    </row>
    <row r="103" spans="1:11" s="148" customFormat="1" ht="12.75" customHeight="1">
      <c r="A103" s="159" t="s">
        <v>129</v>
      </c>
      <c r="B103" s="158">
        <v>3310.5</v>
      </c>
      <c r="C103" s="157">
        <v>1763.7</v>
      </c>
      <c r="D103" s="157">
        <v>30236.5</v>
      </c>
      <c r="E103" s="157">
        <v>4085.5</v>
      </c>
      <c r="F103" s="157">
        <v>1195.0999999999999</v>
      </c>
      <c r="G103" s="156">
        <v>0.71599999999999997</v>
      </c>
      <c r="H103" s="156">
        <v>0</v>
      </c>
      <c r="I103" s="155"/>
      <c r="J103" s="52" t="s">
        <v>128</v>
      </c>
      <c r="K103" s="51" t="s">
        <v>127</v>
      </c>
    </row>
    <row r="104" spans="1:11" s="148" customFormat="1" ht="12.75" customHeight="1">
      <c r="A104" s="159" t="s">
        <v>126</v>
      </c>
      <c r="B104" s="158">
        <v>2887.1</v>
      </c>
      <c r="C104" s="157">
        <v>1443.5</v>
      </c>
      <c r="D104" s="157">
        <v>39618.300000000003</v>
      </c>
      <c r="E104" s="157">
        <v>14819.3</v>
      </c>
      <c r="F104" s="157">
        <v>1095.5</v>
      </c>
      <c r="G104" s="156">
        <v>0.49199999999999999</v>
      </c>
      <c r="H104" s="156">
        <v>0</v>
      </c>
      <c r="I104" s="155"/>
      <c r="J104" s="52" t="s">
        <v>125</v>
      </c>
      <c r="K104" s="51" t="s">
        <v>124</v>
      </c>
    </row>
    <row r="105" spans="1:11" s="148" customFormat="1" ht="12.75" customHeight="1">
      <c r="A105" s="159" t="s">
        <v>123</v>
      </c>
      <c r="B105" s="158">
        <v>5922.8</v>
      </c>
      <c r="C105" s="157">
        <v>1946.5</v>
      </c>
      <c r="D105" s="157">
        <v>138884.29999999999</v>
      </c>
      <c r="E105" s="157">
        <v>7728.3</v>
      </c>
      <c r="F105" s="157">
        <v>1270</v>
      </c>
      <c r="G105" s="156">
        <v>0.311</v>
      </c>
      <c r="H105" s="156">
        <v>189.42</v>
      </c>
      <c r="I105" s="155"/>
      <c r="J105" s="52" t="s">
        <v>122</v>
      </c>
      <c r="K105" s="51" t="s">
        <v>121</v>
      </c>
    </row>
    <row r="106" spans="1:11" s="148" customFormat="1" ht="12.75" customHeight="1">
      <c r="A106" s="159" t="s">
        <v>120</v>
      </c>
      <c r="B106" s="158">
        <v>2629.7</v>
      </c>
      <c r="C106" s="157">
        <v>1233.8</v>
      </c>
      <c r="D106" s="157">
        <v>15930.4</v>
      </c>
      <c r="E106" s="157">
        <v>6047.4</v>
      </c>
      <c r="F106" s="157">
        <v>1012.2</v>
      </c>
      <c r="G106" s="156">
        <v>0.158</v>
      </c>
      <c r="H106" s="156">
        <v>0</v>
      </c>
      <c r="I106" s="155"/>
      <c r="J106" s="52" t="s">
        <v>119</v>
      </c>
      <c r="K106" s="51" t="s">
        <v>118</v>
      </c>
    </row>
    <row r="107" spans="1:11" s="148" customFormat="1" ht="12.75" customHeight="1">
      <c r="A107" s="159" t="s">
        <v>117</v>
      </c>
      <c r="B107" s="158">
        <v>2923.1</v>
      </c>
      <c r="C107" s="157">
        <v>1367.5</v>
      </c>
      <c r="D107" s="157">
        <v>38645.1</v>
      </c>
      <c r="E107" s="157">
        <v>5223.8999999999996</v>
      </c>
      <c r="F107" s="157">
        <v>1045.7</v>
      </c>
      <c r="G107" s="156">
        <v>0.439</v>
      </c>
      <c r="H107" s="156">
        <v>1.5369999999999999</v>
      </c>
      <c r="I107" s="155"/>
      <c r="J107" s="52" t="s">
        <v>116</v>
      </c>
      <c r="K107" s="51" t="s">
        <v>115</v>
      </c>
    </row>
    <row r="108" spans="1:11" s="148" customFormat="1" ht="12.75" customHeight="1">
      <c r="A108" s="159" t="s">
        <v>114</v>
      </c>
      <c r="B108" s="158">
        <v>3904.8</v>
      </c>
      <c r="C108" s="157">
        <v>1769.6</v>
      </c>
      <c r="D108" s="157">
        <v>53694.6</v>
      </c>
      <c r="E108" s="157">
        <v>12455</v>
      </c>
      <c r="F108" s="157">
        <v>1329.4</v>
      </c>
      <c r="G108" s="156">
        <v>0.41399999999999998</v>
      </c>
      <c r="H108" s="156">
        <v>37.536999999999999</v>
      </c>
      <c r="I108" s="155"/>
      <c r="J108" s="52" t="s">
        <v>113</v>
      </c>
      <c r="K108" s="51" t="s">
        <v>112</v>
      </c>
    </row>
    <row r="109" spans="1:11" s="148" customFormat="1" ht="12.75" customHeight="1">
      <c r="A109" s="159" t="s">
        <v>111</v>
      </c>
      <c r="B109" s="158">
        <v>3026.1</v>
      </c>
      <c r="C109" s="157">
        <v>1430.4</v>
      </c>
      <c r="D109" s="157">
        <v>56427.6</v>
      </c>
      <c r="E109" s="157">
        <v>5698.5</v>
      </c>
      <c r="F109" s="157">
        <v>1081.7</v>
      </c>
      <c r="G109" s="156">
        <v>0.27800000000000002</v>
      </c>
      <c r="H109" s="156">
        <v>0</v>
      </c>
      <c r="I109" s="155"/>
      <c r="J109" s="52" t="s">
        <v>110</v>
      </c>
      <c r="K109" s="51" t="s">
        <v>109</v>
      </c>
    </row>
    <row r="110" spans="1:11" s="160" customFormat="1" ht="12.75" customHeight="1">
      <c r="A110" s="159" t="s">
        <v>108</v>
      </c>
      <c r="B110" s="158">
        <v>5755.4</v>
      </c>
      <c r="C110" s="157">
        <v>1778.6</v>
      </c>
      <c r="D110" s="157">
        <v>121472.7</v>
      </c>
      <c r="E110" s="157">
        <v>5305.7</v>
      </c>
      <c r="F110" s="157">
        <v>1169.9000000000001</v>
      </c>
      <c r="G110" s="156">
        <v>0.57199999999999995</v>
      </c>
      <c r="H110" s="161">
        <v>140.15199999999999</v>
      </c>
      <c r="I110" s="155"/>
      <c r="J110" s="52" t="s">
        <v>107</v>
      </c>
      <c r="K110" s="51" t="s">
        <v>106</v>
      </c>
    </row>
    <row r="111" spans="1:11" s="148" customFormat="1" ht="12.75" customHeight="1">
      <c r="A111" s="159" t="s">
        <v>105</v>
      </c>
      <c r="B111" s="158">
        <v>3662.9</v>
      </c>
      <c r="C111" s="157">
        <v>1548.1</v>
      </c>
      <c r="D111" s="157">
        <v>62329.2</v>
      </c>
      <c r="E111" s="157">
        <v>679.5</v>
      </c>
      <c r="F111" s="157">
        <v>1092.3</v>
      </c>
      <c r="G111" s="156">
        <v>4.4999999999999998E-2</v>
      </c>
      <c r="H111" s="156">
        <v>0</v>
      </c>
      <c r="I111" s="155"/>
      <c r="J111" s="52" t="s">
        <v>104</v>
      </c>
      <c r="K111" s="51" t="s">
        <v>103</v>
      </c>
    </row>
    <row r="112" spans="1:11" s="148" customFormat="1" ht="12.75" customHeight="1">
      <c r="A112" s="159" t="s">
        <v>102</v>
      </c>
      <c r="B112" s="158">
        <v>2560.5</v>
      </c>
      <c r="C112" s="157">
        <v>1255.7</v>
      </c>
      <c r="D112" s="157">
        <v>16522</v>
      </c>
      <c r="E112" s="157">
        <v>4140.3999999999996</v>
      </c>
      <c r="F112" s="157">
        <v>1173.3</v>
      </c>
      <c r="G112" s="156">
        <v>0.26</v>
      </c>
      <c r="H112" s="156">
        <v>6.4000000000000001E-2</v>
      </c>
      <c r="I112" s="155"/>
      <c r="J112" s="52" t="s">
        <v>101</v>
      </c>
      <c r="K112" s="51" t="s">
        <v>100</v>
      </c>
    </row>
    <row r="113" spans="1:11" s="148" customFormat="1" ht="12.75" customHeight="1">
      <c r="A113" s="159" t="s">
        <v>99</v>
      </c>
      <c r="B113" s="158">
        <v>2657.3</v>
      </c>
      <c r="C113" s="157">
        <v>1419.8</v>
      </c>
      <c r="D113" s="157">
        <v>23364.6</v>
      </c>
      <c r="E113" s="157">
        <v>8758</v>
      </c>
      <c r="F113" s="157">
        <v>1177.4000000000001</v>
      </c>
      <c r="G113" s="156">
        <v>0.26900000000000002</v>
      </c>
      <c r="H113" s="156">
        <v>3.4000000000000002E-2</v>
      </c>
      <c r="I113" s="155"/>
      <c r="J113" s="52" t="s">
        <v>98</v>
      </c>
      <c r="K113" s="51" t="s">
        <v>97</v>
      </c>
    </row>
    <row r="114" spans="1:11" s="148" customFormat="1" ht="12.75" customHeight="1">
      <c r="A114" s="159" t="s">
        <v>96</v>
      </c>
      <c r="B114" s="158">
        <v>2303</v>
      </c>
      <c r="C114" s="157">
        <v>1039</v>
      </c>
      <c r="D114" s="157">
        <v>33751.199999999997</v>
      </c>
      <c r="E114" s="157">
        <v>3154.7</v>
      </c>
      <c r="F114" s="157">
        <v>1249.0999999999999</v>
      </c>
      <c r="G114" s="156">
        <v>0.36699999999999999</v>
      </c>
      <c r="H114" s="156">
        <v>17.433</v>
      </c>
      <c r="I114" s="155"/>
      <c r="J114" s="52" t="s">
        <v>95</v>
      </c>
      <c r="K114" s="51" t="s">
        <v>94</v>
      </c>
    </row>
    <row r="115" spans="1:11" s="148" customFormat="1" ht="12.75" customHeight="1">
      <c r="A115" s="159" t="s">
        <v>93</v>
      </c>
      <c r="B115" s="158">
        <v>3883.5</v>
      </c>
      <c r="C115" s="157">
        <v>1592.1</v>
      </c>
      <c r="D115" s="157">
        <v>74949.2</v>
      </c>
      <c r="E115" s="157">
        <v>3053.2</v>
      </c>
      <c r="F115" s="157">
        <v>1082.4000000000001</v>
      </c>
      <c r="G115" s="156">
        <v>0.41399999999999998</v>
      </c>
      <c r="H115" s="156">
        <v>57.588999999999999</v>
      </c>
      <c r="I115" s="155"/>
      <c r="J115" s="52" t="s">
        <v>92</v>
      </c>
      <c r="K115" s="51" t="s">
        <v>91</v>
      </c>
    </row>
    <row r="116" spans="1:11" s="148" customFormat="1" ht="12.75" customHeight="1">
      <c r="A116" s="159" t="s">
        <v>90</v>
      </c>
      <c r="B116" s="158">
        <v>3141.4</v>
      </c>
      <c r="C116" s="157">
        <v>1476.2</v>
      </c>
      <c r="D116" s="157">
        <v>46629.7</v>
      </c>
      <c r="E116" s="157">
        <v>6071.1</v>
      </c>
      <c r="F116" s="157">
        <v>1135.2</v>
      </c>
      <c r="G116" s="156">
        <v>0.35099999999999998</v>
      </c>
      <c r="H116" s="156">
        <v>0</v>
      </c>
      <c r="I116" s="155"/>
      <c r="J116" s="52" t="s">
        <v>88</v>
      </c>
      <c r="K116" s="51" t="s">
        <v>87</v>
      </c>
    </row>
    <row r="117" spans="1:11" s="151" customFormat="1" ht="30" customHeight="1">
      <c r="A117" s="1825"/>
      <c r="B117" s="1828" t="s">
        <v>430</v>
      </c>
      <c r="C117" s="1829"/>
      <c r="D117" s="1829"/>
      <c r="E117" s="1829"/>
      <c r="F117" s="1830" t="s">
        <v>429</v>
      </c>
      <c r="G117" s="1832" t="s">
        <v>428</v>
      </c>
      <c r="H117" s="1834" t="s">
        <v>427</v>
      </c>
      <c r="I117" s="7"/>
      <c r="J117" s="104"/>
      <c r="K117" s="104"/>
    </row>
    <row r="118" spans="1:11" s="151" customFormat="1" ht="25.5" customHeight="1">
      <c r="A118" s="1826"/>
      <c r="B118" s="154" t="s">
        <v>15</v>
      </c>
      <c r="C118" s="153" t="s">
        <v>396</v>
      </c>
      <c r="D118" s="152" t="s">
        <v>394</v>
      </c>
      <c r="E118" s="152" t="s">
        <v>393</v>
      </c>
      <c r="F118" s="1831"/>
      <c r="G118" s="1833"/>
      <c r="H118" s="1835"/>
      <c r="I118" s="7"/>
      <c r="J118" s="101"/>
      <c r="K118" s="99"/>
    </row>
    <row r="119" spans="1:11" s="148" customFormat="1" ht="13.5" customHeight="1">
      <c r="A119" s="1827"/>
      <c r="B119" s="1836" t="s">
        <v>426</v>
      </c>
      <c r="C119" s="1837"/>
      <c r="D119" s="1837"/>
      <c r="E119" s="1837"/>
      <c r="F119" s="1837"/>
      <c r="G119" s="150" t="s">
        <v>425</v>
      </c>
      <c r="H119" s="149" t="s">
        <v>424</v>
      </c>
      <c r="I119" s="7"/>
      <c r="J119" s="101"/>
      <c r="K119" s="99"/>
    </row>
    <row r="120" spans="1:11" s="147" customFormat="1" ht="9.75" customHeight="1">
      <c r="A120" s="1842" t="s">
        <v>8</v>
      </c>
      <c r="B120" s="1843"/>
      <c r="C120" s="1843"/>
      <c r="D120" s="1843"/>
      <c r="E120" s="1843"/>
      <c r="F120" s="1843"/>
      <c r="G120" s="1843"/>
      <c r="H120" s="1843"/>
      <c r="I120" s="146"/>
      <c r="J120" s="101"/>
      <c r="K120" s="100"/>
    </row>
    <row r="121" spans="1:11" s="145" customFormat="1" ht="9.75" customHeight="1">
      <c r="A121" s="1838" t="s">
        <v>7</v>
      </c>
      <c r="B121" s="1838"/>
      <c r="C121" s="1838"/>
      <c r="D121" s="1838"/>
      <c r="E121" s="1838"/>
      <c r="F121" s="1838"/>
      <c r="G121" s="1838"/>
      <c r="H121" s="1838"/>
      <c r="I121" s="146"/>
      <c r="J121" s="123"/>
      <c r="K121" s="123"/>
    </row>
    <row r="122" spans="1:11" s="144" customFormat="1" ht="9.75" customHeight="1">
      <c r="A122" s="1838" t="s">
        <v>6</v>
      </c>
      <c r="B122" s="1839"/>
      <c r="C122" s="1839"/>
      <c r="D122" s="1839"/>
      <c r="E122" s="1839"/>
      <c r="F122" s="1839"/>
      <c r="G122" s="1839"/>
      <c r="H122" s="1839"/>
      <c r="I122" s="7"/>
      <c r="J122" s="121"/>
      <c r="K122" s="121"/>
    </row>
    <row r="123" spans="1:11" s="144" customFormat="1" ht="9.75" customHeight="1">
      <c r="A123" s="1840" t="s">
        <v>423</v>
      </c>
      <c r="B123" s="1840"/>
      <c r="C123" s="1840"/>
      <c r="D123" s="1840"/>
      <c r="E123" s="1840"/>
      <c r="F123" s="1840"/>
      <c r="G123" s="1840"/>
      <c r="H123" s="1840"/>
      <c r="I123" s="7"/>
      <c r="J123" s="97"/>
      <c r="K123" s="97"/>
    </row>
    <row r="124" spans="1:11" s="142" customFormat="1" ht="9.75" customHeight="1">
      <c r="A124" s="1841" t="s">
        <v>422</v>
      </c>
      <c r="B124" s="1841"/>
      <c r="C124" s="1841"/>
      <c r="D124" s="1841"/>
      <c r="E124" s="1841"/>
      <c r="F124" s="1841"/>
      <c r="G124" s="1841"/>
      <c r="H124" s="1841"/>
      <c r="I124" s="143"/>
      <c r="J124" s="121"/>
      <c r="K124" s="121"/>
    </row>
    <row r="125" spans="1:11" ht="12.75" customHeight="1">
      <c r="J125" s="121"/>
      <c r="K125" s="121"/>
    </row>
    <row r="126" spans="1:11" ht="12.75" customHeight="1">
      <c r="A126" s="140" t="s">
        <v>3</v>
      </c>
      <c r="J126" s="121"/>
      <c r="K126" s="121"/>
    </row>
    <row r="127" spans="1:11" ht="12.75" customHeight="1">
      <c r="A127" s="141" t="s">
        <v>421</v>
      </c>
      <c r="B127" s="141" t="s">
        <v>420</v>
      </c>
      <c r="D127" s="141" t="s">
        <v>419</v>
      </c>
      <c r="E127" s="141"/>
      <c r="J127" s="121"/>
      <c r="K127" s="121"/>
    </row>
    <row r="128" spans="1:11" ht="12.75" customHeight="1">
      <c r="A128" s="141" t="s">
        <v>418</v>
      </c>
      <c r="B128" s="141" t="s">
        <v>417</v>
      </c>
      <c r="D128" s="141"/>
      <c r="E128" s="141"/>
      <c r="F128" s="141"/>
      <c r="J128" s="121"/>
      <c r="K128" s="121"/>
    </row>
    <row r="129" spans="1:11" ht="12.75" customHeight="1">
      <c r="A129" s="141" t="s">
        <v>416</v>
      </c>
      <c r="B129" s="141" t="s">
        <v>415</v>
      </c>
      <c r="D129" s="141"/>
      <c r="E129" s="141"/>
      <c r="F129" s="141"/>
      <c r="J129" s="121"/>
      <c r="K129" s="121"/>
    </row>
    <row r="130" spans="1:11" ht="12.75" customHeight="1">
      <c r="A130" s="140"/>
      <c r="J130" s="121"/>
      <c r="K130" s="121"/>
    </row>
    <row r="131" spans="1:11" ht="12.75">
      <c r="J131" s="121"/>
      <c r="K131" s="121"/>
    </row>
    <row r="132" spans="1:11" ht="12.75">
      <c r="J132" s="121"/>
      <c r="K132" s="121"/>
    </row>
    <row r="133" spans="1:11" ht="12.75">
      <c r="J133" s="121"/>
      <c r="K133" s="121"/>
    </row>
    <row r="134" spans="1:11" ht="12.75">
      <c r="J134" s="121"/>
      <c r="K134" s="121"/>
    </row>
    <row r="135" spans="1:11" ht="12.75">
      <c r="J135" s="121"/>
      <c r="K135" s="121"/>
    </row>
    <row r="136" spans="1:11" ht="12.75">
      <c r="J136" s="121"/>
      <c r="K136" s="121"/>
    </row>
    <row r="137" spans="1:11" ht="12.75">
      <c r="J137" s="121"/>
      <c r="K137" s="121"/>
    </row>
    <row r="138" spans="1:11" ht="12.75">
      <c r="J138" s="121"/>
      <c r="K138" s="121"/>
    </row>
    <row r="139" spans="1:11" ht="12.75">
      <c r="J139" s="121"/>
      <c r="K139" s="121"/>
    </row>
    <row r="140" spans="1:11" ht="12.75">
      <c r="J140" s="121"/>
      <c r="K140" s="121"/>
    </row>
    <row r="141" spans="1:11" ht="12.75">
      <c r="J141" s="121"/>
      <c r="K141" s="121"/>
    </row>
    <row r="142" spans="1:11" ht="12.75">
      <c r="J142" s="121"/>
      <c r="K142" s="121"/>
    </row>
  </sheetData>
  <mergeCells count="19">
    <mergeCell ref="A121:H121"/>
    <mergeCell ref="A122:H122"/>
    <mergeCell ref="A123:H123"/>
    <mergeCell ref="A124:H124"/>
    <mergeCell ref="A120:H120"/>
    <mergeCell ref="A117:A119"/>
    <mergeCell ref="B117:E117"/>
    <mergeCell ref="F117:F118"/>
    <mergeCell ref="G117:G118"/>
    <mergeCell ref="H117:H118"/>
    <mergeCell ref="B119:F119"/>
    <mergeCell ref="A1:H1"/>
    <mergeCell ref="A2:H2"/>
    <mergeCell ref="A3:A5"/>
    <mergeCell ref="B3:E3"/>
    <mergeCell ref="F3:F4"/>
    <mergeCell ref="G3:G4"/>
    <mergeCell ref="H3:H4"/>
    <mergeCell ref="B5:F5"/>
  </mergeCells>
  <conditionalFormatting sqref="B6:H116">
    <cfRule type="cellIs" dxfId="26" priority="1" operator="equal">
      <formula>"ә"</formula>
    </cfRule>
  </conditionalFormatting>
  <hyperlinks>
    <hyperlink ref="B4" r:id="rId1"/>
    <hyperlink ref="C4" r:id="rId2"/>
    <hyperlink ref="D4" r:id="rId3"/>
    <hyperlink ref="E4" r:id="rId4"/>
    <hyperlink ref="F3:F4" r:id="rId5" display="Consumo doméstico de energia elétrica por habitante"/>
    <hyperlink ref="G3:G4" r:id="rId6" display="Consumo de combustível automóvel por habitante"/>
    <hyperlink ref="H3:H4" r:id="rId7" display="Consumo de gás natural por 1 000 habitantes"/>
    <hyperlink ref="B118" r:id="rId8"/>
    <hyperlink ref="C118" r:id="rId9"/>
    <hyperlink ref="D118" r:id="rId10"/>
    <hyperlink ref="E118" r:id="rId11"/>
    <hyperlink ref="F117:F118" r:id="rId12" display="Residential electricity consumption per inhabitant "/>
    <hyperlink ref="G117:G118" r:id="rId13" display="Car fuel consumption per inhabitant "/>
    <hyperlink ref="H117:H118" r:id="rId14" display="Natural gas consumption per 1000 inhabitants"/>
    <hyperlink ref="A127" r:id="rId15"/>
    <hyperlink ref="A128" r:id="rId16"/>
    <hyperlink ref="A129" r:id="rId17"/>
    <hyperlink ref="B127" r:id="rId18"/>
    <hyperlink ref="B128" r:id="rId19"/>
    <hyperlink ref="B129" r:id="rId20"/>
    <hyperlink ref="D127" r:id="rId21"/>
  </hyperlinks>
  <printOptions horizontalCentered="1"/>
  <pageMargins left="0.39370078740157483" right="0.39370078740157483" top="0.39370078740157483" bottom="0.39370078740157483" header="0" footer="0"/>
  <pageSetup paperSize="9" fitToHeight="10" orientation="portrait" r:id="rId22"/>
  <headerFooter alignWithMargins="0"/>
</worksheet>
</file>

<file path=xl/worksheets/sheet64.xml><?xml version="1.0" encoding="utf-8"?>
<worksheet xmlns="http://schemas.openxmlformats.org/spreadsheetml/2006/main" xmlns:r="http://schemas.openxmlformats.org/officeDocument/2006/relationships">
  <sheetPr>
    <pageSetUpPr fitToPage="1"/>
  </sheetPr>
  <dimension ref="A1:S133"/>
  <sheetViews>
    <sheetView showGridLines="0" topLeftCell="A102" workbookViewId="0">
      <selection activeCell="A13" sqref="A13"/>
    </sheetView>
  </sheetViews>
  <sheetFormatPr defaultColWidth="9.140625" defaultRowHeight="9"/>
  <cols>
    <col min="1" max="1" width="17.28515625" style="120" customWidth="1"/>
    <col min="2" max="2" width="9.85546875" style="120" customWidth="1"/>
    <col min="3" max="3" width="10.140625" style="120" customWidth="1"/>
    <col min="4" max="5" width="10" style="120" customWidth="1"/>
    <col min="6" max="6" width="9.5703125" style="120" customWidth="1"/>
    <col min="7" max="7" width="10.5703125" style="120" customWidth="1"/>
    <col min="8" max="8" width="11.42578125" style="120" customWidth="1"/>
    <col min="9" max="9" width="9" style="120" customWidth="1"/>
    <col min="10" max="10" width="8.5703125" style="120" customWidth="1"/>
    <col min="11" max="11" width="8.5703125" style="120" bestFit="1" customWidth="1"/>
    <col min="12" max="12" width="8.42578125" style="120" bestFit="1" customWidth="1"/>
    <col min="13" max="16384" width="9.140625" style="120"/>
  </cols>
  <sheetData>
    <row r="1" spans="1:19" s="139" customFormat="1" ht="30.75" customHeight="1">
      <c r="A1" s="1822" t="s">
        <v>414</v>
      </c>
      <c r="B1" s="1822"/>
      <c r="C1" s="1822"/>
      <c r="D1" s="1822"/>
      <c r="E1" s="1822"/>
      <c r="F1" s="1822"/>
      <c r="G1" s="1822"/>
      <c r="H1" s="1822"/>
      <c r="I1" s="1822"/>
    </row>
    <row r="2" spans="1:19" s="139" customFormat="1" ht="30.75" customHeight="1">
      <c r="A2" s="1822" t="s">
        <v>413</v>
      </c>
      <c r="B2" s="1822"/>
      <c r="C2" s="1822"/>
      <c r="D2" s="1822"/>
      <c r="E2" s="1822"/>
      <c r="F2" s="1822"/>
      <c r="G2" s="1822"/>
      <c r="H2" s="1822"/>
      <c r="I2" s="1822"/>
    </row>
    <row r="3" spans="1:19" s="135" customFormat="1" ht="9.75" customHeight="1">
      <c r="A3" s="138" t="s">
        <v>83</v>
      </c>
      <c r="B3" s="137"/>
      <c r="C3" s="137"/>
      <c r="D3" s="137"/>
      <c r="E3" s="137"/>
      <c r="F3" s="137"/>
      <c r="G3" s="1847"/>
      <c r="H3" s="1847"/>
      <c r="I3" s="136" t="s">
        <v>82</v>
      </c>
      <c r="K3"/>
    </row>
    <row r="4" spans="1:19" s="104" customFormat="1" ht="36.75" customHeight="1">
      <c r="A4" s="107"/>
      <c r="B4" s="106" t="s">
        <v>15</v>
      </c>
      <c r="C4" s="106" t="s">
        <v>401</v>
      </c>
      <c r="D4" s="129" t="s">
        <v>400</v>
      </c>
      <c r="E4" s="129" t="s">
        <v>399</v>
      </c>
      <c r="F4" s="128" t="s">
        <v>398</v>
      </c>
      <c r="G4" s="127" t="s">
        <v>412</v>
      </c>
      <c r="H4" s="127" t="s">
        <v>411</v>
      </c>
      <c r="I4" s="126" t="s">
        <v>397</v>
      </c>
      <c r="K4" s="68" t="s">
        <v>354</v>
      </c>
      <c r="L4" s="68" t="s">
        <v>353</v>
      </c>
    </row>
    <row r="5" spans="1:19" s="134" customFormat="1" ht="12.75" customHeight="1">
      <c r="A5" s="23" t="s">
        <v>75</v>
      </c>
      <c r="B5" s="113">
        <v>47618475960</v>
      </c>
      <c r="C5" s="113">
        <v>12562138813</v>
      </c>
      <c r="D5" s="113">
        <v>12032043100</v>
      </c>
      <c r="E5" s="113">
        <v>17906713219</v>
      </c>
      <c r="F5" s="113">
        <v>1695304091</v>
      </c>
      <c r="G5" s="113">
        <v>1465936392</v>
      </c>
      <c r="H5" s="113">
        <v>1613938149</v>
      </c>
      <c r="I5" s="113">
        <v>342314899</v>
      </c>
      <c r="J5" s="125"/>
      <c r="K5" s="67" t="s">
        <v>352</v>
      </c>
      <c r="L5" s="66" t="s">
        <v>133</v>
      </c>
      <c r="M5" s="131"/>
      <c r="N5" s="131"/>
      <c r="O5" s="131"/>
      <c r="P5" s="131"/>
      <c r="Q5" s="131"/>
      <c r="R5" s="131"/>
      <c r="S5" s="131"/>
    </row>
    <row r="6" spans="1:19" s="134" customFormat="1" ht="12.75" customHeight="1">
      <c r="A6" s="23" t="s">
        <v>73</v>
      </c>
      <c r="B6" s="113">
        <v>46070881049</v>
      </c>
      <c r="C6" s="113">
        <v>12077307436</v>
      </c>
      <c r="D6" s="113">
        <v>11478344610</v>
      </c>
      <c r="E6" s="113">
        <v>17598682371</v>
      </c>
      <c r="F6" s="113">
        <v>1690227880</v>
      </c>
      <c r="G6" s="113">
        <v>1363412468</v>
      </c>
      <c r="H6" s="113">
        <v>1520591385</v>
      </c>
      <c r="I6" s="113">
        <v>342314899</v>
      </c>
      <c r="J6" s="125"/>
      <c r="K6" s="60" t="s">
        <v>351</v>
      </c>
      <c r="L6" s="66" t="s">
        <v>133</v>
      </c>
      <c r="M6" s="131"/>
      <c r="N6" s="131"/>
      <c r="O6" s="131"/>
      <c r="P6" s="131"/>
      <c r="Q6" s="131"/>
      <c r="R6" s="131"/>
      <c r="S6" s="131"/>
    </row>
    <row r="7" spans="1:19" s="132" customFormat="1" ht="12.75" customHeight="1">
      <c r="A7" s="22" t="s">
        <v>53</v>
      </c>
      <c r="B7" s="113">
        <v>12359202538</v>
      </c>
      <c r="C7" s="113">
        <v>2720359680</v>
      </c>
      <c r="D7" s="113">
        <v>2260140666</v>
      </c>
      <c r="E7" s="113">
        <v>5997181088</v>
      </c>
      <c r="F7" s="113">
        <v>467249375</v>
      </c>
      <c r="G7" s="113">
        <v>405228727</v>
      </c>
      <c r="H7" s="113">
        <v>388766333</v>
      </c>
      <c r="I7" s="113">
        <v>120276669</v>
      </c>
      <c r="J7" s="125"/>
      <c r="K7" s="60" t="s">
        <v>350</v>
      </c>
      <c r="L7" s="59" t="s">
        <v>133</v>
      </c>
      <c r="M7" s="131"/>
      <c r="N7" s="131"/>
      <c r="O7" s="131"/>
      <c r="P7" s="131"/>
      <c r="Q7" s="131"/>
      <c r="R7" s="131"/>
      <c r="S7" s="131"/>
    </row>
    <row r="8" spans="1:19" s="132" customFormat="1" ht="12.75" customHeight="1">
      <c r="A8" s="23" t="s">
        <v>51</v>
      </c>
      <c r="B8" s="113">
        <v>1496700612</v>
      </c>
      <c r="C8" s="113">
        <v>462537342</v>
      </c>
      <c r="D8" s="113">
        <v>391472870</v>
      </c>
      <c r="E8" s="113">
        <v>463054657</v>
      </c>
      <c r="F8" s="113">
        <v>81824670</v>
      </c>
      <c r="G8" s="113">
        <v>57594284</v>
      </c>
      <c r="H8" s="113">
        <v>40216789</v>
      </c>
      <c r="I8" s="113">
        <v>0</v>
      </c>
      <c r="J8" s="125"/>
      <c r="K8" s="60" t="s">
        <v>349</v>
      </c>
      <c r="L8" s="59" t="s">
        <v>133</v>
      </c>
      <c r="M8" s="131"/>
      <c r="N8" s="131"/>
      <c r="O8" s="131"/>
      <c r="P8" s="131"/>
      <c r="Q8" s="131"/>
      <c r="R8" s="131"/>
      <c r="S8" s="131"/>
    </row>
    <row r="9" spans="1:19" s="132" customFormat="1" ht="12.75" customHeight="1">
      <c r="A9" s="57" t="s">
        <v>348</v>
      </c>
      <c r="B9" s="110">
        <v>295388657</v>
      </c>
      <c r="C9" s="110">
        <v>87032955</v>
      </c>
      <c r="D9" s="110">
        <v>51782309</v>
      </c>
      <c r="E9" s="110">
        <v>122436924</v>
      </c>
      <c r="F9" s="110">
        <v>17825005</v>
      </c>
      <c r="G9" s="110">
        <v>10823412</v>
      </c>
      <c r="H9" s="110">
        <v>5488052</v>
      </c>
      <c r="I9" s="110">
        <v>0</v>
      </c>
      <c r="J9" s="125"/>
      <c r="K9" s="52" t="s">
        <v>347</v>
      </c>
      <c r="L9" s="65">
        <v>1001</v>
      </c>
      <c r="M9" s="131"/>
      <c r="N9" s="131"/>
      <c r="O9" s="131"/>
      <c r="P9" s="131"/>
      <c r="Q9" s="131"/>
      <c r="R9" s="131"/>
      <c r="S9" s="131"/>
    </row>
    <row r="10" spans="1:19" s="132" customFormat="1" ht="12.75" customHeight="1">
      <c r="A10" s="57" t="s">
        <v>346</v>
      </c>
      <c r="B10" s="110">
        <v>237931289</v>
      </c>
      <c r="C10" s="110">
        <v>46161110</v>
      </c>
      <c r="D10" s="110">
        <v>62743915</v>
      </c>
      <c r="E10" s="110">
        <v>113559892</v>
      </c>
      <c r="F10" s="110">
        <v>3975560</v>
      </c>
      <c r="G10" s="110">
        <v>5800225</v>
      </c>
      <c r="H10" s="110">
        <v>5690587</v>
      </c>
      <c r="I10" s="110">
        <v>0</v>
      </c>
      <c r="J10" s="125"/>
      <c r="K10" s="52" t="s">
        <v>345</v>
      </c>
      <c r="L10" s="65">
        <v>1101</v>
      </c>
      <c r="M10" s="131"/>
      <c r="N10" s="131"/>
      <c r="O10" s="131"/>
      <c r="P10" s="131"/>
      <c r="Q10" s="131"/>
      <c r="R10" s="131"/>
      <c r="S10" s="131"/>
    </row>
    <row r="11" spans="1:19" s="130" customFormat="1" ht="12.75" customHeight="1">
      <c r="A11" s="57" t="s">
        <v>344</v>
      </c>
      <c r="B11" s="110">
        <v>35111232</v>
      </c>
      <c r="C11" s="110">
        <v>15855346</v>
      </c>
      <c r="D11" s="110">
        <v>10631878</v>
      </c>
      <c r="E11" s="110">
        <v>3986701</v>
      </c>
      <c r="F11" s="110">
        <v>1602184</v>
      </c>
      <c r="G11" s="110">
        <v>1459546</v>
      </c>
      <c r="H11" s="110">
        <v>1575577</v>
      </c>
      <c r="I11" s="110">
        <v>0</v>
      </c>
      <c r="J11" s="125"/>
      <c r="K11" s="52" t="s">
        <v>343</v>
      </c>
      <c r="L11" s="65">
        <v>1102</v>
      </c>
      <c r="M11" s="131"/>
      <c r="N11" s="131"/>
      <c r="O11" s="131"/>
      <c r="P11" s="131"/>
      <c r="Q11" s="131"/>
      <c r="R11" s="131"/>
      <c r="S11" s="131"/>
    </row>
    <row r="12" spans="1:19" s="130" customFormat="1" ht="12.75" customHeight="1">
      <c r="A12" s="57" t="s">
        <v>342</v>
      </c>
      <c r="B12" s="110">
        <v>52607575</v>
      </c>
      <c r="C12" s="110">
        <v>16143247</v>
      </c>
      <c r="D12" s="110">
        <v>19331091</v>
      </c>
      <c r="E12" s="110">
        <v>3199833</v>
      </c>
      <c r="F12" s="110">
        <v>11024024</v>
      </c>
      <c r="G12" s="110">
        <v>1816908</v>
      </c>
      <c r="H12" s="110">
        <v>1092472</v>
      </c>
      <c r="I12" s="110">
        <v>0</v>
      </c>
      <c r="J12" s="125"/>
      <c r="K12" s="52" t="s">
        <v>341</v>
      </c>
      <c r="L12" s="65">
        <v>1005</v>
      </c>
      <c r="M12" s="131"/>
      <c r="N12" s="131"/>
      <c r="O12" s="131"/>
      <c r="P12" s="131"/>
      <c r="Q12" s="131"/>
      <c r="R12" s="131"/>
      <c r="S12" s="131"/>
    </row>
    <row r="13" spans="1:19" s="130" customFormat="1" ht="12.75" customHeight="1">
      <c r="A13" s="57" t="s">
        <v>340</v>
      </c>
      <c r="B13" s="110">
        <v>48002207</v>
      </c>
      <c r="C13" s="110">
        <v>17357054</v>
      </c>
      <c r="D13" s="110">
        <v>15531336</v>
      </c>
      <c r="E13" s="110">
        <v>7108827</v>
      </c>
      <c r="F13" s="110">
        <v>4223405</v>
      </c>
      <c r="G13" s="110">
        <v>2289186</v>
      </c>
      <c r="H13" s="110">
        <v>1492399</v>
      </c>
      <c r="I13" s="110">
        <v>0</v>
      </c>
      <c r="J13" s="125"/>
      <c r="K13" s="52" t="s">
        <v>339</v>
      </c>
      <c r="L13" s="65">
        <v>1104</v>
      </c>
      <c r="M13" s="131"/>
      <c r="N13" s="131"/>
      <c r="O13" s="131"/>
      <c r="P13" s="131"/>
      <c r="Q13" s="131"/>
      <c r="R13" s="131"/>
      <c r="S13" s="131"/>
    </row>
    <row r="14" spans="1:19" s="130" customFormat="1" ht="12.75" customHeight="1">
      <c r="A14" s="57" t="s">
        <v>338</v>
      </c>
      <c r="B14" s="110">
        <v>183385427</v>
      </c>
      <c r="C14" s="110">
        <v>66572334</v>
      </c>
      <c r="D14" s="110">
        <v>52113069</v>
      </c>
      <c r="E14" s="110">
        <v>41049137</v>
      </c>
      <c r="F14" s="110">
        <v>7295846</v>
      </c>
      <c r="G14" s="110">
        <v>8076472</v>
      </c>
      <c r="H14" s="110">
        <v>8278569</v>
      </c>
      <c r="I14" s="110">
        <v>0</v>
      </c>
      <c r="J14" s="125"/>
      <c r="K14" s="52" t="s">
        <v>337</v>
      </c>
      <c r="L14" s="65">
        <v>1006</v>
      </c>
      <c r="M14" s="131"/>
      <c r="N14" s="131"/>
      <c r="O14" s="131"/>
      <c r="P14" s="131"/>
      <c r="Q14" s="131"/>
      <c r="R14" s="131"/>
      <c r="S14" s="131"/>
    </row>
    <row r="15" spans="1:19" s="130" customFormat="1" ht="12.75" customHeight="1">
      <c r="A15" s="57" t="s">
        <v>336</v>
      </c>
      <c r="B15" s="110">
        <v>77576361</v>
      </c>
      <c r="C15" s="110">
        <v>32782665</v>
      </c>
      <c r="D15" s="110">
        <v>20382783</v>
      </c>
      <c r="E15" s="110">
        <v>12561554</v>
      </c>
      <c r="F15" s="110">
        <v>5417899</v>
      </c>
      <c r="G15" s="110">
        <v>4741828</v>
      </c>
      <c r="H15" s="110">
        <v>1689632</v>
      </c>
      <c r="I15" s="110">
        <v>0</v>
      </c>
      <c r="J15" s="125"/>
      <c r="K15" s="52" t="s">
        <v>335</v>
      </c>
      <c r="L15" s="65">
        <v>1108</v>
      </c>
      <c r="M15" s="131"/>
      <c r="N15" s="131"/>
      <c r="O15" s="131"/>
      <c r="P15" s="131"/>
      <c r="Q15" s="131"/>
      <c r="R15" s="131"/>
      <c r="S15" s="131"/>
    </row>
    <row r="16" spans="1:19" s="130" customFormat="1" ht="12.75" customHeight="1">
      <c r="A16" s="57" t="s">
        <v>334</v>
      </c>
      <c r="B16" s="110">
        <v>69021615</v>
      </c>
      <c r="C16" s="110">
        <v>20290180</v>
      </c>
      <c r="D16" s="110">
        <v>15758172</v>
      </c>
      <c r="E16" s="110">
        <v>27441983</v>
      </c>
      <c r="F16" s="110">
        <v>2308257</v>
      </c>
      <c r="G16" s="110">
        <v>1848204</v>
      </c>
      <c r="H16" s="110">
        <v>1374819</v>
      </c>
      <c r="I16" s="110">
        <v>0</v>
      </c>
      <c r="J16" s="125"/>
      <c r="K16" s="52" t="s">
        <v>333</v>
      </c>
      <c r="L16" s="65">
        <v>1011</v>
      </c>
      <c r="M16" s="131"/>
      <c r="N16" s="131"/>
      <c r="O16" s="131"/>
      <c r="P16" s="131"/>
      <c r="Q16" s="131"/>
      <c r="R16" s="131"/>
      <c r="S16" s="131"/>
    </row>
    <row r="17" spans="1:19" s="130" customFormat="1" ht="12.75" customHeight="1">
      <c r="A17" s="57" t="s">
        <v>332</v>
      </c>
      <c r="B17" s="110">
        <v>65092937</v>
      </c>
      <c r="C17" s="110">
        <v>22380955</v>
      </c>
      <c r="D17" s="110">
        <v>21800350</v>
      </c>
      <c r="E17" s="110">
        <v>8353679</v>
      </c>
      <c r="F17" s="110">
        <v>6145134</v>
      </c>
      <c r="G17" s="110">
        <v>3072584</v>
      </c>
      <c r="H17" s="110">
        <v>3340235</v>
      </c>
      <c r="I17" s="110">
        <v>0</v>
      </c>
      <c r="J17" s="125"/>
      <c r="K17" s="52" t="s">
        <v>331</v>
      </c>
      <c r="L17" s="65">
        <v>1012</v>
      </c>
      <c r="M17" s="131"/>
      <c r="N17" s="131"/>
      <c r="O17" s="131"/>
      <c r="P17" s="131"/>
      <c r="Q17" s="131"/>
      <c r="R17" s="131"/>
      <c r="S17" s="131"/>
    </row>
    <row r="18" spans="1:19" s="130" customFormat="1" ht="12.75" customHeight="1">
      <c r="A18" s="57" t="s">
        <v>330</v>
      </c>
      <c r="B18" s="110">
        <v>98735673</v>
      </c>
      <c r="C18" s="110">
        <v>33584537</v>
      </c>
      <c r="D18" s="110">
        <v>25336467</v>
      </c>
      <c r="E18" s="110">
        <v>26821444</v>
      </c>
      <c r="F18" s="110">
        <v>6909055</v>
      </c>
      <c r="G18" s="110">
        <v>3833689</v>
      </c>
      <c r="H18" s="110">
        <v>2250481</v>
      </c>
      <c r="I18" s="110">
        <v>0</v>
      </c>
      <c r="J18" s="125"/>
      <c r="K18" s="52" t="s">
        <v>329</v>
      </c>
      <c r="L18" s="65">
        <v>1014</v>
      </c>
      <c r="M18" s="131"/>
      <c r="N18" s="131"/>
      <c r="O18" s="131"/>
      <c r="P18" s="131"/>
      <c r="Q18" s="131"/>
      <c r="R18" s="131"/>
      <c r="S18" s="131"/>
    </row>
    <row r="19" spans="1:19" s="130" customFormat="1" ht="12.75" customHeight="1">
      <c r="A19" s="57" t="s">
        <v>328</v>
      </c>
      <c r="B19" s="110">
        <v>25429625</v>
      </c>
      <c r="C19" s="110">
        <v>11772204</v>
      </c>
      <c r="D19" s="110">
        <v>5092947</v>
      </c>
      <c r="E19" s="110">
        <v>5114981</v>
      </c>
      <c r="F19" s="110">
        <v>741634</v>
      </c>
      <c r="G19" s="110">
        <v>1503575</v>
      </c>
      <c r="H19" s="110">
        <v>1204284</v>
      </c>
      <c r="I19" s="110">
        <v>0</v>
      </c>
      <c r="J19" s="125"/>
      <c r="K19" s="52" t="s">
        <v>327</v>
      </c>
      <c r="L19" s="65">
        <v>1112</v>
      </c>
      <c r="M19" s="131"/>
      <c r="N19" s="131"/>
      <c r="O19" s="131"/>
      <c r="P19" s="131"/>
      <c r="Q19" s="131"/>
      <c r="R19" s="131"/>
      <c r="S19" s="131"/>
    </row>
    <row r="20" spans="1:19" s="130" customFormat="1" ht="12.75" customHeight="1">
      <c r="A20" s="57" t="s">
        <v>326</v>
      </c>
      <c r="B20" s="110">
        <v>308418014</v>
      </c>
      <c r="C20" s="110">
        <v>92604755</v>
      </c>
      <c r="D20" s="110">
        <v>90968553</v>
      </c>
      <c r="E20" s="110">
        <v>91419702</v>
      </c>
      <c r="F20" s="110">
        <v>14356667</v>
      </c>
      <c r="G20" s="110">
        <v>12328655</v>
      </c>
      <c r="H20" s="110">
        <v>6739682</v>
      </c>
      <c r="I20" s="110">
        <v>0</v>
      </c>
      <c r="J20" s="125"/>
      <c r="K20" s="52" t="s">
        <v>325</v>
      </c>
      <c r="L20" s="65">
        <v>1113</v>
      </c>
      <c r="M20" s="131"/>
      <c r="N20" s="131"/>
      <c r="O20" s="131"/>
      <c r="P20" s="131"/>
      <c r="Q20" s="131"/>
      <c r="R20" s="131"/>
      <c r="S20" s="131"/>
    </row>
    <row r="21" spans="1:19" s="132" customFormat="1" ht="12.75" customHeight="1">
      <c r="A21" s="23" t="s">
        <v>49</v>
      </c>
      <c r="B21" s="113">
        <v>2701544488</v>
      </c>
      <c r="C21" s="113">
        <v>439483514</v>
      </c>
      <c r="D21" s="113">
        <v>303808978</v>
      </c>
      <c r="E21" s="113">
        <v>1677554473</v>
      </c>
      <c r="F21" s="113">
        <v>140415497</v>
      </c>
      <c r="G21" s="113">
        <v>55530073</v>
      </c>
      <c r="H21" s="113">
        <v>54115022</v>
      </c>
      <c r="I21" s="113">
        <v>30636931</v>
      </c>
      <c r="J21" s="125"/>
      <c r="K21" s="60" t="s">
        <v>324</v>
      </c>
      <c r="L21" s="59" t="s">
        <v>133</v>
      </c>
      <c r="M21" s="131"/>
      <c r="N21" s="131"/>
      <c r="O21" s="131"/>
      <c r="P21" s="131"/>
      <c r="Q21" s="131"/>
      <c r="R21" s="131"/>
      <c r="S21" s="131"/>
    </row>
    <row r="22" spans="1:19" s="132" customFormat="1" ht="12.75" customHeight="1">
      <c r="A22" s="57" t="s">
        <v>323</v>
      </c>
      <c r="B22" s="110">
        <v>255211239</v>
      </c>
      <c r="C22" s="110">
        <v>46075714</v>
      </c>
      <c r="D22" s="110">
        <v>29988701</v>
      </c>
      <c r="E22" s="110">
        <v>155199976</v>
      </c>
      <c r="F22" s="110">
        <v>13043096</v>
      </c>
      <c r="G22" s="110">
        <v>7167505</v>
      </c>
      <c r="H22" s="110">
        <v>3677849</v>
      </c>
      <c r="I22" s="110">
        <v>58398</v>
      </c>
      <c r="J22" s="125"/>
      <c r="K22" s="52" t="s">
        <v>322</v>
      </c>
      <c r="L22" s="51" t="s">
        <v>321</v>
      </c>
      <c r="M22" s="131"/>
      <c r="N22" s="131"/>
      <c r="O22" s="131"/>
      <c r="P22" s="131"/>
      <c r="Q22" s="131"/>
      <c r="R22" s="131"/>
      <c r="S22" s="131"/>
    </row>
    <row r="23" spans="1:19" s="132" customFormat="1" ht="12.75" customHeight="1">
      <c r="A23" s="57" t="s">
        <v>320</v>
      </c>
      <c r="B23" s="110">
        <v>172180279</v>
      </c>
      <c r="C23" s="110">
        <v>25597241</v>
      </c>
      <c r="D23" s="110">
        <v>17064462</v>
      </c>
      <c r="E23" s="110">
        <v>119976905</v>
      </c>
      <c r="F23" s="110">
        <v>3847302</v>
      </c>
      <c r="G23" s="110">
        <v>3707207</v>
      </c>
      <c r="H23" s="110">
        <v>1987162</v>
      </c>
      <c r="I23" s="110">
        <v>0</v>
      </c>
      <c r="J23" s="125"/>
      <c r="K23" s="52" t="s">
        <v>319</v>
      </c>
      <c r="L23" s="51" t="s">
        <v>318</v>
      </c>
      <c r="M23" s="131"/>
      <c r="N23" s="131"/>
      <c r="O23" s="131"/>
      <c r="P23" s="131"/>
      <c r="Q23" s="131"/>
      <c r="R23" s="131"/>
      <c r="S23" s="131"/>
    </row>
    <row r="24" spans="1:19" s="130" customFormat="1" ht="12.75" customHeight="1">
      <c r="A24" s="57" t="s">
        <v>317</v>
      </c>
      <c r="B24" s="110">
        <v>137990467</v>
      </c>
      <c r="C24" s="110">
        <v>34600996</v>
      </c>
      <c r="D24" s="110">
        <v>16757778</v>
      </c>
      <c r="E24" s="110">
        <v>71458983</v>
      </c>
      <c r="F24" s="110">
        <v>3805578</v>
      </c>
      <c r="G24" s="110">
        <v>5235829</v>
      </c>
      <c r="H24" s="110">
        <v>6131303</v>
      </c>
      <c r="I24" s="110">
        <v>0</v>
      </c>
      <c r="J24" s="125"/>
      <c r="K24" s="52" t="s">
        <v>316</v>
      </c>
      <c r="L24" s="51" t="s">
        <v>315</v>
      </c>
      <c r="M24" s="131"/>
      <c r="N24" s="131"/>
      <c r="O24" s="131"/>
      <c r="P24" s="131"/>
      <c r="Q24" s="131"/>
      <c r="R24" s="131"/>
      <c r="S24" s="131"/>
    </row>
    <row r="25" spans="1:19" s="130" customFormat="1" ht="12.75" customHeight="1">
      <c r="A25" s="57" t="s">
        <v>314</v>
      </c>
      <c r="B25" s="110">
        <v>696333281</v>
      </c>
      <c r="C25" s="110">
        <v>95620165</v>
      </c>
      <c r="D25" s="110">
        <v>100944889</v>
      </c>
      <c r="E25" s="110">
        <v>460995309</v>
      </c>
      <c r="F25" s="110">
        <v>4516188</v>
      </c>
      <c r="G25" s="110">
        <v>9482268</v>
      </c>
      <c r="H25" s="110">
        <v>24774462</v>
      </c>
      <c r="I25" s="110">
        <v>0</v>
      </c>
      <c r="J25" s="125"/>
      <c r="K25" s="52" t="s">
        <v>313</v>
      </c>
      <c r="L25" s="51" t="s">
        <v>312</v>
      </c>
      <c r="M25" s="131"/>
      <c r="N25" s="131"/>
      <c r="O25" s="131"/>
      <c r="P25" s="131"/>
      <c r="Q25" s="131"/>
      <c r="R25" s="131"/>
      <c r="S25" s="131"/>
    </row>
    <row r="26" spans="1:19" s="130" customFormat="1" ht="12.75" customHeight="1">
      <c r="A26" s="57" t="s">
        <v>311</v>
      </c>
      <c r="B26" s="110">
        <v>636084015</v>
      </c>
      <c r="C26" s="110">
        <v>29068400</v>
      </c>
      <c r="D26" s="110">
        <v>15706632</v>
      </c>
      <c r="E26" s="110">
        <v>476335560</v>
      </c>
      <c r="F26" s="110">
        <v>77702515</v>
      </c>
      <c r="G26" s="110">
        <v>4259508</v>
      </c>
      <c r="H26" s="110">
        <v>2432867</v>
      </c>
      <c r="I26" s="110">
        <v>30578533</v>
      </c>
      <c r="J26" s="125"/>
      <c r="K26" s="52" t="s">
        <v>310</v>
      </c>
      <c r="L26" s="51" t="s">
        <v>309</v>
      </c>
      <c r="M26" s="131"/>
      <c r="N26" s="131"/>
      <c r="O26" s="131"/>
      <c r="P26" s="131"/>
      <c r="Q26" s="131"/>
      <c r="R26" s="131"/>
      <c r="S26" s="131"/>
    </row>
    <row r="27" spans="1:19" s="130" customFormat="1" ht="12.75" customHeight="1">
      <c r="A27" s="57" t="s">
        <v>308</v>
      </c>
      <c r="B27" s="110">
        <v>221255923</v>
      </c>
      <c r="C27" s="110">
        <v>50865840</v>
      </c>
      <c r="D27" s="110">
        <v>31221600</v>
      </c>
      <c r="E27" s="110">
        <v>109223957</v>
      </c>
      <c r="F27" s="110">
        <v>19657179</v>
      </c>
      <c r="G27" s="110">
        <v>5214074</v>
      </c>
      <c r="H27" s="110">
        <v>5073273</v>
      </c>
      <c r="I27" s="110">
        <v>0</v>
      </c>
      <c r="J27" s="125"/>
      <c r="K27" s="52" t="s">
        <v>307</v>
      </c>
      <c r="L27" s="51" t="s">
        <v>306</v>
      </c>
      <c r="M27" s="131"/>
      <c r="N27" s="131"/>
      <c r="O27" s="131"/>
      <c r="P27" s="131"/>
      <c r="Q27" s="131"/>
      <c r="R27" s="131"/>
      <c r="S27" s="131"/>
    </row>
    <row r="28" spans="1:19" s="130" customFormat="1" ht="12.75" customHeight="1">
      <c r="A28" s="57" t="s">
        <v>305</v>
      </c>
      <c r="B28" s="110">
        <v>34178760</v>
      </c>
      <c r="C28" s="110">
        <v>12941695</v>
      </c>
      <c r="D28" s="110">
        <v>11835912</v>
      </c>
      <c r="E28" s="110">
        <v>2616670</v>
      </c>
      <c r="F28" s="110">
        <v>3473865</v>
      </c>
      <c r="G28" s="110">
        <v>2505056</v>
      </c>
      <c r="H28" s="110">
        <v>805562</v>
      </c>
      <c r="I28" s="110">
        <v>0</v>
      </c>
      <c r="J28" s="125"/>
      <c r="K28" s="52" t="s">
        <v>304</v>
      </c>
      <c r="L28" s="51" t="s">
        <v>303</v>
      </c>
      <c r="M28" s="131"/>
      <c r="N28" s="131"/>
      <c r="O28" s="131"/>
      <c r="P28" s="131"/>
      <c r="Q28" s="131"/>
      <c r="R28" s="131"/>
      <c r="S28" s="131"/>
    </row>
    <row r="29" spans="1:19" s="130" customFormat="1" ht="12.75" customHeight="1">
      <c r="A29" s="57" t="s">
        <v>302</v>
      </c>
      <c r="B29" s="110">
        <v>122179425</v>
      </c>
      <c r="C29" s="110">
        <v>24630642</v>
      </c>
      <c r="D29" s="110">
        <v>18553737</v>
      </c>
      <c r="E29" s="110">
        <v>71202316</v>
      </c>
      <c r="F29" s="110">
        <v>1573448</v>
      </c>
      <c r="G29" s="110">
        <v>3476012</v>
      </c>
      <c r="H29" s="110">
        <v>2743270</v>
      </c>
      <c r="I29" s="110">
        <v>0</v>
      </c>
      <c r="J29" s="125"/>
      <c r="K29" s="52" t="s">
        <v>301</v>
      </c>
      <c r="L29" s="51" t="s">
        <v>300</v>
      </c>
      <c r="M29" s="131"/>
      <c r="N29" s="131"/>
      <c r="O29" s="131"/>
      <c r="P29" s="131"/>
      <c r="Q29" s="131"/>
      <c r="R29" s="131"/>
      <c r="S29" s="131"/>
    </row>
    <row r="30" spans="1:19" s="132" customFormat="1" ht="12.75" customHeight="1">
      <c r="A30" s="57" t="s">
        <v>299</v>
      </c>
      <c r="B30" s="113">
        <v>309078508</v>
      </c>
      <c r="C30" s="113">
        <v>80193741</v>
      </c>
      <c r="D30" s="113">
        <v>41893978</v>
      </c>
      <c r="E30" s="113">
        <v>163335018</v>
      </c>
      <c r="F30" s="113">
        <v>11591859</v>
      </c>
      <c r="G30" s="113">
        <v>7890652</v>
      </c>
      <c r="H30" s="113">
        <v>4173260</v>
      </c>
      <c r="I30" s="113">
        <v>0</v>
      </c>
      <c r="J30" s="125"/>
      <c r="K30" s="52" t="s">
        <v>298</v>
      </c>
      <c r="L30" s="51" t="s">
        <v>297</v>
      </c>
      <c r="M30" s="131"/>
      <c r="N30" s="131"/>
      <c r="O30" s="131"/>
      <c r="P30" s="131"/>
      <c r="Q30" s="131"/>
      <c r="R30" s="131"/>
      <c r="S30" s="131"/>
    </row>
    <row r="31" spans="1:19" s="132" customFormat="1" ht="12.75" customHeight="1">
      <c r="A31" s="57" t="s">
        <v>296</v>
      </c>
      <c r="B31" s="110">
        <v>30180884</v>
      </c>
      <c r="C31" s="110">
        <v>13854099</v>
      </c>
      <c r="D31" s="110">
        <v>5972930</v>
      </c>
      <c r="E31" s="110">
        <v>6100703</v>
      </c>
      <c r="F31" s="110">
        <v>527421</v>
      </c>
      <c r="G31" s="110">
        <v>2818728</v>
      </c>
      <c r="H31" s="110">
        <v>907003</v>
      </c>
      <c r="I31" s="110">
        <v>0</v>
      </c>
      <c r="J31" s="125"/>
      <c r="K31" s="52" t="s">
        <v>295</v>
      </c>
      <c r="L31" s="51" t="s">
        <v>294</v>
      </c>
      <c r="M31" s="131"/>
      <c r="N31" s="131"/>
      <c r="O31" s="131"/>
      <c r="P31" s="131"/>
      <c r="Q31" s="131"/>
      <c r="R31" s="131"/>
      <c r="S31" s="131"/>
    </row>
    <row r="32" spans="1:19" s="132" customFormat="1" ht="12.75" customHeight="1">
      <c r="A32" s="57" t="s">
        <v>293</v>
      </c>
      <c r="B32" s="110">
        <v>86871707</v>
      </c>
      <c r="C32" s="110">
        <v>26034981</v>
      </c>
      <c r="D32" s="110">
        <v>13868359</v>
      </c>
      <c r="E32" s="110">
        <v>41109076</v>
      </c>
      <c r="F32" s="110">
        <v>677046</v>
      </c>
      <c r="G32" s="110">
        <v>3773234</v>
      </c>
      <c r="H32" s="110">
        <v>1409011</v>
      </c>
      <c r="I32" s="110">
        <v>0</v>
      </c>
      <c r="J32" s="125"/>
      <c r="K32" s="52" t="s">
        <v>292</v>
      </c>
      <c r="L32" s="51" t="s">
        <v>291</v>
      </c>
      <c r="M32" s="131"/>
      <c r="N32" s="131"/>
      <c r="O32" s="131"/>
      <c r="P32" s="131"/>
      <c r="Q32" s="131"/>
      <c r="R32" s="131"/>
      <c r="S32" s="131"/>
    </row>
    <row r="33" spans="1:19" s="132" customFormat="1" ht="12.75" customHeight="1">
      <c r="A33" s="23" t="s">
        <v>47</v>
      </c>
      <c r="B33" s="113">
        <v>3010065361</v>
      </c>
      <c r="C33" s="113">
        <v>534371731</v>
      </c>
      <c r="D33" s="113">
        <v>454180718</v>
      </c>
      <c r="E33" s="113">
        <v>1774785786</v>
      </c>
      <c r="F33" s="113">
        <v>39122975</v>
      </c>
      <c r="G33" s="113">
        <v>72139794</v>
      </c>
      <c r="H33" s="113">
        <v>104982882</v>
      </c>
      <c r="I33" s="113">
        <v>30481475</v>
      </c>
      <c r="J33" s="133"/>
      <c r="K33" s="60" t="s">
        <v>290</v>
      </c>
      <c r="L33" s="59" t="s">
        <v>133</v>
      </c>
      <c r="M33" s="131"/>
      <c r="N33" s="131"/>
      <c r="O33" s="131"/>
      <c r="P33" s="131"/>
      <c r="Q33" s="131"/>
      <c r="R33" s="131"/>
      <c r="S33" s="131"/>
    </row>
    <row r="34" spans="1:19" s="130" customFormat="1" ht="12.75" customHeight="1">
      <c r="A34" s="57" t="s">
        <v>289</v>
      </c>
      <c r="B34" s="110">
        <v>50547102</v>
      </c>
      <c r="C34" s="110">
        <v>12825710</v>
      </c>
      <c r="D34" s="110">
        <v>22918285</v>
      </c>
      <c r="E34" s="110">
        <v>7663711</v>
      </c>
      <c r="F34" s="110">
        <v>556152</v>
      </c>
      <c r="G34" s="110">
        <v>2931390</v>
      </c>
      <c r="H34" s="110">
        <v>3651854</v>
      </c>
      <c r="I34" s="110">
        <v>0</v>
      </c>
      <c r="J34" s="125"/>
      <c r="K34" s="52" t="s">
        <v>288</v>
      </c>
      <c r="L34" s="51" t="s">
        <v>287</v>
      </c>
      <c r="M34" s="131"/>
      <c r="N34" s="131"/>
      <c r="O34" s="131"/>
      <c r="P34" s="131"/>
      <c r="Q34" s="131"/>
      <c r="R34" s="131"/>
      <c r="S34" s="131"/>
    </row>
    <row r="35" spans="1:19" s="130" customFormat="1" ht="12.75" customHeight="1">
      <c r="A35" s="57" t="s">
        <v>286</v>
      </c>
      <c r="B35" s="110">
        <v>192464999</v>
      </c>
      <c r="C35" s="110">
        <v>41092273</v>
      </c>
      <c r="D35" s="110">
        <v>26398507</v>
      </c>
      <c r="E35" s="110">
        <v>104453566</v>
      </c>
      <c r="F35" s="110">
        <v>9166444</v>
      </c>
      <c r="G35" s="110">
        <v>6227487</v>
      </c>
      <c r="H35" s="110">
        <v>5126722</v>
      </c>
      <c r="I35" s="110">
        <v>0</v>
      </c>
      <c r="J35" s="125"/>
      <c r="K35" s="52" t="s">
        <v>285</v>
      </c>
      <c r="L35" s="51" t="s">
        <v>284</v>
      </c>
      <c r="M35" s="131"/>
      <c r="N35" s="131"/>
      <c r="O35" s="131"/>
      <c r="P35" s="131"/>
      <c r="Q35" s="131"/>
      <c r="R35" s="131"/>
      <c r="S35" s="131"/>
    </row>
    <row r="36" spans="1:19" s="130" customFormat="1" ht="12.75" customHeight="1">
      <c r="A36" s="57" t="s">
        <v>283</v>
      </c>
      <c r="B36" s="110">
        <v>677372743</v>
      </c>
      <c r="C36" s="110">
        <v>181373325</v>
      </c>
      <c r="D36" s="110">
        <v>198974557</v>
      </c>
      <c r="E36" s="110">
        <v>209510226</v>
      </c>
      <c r="F36" s="110">
        <v>7694543</v>
      </c>
      <c r="G36" s="110">
        <v>19366138</v>
      </c>
      <c r="H36" s="110">
        <v>59540371</v>
      </c>
      <c r="I36" s="110">
        <v>913583</v>
      </c>
      <c r="J36" s="125"/>
      <c r="K36" s="52" t="s">
        <v>282</v>
      </c>
      <c r="L36" s="51" t="s">
        <v>281</v>
      </c>
      <c r="M36" s="131"/>
      <c r="N36" s="131"/>
      <c r="O36" s="131"/>
      <c r="P36" s="131"/>
      <c r="Q36" s="131"/>
      <c r="R36" s="131"/>
      <c r="S36" s="131"/>
    </row>
    <row r="37" spans="1:19" s="132" customFormat="1" ht="12.75" customHeight="1">
      <c r="A37" s="57" t="s">
        <v>280</v>
      </c>
      <c r="B37" s="110">
        <v>49066868</v>
      </c>
      <c r="C37" s="110">
        <v>17678032</v>
      </c>
      <c r="D37" s="110">
        <v>8341108</v>
      </c>
      <c r="E37" s="110">
        <v>18272528</v>
      </c>
      <c r="F37" s="110">
        <v>673638</v>
      </c>
      <c r="G37" s="110">
        <v>2073532</v>
      </c>
      <c r="H37" s="110">
        <v>2028030</v>
      </c>
      <c r="I37" s="110">
        <v>0</v>
      </c>
      <c r="J37" s="125"/>
      <c r="K37" s="52" t="s">
        <v>279</v>
      </c>
      <c r="L37" s="51" t="s">
        <v>278</v>
      </c>
      <c r="M37" s="131"/>
      <c r="N37" s="131"/>
      <c r="O37" s="131"/>
      <c r="P37" s="131"/>
      <c r="Q37" s="131"/>
      <c r="R37" s="131"/>
      <c r="S37" s="131"/>
    </row>
    <row r="38" spans="1:19" s="132" customFormat="1" ht="12.75" customHeight="1">
      <c r="A38" s="57" t="s">
        <v>277</v>
      </c>
      <c r="B38" s="110">
        <v>1398715628</v>
      </c>
      <c r="C38" s="110">
        <v>78390175</v>
      </c>
      <c r="D38" s="110">
        <v>73208086</v>
      </c>
      <c r="E38" s="110">
        <v>1226848666</v>
      </c>
      <c r="F38" s="110">
        <v>5340686</v>
      </c>
      <c r="G38" s="110">
        <v>8395316</v>
      </c>
      <c r="H38" s="110">
        <v>6300245</v>
      </c>
      <c r="I38" s="110">
        <v>232454</v>
      </c>
      <c r="J38" s="125"/>
      <c r="K38" s="52" t="s">
        <v>276</v>
      </c>
      <c r="L38" s="51" t="s">
        <v>275</v>
      </c>
      <c r="M38" s="131"/>
      <c r="N38" s="131"/>
      <c r="O38" s="131"/>
      <c r="P38" s="131"/>
      <c r="Q38" s="131"/>
      <c r="R38" s="131"/>
      <c r="S38" s="131"/>
    </row>
    <row r="39" spans="1:19" s="130" customFormat="1" ht="12.75" customHeight="1">
      <c r="A39" s="57" t="s">
        <v>274</v>
      </c>
      <c r="B39" s="110">
        <v>10354656</v>
      </c>
      <c r="C39" s="110">
        <v>4576409</v>
      </c>
      <c r="D39" s="110">
        <v>1918515</v>
      </c>
      <c r="E39" s="110">
        <v>544698</v>
      </c>
      <c r="F39" s="110">
        <v>168474</v>
      </c>
      <c r="G39" s="110">
        <v>1752367</v>
      </c>
      <c r="H39" s="110">
        <v>1394193</v>
      </c>
      <c r="I39" s="110">
        <v>0</v>
      </c>
      <c r="J39" s="125"/>
      <c r="K39" s="52" t="s">
        <v>273</v>
      </c>
      <c r="L39" s="51" t="s">
        <v>272</v>
      </c>
      <c r="M39" s="131"/>
      <c r="N39" s="131"/>
      <c r="O39" s="131"/>
      <c r="P39" s="131"/>
      <c r="Q39" s="131"/>
      <c r="R39" s="131"/>
      <c r="S39" s="131"/>
    </row>
    <row r="40" spans="1:19" s="130" customFormat="1" ht="12.75" customHeight="1">
      <c r="A40" s="57" t="s">
        <v>271</v>
      </c>
      <c r="B40" s="110">
        <v>57191216</v>
      </c>
      <c r="C40" s="110">
        <v>19185041</v>
      </c>
      <c r="D40" s="110">
        <v>9188983</v>
      </c>
      <c r="E40" s="110">
        <v>23207022</v>
      </c>
      <c r="F40" s="110">
        <v>1064149</v>
      </c>
      <c r="G40" s="110">
        <v>1952866</v>
      </c>
      <c r="H40" s="110">
        <v>2510202</v>
      </c>
      <c r="I40" s="110">
        <v>82953</v>
      </c>
      <c r="J40" s="125"/>
      <c r="K40" s="52" t="s">
        <v>270</v>
      </c>
      <c r="L40" s="51" t="s">
        <v>269</v>
      </c>
      <c r="M40" s="131"/>
      <c r="N40" s="131"/>
      <c r="O40" s="131"/>
      <c r="P40" s="131"/>
      <c r="Q40" s="131"/>
      <c r="R40" s="131"/>
      <c r="S40" s="131"/>
    </row>
    <row r="41" spans="1:19" s="130" customFormat="1" ht="12.75" customHeight="1">
      <c r="A41" s="57" t="s">
        <v>268</v>
      </c>
      <c r="B41" s="110">
        <v>101255390</v>
      </c>
      <c r="C41" s="110">
        <v>21438538</v>
      </c>
      <c r="D41" s="110">
        <v>18241528</v>
      </c>
      <c r="E41" s="110">
        <v>52234263</v>
      </c>
      <c r="F41" s="110">
        <v>4016173</v>
      </c>
      <c r="G41" s="110">
        <v>2662632</v>
      </c>
      <c r="H41" s="110">
        <v>2662256</v>
      </c>
      <c r="I41" s="110">
        <v>0</v>
      </c>
      <c r="J41" s="125"/>
      <c r="K41" s="52" t="s">
        <v>267</v>
      </c>
      <c r="L41" s="51" t="s">
        <v>266</v>
      </c>
      <c r="M41" s="131"/>
      <c r="N41" s="131"/>
      <c r="O41" s="131"/>
      <c r="P41" s="131"/>
      <c r="Q41" s="131"/>
      <c r="R41" s="131"/>
      <c r="S41" s="131"/>
    </row>
    <row r="42" spans="1:19" s="130" customFormat="1" ht="12.75" customHeight="1">
      <c r="A42" s="57" t="s">
        <v>265</v>
      </c>
      <c r="B42" s="110">
        <v>58153383</v>
      </c>
      <c r="C42" s="110">
        <v>17022578</v>
      </c>
      <c r="D42" s="110">
        <v>28130004</v>
      </c>
      <c r="E42" s="110">
        <v>6743574</v>
      </c>
      <c r="F42" s="110">
        <v>1378194</v>
      </c>
      <c r="G42" s="110">
        <v>2312395</v>
      </c>
      <c r="H42" s="110">
        <v>2566638</v>
      </c>
      <c r="I42" s="110">
        <v>0</v>
      </c>
      <c r="J42" s="125"/>
      <c r="K42" s="52" t="s">
        <v>264</v>
      </c>
      <c r="L42" s="51" t="s">
        <v>263</v>
      </c>
      <c r="M42" s="131"/>
      <c r="N42" s="131"/>
      <c r="O42" s="131"/>
      <c r="P42" s="131"/>
      <c r="Q42" s="131"/>
      <c r="R42" s="131"/>
      <c r="S42" s="131"/>
    </row>
    <row r="43" spans="1:19" s="130" customFormat="1" ht="12.75" customHeight="1">
      <c r="A43" s="57" t="s">
        <v>262</v>
      </c>
      <c r="B43" s="110">
        <v>26542688</v>
      </c>
      <c r="C43" s="110">
        <v>13148068</v>
      </c>
      <c r="D43" s="110">
        <v>6304648</v>
      </c>
      <c r="E43" s="110">
        <v>2574724</v>
      </c>
      <c r="F43" s="110">
        <v>761706</v>
      </c>
      <c r="G43" s="110">
        <v>2249688</v>
      </c>
      <c r="H43" s="110">
        <v>1503854</v>
      </c>
      <c r="I43" s="110">
        <v>0</v>
      </c>
      <c r="J43" s="125"/>
      <c r="K43" s="52" t="s">
        <v>261</v>
      </c>
      <c r="L43" s="51" t="s">
        <v>260</v>
      </c>
      <c r="M43" s="131"/>
      <c r="N43" s="131"/>
      <c r="O43" s="131"/>
      <c r="P43" s="131"/>
      <c r="Q43" s="131"/>
      <c r="R43" s="131"/>
      <c r="S43" s="131"/>
    </row>
    <row r="44" spans="1:19" s="130" customFormat="1" ht="12.75" customHeight="1">
      <c r="A44" s="57" t="s">
        <v>259</v>
      </c>
      <c r="B44" s="110">
        <v>55710290</v>
      </c>
      <c r="C44" s="110">
        <v>31595768</v>
      </c>
      <c r="D44" s="110">
        <v>11163495</v>
      </c>
      <c r="E44" s="110">
        <v>3087223</v>
      </c>
      <c r="F44" s="110">
        <v>2040517</v>
      </c>
      <c r="G44" s="110">
        <v>3923084</v>
      </c>
      <c r="H44" s="110">
        <v>3900203</v>
      </c>
      <c r="I44" s="110">
        <v>0</v>
      </c>
      <c r="J44" s="125"/>
      <c r="K44" s="52" t="s">
        <v>258</v>
      </c>
      <c r="L44" s="51" t="s">
        <v>257</v>
      </c>
      <c r="M44" s="131"/>
      <c r="N44" s="131"/>
      <c r="O44" s="131"/>
      <c r="P44" s="131"/>
      <c r="Q44" s="131"/>
      <c r="R44" s="131"/>
      <c r="S44" s="131"/>
    </row>
    <row r="45" spans="1:19" s="130" customFormat="1" ht="12.75" customHeight="1">
      <c r="A45" s="57" t="s">
        <v>256</v>
      </c>
      <c r="B45" s="110">
        <v>44835977</v>
      </c>
      <c r="C45" s="110">
        <v>10072216</v>
      </c>
      <c r="D45" s="110">
        <v>5972218</v>
      </c>
      <c r="E45" s="110">
        <v>20560951</v>
      </c>
      <c r="F45" s="110">
        <v>1170715</v>
      </c>
      <c r="G45" s="110">
        <v>1988108</v>
      </c>
      <c r="H45" s="110">
        <v>1333079</v>
      </c>
      <c r="I45" s="110">
        <v>3738690</v>
      </c>
      <c r="J45" s="125"/>
      <c r="K45" s="52" t="s">
        <v>255</v>
      </c>
      <c r="L45" s="65">
        <v>1808</v>
      </c>
      <c r="M45" s="131"/>
      <c r="N45" s="131"/>
      <c r="O45" s="131"/>
      <c r="P45" s="131"/>
      <c r="Q45" s="131"/>
      <c r="R45" s="131"/>
      <c r="S45" s="131"/>
    </row>
    <row r="46" spans="1:19" s="130" customFormat="1" ht="12.75" customHeight="1">
      <c r="A46" s="57" t="s">
        <v>254</v>
      </c>
      <c r="B46" s="110">
        <v>91692935</v>
      </c>
      <c r="C46" s="110">
        <v>20955084</v>
      </c>
      <c r="D46" s="110">
        <v>14029648</v>
      </c>
      <c r="E46" s="110">
        <v>50097679</v>
      </c>
      <c r="F46" s="110">
        <v>833536</v>
      </c>
      <c r="G46" s="110">
        <v>4004215</v>
      </c>
      <c r="H46" s="110">
        <v>1772773</v>
      </c>
      <c r="I46" s="110">
        <v>0</v>
      </c>
      <c r="J46" s="125"/>
      <c r="K46" s="52" t="s">
        <v>253</v>
      </c>
      <c r="L46" s="51" t="s">
        <v>252</v>
      </c>
      <c r="M46" s="131"/>
      <c r="N46" s="131"/>
      <c r="O46" s="131"/>
      <c r="P46" s="131"/>
      <c r="Q46" s="131"/>
      <c r="R46" s="131"/>
      <c r="S46" s="131"/>
    </row>
    <row r="47" spans="1:19" s="130" customFormat="1" ht="12.75" customHeight="1">
      <c r="A47" s="57" t="s">
        <v>251</v>
      </c>
      <c r="B47" s="110">
        <v>12098024</v>
      </c>
      <c r="C47" s="110">
        <v>4824917</v>
      </c>
      <c r="D47" s="110">
        <v>2193734</v>
      </c>
      <c r="E47" s="110">
        <v>1817721</v>
      </c>
      <c r="F47" s="110">
        <v>387824</v>
      </c>
      <c r="G47" s="110">
        <v>1598699</v>
      </c>
      <c r="H47" s="110">
        <v>1275129</v>
      </c>
      <c r="I47" s="110">
        <v>0</v>
      </c>
      <c r="J47" s="125"/>
      <c r="K47" s="52" t="s">
        <v>250</v>
      </c>
      <c r="L47" s="51" t="s">
        <v>249</v>
      </c>
      <c r="M47" s="131"/>
      <c r="N47" s="131"/>
      <c r="O47" s="131"/>
      <c r="P47" s="131"/>
      <c r="Q47" s="131"/>
      <c r="R47" s="131"/>
      <c r="S47" s="131"/>
    </row>
    <row r="48" spans="1:19" s="130" customFormat="1" ht="12.75" customHeight="1">
      <c r="A48" s="57" t="s">
        <v>248</v>
      </c>
      <c r="B48" s="110">
        <v>38346972</v>
      </c>
      <c r="C48" s="110">
        <v>14417866</v>
      </c>
      <c r="D48" s="110">
        <v>4827525</v>
      </c>
      <c r="E48" s="110">
        <v>14943738</v>
      </c>
      <c r="F48" s="110">
        <v>150708</v>
      </c>
      <c r="G48" s="110">
        <v>2162796</v>
      </c>
      <c r="H48" s="110">
        <v>1844339</v>
      </c>
      <c r="I48" s="110">
        <v>0</v>
      </c>
      <c r="J48" s="125"/>
      <c r="K48" s="52" t="s">
        <v>247</v>
      </c>
      <c r="L48" s="51" t="s">
        <v>246</v>
      </c>
      <c r="M48" s="131"/>
      <c r="N48" s="131"/>
      <c r="O48" s="131"/>
      <c r="P48" s="131"/>
      <c r="Q48" s="131"/>
      <c r="R48" s="131"/>
      <c r="S48" s="131"/>
    </row>
    <row r="49" spans="1:19" s="130" customFormat="1" ht="12.75" customHeight="1">
      <c r="A49" s="57" t="s">
        <v>245</v>
      </c>
      <c r="B49" s="110">
        <v>18502556</v>
      </c>
      <c r="C49" s="110">
        <v>5910889</v>
      </c>
      <c r="D49" s="110">
        <v>2929093</v>
      </c>
      <c r="E49" s="110">
        <v>6326217</v>
      </c>
      <c r="F49" s="110">
        <v>1025827</v>
      </c>
      <c r="G49" s="110">
        <v>1298882</v>
      </c>
      <c r="H49" s="110">
        <v>1011648</v>
      </c>
      <c r="I49" s="110">
        <v>0</v>
      </c>
      <c r="J49" s="125"/>
      <c r="K49" s="52" t="s">
        <v>244</v>
      </c>
      <c r="L49" s="51" t="s">
        <v>243</v>
      </c>
      <c r="M49" s="131"/>
      <c r="N49" s="131"/>
      <c r="O49" s="131"/>
      <c r="P49" s="131"/>
      <c r="Q49" s="131"/>
      <c r="R49" s="131"/>
      <c r="S49" s="131"/>
    </row>
    <row r="50" spans="1:19" s="130" customFormat="1" ht="12.75" customHeight="1">
      <c r="A50" s="57" t="s">
        <v>242</v>
      </c>
      <c r="B50" s="110">
        <v>73640500</v>
      </c>
      <c r="C50" s="110">
        <v>19205443</v>
      </c>
      <c r="D50" s="110">
        <v>7792596</v>
      </c>
      <c r="E50" s="110">
        <v>13117666</v>
      </c>
      <c r="F50" s="110">
        <v>854538</v>
      </c>
      <c r="G50" s="110">
        <v>3367393</v>
      </c>
      <c r="H50" s="110">
        <v>3789069</v>
      </c>
      <c r="I50" s="110">
        <v>25513795</v>
      </c>
      <c r="J50" s="125"/>
      <c r="K50" s="52" t="s">
        <v>241</v>
      </c>
      <c r="L50" s="51" t="s">
        <v>240</v>
      </c>
      <c r="M50" s="131"/>
      <c r="N50" s="131"/>
      <c r="O50" s="131"/>
      <c r="P50" s="131"/>
      <c r="Q50" s="131"/>
      <c r="R50" s="131"/>
      <c r="S50" s="131"/>
    </row>
    <row r="51" spans="1:19" s="130" customFormat="1" ht="12.75" customHeight="1">
      <c r="A51" s="57" t="s">
        <v>239</v>
      </c>
      <c r="B51" s="110">
        <v>33101243</v>
      </c>
      <c r="C51" s="110">
        <v>12112580</v>
      </c>
      <c r="D51" s="110">
        <v>6203282</v>
      </c>
      <c r="E51" s="110">
        <v>9487750</v>
      </c>
      <c r="F51" s="110">
        <v>686779</v>
      </c>
      <c r="G51" s="110">
        <v>2775400</v>
      </c>
      <c r="H51" s="110">
        <v>1835452</v>
      </c>
      <c r="I51" s="110">
        <v>0</v>
      </c>
      <c r="J51" s="125"/>
      <c r="K51" s="52" t="s">
        <v>238</v>
      </c>
      <c r="L51" s="51" t="s">
        <v>237</v>
      </c>
      <c r="M51" s="131"/>
      <c r="N51" s="131"/>
      <c r="O51" s="131"/>
      <c r="P51" s="131"/>
      <c r="Q51" s="131"/>
      <c r="R51" s="131"/>
      <c r="S51" s="131"/>
    </row>
    <row r="52" spans="1:19" s="132" customFormat="1" ht="12.75" customHeight="1">
      <c r="A52" s="57" t="s">
        <v>236</v>
      </c>
      <c r="B52" s="110">
        <v>20472191</v>
      </c>
      <c r="C52" s="110">
        <v>8546819</v>
      </c>
      <c r="D52" s="110">
        <v>5444906</v>
      </c>
      <c r="E52" s="110">
        <v>3293863</v>
      </c>
      <c r="F52" s="110">
        <v>1152372</v>
      </c>
      <c r="G52" s="110">
        <v>1097406</v>
      </c>
      <c r="H52" s="110">
        <v>936825</v>
      </c>
      <c r="I52" s="110">
        <v>0</v>
      </c>
      <c r="J52" s="125"/>
      <c r="K52" s="52" t="s">
        <v>235</v>
      </c>
      <c r="L52" s="51" t="s">
        <v>234</v>
      </c>
      <c r="M52" s="131"/>
      <c r="N52" s="131"/>
      <c r="O52" s="131"/>
      <c r="P52" s="131"/>
      <c r="Q52" s="131"/>
      <c r="R52" s="131"/>
      <c r="S52" s="131"/>
    </row>
    <row r="53" spans="1:19" s="132" customFormat="1" ht="12.75" customHeight="1">
      <c r="A53" s="23" t="s">
        <v>45</v>
      </c>
      <c r="B53" s="113">
        <v>1703082355</v>
      </c>
      <c r="C53" s="113">
        <v>353665944</v>
      </c>
      <c r="D53" s="113">
        <v>329391590</v>
      </c>
      <c r="E53" s="113">
        <v>830978452</v>
      </c>
      <c r="F53" s="113">
        <v>84062720</v>
      </c>
      <c r="G53" s="113">
        <v>47807080</v>
      </c>
      <c r="H53" s="113">
        <v>43868013</v>
      </c>
      <c r="I53" s="113">
        <v>13308556</v>
      </c>
      <c r="J53" s="125"/>
      <c r="K53" s="60" t="s">
        <v>233</v>
      </c>
      <c r="L53" s="59" t="s">
        <v>133</v>
      </c>
      <c r="M53" s="131"/>
      <c r="N53" s="131"/>
      <c r="O53" s="131"/>
      <c r="P53" s="131"/>
      <c r="Q53" s="131"/>
      <c r="R53" s="131"/>
      <c r="S53" s="131"/>
    </row>
    <row r="54" spans="1:19" s="130" customFormat="1" ht="12.75" customHeight="1">
      <c r="A54" s="57" t="s">
        <v>232</v>
      </c>
      <c r="B54" s="110">
        <v>14642484</v>
      </c>
      <c r="C54" s="110">
        <v>7337547</v>
      </c>
      <c r="D54" s="110">
        <v>2994468</v>
      </c>
      <c r="E54" s="110">
        <v>1277640</v>
      </c>
      <c r="F54" s="110">
        <v>292434</v>
      </c>
      <c r="G54" s="110">
        <v>1902065</v>
      </c>
      <c r="H54" s="110">
        <v>838330</v>
      </c>
      <c r="I54" s="110">
        <v>0</v>
      </c>
      <c r="J54" s="125"/>
      <c r="K54" s="52" t="s">
        <v>231</v>
      </c>
      <c r="L54" s="65">
        <v>1002</v>
      </c>
      <c r="M54" s="131"/>
      <c r="N54" s="131"/>
      <c r="O54" s="131"/>
      <c r="P54" s="131"/>
      <c r="Q54" s="131"/>
      <c r="R54" s="131"/>
      <c r="S54" s="131"/>
    </row>
    <row r="55" spans="1:19" s="130" customFormat="1" ht="12.75" customHeight="1">
      <c r="A55" s="57" t="s">
        <v>230</v>
      </c>
      <c r="B55" s="110">
        <v>39307085</v>
      </c>
      <c r="C55" s="110">
        <v>12850614</v>
      </c>
      <c r="D55" s="110">
        <v>6378665</v>
      </c>
      <c r="E55" s="110">
        <v>14258078</v>
      </c>
      <c r="F55" s="110">
        <v>1110912</v>
      </c>
      <c r="G55" s="110">
        <v>2902332</v>
      </c>
      <c r="H55" s="110">
        <v>1806484</v>
      </c>
      <c r="I55" s="110">
        <v>0</v>
      </c>
      <c r="J55" s="125"/>
      <c r="K55" s="52" t="s">
        <v>229</v>
      </c>
      <c r="L55" s="65">
        <v>1003</v>
      </c>
      <c r="M55" s="131"/>
      <c r="N55" s="131"/>
      <c r="O55" s="131"/>
      <c r="P55" s="131"/>
      <c r="Q55" s="131"/>
      <c r="R55" s="131"/>
      <c r="S55" s="131"/>
    </row>
    <row r="56" spans="1:19" s="130" customFormat="1" ht="12.75" customHeight="1">
      <c r="A56" s="57" t="s">
        <v>228</v>
      </c>
      <c r="B56" s="110">
        <v>78843194</v>
      </c>
      <c r="C56" s="110">
        <v>19586343</v>
      </c>
      <c r="D56" s="110">
        <v>26263114</v>
      </c>
      <c r="E56" s="110">
        <v>26786929</v>
      </c>
      <c r="F56" s="110">
        <v>2137153</v>
      </c>
      <c r="G56" s="110">
        <v>2776448</v>
      </c>
      <c r="H56" s="110">
        <v>1293207</v>
      </c>
      <c r="I56" s="110">
        <v>0</v>
      </c>
      <c r="J56" s="125"/>
      <c r="K56" s="52" t="s">
        <v>227</v>
      </c>
      <c r="L56" s="65">
        <v>1004</v>
      </c>
      <c r="M56" s="131"/>
      <c r="N56" s="131"/>
      <c r="O56" s="131"/>
      <c r="P56" s="131"/>
      <c r="Q56" s="131"/>
      <c r="R56" s="131"/>
      <c r="S56" s="131"/>
    </row>
    <row r="57" spans="1:19" s="130" customFormat="1" ht="12.75" customHeight="1">
      <c r="A57" s="57" t="s">
        <v>226</v>
      </c>
      <c r="B57" s="110">
        <v>9384320</v>
      </c>
      <c r="C57" s="110">
        <v>3176900</v>
      </c>
      <c r="D57" s="110">
        <v>1539702</v>
      </c>
      <c r="E57" s="110">
        <v>3076093</v>
      </c>
      <c r="F57" s="110">
        <v>123424</v>
      </c>
      <c r="G57" s="110">
        <v>966946</v>
      </c>
      <c r="H57" s="110">
        <v>501255</v>
      </c>
      <c r="I57" s="110">
        <v>0</v>
      </c>
      <c r="J57" s="125"/>
      <c r="K57" s="52" t="s">
        <v>225</v>
      </c>
      <c r="L57" s="65">
        <v>1007</v>
      </c>
      <c r="M57" s="131"/>
      <c r="N57" s="131"/>
      <c r="O57" s="131"/>
      <c r="P57" s="131"/>
      <c r="Q57" s="131"/>
      <c r="R57" s="131"/>
      <c r="S57" s="131"/>
    </row>
    <row r="58" spans="1:19" s="130" customFormat="1" ht="12.75" customHeight="1">
      <c r="A58" s="57" t="s">
        <v>224</v>
      </c>
      <c r="B58" s="110">
        <v>13783830</v>
      </c>
      <c r="C58" s="110">
        <v>6115873</v>
      </c>
      <c r="D58" s="110">
        <v>2591758</v>
      </c>
      <c r="E58" s="110">
        <v>1138751</v>
      </c>
      <c r="F58" s="110">
        <v>51340</v>
      </c>
      <c r="G58" s="110">
        <v>1915164</v>
      </c>
      <c r="H58" s="110">
        <v>1970944</v>
      </c>
      <c r="I58" s="110">
        <v>0</v>
      </c>
      <c r="J58" s="125"/>
      <c r="K58" s="52" t="s">
        <v>223</v>
      </c>
      <c r="L58" s="65">
        <v>1008</v>
      </c>
      <c r="M58" s="131"/>
      <c r="N58" s="131"/>
      <c r="O58" s="131"/>
      <c r="P58" s="131"/>
      <c r="Q58" s="131"/>
      <c r="R58" s="131"/>
      <c r="S58" s="131"/>
    </row>
    <row r="59" spans="1:19" s="130" customFormat="1" ht="12.75" customHeight="1">
      <c r="A59" s="57" t="s">
        <v>222</v>
      </c>
      <c r="B59" s="110">
        <v>633545967</v>
      </c>
      <c r="C59" s="110">
        <v>153630779</v>
      </c>
      <c r="D59" s="110">
        <v>135788517</v>
      </c>
      <c r="E59" s="110">
        <v>287113319</v>
      </c>
      <c r="F59" s="110">
        <v>25513952</v>
      </c>
      <c r="G59" s="110">
        <v>18242221</v>
      </c>
      <c r="H59" s="110">
        <v>13257179</v>
      </c>
      <c r="I59" s="110">
        <v>0</v>
      </c>
      <c r="J59" s="125"/>
      <c r="K59" s="52" t="s">
        <v>221</v>
      </c>
      <c r="L59" s="65">
        <v>1009</v>
      </c>
      <c r="M59" s="131"/>
      <c r="N59" s="131"/>
      <c r="O59" s="131"/>
      <c r="P59" s="131"/>
      <c r="Q59" s="131"/>
      <c r="R59" s="131"/>
      <c r="S59" s="131"/>
    </row>
    <row r="60" spans="1:19" s="130" customFormat="1" ht="12.75" customHeight="1">
      <c r="A60" s="57" t="s">
        <v>220</v>
      </c>
      <c r="B60" s="110">
        <v>514275375</v>
      </c>
      <c r="C60" s="110">
        <v>49423959</v>
      </c>
      <c r="D60" s="110">
        <v>78636042</v>
      </c>
      <c r="E60" s="110">
        <v>342985362</v>
      </c>
      <c r="F60" s="110">
        <v>33708801</v>
      </c>
      <c r="G60" s="110">
        <v>3936764</v>
      </c>
      <c r="H60" s="110">
        <v>5584447</v>
      </c>
      <c r="I60" s="110">
        <v>0</v>
      </c>
      <c r="J60" s="125"/>
      <c r="K60" s="52" t="s">
        <v>219</v>
      </c>
      <c r="L60" s="65">
        <v>1010</v>
      </c>
      <c r="M60" s="131"/>
      <c r="N60" s="131"/>
      <c r="O60" s="131"/>
      <c r="P60" s="131"/>
      <c r="Q60" s="131"/>
      <c r="R60" s="131"/>
      <c r="S60" s="131"/>
    </row>
    <row r="61" spans="1:19" s="130" customFormat="1" ht="12.75" customHeight="1">
      <c r="A61" s="57" t="s">
        <v>218</v>
      </c>
      <c r="B61" s="110">
        <v>16411191</v>
      </c>
      <c r="C61" s="110">
        <v>6204630</v>
      </c>
      <c r="D61" s="110">
        <v>1695477</v>
      </c>
      <c r="E61" s="110">
        <v>6495987</v>
      </c>
      <c r="F61" s="110">
        <v>233320</v>
      </c>
      <c r="G61" s="110">
        <v>1201881</v>
      </c>
      <c r="H61" s="110">
        <v>579896</v>
      </c>
      <c r="I61" s="110">
        <v>0</v>
      </c>
      <c r="J61" s="125"/>
      <c r="K61" s="52" t="s">
        <v>217</v>
      </c>
      <c r="L61" s="65">
        <v>1013</v>
      </c>
      <c r="M61" s="131"/>
      <c r="N61" s="131"/>
      <c r="O61" s="131"/>
      <c r="P61" s="131"/>
      <c r="Q61" s="131"/>
      <c r="R61" s="131"/>
      <c r="S61" s="131"/>
    </row>
    <row r="62" spans="1:19" s="130" customFormat="1" ht="12.75" customHeight="1">
      <c r="A62" s="57" t="s">
        <v>216</v>
      </c>
      <c r="B62" s="110">
        <v>248769980</v>
      </c>
      <c r="C62" s="110">
        <v>66331083</v>
      </c>
      <c r="D62" s="110">
        <v>36660717</v>
      </c>
      <c r="E62" s="110">
        <v>103779632</v>
      </c>
      <c r="F62" s="110">
        <v>5691964</v>
      </c>
      <c r="G62" s="110">
        <v>9924365</v>
      </c>
      <c r="H62" s="110">
        <v>13073663</v>
      </c>
      <c r="I62" s="110">
        <v>13308556</v>
      </c>
      <c r="J62" s="125"/>
      <c r="K62" s="52" t="s">
        <v>215</v>
      </c>
      <c r="L62" s="65">
        <v>1015</v>
      </c>
      <c r="M62" s="131"/>
      <c r="N62" s="131"/>
      <c r="O62" s="131"/>
      <c r="P62" s="131"/>
      <c r="Q62" s="131"/>
      <c r="R62" s="131"/>
      <c r="S62" s="131"/>
    </row>
    <row r="63" spans="1:19" s="130" customFormat="1" ht="12.75" customHeight="1">
      <c r="A63" s="57" t="s">
        <v>214</v>
      </c>
      <c r="B63" s="110">
        <v>134118929</v>
      </c>
      <c r="C63" s="110">
        <v>29008216</v>
      </c>
      <c r="D63" s="110">
        <v>36843130</v>
      </c>
      <c r="E63" s="110">
        <v>44066661</v>
      </c>
      <c r="F63" s="110">
        <v>15199420</v>
      </c>
      <c r="G63" s="110">
        <v>4038894</v>
      </c>
      <c r="H63" s="110">
        <v>4962608</v>
      </c>
      <c r="I63" s="110">
        <v>0</v>
      </c>
      <c r="J63" s="125"/>
      <c r="K63" s="52" t="s">
        <v>213</v>
      </c>
      <c r="L63" s="65">
        <v>1016</v>
      </c>
      <c r="M63" s="131"/>
      <c r="N63" s="131"/>
      <c r="O63" s="131"/>
      <c r="P63" s="131"/>
      <c r="Q63" s="131"/>
      <c r="R63" s="131"/>
      <c r="S63" s="131"/>
    </row>
    <row r="64" spans="1:19" s="132" customFormat="1" ht="12.75" customHeight="1">
      <c r="A64" s="23" t="s">
        <v>43</v>
      </c>
      <c r="B64" s="113">
        <v>1014033324</v>
      </c>
      <c r="C64" s="113">
        <v>281232502</v>
      </c>
      <c r="D64" s="113">
        <v>225345860</v>
      </c>
      <c r="E64" s="113">
        <v>378357709</v>
      </c>
      <c r="F64" s="113">
        <v>35410884</v>
      </c>
      <c r="G64" s="113">
        <v>49891142</v>
      </c>
      <c r="H64" s="113">
        <v>39119747</v>
      </c>
      <c r="I64" s="113">
        <v>4675480</v>
      </c>
      <c r="J64" s="133"/>
      <c r="K64" s="60" t="s">
        <v>212</v>
      </c>
      <c r="L64" s="59" t="s">
        <v>133</v>
      </c>
      <c r="M64" s="131"/>
      <c r="N64" s="131"/>
      <c r="O64" s="131"/>
      <c r="P64" s="131"/>
      <c r="Q64" s="131"/>
      <c r="R64" s="131"/>
      <c r="S64" s="131"/>
    </row>
    <row r="65" spans="1:19" s="130" customFormat="1" ht="12.75" customHeight="1">
      <c r="A65" s="57" t="s">
        <v>211</v>
      </c>
      <c r="B65" s="110">
        <v>17571652</v>
      </c>
      <c r="C65" s="110">
        <v>5959221</v>
      </c>
      <c r="D65" s="110">
        <v>3918000</v>
      </c>
      <c r="E65" s="110">
        <v>4583819</v>
      </c>
      <c r="F65" s="110">
        <v>627412</v>
      </c>
      <c r="G65" s="110">
        <v>1681855</v>
      </c>
      <c r="H65" s="110">
        <v>801345</v>
      </c>
      <c r="I65" s="110">
        <v>0</v>
      </c>
      <c r="J65" s="125"/>
      <c r="K65" s="52" t="s">
        <v>210</v>
      </c>
      <c r="L65" s="51" t="s">
        <v>209</v>
      </c>
      <c r="M65" s="131"/>
      <c r="N65" s="131"/>
      <c r="O65" s="131"/>
      <c r="P65" s="131"/>
      <c r="Q65" s="131"/>
      <c r="R65" s="131"/>
      <c r="S65" s="131"/>
    </row>
    <row r="66" spans="1:19" s="130" customFormat="1" ht="12.75" customHeight="1">
      <c r="A66" s="57" t="s">
        <v>208</v>
      </c>
      <c r="B66" s="110">
        <v>26714960</v>
      </c>
      <c r="C66" s="110">
        <v>9706543</v>
      </c>
      <c r="D66" s="110">
        <v>5455896</v>
      </c>
      <c r="E66" s="110">
        <v>8017095</v>
      </c>
      <c r="F66" s="110">
        <v>939521</v>
      </c>
      <c r="G66" s="110">
        <v>1643334</v>
      </c>
      <c r="H66" s="110">
        <v>952571</v>
      </c>
      <c r="I66" s="110">
        <v>0</v>
      </c>
      <c r="J66" s="125"/>
      <c r="K66" s="52" t="s">
        <v>207</v>
      </c>
      <c r="L66" s="65">
        <v>1802</v>
      </c>
      <c r="M66" s="131"/>
      <c r="N66" s="131"/>
      <c r="O66" s="131"/>
      <c r="P66" s="131"/>
      <c r="Q66" s="131"/>
      <c r="R66" s="131"/>
      <c r="S66" s="131"/>
    </row>
    <row r="67" spans="1:19" s="130" customFormat="1" ht="12.75" customHeight="1">
      <c r="A67" s="57" t="s">
        <v>206</v>
      </c>
      <c r="B67" s="110">
        <v>35139794</v>
      </c>
      <c r="C67" s="110">
        <v>14420332</v>
      </c>
      <c r="D67" s="110">
        <v>8379321</v>
      </c>
      <c r="E67" s="110">
        <v>4896647</v>
      </c>
      <c r="F67" s="110">
        <v>619914</v>
      </c>
      <c r="G67" s="110">
        <v>3529596</v>
      </c>
      <c r="H67" s="110">
        <v>3293984</v>
      </c>
      <c r="I67" s="110">
        <v>0</v>
      </c>
      <c r="J67" s="125"/>
      <c r="K67" s="52" t="s">
        <v>205</v>
      </c>
      <c r="L67" s="65">
        <v>1803</v>
      </c>
      <c r="M67" s="131"/>
      <c r="N67" s="131"/>
      <c r="O67" s="131"/>
      <c r="P67" s="131"/>
      <c r="Q67" s="131"/>
      <c r="R67" s="131"/>
      <c r="S67" s="131"/>
    </row>
    <row r="68" spans="1:19" s="132" customFormat="1" ht="12.75" customHeight="1">
      <c r="A68" s="57" t="s">
        <v>204</v>
      </c>
      <c r="B68" s="110">
        <v>149486230</v>
      </c>
      <c r="C68" s="110">
        <v>21081892</v>
      </c>
      <c r="D68" s="110">
        <v>13369202</v>
      </c>
      <c r="E68" s="110">
        <v>97294709</v>
      </c>
      <c r="F68" s="110">
        <v>3805492</v>
      </c>
      <c r="G68" s="110">
        <v>4452695</v>
      </c>
      <c r="H68" s="110">
        <v>4806760</v>
      </c>
      <c r="I68" s="110">
        <v>4675480</v>
      </c>
      <c r="J68" s="125"/>
      <c r="K68" s="52" t="s">
        <v>203</v>
      </c>
      <c r="L68" s="65">
        <v>1806</v>
      </c>
      <c r="M68" s="131"/>
      <c r="N68" s="131"/>
      <c r="O68" s="131"/>
      <c r="P68" s="131"/>
      <c r="Q68" s="131"/>
      <c r="R68" s="131"/>
      <c r="S68" s="131"/>
    </row>
    <row r="69" spans="1:19" s="132" customFormat="1" ht="12.75" customHeight="1">
      <c r="A69" s="57" t="s">
        <v>202</v>
      </c>
      <c r="B69" s="110">
        <v>161629588</v>
      </c>
      <c r="C69" s="110">
        <v>13746005</v>
      </c>
      <c r="D69" s="110">
        <v>8608891</v>
      </c>
      <c r="E69" s="110">
        <v>132287711</v>
      </c>
      <c r="F69" s="110">
        <v>2199709</v>
      </c>
      <c r="G69" s="110">
        <v>3175908</v>
      </c>
      <c r="H69" s="110">
        <v>1611364</v>
      </c>
      <c r="I69" s="110">
        <v>0</v>
      </c>
      <c r="J69" s="125"/>
      <c r="K69" s="52" t="s">
        <v>201</v>
      </c>
      <c r="L69" s="65">
        <v>1809</v>
      </c>
      <c r="M69" s="131"/>
      <c r="N69" s="131"/>
      <c r="O69" s="131"/>
      <c r="P69" s="131"/>
      <c r="Q69" s="131"/>
      <c r="R69" s="131"/>
      <c r="S69" s="131"/>
    </row>
    <row r="70" spans="1:19" s="130" customFormat="1" ht="12.75" customHeight="1">
      <c r="A70" s="57" t="s">
        <v>200</v>
      </c>
      <c r="B70" s="110">
        <v>47181233</v>
      </c>
      <c r="C70" s="110">
        <v>11491531</v>
      </c>
      <c r="D70" s="110">
        <v>7706710</v>
      </c>
      <c r="E70" s="110">
        <v>16710835</v>
      </c>
      <c r="F70" s="110">
        <v>7659971</v>
      </c>
      <c r="G70" s="110">
        <v>1906397</v>
      </c>
      <c r="H70" s="110">
        <v>1705789</v>
      </c>
      <c r="I70" s="110">
        <v>0</v>
      </c>
      <c r="J70" s="125"/>
      <c r="K70" s="52" t="s">
        <v>199</v>
      </c>
      <c r="L70" s="65">
        <v>1810</v>
      </c>
      <c r="M70" s="131"/>
      <c r="N70" s="131"/>
      <c r="O70" s="131"/>
      <c r="P70" s="131"/>
      <c r="Q70" s="131"/>
      <c r="R70" s="131"/>
      <c r="S70" s="131"/>
    </row>
    <row r="71" spans="1:19" s="130" customFormat="1" ht="12.75" customHeight="1">
      <c r="A71" s="57" t="s">
        <v>198</v>
      </c>
      <c r="B71" s="110">
        <v>15956905</v>
      </c>
      <c r="C71" s="110">
        <v>7520828</v>
      </c>
      <c r="D71" s="110">
        <v>2953770</v>
      </c>
      <c r="E71" s="110">
        <v>1937988</v>
      </c>
      <c r="F71" s="110">
        <v>351697</v>
      </c>
      <c r="G71" s="110">
        <v>1906408</v>
      </c>
      <c r="H71" s="110">
        <v>1286214</v>
      </c>
      <c r="I71" s="110">
        <v>0</v>
      </c>
      <c r="J71" s="125"/>
      <c r="K71" s="52" t="s">
        <v>197</v>
      </c>
      <c r="L71" s="65">
        <v>1811</v>
      </c>
      <c r="M71" s="131"/>
      <c r="N71" s="131"/>
      <c r="O71" s="131"/>
      <c r="P71" s="131"/>
      <c r="Q71" s="131"/>
      <c r="R71" s="131"/>
      <c r="S71" s="131"/>
    </row>
    <row r="72" spans="1:19" s="130" customFormat="1" ht="12.75" customHeight="1">
      <c r="A72" s="57" t="s">
        <v>196</v>
      </c>
      <c r="B72" s="110">
        <v>26814998</v>
      </c>
      <c r="C72" s="110">
        <v>12577937</v>
      </c>
      <c r="D72" s="110">
        <v>6939608</v>
      </c>
      <c r="E72" s="110">
        <v>3944846</v>
      </c>
      <c r="F72" s="110">
        <v>625604</v>
      </c>
      <c r="G72" s="110">
        <v>1545882</v>
      </c>
      <c r="H72" s="110">
        <v>1181121</v>
      </c>
      <c r="I72" s="110">
        <v>0</v>
      </c>
      <c r="J72" s="125"/>
      <c r="K72" s="52" t="s">
        <v>195</v>
      </c>
      <c r="L72" s="65">
        <v>1814</v>
      </c>
      <c r="M72" s="131"/>
      <c r="N72" s="131"/>
      <c r="O72" s="131"/>
      <c r="P72" s="131"/>
      <c r="Q72" s="131"/>
      <c r="R72" s="131"/>
      <c r="S72" s="131"/>
    </row>
    <row r="73" spans="1:19" s="130" customFormat="1" ht="12.75" customHeight="1">
      <c r="A73" s="57" t="s">
        <v>194</v>
      </c>
      <c r="B73" s="110">
        <v>45482550</v>
      </c>
      <c r="C73" s="110">
        <v>15805286</v>
      </c>
      <c r="D73" s="110">
        <v>12093683</v>
      </c>
      <c r="E73" s="110">
        <v>6839382</v>
      </c>
      <c r="F73" s="110">
        <v>4597075</v>
      </c>
      <c r="G73" s="110">
        <v>3849770</v>
      </c>
      <c r="H73" s="110">
        <v>2297354</v>
      </c>
      <c r="I73" s="110">
        <v>0</v>
      </c>
      <c r="J73" s="125"/>
      <c r="K73" s="52" t="s">
        <v>193</v>
      </c>
      <c r="L73" s="65">
        <v>1816</v>
      </c>
      <c r="M73" s="131"/>
      <c r="N73" s="131"/>
      <c r="O73" s="131"/>
      <c r="P73" s="131"/>
      <c r="Q73" s="131"/>
      <c r="R73" s="131"/>
      <c r="S73" s="131"/>
    </row>
    <row r="74" spans="1:19" s="132" customFormat="1" ht="12.75" customHeight="1">
      <c r="A74" s="57" t="s">
        <v>192</v>
      </c>
      <c r="B74" s="110">
        <v>25779041</v>
      </c>
      <c r="C74" s="110">
        <v>11482482</v>
      </c>
      <c r="D74" s="110">
        <v>5162550</v>
      </c>
      <c r="E74" s="110">
        <v>4791272</v>
      </c>
      <c r="F74" s="110">
        <v>1017163</v>
      </c>
      <c r="G74" s="110">
        <v>2030071</v>
      </c>
      <c r="H74" s="110">
        <v>1295503</v>
      </c>
      <c r="I74" s="110">
        <v>0</v>
      </c>
      <c r="J74" s="125"/>
      <c r="K74" s="52" t="s">
        <v>191</v>
      </c>
      <c r="L74" s="65">
        <v>1817</v>
      </c>
      <c r="M74" s="131"/>
      <c r="N74" s="131"/>
      <c r="O74" s="131"/>
      <c r="P74" s="131"/>
      <c r="Q74" s="131"/>
      <c r="R74" s="131"/>
      <c r="S74" s="131"/>
    </row>
    <row r="75" spans="1:19" s="132" customFormat="1" ht="12.75" customHeight="1">
      <c r="A75" s="57" t="s">
        <v>190</v>
      </c>
      <c r="B75" s="110">
        <v>107391306</v>
      </c>
      <c r="C75" s="110">
        <v>28106590</v>
      </c>
      <c r="D75" s="110">
        <v>22345880</v>
      </c>
      <c r="E75" s="110">
        <v>43607151</v>
      </c>
      <c r="F75" s="110">
        <v>5818801</v>
      </c>
      <c r="G75" s="110">
        <v>4281456</v>
      </c>
      <c r="H75" s="110">
        <v>3231428</v>
      </c>
      <c r="I75" s="110">
        <v>0</v>
      </c>
      <c r="J75" s="125"/>
      <c r="K75" s="52" t="s">
        <v>189</v>
      </c>
      <c r="L75" s="65">
        <v>1821</v>
      </c>
      <c r="M75" s="131"/>
      <c r="N75" s="131"/>
      <c r="O75" s="131"/>
      <c r="P75" s="131"/>
      <c r="Q75" s="131"/>
      <c r="R75" s="131"/>
      <c r="S75" s="131"/>
    </row>
    <row r="76" spans="1:19" s="130" customFormat="1" ht="12.75" customHeight="1">
      <c r="A76" s="57" t="s">
        <v>188</v>
      </c>
      <c r="B76" s="110">
        <v>12111195</v>
      </c>
      <c r="C76" s="110">
        <v>5535720</v>
      </c>
      <c r="D76" s="110">
        <v>2564557</v>
      </c>
      <c r="E76" s="110">
        <v>461590</v>
      </c>
      <c r="F76" s="110">
        <v>848782</v>
      </c>
      <c r="G76" s="110">
        <v>1179765</v>
      </c>
      <c r="H76" s="110">
        <v>1520781</v>
      </c>
      <c r="I76" s="110">
        <v>0</v>
      </c>
      <c r="J76" s="125"/>
      <c r="K76" s="52" t="s">
        <v>187</v>
      </c>
      <c r="L76" s="65">
        <v>1822</v>
      </c>
      <c r="M76" s="131"/>
      <c r="N76" s="131"/>
      <c r="O76" s="131"/>
      <c r="P76" s="131"/>
      <c r="Q76" s="131"/>
      <c r="R76" s="131"/>
      <c r="S76" s="131"/>
    </row>
    <row r="77" spans="1:19" s="130" customFormat="1" ht="12.75" customHeight="1">
      <c r="A77" s="57" t="s">
        <v>186</v>
      </c>
      <c r="B77" s="110">
        <v>317889975</v>
      </c>
      <c r="C77" s="110">
        <v>113403003</v>
      </c>
      <c r="D77" s="110">
        <v>121109772</v>
      </c>
      <c r="E77" s="110">
        <v>47198262</v>
      </c>
      <c r="F77" s="110">
        <v>5229521</v>
      </c>
      <c r="G77" s="110">
        <v>17093540</v>
      </c>
      <c r="H77" s="110">
        <v>13855877</v>
      </c>
      <c r="I77" s="110">
        <v>0</v>
      </c>
      <c r="J77" s="125"/>
      <c r="K77" s="52" t="s">
        <v>185</v>
      </c>
      <c r="L77" s="65">
        <v>1823</v>
      </c>
      <c r="M77" s="131"/>
      <c r="N77" s="131"/>
      <c r="O77" s="131"/>
      <c r="P77" s="131"/>
      <c r="Q77" s="131"/>
      <c r="R77" s="131"/>
      <c r="S77" s="131"/>
    </row>
    <row r="78" spans="1:19" s="132" customFormat="1" ht="12.75" customHeight="1">
      <c r="A78" s="57" t="s">
        <v>184</v>
      </c>
      <c r="B78" s="110">
        <v>24883897</v>
      </c>
      <c r="C78" s="110">
        <v>10395132</v>
      </c>
      <c r="D78" s="110">
        <v>4738020</v>
      </c>
      <c r="E78" s="110">
        <v>5786402</v>
      </c>
      <c r="F78" s="110">
        <v>1070222</v>
      </c>
      <c r="G78" s="110">
        <v>1614465</v>
      </c>
      <c r="H78" s="110">
        <v>1279656</v>
      </c>
      <c r="I78" s="110">
        <v>0</v>
      </c>
      <c r="J78" s="125"/>
      <c r="K78" s="52" t="s">
        <v>183</v>
      </c>
      <c r="L78" s="65">
        <v>1824</v>
      </c>
      <c r="M78" s="131"/>
      <c r="N78" s="131"/>
      <c r="O78" s="131"/>
      <c r="P78" s="131"/>
      <c r="Q78" s="131"/>
      <c r="R78" s="131"/>
      <c r="S78" s="131"/>
    </row>
    <row r="79" spans="1:19" s="132" customFormat="1" ht="12.75" customHeight="1">
      <c r="A79" s="23" t="s">
        <v>41</v>
      </c>
      <c r="B79" s="113">
        <v>512211310</v>
      </c>
      <c r="C79" s="113">
        <v>104611507</v>
      </c>
      <c r="D79" s="113">
        <v>140132446</v>
      </c>
      <c r="E79" s="113">
        <v>212199321</v>
      </c>
      <c r="F79" s="113">
        <v>13274157</v>
      </c>
      <c r="G79" s="113">
        <v>22132866</v>
      </c>
      <c r="H79" s="113">
        <v>19861013</v>
      </c>
      <c r="I79" s="113">
        <v>0</v>
      </c>
      <c r="J79" s="133"/>
      <c r="K79" s="60" t="s">
        <v>182</v>
      </c>
      <c r="L79" s="59" t="s">
        <v>133</v>
      </c>
      <c r="M79" s="131"/>
      <c r="N79" s="131"/>
      <c r="O79" s="131"/>
      <c r="P79" s="131"/>
      <c r="Q79" s="131"/>
      <c r="R79" s="131"/>
      <c r="S79" s="131"/>
    </row>
    <row r="80" spans="1:19" s="130" customFormat="1" ht="12.75" customHeight="1">
      <c r="A80" s="57" t="s">
        <v>181</v>
      </c>
      <c r="B80" s="110">
        <v>184516396</v>
      </c>
      <c r="C80" s="110">
        <v>68545938</v>
      </c>
      <c r="D80" s="110">
        <v>54701305</v>
      </c>
      <c r="E80" s="110">
        <v>35003053</v>
      </c>
      <c r="F80" s="110">
        <v>3042130</v>
      </c>
      <c r="G80" s="110">
        <v>10775844</v>
      </c>
      <c r="H80" s="110">
        <v>12448126</v>
      </c>
      <c r="I80" s="110">
        <v>0</v>
      </c>
      <c r="J80" s="125"/>
      <c r="K80" s="52" t="s">
        <v>180</v>
      </c>
      <c r="L80" s="51" t="s">
        <v>179</v>
      </c>
      <c r="M80" s="131"/>
      <c r="N80" s="131"/>
      <c r="O80" s="131"/>
      <c r="P80" s="131"/>
      <c r="Q80" s="131"/>
      <c r="R80" s="131"/>
      <c r="S80" s="131"/>
    </row>
    <row r="81" spans="1:19" s="130" customFormat="1" ht="12.75" customHeight="1">
      <c r="A81" s="57" t="s">
        <v>178</v>
      </c>
      <c r="B81" s="110">
        <v>31208176</v>
      </c>
      <c r="C81" s="110">
        <v>11545406</v>
      </c>
      <c r="D81" s="110">
        <v>6134056</v>
      </c>
      <c r="E81" s="110">
        <v>1454731</v>
      </c>
      <c r="F81" s="110">
        <v>5523583</v>
      </c>
      <c r="G81" s="110">
        <v>3472777</v>
      </c>
      <c r="H81" s="110">
        <v>3077623</v>
      </c>
      <c r="I81" s="110">
        <v>0</v>
      </c>
      <c r="J81" s="125"/>
      <c r="K81" s="52" t="s">
        <v>177</v>
      </c>
      <c r="L81" s="51" t="s">
        <v>176</v>
      </c>
      <c r="M81" s="131"/>
      <c r="N81" s="131"/>
      <c r="O81" s="131"/>
      <c r="P81" s="131"/>
      <c r="Q81" s="131"/>
      <c r="R81" s="131"/>
      <c r="S81" s="131"/>
    </row>
    <row r="82" spans="1:19" s="130" customFormat="1" ht="12.75" customHeight="1">
      <c r="A82" s="57" t="s">
        <v>175</v>
      </c>
      <c r="B82" s="110">
        <v>26292247</v>
      </c>
      <c r="C82" s="110">
        <v>5343562</v>
      </c>
      <c r="D82" s="110">
        <v>2057736</v>
      </c>
      <c r="E82" s="110">
        <v>15625717</v>
      </c>
      <c r="F82" s="110">
        <v>36098</v>
      </c>
      <c r="G82" s="110">
        <v>1981680</v>
      </c>
      <c r="H82" s="110">
        <v>1247454</v>
      </c>
      <c r="I82" s="110">
        <v>0</v>
      </c>
      <c r="J82" s="125"/>
      <c r="K82" s="52" t="s">
        <v>174</v>
      </c>
      <c r="L82" s="51" t="s">
        <v>173</v>
      </c>
      <c r="M82" s="131"/>
      <c r="N82" s="131"/>
      <c r="O82" s="131"/>
      <c r="P82" s="131"/>
      <c r="Q82" s="131"/>
      <c r="R82" s="131"/>
      <c r="S82" s="131"/>
    </row>
    <row r="83" spans="1:19" s="130" customFormat="1" ht="12.75" customHeight="1">
      <c r="A83" s="57" t="s">
        <v>172</v>
      </c>
      <c r="B83" s="110">
        <v>14892014</v>
      </c>
      <c r="C83" s="110">
        <v>6115451</v>
      </c>
      <c r="D83" s="110">
        <v>2694171</v>
      </c>
      <c r="E83" s="110">
        <v>2811825</v>
      </c>
      <c r="F83" s="110">
        <v>323971</v>
      </c>
      <c r="G83" s="110">
        <v>1948302</v>
      </c>
      <c r="H83" s="110">
        <v>998294</v>
      </c>
      <c r="I83" s="110">
        <v>0</v>
      </c>
      <c r="J83" s="125"/>
      <c r="K83" s="52" t="s">
        <v>171</v>
      </c>
      <c r="L83" s="51" t="s">
        <v>170</v>
      </c>
      <c r="M83" s="131"/>
      <c r="N83" s="131"/>
      <c r="O83" s="131"/>
      <c r="P83" s="131"/>
      <c r="Q83" s="131"/>
      <c r="R83" s="131"/>
      <c r="S83" s="131"/>
    </row>
    <row r="84" spans="1:19" s="130" customFormat="1" ht="12.75" customHeight="1">
      <c r="A84" s="57" t="s">
        <v>169</v>
      </c>
      <c r="B84" s="110">
        <v>20290015</v>
      </c>
      <c r="C84" s="110">
        <v>8779032</v>
      </c>
      <c r="D84" s="110">
        <v>3244290</v>
      </c>
      <c r="E84" s="110">
        <v>2542471</v>
      </c>
      <c r="F84" s="110">
        <v>1419888</v>
      </c>
      <c r="G84" s="110">
        <v>2853527</v>
      </c>
      <c r="H84" s="110">
        <v>1450807</v>
      </c>
      <c r="I84" s="110">
        <v>0</v>
      </c>
      <c r="J84" s="125"/>
      <c r="K84" s="52" t="s">
        <v>168</v>
      </c>
      <c r="L84" s="51" t="s">
        <v>167</v>
      </c>
      <c r="M84" s="131"/>
      <c r="N84" s="131"/>
      <c r="O84" s="131"/>
      <c r="P84" s="131"/>
      <c r="Q84" s="131"/>
      <c r="R84" s="131"/>
      <c r="S84" s="131"/>
    </row>
    <row r="85" spans="1:19" s="130" customFormat="1" ht="12.75" customHeight="1">
      <c r="A85" s="57" t="s">
        <v>166</v>
      </c>
      <c r="B85" s="110">
        <v>235012462</v>
      </c>
      <c r="C85" s="110">
        <v>4282118</v>
      </c>
      <c r="D85" s="110">
        <v>71300888</v>
      </c>
      <c r="E85" s="110">
        <v>154761524</v>
      </c>
      <c r="F85" s="110">
        <v>2928487</v>
      </c>
      <c r="G85" s="110">
        <v>1100736</v>
      </c>
      <c r="H85" s="110">
        <v>638709</v>
      </c>
      <c r="I85" s="110">
        <v>0</v>
      </c>
      <c r="J85" s="125"/>
      <c r="K85" s="52" t="s">
        <v>165</v>
      </c>
      <c r="L85" s="51" t="s">
        <v>164</v>
      </c>
      <c r="M85" s="131"/>
      <c r="N85" s="131"/>
      <c r="O85" s="131"/>
      <c r="P85" s="131"/>
      <c r="Q85" s="131"/>
      <c r="R85" s="131"/>
      <c r="S85" s="131"/>
    </row>
    <row r="86" spans="1:19" s="130" customFormat="1" ht="12.75" customHeight="1">
      <c r="A86" s="23" t="s">
        <v>39</v>
      </c>
      <c r="B86" s="113">
        <v>1163081349</v>
      </c>
      <c r="C86" s="113">
        <v>284740663</v>
      </c>
      <c r="D86" s="113">
        <v>226467694</v>
      </c>
      <c r="E86" s="113">
        <v>469529221</v>
      </c>
      <c r="F86" s="113">
        <v>56519378</v>
      </c>
      <c r="G86" s="113">
        <v>44665860</v>
      </c>
      <c r="H86" s="113">
        <v>43916546</v>
      </c>
      <c r="I86" s="113">
        <v>37241987</v>
      </c>
      <c r="J86" s="125"/>
      <c r="K86" s="60" t="s">
        <v>163</v>
      </c>
      <c r="L86" s="59" t="s">
        <v>133</v>
      </c>
      <c r="M86" s="131"/>
      <c r="N86" s="131"/>
      <c r="O86" s="131"/>
      <c r="P86" s="131"/>
      <c r="Q86" s="131"/>
      <c r="R86" s="131"/>
      <c r="S86" s="131"/>
    </row>
    <row r="87" spans="1:19" s="130" customFormat="1" ht="12.75" customHeight="1">
      <c r="A87" s="57" t="s">
        <v>162</v>
      </c>
      <c r="B87" s="110">
        <v>154849575</v>
      </c>
      <c r="C87" s="110">
        <v>43396959</v>
      </c>
      <c r="D87" s="110">
        <v>35099039</v>
      </c>
      <c r="E87" s="110">
        <v>51898152</v>
      </c>
      <c r="F87" s="110">
        <v>6036247</v>
      </c>
      <c r="G87" s="110">
        <v>7049751</v>
      </c>
      <c r="H87" s="110">
        <v>6285492</v>
      </c>
      <c r="I87" s="110">
        <v>5083935</v>
      </c>
      <c r="J87" s="125"/>
      <c r="K87" s="52" t="s">
        <v>161</v>
      </c>
      <c r="L87" s="65">
        <v>1401</v>
      </c>
      <c r="M87" s="131"/>
      <c r="N87" s="131"/>
      <c r="O87" s="131"/>
      <c r="P87" s="131"/>
      <c r="Q87" s="131"/>
      <c r="R87" s="131"/>
      <c r="S87" s="131"/>
    </row>
    <row r="88" spans="1:19" s="132" customFormat="1" ht="12.75" customHeight="1">
      <c r="A88" s="57" t="s">
        <v>160</v>
      </c>
      <c r="B88" s="110">
        <v>80658844</v>
      </c>
      <c r="C88" s="110">
        <v>17241639</v>
      </c>
      <c r="D88" s="110">
        <v>24599660</v>
      </c>
      <c r="E88" s="110">
        <v>30252660</v>
      </c>
      <c r="F88" s="110">
        <v>3889283</v>
      </c>
      <c r="G88" s="110">
        <v>2676318</v>
      </c>
      <c r="H88" s="110">
        <v>1999284</v>
      </c>
      <c r="I88" s="110">
        <v>0</v>
      </c>
      <c r="J88" s="125"/>
      <c r="K88" s="52" t="s">
        <v>159</v>
      </c>
      <c r="L88" s="65">
        <v>1402</v>
      </c>
      <c r="M88" s="131"/>
      <c r="N88" s="131"/>
      <c r="O88" s="131"/>
      <c r="P88" s="131"/>
      <c r="Q88" s="131"/>
      <c r="R88" s="131"/>
      <c r="S88" s="131"/>
    </row>
    <row r="89" spans="1:19" s="132" customFormat="1" ht="12.75" customHeight="1">
      <c r="A89" s="57" t="s">
        <v>158</v>
      </c>
      <c r="B89" s="110">
        <v>113504892</v>
      </c>
      <c r="C89" s="110">
        <v>4494625</v>
      </c>
      <c r="D89" s="110">
        <v>1942850</v>
      </c>
      <c r="E89" s="110">
        <v>100890841</v>
      </c>
      <c r="F89" s="110">
        <v>392889</v>
      </c>
      <c r="G89" s="110">
        <v>1367354</v>
      </c>
      <c r="H89" s="110">
        <v>4416333</v>
      </c>
      <c r="I89" s="110">
        <v>0</v>
      </c>
      <c r="J89" s="125"/>
      <c r="K89" s="52" t="s">
        <v>157</v>
      </c>
      <c r="L89" s="65">
        <v>1408</v>
      </c>
      <c r="M89" s="131"/>
      <c r="N89" s="131"/>
      <c r="O89" s="131"/>
      <c r="P89" s="131"/>
      <c r="Q89" s="131"/>
      <c r="R89" s="131"/>
      <c r="S89" s="131"/>
    </row>
    <row r="90" spans="1:19" s="130" customFormat="1" ht="12.75" customHeight="1">
      <c r="A90" s="57" t="s">
        <v>156</v>
      </c>
      <c r="B90" s="110">
        <v>79530053</v>
      </c>
      <c r="C90" s="110">
        <v>21762141</v>
      </c>
      <c r="D90" s="110">
        <v>13516859</v>
      </c>
      <c r="E90" s="110">
        <v>6457977</v>
      </c>
      <c r="F90" s="110">
        <v>361112</v>
      </c>
      <c r="G90" s="110">
        <v>2687339</v>
      </c>
      <c r="H90" s="110">
        <v>2600725</v>
      </c>
      <c r="I90" s="110">
        <v>32143900</v>
      </c>
      <c r="J90" s="125"/>
      <c r="K90" s="52" t="s">
        <v>155</v>
      </c>
      <c r="L90" s="65">
        <v>1410</v>
      </c>
      <c r="M90" s="131"/>
      <c r="N90" s="131"/>
      <c r="O90" s="131"/>
      <c r="P90" s="131"/>
      <c r="Q90" s="131"/>
      <c r="R90" s="131"/>
      <c r="S90" s="131"/>
    </row>
    <row r="91" spans="1:19" s="130" customFormat="1" ht="12.75" customHeight="1">
      <c r="A91" s="57" t="s">
        <v>154</v>
      </c>
      <c r="B91" s="110">
        <v>39230552</v>
      </c>
      <c r="C91" s="110">
        <v>10872560</v>
      </c>
      <c r="D91" s="110">
        <v>4851886</v>
      </c>
      <c r="E91" s="110">
        <v>11012913</v>
      </c>
      <c r="F91" s="110">
        <v>9930434</v>
      </c>
      <c r="G91" s="110">
        <v>1506008</v>
      </c>
      <c r="H91" s="110">
        <v>1056751</v>
      </c>
      <c r="I91" s="110">
        <v>0</v>
      </c>
      <c r="J91" s="125"/>
      <c r="K91" s="52" t="s">
        <v>153</v>
      </c>
      <c r="L91" s="65">
        <v>1411</v>
      </c>
      <c r="M91" s="131"/>
      <c r="N91" s="131"/>
      <c r="O91" s="131"/>
      <c r="P91" s="131"/>
      <c r="Q91" s="131"/>
      <c r="R91" s="131"/>
      <c r="S91" s="131"/>
    </row>
    <row r="92" spans="1:19" s="130" customFormat="1" ht="12.75" customHeight="1">
      <c r="A92" s="57" t="s">
        <v>152</v>
      </c>
      <c r="B92" s="110">
        <v>27503471</v>
      </c>
      <c r="C92" s="110">
        <v>8542496</v>
      </c>
      <c r="D92" s="110">
        <v>7190236</v>
      </c>
      <c r="E92" s="110">
        <v>7575841</v>
      </c>
      <c r="F92" s="110">
        <v>380180</v>
      </c>
      <c r="G92" s="110">
        <v>2568060</v>
      </c>
      <c r="H92" s="110">
        <v>1246658</v>
      </c>
      <c r="I92" s="110">
        <v>0</v>
      </c>
      <c r="J92" s="125"/>
      <c r="K92" s="52" t="s">
        <v>151</v>
      </c>
      <c r="L92" s="65">
        <v>1413</v>
      </c>
      <c r="M92" s="131"/>
      <c r="N92" s="131"/>
      <c r="O92" s="131"/>
      <c r="P92" s="131"/>
      <c r="Q92" s="131"/>
      <c r="R92" s="131"/>
      <c r="S92" s="131"/>
    </row>
    <row r="93" spans="1:19" s="132" customFormat="1" ht="12.75" customHeight="1">
      <c r="A93" s="57" t="s">
        <v>150</v>
      </c>
      <c r="B93" s="110">
        <v>156469389</v>
      </c>
      <c r="C93" s="110">
        <v>51725404</v>
      </c>
      <c r="D93" s="110">
        <v>52421998</v>
      </c>
      <c r="E93" s="110">
        <v>36164294</v>
      </c>
      <c r="F93" s="110">
        <v>4508568</v>
      </c>
      <c r="G93" s="110">
        <v>8233911</v>
      </c>
      <c r="H93" s="110">
        <v>3415214</v>
      </c>
      <c r="I93" s="110">
        <v>0</v>
      </c>
      <c r="J93" s="125"/>
      <c r="K93" s="52" t="s">
        <v>149</v>
      </c>
      <c r="L93" s="65">
        <v>1421</v>
      </c>
      <c r="M93" s="131"/>
      <c r="N93" s="131"/>
      <c r="O93" s="131"/>
      <c r="P93" s="131"/>
      <c r="Q93" s="131"/>
      <c r="R93" s="131"/>
      <c r="S93" s="131"/>
    </row>
    <row r="94" spans="1:19" s="132" customFormat="1" ht="12.75" customHeight="1">
      <c r="A94" s="57" t="s">
        <v>148</v>
      </c>
      <c r="B94" s="110">
        <v>9309866</v>
      </c>
      <c r="C94" s="110">
        <v>4609694</v>
      </c>
      <c r="D94" s="110">
        <v>1398594</v>
      </c>
      <c r="E94" s="110">
        <v>1442717</v>
      </c>
      <c r="F94" s="110">
        <v>164235</v>
      </c>
      <c r="G94" s="110">
        <v>971542</v>
      </c>
      <c r="H94" s="110">
        <v>723084</v>
      </c>
      <c r="I94" s="110">
        <v>0</v>
      </c>
      <c r="J94" s="125"/>
      <c r="K94" s="52" t="s">
        <v>147</v>
      </c>
      <c r="L94" s="65">
        <v>1417</v>
      </c>
      <c r="M94" s="131"/>
      <c r="N94" s="131"/>
      <c r="O94" s="131"/>
      <c r="P94" s="131"/>
      <c r="Q94" s="131"/>
      <c r="R94" s="131"/>
      <c r="S94" s="131"/>
    </row>
    <row r="95" spans="1:19" s="130" customFormat="1" ht="12.75" customHeight="1">
      <c r="A95" s="57" t="s">
        <v>146</v>
      </c>
      <c r="B95" s="110">
        <v>53910469</v>
      </c>
      <c r="C95" s="110">
        <v>16853032</v>
      </c>
      <c r="D95" s="110">
        <v>9716466</v>
      </c>
      <c r="E95" s="110">
        <v>20326368</v>
      </c>
      <c r="F95" s="110">
        <v>849295</v>
      </c>
      <c r="G95" s="110">
        <v>4409041</v>
      </c>
      <c r="H95" s="110">
        <v>1756267</v>
      </c>
      <c r="I95" s="110">
        <v>0</v>
      </c>
      <c r="J95" s="125"/>
      <c r="K95" s="52" t="s">
        <v>145</v>
      </c>
      <c r="L95" s="51" t="s">
        <v>144</v>
      </c>
      <c r="M95" s="131"/>
      <c r="N95" s="131"/>
      <c r="O95" s="131"/>
      <c r="P95" s="131"/>
      <c r="Q95" s="131"/>
      <c r="R95" s="131"/>
      <c r="S95" s="131"/>
    </row>
    <row r="96" spans="1:19" s="130" customFormat="1" ht="12.75" customHeight="1">
      <c r="A96" s="57" t="s">
        <v>143</v>
      </c>
      <c r="B96" s="110">
        <v>155454337</v>
      </c>
      <c r="C96" s="110">
        <v>49959604</v>
      </c>
      <c r="D96" s="110">
        <v>24607162</v>
      </c>
      <c r="E96" s="110">
        <v>41836383</v>
      </c>
      <c r="F96" s="110">
        <v>24348764</v>
      </c>
      <c r="G96" s="110">
        <v>5812882</v>
      </c>
      <c r="H96" s="110">
        <v>8889542</v>
      </c>
      <c r="I96" s="110">
        <v>0</v>
      </c>
      <c r="J96" s="125"/>
      <c r="K96" s="52" t="s">
        <v>142</v>
      </c>
      <c r="L96" s="65">
        <v>1418</v>
      </c>
      <c r="M96" s="131"/>
      <c r="N96" s="131"/>
      <c r="O96" s="131"/>
      <c r="P96" s="131"/>
      <c r="Q96" s="131"/>
      <c r="R96" s="131"/>
      <c r="S96" s="131"/>
    </row>
    <row r="97" spans="1:19" s="132" customFormat="1" ht="12.75" customHeight="1">
      <c r="A97" s="57" t="s">
        <v>141</v>
      </c>
      <c r="B97" s="110">
        <v>265711417</v>
      </c>
      <c r="C97" s="110">
        <v>43635341</v>
      </c>
      <c r="D97" s="110">
        <v>45981956</v>
      </c>
      <c r="E97" s="110">
        <v>160003399</v>
      </c>
      <c r="F97" s="110">
        <v>4409773</v>
      </c>
      <c r="G97" s="110">
        <v>4877278</v>
      </c>
      <c r="H97" s="110">
        <v>6789518</v>
      </c>
      <c r="I97" s="110">
        <v>14152</v>
      </c>
      <c r="J97" s="125"/>
      <c r="K97" s="52" t="s">
        <v>140</v>
      </c>
      <c r="L97" s="65">
        <v>1419</v>
      </c>
      <c r="M97" s="131"/>
      <c r="N97" s="131"/>
      <c r="O97" s="131"/>
      <c r="P97" s="131"/>
      <c r="Q97" s="131"/>
      <c r="R97" s="131"/>
      <c r="S97" s="131"/>
    </row>
    <row r="98" spans="1:19" s="132" customFormat="1" ht="12.75" customHeight="1">
      <c r="A98" s="57" t="s">
        <v>139</v>
      </c>
      <c r="B98" s="110">
        <v>9665545</v>
      </c>
      <c r="C98" s="110">
        <v>3557218</v>
      </c>
      <c r="D98" s="110">
        <v>2194309</v>
      </c>
      <c r="E98" s="110">
        <v>922633</v>
      </c>
      <c r="F98" s="110">
        <v>724423</v>
      </c>
      <c r="G98" s="110">
        <v>941787</v>
      </c>
      <c r="H98" s="110">
        <v>1325175</v>
      </c>
      <c r="I98" s="110">
        <v>0</v>
      </c>
      <c r="J98" s="125"/>
      <c r="K98" s="52" t="s">
        <v>138</v>
      </c>
      <c r="L98" s="51" t="s">
        <v>137</v>
      </c>
      <c r="M98" s="131"/>
      <c r="N98" s="131"/>
      <c r="O98" s="131"/>
      <c r="P98" s="131"/>
      <c r="Q98" s="131"/>
      <c r="R98" s="131"/>
      <c r="S98" s="131"/>
    </row>
    <row r="99" spans="1:19" s="132" customFormat="1" ht="12.75" customHeight="1">
      <c r="A99" s="57" t="s">
        <v>136</v>
      </c>
      <c r="B99" s="110">
        <v>17282939</v>
      </c>
      <c r="C99" s="110">
        <v>8089950</v>
      </c>
      <c r="D99" s="110">
        <v>2946679</v>
      </c>
      <c r="E99" s="110">
        <v>745043</v>
      </c>
      <c r="F99" s="110">
        <v>524175</v>
      </c>
      <c r="G99" s="110">
        <v>1564589</v>
      </c>
      <c r="H99" s="110">
        <v>3412503</v>
      </c>
      <c r="I99" s="110">
        <v>0</v>
      </c>
      <c r="J99" s="125"/>
      <c r="K99" s="52" t="s">
        <v>135</v>
      </c>
      <c r="L99" s="65">
        <v>1420</v>
      </c>
      <c r="M99" s="131"/>
      <c r="N99" s="131"/>
      <c r="O99" s="131"/>
      <c r="P99" s="131"/>
      <c r="Q99" s="131"/>
      <c r="R99" s="131"/>
      <c r="S99" s="131"/>
    </row>
    <row r="100" spans="1:19" s="132" customFormat="1" ht="12.75" customHeight="1">
      <c r="A100" s="23" t="s">
        <v>37</v>
      </c>
      <c r="B100" s="113">
        <v>758483739</v>
      </c>
      <c r="C100" s="113">
        <v>259716477</v>
      </c>
      <c r="D100" s="113">
        <v>189340510</v>
      </c>
      <c r="E100" s="113">
        <v>190721469</v>
      </c>
      <c r="F100" s="113">
        <v>16619094</v>
      </c>
      <c r="G100" s="113">
        <v>55467628</v>
      </c>
      <c r="H100" s="113">
        <v>42686321</v>
      </c>
      <c r="I100" s="113">
        <v>3932240</v>
      </c>
      <c r="J100" s="133"/>
      <c r="K100" s="60" t="s">
        <v>134</v>
      </c>
      <c r="L100" s="59" t="s">
        <v>133</v>
      </c>
      <c r="M100" s="131"/>
      <c r="N100" s="131"/>
      <c r="O100" s="131"/>
      <c r="P100" s="131"/>
      <c r="Q100" s="131"/>
      <c r="R100" s="131"/>
      <c r="S100" s="131"/>
    </row>
    <row r="101" spans="1:19" s="130" customFormat="1" ht="12.75" customHeight="1">
      <c r="A101" s="57" t="s">
        <v>132</v>
      </c>
      <c r="B101" s="110">
        <v>18733858</v>
      </c>
      <c r="C101" s="110">
        <v>7808416</v>
      </c>
      <c r="D101" s="110">
        <v>5163864</v>
      </c>
      <c r="E101" s="110">
        <v>982857</v>
      </c>
      <c r="F101" s="110">
        <v>291994</v>
      </c>
      <c r="G101" s="110">
        <v>2473153</v>
      </c>
      <c r="H101" s="110">
        <v>2013574</v>
      </c>
      <c r="I101" s="110">
        <v>0</v>
      </c>
      <c r="J101" s="125"/>
      <c r="K101" s="52" t="s">
        <v>131</v>
      </c>
      <c r="L101" s="51" t="s">
        <v>130</v>
      </c>
      <c r="M101" s="131"/>
      <c r="N101" s="131"/>
      <c r="O101" s="131"/>
      <c r="P101" s="131"/>
      <c r="Q101" s="131"/>
      <c r="R101" s="131"/>
      <c r="S101" s="131"/>
    </row>
    <row r="102" spans="1:19" s="130" customFormat="1" ht="12.75" customHeight="1">
      <c r="A102" s="57" t="s">
        <v>129</v>
      </c>
      <c r="B102" s="110">
        <v>16678419</v>
      </c>
      <c r="C102" s="110">
        <v>7747995</v>
      </c>
      <c r="D102" s="110">
        <v>3134334</v>
      </c>
      <c r="E102" s="110">
        <v>2116555</v>
      </c>
      <c r="F102" s="110">
        <v>478008</v>
      </c>
      <c r="G102" s="110">
        <v>1924501</v>
      </c>
      <c r="H102" s="110">
        <v>1277026</v>
      </c>
      <c r="I102" s="110">
        <v>0</v>
      </c>
      <c r="J102" s="125"/>
      <c r="K102" s="52" t="s">
        <v>128</v>
      </c>
      <c r="L102" s="51" t="s">
        <v>127</v>
      </c>
      <c r="M102" s="131"/>
      <c r="N102" s="131"/>
      <c r="O102" s="131"/>
      <c r="P102" s="131"/>
      <c r="Q102" s="131"/>
      <c r="R102" s="131"/>
      <c r="S102" s="131"/>
    </row>
    <row r="103" spans="1:19" s="130" customFormat="1" ht="12.75" customHeight="1">
      <c r="A103" s="57" t="s">
        <v>126</v>
      </c>
      <c r="B103" s="110">
        <v>17793085</v>
      </c>
      <c r="C103" s="110">
        <v>7794852</v>
      </c>
      <c r="D103" s="110">
        <v>3536442</v>
      </c>
      <c r="E103" s="110">
        <v>2694044</v>
      </c>
      <c r="F103" s="110">
        <v>726144</v>
      </c>
      <c r="G103" s="110">
        <v>2155533</v>
      </c>
      <c r="H103" s="110">
        <v>886070</v>
      </c>
      <c r="I103" s="110">
        <v>0</v>
      </c>
      <c r="J103" s="125"/>
      <c r="K103" s="52" t="s">
        <v>125</v>
      </c>
      <c r="L103" s="51" t="s">
        <v>124</v>
      </c>
      <c r="M103" s="131"/>
      <c r="N103" s="131"/>
      <c r="O103" s="131"/>
      <c r="P103" s="131"/>
      <c r="Q103" s="131"/>
      <c r="R103" s="131"/>
      <c r="S103" s="131"/>
    </row>
    <row r="104" spans="1:19" s="130" customFormat="1" ht="12.75" customHeight="1">
      <c r="A104" s="57" t="s">
        <v>123</v>
      </c>
      <c r="B104" s="110">
        <v>207643056</v>
      </c>
      <c r="C104" s="110">
        <v>60858945</v>
      </c>
      <c r="D104" s="110">
        <v>57777025</v>
      </c>
      <c r="E104" s="110">
        <v>65553394</v>
      </c>
      <c r="F104" s="110">
        <v>2898101</v>
      </c>
      <c r="G104" s="110">
        <v>10508151</v>
      </c>
      <c r="H104" s="110">
        <v>10047440</v>
      </c>
      <c r="I104" s="110">
        <v>0</v>
      </c>
      <c r="J104" s="125"/>
      <c r="K104" s="52" t="s">
        <v>122</v>
      </c>
      <c r="L104" s="51" t="s">
        <v>121</v>
      </c>
      <c r="M104" s="131"/>
      <c r="N104" s="131"/>
      <c r="O104" s="131"/>
      <c r="P104" s="131"/>
      <c r="Q104" s="131"/>
      <c r="R104" s="131"/>
      <c r="S104" s="131"/>
    </row>
    <row r="105" spans="1:19" s="130" customFormat="1" ht="12.75" customHeight="1">
      <c r="A105" s="57" t="s">
        <v>120</v>
      </c>
      <c r="B105" s="110">
        <v>14326417</v>
      </c>
      <c r="C105" s="110">
        <v>5859362</v>
      </c>
      <c r="D105" s="110">
        <v>3546238</v>
      </c>
      <c r="E105" s="110">
        <v>1258502</v>
      </c>
      <c r="F105" s="110">
        <v>610784</v>
      </c>
      <c r="G105" s="110">
        <v>1918491</v>
      </c>
      <c r="H105" s="110">
        <v>1133040</v>
      </c>
      <c r="I105" s="110">
        <v>0</v>
      </c>
      <c r="J105" s="125"/>
      <c r="K105" s="52" t="s">
        <v>119</v>
      </c>
      <c r="L105" s="51" t="s">
        <v>118</v>
      </c>
      <c r="M105" s="131"/>
      <c r="N105" s="131"/>
      <c r="O105" s="131"/>
      <c r="P105" s="131"/>
      <c r="Q105" s="131"/>
      <c r="R105" s="131"/>
      <c r="S105" s="131"/>
    </row>
    <row r="106" spans="1:19" s="130" customFormat="1" ht="12.75" customHeight="1">
      <c r="A106" s="57" t="s">
        <v>117</v>
      </c>
      <c r="B106" s="110">
        <v>11853193</v>
      </c>
      <c r="C106" s="110">
        <v>4897024</v>
      </c>
      <c r="D106" s="110">
        <v>3473753</v>
      </c>
      <c r="E106" s="110">
        <v>1507157</v>
      </c>
      <c r="F106" s="110">
        <v>188059</v>
      </c>
      <c r="G106" s="110">
        <v>1164713</v>
      </c>
      <c r="H106" s="110">
        <v>622487</v>
      </c>
      <c r="I106" s="110">
        <v>0</v>
      </c>
      <c r="J106" s="125"/>
      <c r="K106" s="52" t="s">
        <v>116</v>
      </c>
      <c r="L106" s="51" t="s">
        <v>115</v>
      </c>
      <c r="M106" s="131"/>
      <c r="N106" s="131"/>
      <c r="O106" s="131"/>
      <c r="P106" s="131"/>
      <c r="Q106" s="131"/>
      <c r="R106" s="131"/>
      <c r="S106" s="131"/>
    </row>
    <row r="107" spans="1:19" s="130" customFormat="1" ht="12.75" customHeight="1">
      <c r="A107" s="57" t="s">
        <v>114</v>
      </c>
      <c r="B107" s="110">
        <v>91285760</v>
      </c>
      <c r="C107" s="110">
        <v>36155681</v>
      </c>
      <c r="D107" s="110">
        <v>21990767</v>
      </c>
      <c r="E107" s="110">
        <v>16967485</v>
      </c>
      <c r="F107" s="110">
        <v>6140328</v>
      </c>
      <c r="G107" s="110">
        <v>6214058</v>
      </c>
      <c r="H107" s="110">
        <v>3817441</v>
      </c>
      <c r="I107" s="110">
        <v>0</v>
      </c>
      <c r="J107" s="125"/>
      <c r="K107" s="52" t="s">
        <v>113</v>
      </c>
      <c r="L107" s="51" t="s">
        <v>112</v>
      </c>
      <c r="M107" s="131"/>
      <c r="N107" s="131"/>
      <c r="O107" s="131"/>
      <c r="P107" s="131"/>
      <c r="Q107" s="131"/>
      <c r="R107" s="131"/>
      <c r="S107" s="131"/>
    </row>
    <row r="108" spans="1:19" s="130" customFormat="1" ht="12.75" customHeight="1">
      <c r="A108" s="57" t="s">
        <v>111</v>
      </c>
      <c r="B108" s="110">
        <v>32887940</v>
      </c>
      <c r="C108" s="110">
        <v>13864470</v>
      </c>
      <c r="D108" s="110">
        <v>7589767</v>
      </c>
      <c r="E108" s="110">
        <v>5868475</v>
      </c>
      <c r="F108" s="110">
        <v>484375</v>
      </c>
      <c r="G108" s="110">
        <v>3185332</v>
      </c>
      <c r="H108" s="110">
        <v>1895521</v>
      </c>
      <c r="I108" s="110">
        <v>0</v>
      </c>
      <c r="J108" s="125"/>
      <c r="K108" s="52" t="s">
        <v>110</v>
      </c>
      <c r="L108" s="51" t="s">
        <v>109</v>
      </c>
      <c r="M108" s="131"/>
      <c r="N108" s="131"/>
      <c r="O108" s="131"/>
      <c r="P108" s="131"/>
      <c r="Q108" s="131"/>
      <c r="R108" s="131"/>
      <c r="S108" s="131"/>
    </row>
    <row r="109" spans="1:19" s="130" customFormat="1" ht="12.75" customHeight="1">
      <c r="A109" s="57" t="s">
        <v>108</v>
      </c>
      <c r="B109" s="110">
        <v>173702597</v>
      </c>
      <c r="C109" s="110">
        <v>46411990</v>
      </c>
      <c r="D109" s="110">
        <v>41255198</v>
      </c>
      <c r="E109" s="110">
        <v>60736341</v>
      </c>
      <c r="F109" s="110">
        <v>1819844</v>
      </c>
      <c r="G109" s="110">
        <v>7916930</v>
      </c>
      <c r="H109" s="110">
        <v>11630054</v>
      </c>
      <c r="I109" s="110">
        <v>3932240</v>
      </c>
      <c r="J109" s="125"/>
      <c r="K109" s="52" t="s">
        <v>107</v>
      </c>
      <c r="L109" s="51" t="s">
        <v>106</v>
      </c>
      <c r="M109" s="131"/>
      <c r="N109" s="131"/>
      <c r="O109" s="131"/>
      <c r="P109" s="131"/>
      <c r="Q109" s="131"/>
      <c r="R109" s="131"/>
      <c r="S109" s="131"/>
    </row>
    <row r="110" spans="1:19" s="130" customFormat="1" ht="12.75" customHeight="1">
      <c r="A110" s="57" t="s">
        <v>105</v>
      </c>
      <c r="B110" s="110">
        <v>9080322</v>
      </c>
      <c r="C110" s="110">
        <v>3404226</v>
      </c>
      <c r="D110" s="110">
        <v>2155632</v>
      </c>
      <c r="E110" s="110">
        <v>2119194</v>
      </c>
      <c r="F110" s="110">
        <v>1359</v>
      </c>
      <c r="G110" s="110">
        <v>863745</v>
      </c>
      <c r="H110" s="110">
        <v>536166</v>
      </c>
      <c r="I110" s="110">
        <v>0</v>
      </c>
      <c r="J110" s="125"/>
      <c r="K110" s="52" t="s">
        <v>104</v>
      </c>
      <c r="L110" s="51" t="s">
        <v>103</v>
      </c>
      <c r="M110" s="131"/>
      <c r="N110" s="131"/>
      <c r="O110" s="131"/>
      <c r="P110" s="131"/>
      <c r="Q110" s="131"/>
      <c r="R110" s="131"/>
      <c r="S110" s="131"/>
    </row>
    <row r="111" spans="1:19" s="130" customFormat="1" ht="12.75" customHeight="1">
      <c r="A111" s="57" t="s">
        <v>102</v>
      </c>
      <c r="B111" s="110">
        <v>12935770</v>
      </c>
      <c r="C111" s="110">
        <v>5531449</v>
      </c>
      <c r="D111" s="110">
        <v>3152632</v>
      </c>
      <c r="E111" s="110">
        <v>1222630</v>
      </c>
      <c r="F111" s="110">
        <v>231864</v>
      </c>
      <c r="G111" s="110">
        <v>1843135</v>
      </c>
      <c r="H111" s="110">
        <v>954060</v>
      </c>
      <c r="I111" s="110">
        <v>0</v>
      </c>
      <c r="J111" s="125"/>
      <c r="K111" s="52" t="s">
        <v>101</v>
      </c>
      <c r="L111" s="51" t="s">
        <v>100</v>
      </c>
      <c r="M111" s="131"/>
      <c r="N111" s="131"/>
      <c r="O111" s="131"/>
      <c r="P111" s="131"/>
      <c r="Q111" s="131"/>
      <c r="R111" s="131"/>
      <c r="S111" s="131"/>
    </row>
    <row r="112" spans="1:19" s="130" customFormat="1" ht="12.75" customHeight="1">
      <c r="A112" s="57" t="s">
        <v>99</v>
      </c>
      <c r="B112" s="110">
        <v>22167234</v>
      </c>
      <c r="C112" s="110">
        <v>10343171</v>
      </c>
      <c r="D112" s="110">
        <v>3466577</v>
      </c>
      <c r="E112" s="110">
        <v>3177580</v>
      </c>
      <c r="F112" s="110">
        <v>875802</v>
      </c>
      <c r="G112" s="110">
        <v>2693695</v>
      </c>
      <c r="H112" s="110">
        <v>1610409</v>
      </c>
      <c r="I112" s="110">
        <v>0</v>
      </c>
      <c r="J112" s="125"/>
      <c r="K112" s="52" t="s">
        <v>98</v>
      </c>
      <c r="L112" s="51" t="s">
        <v>97</v>
      </c>
      <c r="M112" s="131"/>
      <c r="N112" s="131"/>
      <c r="O112" s="131"/>
      <c r="P112" s="131"/>
      <c r="Q112" s="131"/>
      <c r="R112" s="131"/>
      <c r="S112" s="131"/>
    </row>
    <row r="113" spans="1:19" s="132" customFormat="1" ht="12.75" customHeight="1">
      <c r="A113" s="57" t="s">
        <v>96</v>
      </c>
      <c r="B113" s="110">
        <v>34315150</v>
      </c>
      <c r="C113" s="110">
        <v>13893130</v>
      </c>
      <c r="D113" s="110">
        <v>7167561</v>
      </c>
      <c r="E113" s="110">
        <v>6446488</v>
      </c>
      <c r="F113" s="110">
        <v>596243</v>
      </c>
      <c r="G113" s="110">
        <v>4051468</v>
      </c>
      <c r="H113" s="110">
        <v>2160260</v>
      </c>
      <c r="I113" s="110">
        <v>0</v>
      </c>
      <c r="J113" s="125"/>
      <c r="K113" s="52" t="s">
        <v>95</v>
      </c>
      <c r="L113" s="51" t="s">
        <v>94</v>
      </c>
      <c r="M113" s="131"/>
      <c r="N113" s="131"/>
      <c r="O113" s="131"/>
      <c r="P113" s="131"/>
      <c r="Q113" s="131"/>
      <c r="R113" s="131"/>
      <c r="S113" s="131"/>
    </row>
    <row r="114" spans="1:19" s="130" customFormat="1" ht="12.75" customHeight="1">
      <c r="A114" s="57" t="s">
        <v>93</v>
      </c>
      <c r="B114" s="110">
        <v>69689088</v>
      </c>
      <c r="C114" s="110">
        <v>24769486</v>
      </c>
      <c r="D114" s="110">
        <v>20904596</v>
      </c>
      <c r="E114" s="110">
        <v>14615092</v>
      </c>
      <c r="F114" s="110">
        <v>741933</v>
      </c>
      <c r="G114" s="110">
        <v>5434028</v>
      </c>
      <c r="H114" s="110">
        <v>3223953</v>
      </c>
      <c r="I114" s="110">
        <v>0</v>
      </c>
      <c r="J114" s="125"/>
      <c r="K114" s="52" t="s">
        <v>92</v>
      </c>
      <c r="L114" s="51" t="s">
        <v>91</v>
      </c>
      <c r="M114" s="131"/>
      <c r="N114" s="131"/>
      <c r="O114" s="131"/>
      <c r="P114" s="131"/>
      <c r="Q114" s="131"/>
      <c r="R114" s="131"/>
      <c r="S114" s="131"/>
    </row>
    <row r="115" spans="1:19" s="130" customFormat="1" ht="12.75" customHeight="1">
      <c r="A115" s="57" t="s">
        <v>90</v>
      </c>
      <c r="B115" s="110">
        <v>25391850</v>
      </c>
      <c r="C115" s="110">
        <v>10376280</v>
      </c>
      <c r="D115" s="110">
        <v>5026124</v>
      </c>
      <c r="E115" s="110">
        <v>5455675</v>
      </c>
      <c r="F115" s="110">
        <v>534256</v>
      </c>
      <c r="G115" s="110">
        <v>3120695</v>
      </c>
      <c r="H115" s="110">
        <v>878820</v>
      </c>
      <c r="I115" s="110">
        <v>0</v>
      </c>
      <c r="J115" s="125"/>
      <c r="K115" s="52" t="s">
        <v>88</v>
      </c>
      <c r="L115" s="51" t="s">
        <v>87</v>
      </c>
      <c r="M115" s="131"/>
      <c r="N115" s="131"/>
      <c r="O115" s="131"/>
      <c r="P115" s="131"/>
      <c r="Q115" s="131"/>
      <c r="R115" s="131"/>
      <c r="S115" s="131"/>
    </row>
    <row r="116" spans="1:19" s="104" customFormat="1" ht="39.75" customHeight="1">
      <c r="A116" s="107"/>
      <c r="B116" s="106" t="s">
        <v>15</v>
      </c>
      <c r="C116" s="106" t="s">
        <v>396</v>
      </c>
      <c r="D116" s="129" t="s">
        <v>395</v>
      </c>
      <c r="E116" s="129" t="s">
        <v>394</v>
      </c>
      <c r="F116" s="128" t="s">
        <v>393</v>
      </c>
      <c r="G116" s="127" t="s">
        <v>410</v>
      </c>
      <c r="H116" s="127" t="s">
        <v>409</v>
      </c>
      <c r="I116" s="126" t="s">
        <v>392</v>
      </c>
      <c r="J116" s="125"/>
    </row>
    <row r="117" spans="1:19" s="103" customFormat="1" ht="9.75" customHeight="1">
      <c r="A117" s="1846" t="s">
        <v>8</v>
      </c>
      <c r="B117" s="1533"/>
      <c r="C117" s="1533"/>
      <c r="D117" s="1533"/>
      <c r="E117" s="1533"/>
      <c r="F117" s="1533"/>
      <c r="G117" s="1533"/>
      <c r="H117" s="1533"/>
      <c r="I117" s="1533"/>
      <c r="J117" s="125"/>
    </row>
    <row r="118" spans="1:19" s="100" customFormat="1" ht="9.75" customHeight="1">
      <c r="A118" s="1848" t="s">
        <v>7</v>
      </c>
      <c r="B118" s="1848"/>
      <c r="C118" s="1848"/>
      <c r="D118" s="1848"/>
      <c r="E118" s="1848"/>
      <c r="F118" s="1848"/>
      <c r="G118" s="1848"/>
      <c r="H118" s="1848"/>
      <c r="I118" s="1848"/>
      <c r="J118" s="101"/>
      <c r="K118" s="101"/>
    </row>
    <row r="119" spans="1:19" s="99" customFormat="1" ht="11.25" customHeight="1">
      <c r="A119" s="1848" t="s">
        <v>6</v>
      </c>
      <c r="B119" s="1848"/>
      <c r="C119" s="1848"/>
      <c r="D119" s="1848"/>
      <c r="E119" s="1848"/>
      <c r="F119" s="1848"/>
      <c r="G119" s="1848"/>
      <c r="H119" s="1848"/>
      <c r="I119" s="1848"/>
    </row>
    <row r="120" spans="1:19" s="99" customFormat="1" ht="66" customHeight="1">
      <c r="A120" s="1849" t="s">
        <v>408</v>
      </c>
      <c r="B120" s="1850"/>
      <c r="C120" s="1850"/>
      <c r="D120" s="1850"/>
      <c r="E120" s="1850"/>
      <c r="F120" s="1850"/>
      <c r="G120" s="1850"/>
      <c r="H120" s="1850"/>
      <c r="I120" s="1850"/>
      <c r="J120" s="124"/>
    </row>
    <row r="121" spans="1:19" s="121" customFormat="1" ht="60" customHeight="1">
      <c r="A121" s="1844" t="s">
        <v>407</v>
      </c>
      <c r="B121" s="1845"/>
      <c r="C121" s="1845"/>
      <c r="D121" s="1845"/>
      <c r="E121" s="1845"/>
      <c r="F121" s="1845"/>
      <c r="G121" s="1845"/>
      <c r="H121" s="1845"/>
      <c r="I121" s="1845"/>
    </row>
    <row r="122" spans="1:19" s="121" customFormat="1" ht="12.75">
      <c r="J122" s="123"/>
    </row>
    <row r="123" spans="1:19" s="97" customFormat="1" ht="9.75" customHeight="1">
      <c r="A123" s="8" t="s">
        <v>3</v>
      </c>
      <c r="B123" s="98"/>
      <c r="C123" s="98"/>
      <c r="D123" s="98"/>
      <c r="E123" s="98"/>
      <c r="F123" s="98"/>
      <c r="G123" s="98"/>
    </row>
    <row r="124" spans="1:19" s="121" customFormat="1" ht="12.75">
      <c r="A124" s="6" t="s">
        <v>406</v>
      </c>
      <c r="B124" s="123"/>
      <c r="C124" s="123"/>
      <c r="D124" s="123"/>
      <c r="E124" s="123"/>
      <c r="F124" s="123"/>
      <c r="G124" s="123"/>
      <c r="H124" s="123"/>
      <c r="I124" s="123"/>
      <c r="J124" s="122"/>
    </row>
    <row r="125" spans="1:19" ht="12.75">
      <c r="A125" s="121"/>
      <c r="B125" s="121"/>
      <c r="C125" s="121"/>
      <c r="D125" s="121"/>
      <c r="E125" s="121"/>
      <c r="F125" s="121"/>
      <c r="G125" s="121"/>
      <c r="H125" s="121"/>
    </row>
    <row r="126" spans="1:19" ht="12.75">
      <c r="A126" s="121"/>
      <c r="B126" s="121"/>
      <c r="C126" s="121"/>
      <c r="D126" s="121"/>
      <c r="E126" s="121"/>
      <c r="F126" s="121"/>
      <c r="G126" s="121"/>
      <c r="H126" s="121"/>
    </row>
    <row r="127" spans="1:19" ht="12.75">
      <c r="A127" s="121"/>
      <c r="B127" s="121"/>
      <c r="C127" s="121"/>
      <c r="D127" s="121"/>
      <c r="E127" s="121"/>
      <c r="F127" s="121"/>
      <c r="G127" s="121"/>
      <c r="H127" s="121"/>
    </row>
    <row r="128" spans="1:19" ht="12.75">
      <c r="A128" s="121"/>
      <c r="B128" s="121"/>
      <c r="C128" s="121"/>
      <c r="D128" s="121"/>
      <c r="E128" s="121"/>
      <c r="F128" s="121"/>
      <c r="G128" s="121"/>
      <c r="H128" s="121"/>
    </row>
    <row r="129" spans="1:8" ht="12.75">
      <c r="A129" s="121"/>
      <c r="B129" s="121"/>
      <c r="C129" s="121"/>
      <c r="D129" s="121"/>
      <c r="E129" s="121"/>
      <c r="F129" s="121"/>
      <c r="G129" s="121"/>
      <c r="H129" s="121"/>
    </row>
    <row r="130" spans="1:8" ht="12.75">
      <c r="A130" s="121"/>
      <c r="B130" s="121"/>
      <c r="C130" s="121"/>
      <c r="D130" s="121"/>
      <c r="E130" s="121"/>
      <c r="F130" s="121"/>
      <c r="G130" s="121"/>
      <c r="H130" s="121"/>
    </row>
    <row r="131" spans="1:8" ht="12.75">
      <c r="A131" s="121"/>
      <c r="B131" s="121"/>
      <c r="C131" s="121"/>
      <c r="D131" s="121"/>
      <c r="E131" s="121"/>
      <c r="F131" s="121"/>
      <c r="G131" s="121"/>
      <c r="H131" s="121"/>
    </row>
    <row r="132" spans="1:8" ht="12.75">
      <c r="A132" s="121"/>
      <c r="B132" s="121"/>
      <c r="C132" s="121"/>
      <c r="D132" s="121"/>
      <c r="E132" s="121"/>
      <c r="F132" s="121"/>
      <c r="G132" s="121"/>
      <c r="H132" s="121"/>
    </row>
    <row r="133" spans="1:8" ht="12.75">
      <c r="A133" s="121"/>
      <c r="B133" s="121"/>
      <c r="C133" s="121"/>
      <c r="D133" s="121"/>
      <c r="E133" s="121"/>
      <c r="F133" s="121"/>
      <c r="G133" s="121"/>
      <c r="H133" s="121"/>
    </row>
  </sheetData>
  <sheetProtection selectLockedCells="1"/>
  <mergeCells count="8">
    <mergeCell ref="A121:I121"/>
    <mergeCell ref="A117:I117"/>
    <mergeCell ref="A1:I1"/>
    <mergeCell ref="A2:I2"/>
    <mergeCell ref="G3:H3"/>
    <mergeCell ref="A118:I118"/>
    <mergeCell ref="A119:I119"/>
    <mergeCell ref="A120:I120"/>
  </mergeCells>
  <conditionalFormatting sqref="B5:I115">
    <cfRule type="cellIs" dxfId="25" priority="1" operator="between">
      <formula>0.00000000000000001</formula>
      <formula>0.499999999999999</formula>
    </cfRule>
  </conditionalFormatting>
  <hyperlinks>
    <hyperlink ref="B4" r:id="rId1"/>
    <hyperlink ref="C4" r:id="rId2"/>
    <hyperlink ref="D4" r:id="rId3"/>
    <hyperlink ref="E4" r:id="rId4"/>
    <hyperlink ref="F4" r:id="rId5"/>
    <hyperlink ref="G4" r:id="rId6"/>
    <hyperlink ref="H4" r:id="rId7"/>
    <hyperlink ref="I4" r:id="rId8"/>
    <hyperlink ref="C116" r:id="rId9"/>
    <hyperlink ref="D116" r:id="rId10"/>
    <hyperlink ref="E116" r:id="rId11"/>
    <hyperlink ref="F116" r:id="rId12"/>
    <hyperlink ref="G116" r:id="rId13"/>
    <hyperlink ref="H116" r:id="rId14"/>
    <hyperlink ref="I116" r:id="rId15"/>
    <hyperlink ref="A124" r:id="rId16"/>
    <hyperlink ref="B116" r:id="rId17"/>
  </hyperlinks>
  <printOptions horizontalCentered="1"/>
  <pageMargins left="0.39370078740157483" right="0.39370078740157483" top="0.39370078740157483" bottom="0.39370078740157483" header="0" footer="0"/>
  <pageSetup paperSize="9" scale="78" fitToHeight="0" orientation="portrait" r:id="rId18"/>
  <headerFooter alignWithMargins="0"/>
</worksheet>
</file>

<file path=xl/worksheets/sheet65.xml><?xml version="1.0" encoding="utf-8"?>
<worksheet xmlns="http://schemas.openxmlformats.org/spreadsheetml/2006/main" xmlns:r="http://schemas.openxmlformats.org/officeDocument/2006/relationships">
  <dimension ref="A1:J195"/>
  <sheetViews>
    <sheetView showGridLines="0" workbookViewId="0">
      <selection activeCell="A13" sqref="A13"/>
    </sheetView>
  </sheetViews>
  <sheetFormatPr defaultColWidth="9.140625" defaultRowHeight="9"/>
  <cols>
    <col min="1" max="1" width="19.42578125" style="96" bestFit="1" customWidth="1"/>
    <col min="2" max="4" width="13.42578125" style="96" customWidth="1"/>
    <col min="5" max="5" width="12.42578125" style="96" customWidth="1"/>
    <col min="6" max="6" width="13.42578125" style="96" customWidth="1"/>
    <col min="7" max="7" width="11.7109375" style="96" customWidth="1"/>
    <col min="8" max="8" width="7.85546875" style="96" bestFit="1" customWidth="1"/>
    <col min="9" max="9" width="8.5703125" style="96" bestFit="1" customWidth="1"/>
    <col min="10" max="10" width="8.42578125" style="96" bestFit="1" customWidth="1"/>
    <col min="11" max="16384" width="9.140625" style="96"/>
  </cols>
  <sheetData>
    <row r="1" spans="1:10" s="115" customFormat="1" ht="30.75" customHeight="1">
      <c r="A1" s="1822" t="s">
        <v>405</v>
      </c>
      <c r="B1" s="1822"/>
      <c r="C1" s="1822"/>
      <c r="D1" s="1822"/>
      <c r="E1" s="1822"/>
      <c r="F1" s="1822"/>
      <c r="G1" s="1822"/>
    </row>
    <row r="2" spans="1:10" s="115" customFormat="1" ht="30.75" customHeight="1">
      <c r="A2" s="1822" t="s">
        <v>404</v>
      </c>
      <c r="B2" s="1822"/>
      <c r="C2" s="1822"/>
      <c r="D2" s="1822"/>
      <c r="E2" s="1822"/>
      <c r="F2" s="1822"/>
      <c r="G2" s="1822"/>
    </row>
    <row r="3" spans="1:10" s="115" customFormat="1" ht="9.75" customHeight="1">
      <c r="A3" s="119" t="s">
        <v>403</v>
      </c>
      <c r="B3" s="117"/>
      <c r="C3" s="117"/>
      <c r="D3" s="117"/>
      <c r="E3" s="118"/>
      <c r="F3" s="117"/>
      <c r="G3" s="116" t="s">
        <v>402</v>
      </c>
    </row>
    <row r="4" spans="1:10" s="104" customFormat="1" ht="28.5" customHeight="1">
      <c r="A4" s="107"/>
      <c r="B4" s="106" t="s">
        <v>15</v>
      </c>
      <c r="C4" s="106" t="s">
        <v>401</v>
      </c>
      <c r="D4" s="106" t="s">
        <v>400</v>
      </c>
      <c r="E4" s="106" t="s">
        <v>399</v>
      </c>
      <c r="F4" s="106" t="s">
        <v>398</v>
      </c>
      <c r="G4" s="105" t="s">
        <v>397</v>
      </c>
      <c r="H4" s="114"/>
      <c r="I4" s="68" t="s">
        <v>354</v>
      </c>
      <c r="J4" s="68" t="s">
        <v>353</v>
      </c>
    </row>
    <row r="5" spans="1:10" s="111" customFormat="1" ht="12.75" customHeight="1">
      <c r="A5" s="23" t="s">
        <v>75</v>
      </c>
      <c r="B5" s="113">
        <v>6478784</v>
      </c>
      <c r="C5" s="113">
        <v>5606733</v>
      </c>
      <c r="D5" s="113">
        <v>703979</v>
      </c>
      <c r="E5" s="113">
        <v>106602</v>
      </c>
      <c r="F5" s="113">
        <v>61404</v>
      </c>
      <c r="G5" s="113">
        <v>66</v>
      </c>
      <c r="H5" s="66"/>
      <c r="I5" s="67" t="s">
        <v>352</v>
      </c>
      <c r="J5" s="66" t="s">
        <v>133</v>
      </c>
    </row>
    <row r="6" spans="1:10" s="111" customFormat="1" ht="12.75" customHeight="1">
      <c r="A6" s="23" t="s">
        <v>73</v>
      </c>
      <c r="B6" s="113">
        <v>6218563</v>
      </c>
      <c r="C6" s="113">
        <v>5385977</v>
      </c>
      <c r="D6" s="113">
        <v>680599</v>
      </c>
      <c r="E6" s="113">
        <v>92116</v>
      </c>
      <c r="F6" s="113">
        <v>59805</v>
      </c>
      <c r="G6" s="113">
        <v>66</v>
      </c>
      <c r="H6" s="51"/>
      <c r="I6" s="60" t="s">
        <v>351</v>
      </c>
      <c r="J6" s="66" t="s">
        <v>133</v>
      </c>
    </row>
    <row r="7" spans="1:10" s="111" customFormat="1" ht="12.75" customHeight="1">
      <c r="A7" s="22" t="s">
        <v>53</v>
      </c>
      <c r="B7" s="113">
        <v>1559537</v>
      </c>
      <c r="C7" s="113">
        <v>1351213</v>
      </c>
      <c r="D7" s="113">
        <v>159194</v>
      </c>
      <c r="E7" s="113">
        <v>25333</v>
      </c>
      <c r="F7" s="113">
        <v>23780</v>
      </c>
      <c r="G7" s="113">
        <v>17</v>
      </c>
      <c r="H7" s="109"/>
      <c r="I7" s="60" t="s">
        <v>350</v>
      </c>
      <c r="J7" s="59" t="s">
        <v>133</v>
      </c>
    </row>
    <row r="8" spans="1:10" s="111" customFormat="1" ht="12.75" customHeight="1">
      <c r="A8" s="23" t="s">
        <v>51</v>
      </c>
      <c r="B8" s="113">
        <v>239646</v>
      </c>
      <c r="C8" s="113">
        <v>206754</v>
      </c>
      <c r="D8" s="113">
        <v>25322</v>
      </c>
      <c r="E8" s="113">
        <v>4415</v>
      </c>
      <c r="F8" s="113">
        <v>3155</v>
      </c>
      <c r="G8" s="113">
        <v>0</v>
      </c>
      <c r="H8" s="109"/>
      <c r="I8" s="60" t="s">
        <v>349</v>
      </c>
      <c r="J8" s="59" t="s">
        <v>133</v>
      </c>
    </row>
    <row r="9" spans="1:10" s="111" customFormat="1" ht="12.75" customHeight="1">
      <c r="A9" s="57" t="s">
        <v>348</v>
      </c>
      <c r="B9" s="110">
        <v>37420</v>
      </c>
      <c r="C9" s="110">
        <v>32084</v>
      </c>
      <c r="D9" s="110">
        <v>3748</v>
      </c>
      <c r="E9" s="110">
        <v>919</v>
      </c>
      <c r="F9" s="110">
        <v>669</v>
      </c>
      <c r="G9" s="110">
        <v>0</v>
      </c>
      <c r="H9" s="109"/>
      <c r="I9" s="52" t="s">
        <v>347</v>
      </c>
      <c r="J9" s="65">
        <v>1001</v>
      </c>
    </row>
    <row r="10" spans="1:10" s="108" customFormat="1" ht="12.75" customHeight="1">
      <c r="A10" s="57" t="s">
        <v>346</v>
      </c>
      <c r="B10" s="110">
        <v>23601</v>
      </c>
      <c r="C10" s="110">
        <v>20747</v>
      </c>
      <c r="D10" s="110">
        <v>2271</v>
      </c>
      <c r="E10" s="110">
        <v>473</v>
      </c>
      <c r="F10" s="110">
        <v>110</v>
      </c>
      <c r="G10" s="110">
        <v>0</v>
      </c>
      <c r="H10" s="109"/>
      <c r="I10" s="52" t="s">
        <v>345</v>
      </c>
      <c r="J10" s="65">
        <v>1101</v>
      </c>
    </row>
    <row r="11" spans="1:10" s="108" customFormat="1" ht="12.75" customHeight="1">
      <c r="A11" s="57" t="s">
        <v>344</v>
      </c>
      <c r="B11" s="110">
        <v>7168</v>
      </c>
      <c r="C11" s="110">
        <v>6180</v>
      </c>
      <c r="D11" s="110">
        <v>812</v>
      </c>
      <c r="E11" s="110">
        <v>136</v>
      </c>
      <c r="F11" s="110">
        <v>40</v>
      </c>
      <c r="G11" s="110">
        <v>0</v>
      </c>
      <c r="H11" s="109"/>
      <c r="I11" s="52" t="s">
        <v>343</v>
      </c>
      <c r="J11" s="65">
        <v>1102</v>
      </c>
    </row>
    <row r="12" spans="1:10" s="108" customFormat="1" ht="12.75" customHeight="1">
      <c r="A12" s="57" t="s">
        <v>342</v>
      </c>
      <c r="B12" s="110">
        <v>8372</v>
      </c>
      <c r="C12" s="110">
        <v>7183</v>
      </c>
      <c r="D12" s="110">
        <v>880</v>
      </c>
      <c r="E12" s="110">
        <v>116</v>
      </c>
      <c r="F12" s="110">
        <v>193</v>
      </c>
      <c r="G12" s="110">
        <v>0</v>
      </c>
      <c r="H12" s="109"/>
      <c r="I12" s="52" t="s">
        <v>341</v>
      </c>
      <c r="J12" s="65">
        <v>1005</v>
      </c>
    </row>
    <row r="13" spans="1:10" s="108" customFormat="1" ht="12.75" customHeight="1">
      <c r="A13" s="57" t="s">
        <v>340</v>
      </c>
      <c r="B13" s="110">
        <v>9214</v>
      </c>
      <c r="C13" s="110">
        <v>8056</v>
      </c>
      <c r="D13" s="110">
        <v>870</v>
      </c>
      <c r="E13" s="110">
        <v>128</v>
      </c>
      <c r="F13" s="110">
        <v>160</v>
      </c>
      <c r="G13" s="110">
        <v>0</v>
      </c>
      <c r="H13" s="109"/>
      <c r="I13" s="52" t="s">
        <v>339</v>
      </c>
      <c r="J13" s="65">
        <v>1104</v>
      </c>
    </row>
    <row r="14" spans="1:10" s="108" customFormat="1" ht="12.75" customHeight="1">
      <c r="A14" s="57" t="s">
        <v>338</v>
      </c>
      <c r="B14" s="110">
        <v>34805</v>
      </c>
      <c r="C14" s="110">
        <v>29654</v>
      </c>
      <c r="D14" s="110">
        <v>4207</v>
      </c>
      <c r="E14" s="110">
        <v>508</v>
      </c>
      <c r="F14" s="110">
        <v>436</v>
      </c>
      <c r="G14" s="110">
        <v>0</v>
      </c>
      <c r="H14" s="109"/>
      <c r="I14" s="52" t="s">
        <v>337</v>
      </c>
      <c r="J14" s="65">
        <v>1006</v>
      </c>
    </row>
    <row r="15" spans="1:10" s="108" customFormat="1" ht="12.75" customHeight="1">
      <c r="A15" s="57" t="s">
        <v>336</v>
      </c>
      <c r="B15" s="110">
        <v>17664</v>
      </c>
      <c r="C15" s="110">
        <v>15457</v>
      </c>
      <c r="D15" s="110">
        <v>1668</v>
      </c>
      <c r="E15" s="110">
        <v>312</v>
      </c>
      <c r="F15" s="110">
        <v>227</v>
      </c>
      <c r="G15" s="110">
        <v>0</v>
      </c>
      <c r="H15" s="109"/>
      <c r="I15" s="52" t="s">
        <v>335</v>
      </c>
      <c r="J15" s="65">
        <v>1108</v>
      </c>
    </row>
    <row r="16" spans="1:10" s="108" customFormat="1" ht="12.75" customHeight="1">
      <c r="A16" s="57" t="s">
        <v>334</v>
      </c>
      <c r="B16" s="110">
        <v>14446</v>
      </c>
      <c r="C16" s="110">
        <v>12785</v>
      </c>
      <c r="D16" s="110">
        <v>1408</v>
      </c>
      <c r="E16" s="110">
        <v>173</v>
      </c>
      <c r="F16" s="110">
        <v>80</v>
      </c>
      <c r="G16" s="110">
        <v>0</v>
      </c>
      <c r="H16" s="109"/>
      <c r="I16" s="52" t="s">
        <v>333</v>
      </c>
      <c r="J16" s="65">
        <v>1011</v>
      </c>
    </row>
    <row r="17" spans="1:10" s="108" customFormat="1" ht="12.75" customHeight="1">
      <c r="A17" s="57" t="s">
        <v>332</v>
      </c>
      <c r="B17" s="110">
        <v>9722</v>
      </c>
      <c r="C17" s="110">
        <v>8037</v>
      </c>
      <c r="D17" s="110">
        <v>1367</v>
      </c>
      <c r="E17" s="110">
        <v>150</v>
      </c>
      <c r="F17" s="110">
        <v>168</v>
      </c>
      <c r="G17" s="110">
        <v>0</v>
      </c>
      <c r="H17" s="109"/>
      <c r="I17" s="52" t="s">
        <v>331</v>
      </c>
      <c r="J17" s="65">
        <v>1012</v>
      </c>
    </row>
    <row r="18" spans="1:10" s="108" customFormat="1" ht="12.75" customHeight="1">
      <c r="A18" s="57" t="s">
        <v>330</v>
      </c>
      <c r="B18" s="110">
        <v>22483</v>
      </c>
      <c r="C18" s="110">
        <v>19619</v>
      </c>
      <c r="D18" s="110">
        <v>2173</v>
      </c>
      <c r="E18" s="110">
        <v>328</v>
      </c>
      <c r="F18" s="110">
        <v>363</v>
      </c>
      <c r="G18" s="110">
        <v>0</v>
      </c>
      <c r="H18" s="109"/>
      <c r="I18" s="52" t="s">
        <v>329</v>
      </c>
      <c r="J18" s="65">
        <v>1014</v>
      </c>
    </row>
    <row r="19" spans="1:10" s="108" customFormat="1" ht="12.75" customHeight="1">
      <c r="A19" s="57" t="s">
        <v>328</v>
      </c>
      <c r="B19" s="110">
        <v>5514</v>
      </c>
      <c r="C19" s="110">
        <v>4794</v>
      </c>
      <c r="D19" s="110">
        <v>562</v>
      </c>
      <c r="E19" s="110">
        <v>122</v>
      </c>
      <c r="F19" s="110">
        <v>36</v>
      </c>
      <c r="G19" s="110">
        <v>0</v>
      </c>
      <c r="H19" s="109"/>
      <c r="I19" s="52" t="s">
        <v>327</v>
      </c>
      <c r="J19" s="65">
        <v>1112</v>
      </c>
    </row>
    <row r="20" spans="1:10" s="108" customFormat="1" ht="12.75" customHeight="1">
      <c r="A20" s="57" t="s">
        <v>326</v>
      </c>
      <c r="B20" s="110">
        <v>49237</v>
      </c>
      <c r="C20" s="110">
        <v>42158</v>
      </c>
      <c r="D20" s="110">
        <v>5356</v>
      </c>
      <c r="E20" s="110">
        <v>1050</v>
      </c>
      <c r="F20" s="110">
        <v>673</v>
      </c>
      <c r="G20" s="110">
        <v>0</v>
      </c>
      <c r="H20" s="109"/>
      <c r="I20" s="52" t="s">
        <v>325</v>
      </c>
      <c r="J20" s="65">
        <v>1113</v>
      </c>
    </row>
    <row r="21" spans="1:10" s="111" customFormat="1" ht="12.75" customHeight="1">
      <c r="A21" s="23" t="s">
        <v>49</v>
      </c>
      <c r="B21" s="113">
        <v>219353</v>
      </c>
      <c r="C21" s="113">
        <v>189149</v>
      </c>
      <c r="D21" s="113">
        <v>22321</v>
      </c>
      <c r="E21" s="113">
        <v>4666</v>
      </c>
      <c r="F21" s="113">
        <v>3215</v>
      </c>
      <c r="G21" s="113">
        <v>2</v>
      </c>
      <c r="H21" s="109"/>
      <c r="I21" s="60" t="s">
        <v>324</v>
      </c>
      <c r="J21" s="59" t="s">
        <v>133</v>
      </c>
    </row>
    <row r="22" spans="1:10" s="111" customFormat="1" ht="12.75" customHeight="1">
      <c r="A22" s="57" t="s">
        <v>323</v>
      </c>
      <c r="B22" s="110">
        <v>26442</v>
      </c>
      <c r="C22" s="110">
        <v>22478</v>
      </c>
      <c r="D22" s="110">
        <v>2611</v>
      </c>
      <c r="E22" s="110">
        <v>698</v>
      </c>
      <c r="F22" s="110">
        <v>654</v>
      </c>
      <c r="G22" s="110">
        <v>1</v>
      </c>
      <c r="H22" s="109"/>
      <c r="I22" s="52" t="s">
        <v>322</v>
      </c>
      <c r="J22" s="51" t="s">
        <v>321</v>
      </c>
    </row>
    <row r="23" spans="1:10" s="108" customFormat="1" ht="12.75" customHeight="1">
      <c r="A23" s="57" t="s">
        <v>320</v>
      </c>
      <c r="B23" s="110">
        <v>13708</v>
      </c>
      <c r="C23" s="110">
        <v>11810</v>
      </c>
      <c r="D23" s="110">
        <v>1388</v>
      </c>
      <c r="E23" s="110">
        <v>345</v>
      </c>
      <c r="F23" s="110">
        <v>165</v>
      </c>
      <c r="G23" s="110">
        <v>0</v>
      </c>
      <c r="H23" s="109"/>
      <c r="I23" s="52" t="s">
        <v>319</v>
      </c>
      <c r="J23" s="51" t="s">
        <v>318</v>
      </c>
    </row>
    <row r="24" spans="1:10" s="108" customFormat="1" ht="12.75" customHeight="1">
      <c r="A24" s="57" t="s">
        <v>317</v>
      </c>
      <c r="B24" s="110">
        <v>16997</v>
      </c>
      <c r="C24" s="110">
        <v>14815</v>
      </c>
      <c r="D24" s="110">
        <v>1548</v>
      </c>
      <c r="E24" s="110">
        <v>288</v>
      </c>
      <c r="F24" s="110">
        <v>346</v>
      </c>
      <c r="G24" s="110">
        <v>0</v>
      </c>
      <c r="H24" s="109"/>
      <c r="I24" s="52" t="s">
        <v>316</v>
      </c>
      <c r="J24" s="51" t="s">
        <v>315</v>
      </c>
    </row>
    <row r="25" spans="1:10" s="108" customFormat="1" ht="12.75" customHeight="1">
      <c r="A25" s="57" t="s">
        <v>314</v>
      </c>
      <c r="B25" s="110">
        <v>48388</v>
      </c>
      <c r="C25" s="110">
        <v>40794</v>
      </c>
      <c r="D25" s="110">
        <v>6086</v>
      </c>
      <c r="E25" s="110">
        <v>1158</v>
      </c>
      <c r="F25" s="110">
        <v>350</v>
      </c>
      <c r="G25" s="110">
        <v>0</v>
      </c>
      <c r="H25" s="109"/>
      <c r="I25" s="52" t="s">
        <v>313</v>
      </c>
      <c r="J25" s="51" t="s">
        <v>312</v>
      </c>
    </row>
    <row r="26" spans="1:10" s="108" customFormat="1" ht="12.75" customHeight="1">
      <c r="A26" s="57" t="s">
        <v>311</v>
      </c>
      <c r="B26" s="110">
        <v>14070</v>
      </c>
      <c r="C26" s="110">
        <v>12411</v>
      </c>
      <c r="D26" s="110">
        <v>1208</v>
      </c>
      <c r="E26" s="110">
        <v>270</v>
      </c>
      <c r="F26" s="110">
        <v>180</v>
      </c>
      <c r="G26" s="110">
        <v>1</v>
      </c>
      <c r="H26" s="109"/>
      <c r="I26" s="52" t="s">
        <v>310</v>
      </c>
      <c r="J26" s="51" t="s">
        <v>309</v>
      </c>
    </row>
    <row r="27" spans="1:10" s="108" customFormat="1" ht="12.75" customHeight="1">
      <c r="A27" s="57" t="s">
        <v>308</v>
      </c>
      <c r="B27" s="110">
        <v>24217</v>
      </c>
      <c r="C27" s="110">
        <v>21604</v>
      </c>
      <c r="D27" s="110">
        <v>2089</v>
      </c>
      <c r="E27" s="110">
        <v>415</v>
      </c>
      <c r="F27" s="110">
        <v>109</v>
      </c>
      <c r="G27" s="110">
        <v>0</v>
      </c>
      <c r="H27" s="109"/>
      <c r="I27" s="52" t="s">
        <v>307</v>
      </c>
      <c r="J27" s="51" t="s">
        <v>306</v>
      </c>
    </row>
    <row r="28" spans="1:10" s="108" customFormat="1" ht="12.75" customHeight="1">
      <c r="A28" s="57" t="s">
        <v>305</v>
      </c>
      <c r="B28" s="110">
        <v>8409</v>
      </c>
      <c r="C28" s="110">
        <v>7589</v>
      </c>
      <c r="D28" s="110">
        <v>581</v>
      </c>
      <c r="E28" s="110">
        <v>117</v>
      </c>
      <c r="F28" s="110">
        <v>122</v>
      </c>
      <c r="G28" s="110">
        <v>0</v>
      </c>
      <c r="H28" s="109"/>
      <c r="I28" s="52" t="s">
        <v>304</v>
      </c>
      <c r="J28" s="51" t="s">
        <v>303</v>
      </c>
    </row>
    <row r="29" spans="1:10" s="108" customFormat="1" ht="12.75" customHeight="1">
      <c r="A29" s="57" t="s">
        <v>302</v>
      </c>
      <c r="B29" s="110">
        <v>13198</v>
      </c>
      <c r="C29" s="110">
        <v>11137</v>
      </c>
      <c r="D29" s="110">
        <v>1360</v>
      </c>
      <c r="E29" s="110">
        <v>403</v>
      </c>
      <c r="F29" s="110">
        <v>298</v>
      </c>
      <c r="G29" s="110">
        <v>0</v>
      </c>
      <c r="H29" s="109"/>
      <c r="I29" s="52" t="s">
        <v>301</v>
      </c>
      <c r="J29" s="51" t="s">
        <v>300</v>
      </c>
    </row>
    <row r="30" spans="1:10" s="108" customFormat="1" ht="12.75" customHeight="1">
      <c r="A30" s="57" t="s">
        <v>299</v>
      </c>
      <c r="B30" s="110">
        <v>31317</v>
      </c>
      <c r="C30" s="110">
        <v>26926</v>
      </c>
      <c r="D30" s="110">
        <v>3474</v>
      </c>
      <c r="E30" s="110">
        <v>502</v>
      </c>
      <c r="F30" s="110">
        <v>415</v>
      </c>
      <c r="G30" s="110">
        <v>0</v>
      </c>
      <c r="H30" s="109"/>
      <c r="I30" s="52" t="s">
        <v>298</v>
      </c>
      <c r="J30" s="51" t="s">
        <v>297</v>
      </c>
    </row>
    <row r="31" spans="1:10" s="111" customFormat="1" ht="12.75" customHeight="1">
      <c r="A31" s="57" t="s">
        <v>296</v>
      </c>
      <c r="B31" s="110">
        <v>7530</v>
      </c>
      <c r="C31" s="110">
        <v>6625</v>
      </c>
      <c r="D31" s="110">
        <v>689</v>
      </c>
      <c r="E31" s="110">
        <v>154</v>
      </c>
      <c r="F31" s="110">
        <v>62</v>
      </c>
      <c r="G31" s="110">
        <v>0</v>
      </c>
      <c r="H31" s="109"/>
      <c r="I31" s="52" t="s">
        <v>295</v>
      </c>
      <c r="J31" s="51" t="s">
        <v>294</v>
      </c>
    </row>
    <row r="32" spans="1:10" s="108" customFormat="1" ht="12.75" customHeight="1">
      <c r="A32" s="57" t="s">
        <v>293</v>
      </c>
      <c r="B32" s="110">
        <v>15077</v>
      </c>
      <c r="C32" s="110">
        <v>12960</v>
      </c>
      <c r="D32" s="110">
        <v>1287</v>
      </c>
      <c r="E32" s="110">
        <v>316</v>
      </c>
      <c r="F32" s="110">
        <v>514</v>
      </c>
      <c r="G32" s="110">
        <v>0</v>
      </c>
      <c r="H32" s="109"/>
      <c r="I32" s="52" t="s">
        <v>292</v>
      </c>
      <c r="J32" s="51" t="s">
        <v>291</v>
      </c>
    </row>
    <row r="33" spans="1:10" s="108" customFormat="1" ht="12.75" customHeight="1">
      <c r="A33" s="23" t="s">
        <v>47</v>
      </c>
      <c r="B33" s="110">
        <v>306536</v>
      </c>
      <c r="C33" s="110">
        <v>267250</v>
      </c>
      <c r="D33" s="110">
        <v>31248</v>
      </c>
      <c r="E33" s="110">
        <v>3645</v>
      </c>
      <c r="F33" s="110">
        <v>4385</v>
      </c>
      <c r="G33" s="110">
        <v>8</v>
      </c>
      <c r="H33" s="109"/>
      <c r="I33" s="60" t="s">
        <v>290</v>
      </c>
      <c r="J33" s="59" t="s">
        <v>133</v>
      </c>
    </row>
    <row r="34" spans="1:10" s="108" customFormat="1" ht="12.75" customHeight="1">
      <c r="A34" s="57" t="s">
        <v>289</v>
      </c>
      <c r="B34" s="110">
        <v>10842</v>
      </c>
      <c r="C34" s="110">
        <v>9652</v>
      </c>
      <c r="D34" s="110">
        <v>1000</v>
      </c>
      <c r="E34" s="110">
        <v>98</v>
      </c>
      <c r="F34" s="110">
        <v>92</v>
      </c>
      <c r="G34" s="110">
        <v>0</v>
      </c>
      <c r="H34" s="109"/>
      <c r="I34" s="52" t="s">
        <v>288</v>
      </c>
      <c r="J34" s="51" t="s">
        <v>287</v>
      </c>
    </row>
    <row r="35" spans="1:10" s="108" customFormat="1" ht="12.75" customHeight="1">
      <c r="A35" s="57" t="s">
        <v>286</v>
      </c>
      <c r="B35" s="110">
        <v>23615</v>
      </c>
      <c r="C35" s="110">
        <v>20599</v>
      </c>
      <c r="D35" s="110">
        <v>2020</v>
      </c>
      <c r="E35" s="110">
        <v>299</v>
      </c>
      <c r="F35" s="110">
        <v>697</v>
      </c>
      <c r="G35" s="110">
        <v>0</v>
      </c>
      <c r="H35" s="109"/>
      <c r="I35" s="52" t="s">
        <v>285</v>
      </c>
      <c r="J35" s="51" t="s">
        <v>284</v>
      </c>
    </row>
    <row r="36" spans="1:10" s="108" customFormat="1" ht="12.75" customHeight="1">
      <c r="A36" s="57" t="s">
        <v>283</v>
      </c>
      <c r="B36" s="110">
        <v>91332</v>
      </c>
      <c r="C36" s="110">
        <v>78667</v>
      </c>
      <c r="D36" s="110">
        <v>11045</v>
      </c>
      <c r="E36" s="110">
        <v>997</v>
      </c>
      <c r="F36" s="110">
        <v>619</v>
      </c>
      <c r="G36" s="110">
        <v>4</v>
      </c>
      <c r="H36" s="109"/>
      <c r="I36" s="52" t="s">
        <v>282</v>
      </c>
      <c r="J36" s="51" t="s">
        <v>281</v>
      </c>
    </row>
    <row r="37" spans="1:10" s="111" customFormat="1" ht="12.75" customHeight="1">
      <c r="A37" s="57" t="s">
        <v>280</v>
      </c>
      <c r="B37" s="110">
        <v>8968</v>
      </c>
      <c r="C37" s="110">
        <v>7908</v>
      </c>
      <c r="D37" s="110">
        <v>922</v>
      </c>
      <c r="E37" s="110">
        <v>79</v>
      </c>
      <c r="F37" s="110">
        <v>59</v>
      </c>
      <c r="G37" s="110">
        <v>0</v>
      </c>
      <c r="H37" s="109"/>
      <c r="I37" s="52" t="s">
        <v>279</v>
      </c>
      <c r="J37" s="51" t="s">
        <v>278</v>
      </c>
    </row>
    <row r="38" spans="1:10" s="108" customFormat="1" ht="12.75" customHeight="1">
      <c r="A38" s="57" t="s">
        <v>277</v>
      </c>
      <c r="B38" s="110">
        <v>48531</v>
      </c>
      <c r="C38" s="110">
        <v>42738</v>
      </c>
      <c r="D38" s="110">
        <v>4256</v>
      </c>
      <c r="E38" s="110">
        <v>758</v>
      </c>
      <c r="F38" s="110">
        <v>778</v>
      </c>
      <c r="G38" s="110">
        <v>1</v>
      </c>
      <c r="H38" s="109"/>
      <c r="I38" s="52" t="s">
        <v>276</v>
      </c>
      <c r="J38" s="51" t="s">
        <v>275</v>
      </c>
    </row>
    <row r="39" spans="1:10" s="108" customFormat="1" ht="12.75" customHeight="1">
      <c r="A39" s="57" t="s">
        <v>274</v>
      </c>
      <c r="B39" s="110">
        <v>4989</v>
      </c>
      <c r="C39" s="110">
        <v>4426</v>
      </c>
      <c r="D39" s="110">
        <v>500</v>
      </c>
      <c r="E39" s="110">
        <v>24</v>
      </c>
      <c r="F39" s="110">
        <v>39</v>
      </c>
      <c r="G39" s="110">
        <v>0</v>
      </c>
      <c r="H39" s="109"/>
      <c r="I39" s="52" t="s">
        <v>273</v>
      </c>
      <c r="J39" s="51" t="s">
        <v>272</v>
      </c>
    </row>
    <row r="40" spans="1:10" s="108" customFormat="1" ht="12.75" customHeight="1">
      <c r="A40" s="57" t="s">
        <v>271</v>
      </c>
      <c r="B40" s="110">
        <v>11154</v>
      </c>
      <c r="C40" s="110">
        <v>9730</v>
      </c>
      <c r="D40" s="110">
        <v>1133</v>
      </c>
      <c r="E40" s="110">
        <v>144</v>
      </c>
      <c r="F40" s="110">
        <v>146</v>
      </c>
      <c r="G40" s="110">
        <v>1</v>
      </c>
      <c r="H40" s="109"/>
      <c r="I40" s="52" t="s">
        <v>270</v>
      </c>
      <c r="J40" s="51" t="s">
        <v>269</v>
      </c>
    </row>
    <row r="41" spans="1:10" s="108" customFormat="1" ht="12.75" customHeight="1">
      <c r="A41" s="57" t="s">
        <v>268</v>
      </c>
      <c r="B41" s="110">
        <v>11190</v>
      </c>
      <c r="C41" s="110">
        <v>9712</v>
      </c>
      <c r="D41" s="110">
        <v>1199</v>
      </c>
      <c r="E41" s="110">
        <v>161</v>
      </c>
      <c r="F41" s="110">
        <v>118</v>
      </c>
      <c r="G41" s="110">
        <v>0</v>
      </c>
      <c r="H41" s="109"/>
      <c r="I41" s="52" t="s">
        <v>267</v>
      </c>
      <c r="J41" s="51" t="s">
        <v>266</v>
      </c>
    </row>
    <row r="42" spans="1:10" s="108" customFormat="1" ht="12.75" customHeight="1">
      <c r="A42" s="57" t="s">
        <v>265</v>
      </c>
      <c r="B42" s="110">
        <v>9627</v>
      </c>
      <c r="C42" s="110">
        <v>8533</v>
      </c>
      <c r="D42" s="110">
        <v>784</v>
      </c>
      <c r="E42" s="110">
        <v>96</v>
      </c>
      <c r="F42" s="110">
        <v>214</v>
      </c>
      <c r="G42" s="110">
        <v>0</v>
      </c>
      <c r="H42" s="109"/>
      <c r="I42" s="52" t="s">
        <v>264</v>
      </c>
      <c r="J42" s="51" t="s">
        <v>263</v>
      </c>
    </row>
    <row r="43" spans="1:10" s="108" customFormat="1" ht="12.75" customHeight="1">
      <c r="A43" s="57" t="s">
        <v>262</v>
      </c>
      <c r="B43" s="110">
        <v>7558</v>
      </c>
      <c r="C43" s="110">
        <v>6631</v>
      </c>
      <c r="D43" s="110">
        <v>709</v>
      </c>
      <c r="E43" s="110">
        <v>90</v>
      </c>
      <c r="F43" s="110">
        <v>128</v>
      </c>
      <c r="G43" s="110">
        <v>0</v>
      </c>
      <c r="H43" s="109"/>
      <c r="I43" s="52" t="s">
        <v>261</v>
      </c>
      <c r="J43" s="51" t="s">
        <v>260</v>
      </c>
    </row>
    <row r="44" spans="1:10" s="108" customFormat="1" ht="12.75" customHeight="1">
      <c r="A44" s="57" t="s">
        <v>259</v>
      </c>
      <c r="B44" s="110">
        <v>14017</v>
      </c>
      <c r="C44" s="110">
        <v>11946</v>
      </c>
      <c r="D44" s="110">
        <v>1354</v>
      </c>
      <c r="E44" s="110">
        <v>125</v>
      </c>
      <c r="F44" s="110">
        <v>592</v>
      </c>
      <c r="G44" s="110">
        <v>0</v>
      </c>
      <c r="H44" s="109"/>
      <c r="I44" s="52" t="s">
        <v>258</v>
      </c>
      <c r="J44" s="51" t="s">
        <v>257</v>
      </c>
    </row>
    <row r="45" spans="1:10" s="108" customFormat="1" ht="12.75" customHeight="1">
      <c r="A45" s="57" t="s">
        <v>256</v>
      </c>
      <c r="B45" s="110">
        <v>6486</v>
      </c>
      <c r="C45" s="110">
        <v>5500</v>
      </c>
      <c r="D45" s="110">
        <v>800</v>
      </c>
      <c r="E45" s="110">
        <v>113</v>
      </c>
      <c r="F45" s="110">
        <v>72</v>
      </c>
      <c r="G45" s="110">
        <v>1</v>
      </c>
      <c r="H45" s="109"/>
      <c r="I45" s="52" t="s">
        <v>255</v>
      </c>
      <c r="J45" s="65">
        <v>1808</v>
      </c>
    </row>
    <row r="46" spans="1:10" s="108" customFormat="1" ht="12.75" customHeight="1">
      <c r="A46" s="57" t="s">
        <v>254</v>
      </c>
      <c r="B46" s="110">
        <v>14402</v>
      </c>
      <c r="C46" s="110">
        <v>12495</v>
      </c>
      <c r="D46" s="110">
        <v>1413</v>
      </c>
      <c r="E46" s="110">
        <v>216</v>
      </c>
      <c r="F46" s="110">
        <v>278</v>
      </c>
      <c r="G46" s="110">
        <v>0</v>
      </c>
      <c r="H46" s="109"/>
      <c r="I46" s="52" t="s">
        <v>253</v>
      </c>
      <c r="J46" s="51" t="s">
        <v>252</v>
      </c>
    </row>
    <row r="47" spans="1:10" s="108" customFormat="1" ht="12.75" customHeight="1">
      <c r="A47" s="57" t="s">
        <v>251</v>
      </c>
      <c r="B47" s="110">
        <v>5361</v>
      </c>
      <c r="C47" s="110">
        <v>4728</v>
      </c>
      <c r="D47" s="110">
        <v>538</v>
      </c>
      <c r="E47" s="110">
        <v>46</v>
      </c>
      <c r="F47" s="110">
        <v>49</v>
      </c>
      <c r="G47" s="110">
        <v>0</v>
      </c>
      <c r="H47" s="109"/>
      <c r="I47" s="52" t="s">
        <v>250</v>
      </c>
      <c r="J47" s="51" t="s">
        <v>249</v>
      </c>
    </row>
    <row r="48" spans="1:10" s="108" customFormat="1" ht="12.75" customHeight="1">
      <c r="A48" s="57" t="s">
        <v>248</v>
      </c>
      <c r="B48" s="110">
        <v>8705</v>
      </c>
      <c r="C48" s="110">
        <v>7761</v>
      </c>
      <c r="D48" s="110">
        <v>806</v>
      </c>
      <c r="E48" s="110">
        <v>97</v>
      </c>
      <c r="F48" s="110">
        <v>41</v>
      </c>
      <c r="G48" s="110">
        <v>0</v>
      </c>
      <c r="H48" s="109"/>
      <c r="I48" s="52" t="s">
        <v>247</v>
      </c>
      <c r="J48" s="51" t="s">
        <v>246</v>
      </c>
    </row>
    <row r="49" spans="1:10" s="108" customFormat="1" ht="12.75" customHeight="1">
      <c r="A49" s="57" t="s">
        <v>245</v>
      </c>
      <c r="B49" s="110">
        <v>4007</v>
      </c>
      <c r="C49" s="110">
        <v>3507</v>
      </c>
      <c r="D49" s="110">
        <v>419</v>
      </c>
      <c r="E49" s="110">
        <v>45</v>
      </c>
      <c r="F49" s="110">
        <v>36</v>
      </c>
      <c r="G49" s="110">
        <v>0</v>
      </c>
      <c r="H49" s="109"/>
      <c r="I49" s="52" t="s">
        <v>244</v>
      </c>
      <c r="J49" s="51" t="s">
        <v>243</v>
      </c>
    </row>
    <row r="50" spans="1:10" s="108" customFormat="1" ht="12.75" customHeight="1">
      <c r="A50" s="57" t="s">
        <v>242</v>
      </c>
      <c r="B50" s="110">
        <v>11756</v>
      </c>
      <c r="C50" s="110">
        <v>10466</v>
      </c>
      <c r="D50" s="110">
        <v>1040</v>
      </c>
      <c r="E50" s="110">
        <v>99</v>
      </c>
      <c r="F50" s="110">
        <v>150</v>
      </c>
      <c r="G50" s="110">
        <v>1</v>
      </c>
      <c r="H50" s="109"/>
      <c r="I50" s="52" t="s">
        <v>241</v>
      </c>
      <c r="J50" s="51" t="s">
        <v>240</v>
      </c>
    </row>
    <row r="51" spans="1:10" s="108" customFormat="1" ht="12.75" customHeight="1">
      <c r="A51" s="57" t="s">
        <v>239</v>
      </c>
      <c r="B51" s="110">
        <v>9179</v>
      </c>
      <c r="C51" s="110">
        <v>8017</v>
      </c>
      <c r="D51" s="110">
        <v>811</v>
      </c>
      <c r="E51" s="110">
        <v>103</v>
      </c>
      <c r="F51" s="110">
        <v>248</v>
      </c>
      <c r="G51" s="110">
        <v>0</v>
      </c>
      <c r="H51" s="109"/>
      <c r="I51" s="52" t="s">
        <v>238</v>
      </c>
      <c r="J51" s="51" t="s">
        <v>237</v>
      </c>
    </row>
    <row r="52" spans="1:10" s="111" customFormat="1" ht="12.75" customHeight="1">
      <c r="A52" s="57" t="s">
        <v>236</v>
      </c>
      <c r="B52" s="110">
        <v>4817</v>
      </c>
      <c r="C52" s="110">
        <v>4234</v>
      </c>
      <c r="D52" s="110">
        <v>499</v>
      </c>
      <c r="E52" s="110">
        <v>55</v>
      </c>
      <c r="F52" s="110">
        <v>29</v>
      </c>
      <c r="G52" s="110">
        <v>0</v>
      </c>
      <c r="H52" s="109"/>
      <c r="I52" s="52" t="s">
        <v>235</v>
      </c>
      <c r="J52" s="51" t="s">
        <v>234</v>
      </c>
    </row>
    <row r="53" spans="1:10" s="108" customFormat="1" ht="12.75" customHeight="1">
      <c r="A53" s="23" t="s">
        <v>45</v>
      </c>
      <c r="B53" s="110">
        <v>188551</v>
      </c>
      <c r="C53" s="110">
        <v>160631</v>
      </c>
      <c r="D53" s="110">
        <v>20827</v>
      </c>
      <c r="E53" s="110">
        <v>3743</v>
      </c>
      <c r="F53" s="110">
        <v>3349</v>
      </c>
      <c r="G53" s="110">
        <v>1</v>
      </c>
      <c r="H53" s="109"/>
      <c r="I53" s="60" t="s">
        <v>233</v>
      </c>
      <c r="J53" s="59" t="s">
        <v>133</v>
      </c>
    </row>
    <row r="54" spans="1:10" s="108" customFormat="1" ht="12.75" customHeight="1">
      <c r="A54" s="57" t="s">
        <v>232</v>
      </c>
      <c r="B54" s="110">
        <v>5911</v>
      </c>
      <c r="C54" s="110">
        <v>5144</v>
      </c>
      <c r="D54" s="110">
        <v>500</v>
      </c>
      <c r="E54" s="110">
        <v>76</v>
      </c>
      <c r="F54" s="110">
        <v>191</v>
      </c>
      <c r="G54" s="110">
        <v>0</v>
      </c>
      <c r="H54" s="109"/>
      <c r="I54" s="52" t="s">
        <v>231</v>
      </c>
      <c r="J54" s="65">
        <v>1002</v>
      </c>
    </row>
    <row r="55" spans="1:10" s="108" customFormat="1" ht="12.75" customHeight="1">
      <c r="A55" s="57" t="s">
        <v>230</v>
      </c>
      <c r="B55" s="110">
        <v>9003</v>
      </c>
      <c r="C55" s="110">
        <v>7824</v>
      </c>
      <c r="D55" s="110">
        <v>893</v>
      </c>
      <c r="E55" s="110">
        <v>125</v>
      </c>
      <c r="F55" s="110">
        <v>161</v>
      </c>
      <c r="G55" s="110">
        <v>0</v>
      </c>
      <c r="H55" s="109"/>
      <c r="I55" s="52" t="s">
        <v>229</v>
      </c>
      <c r="J55" s="65">
        <v>1003</v>
      </c>
    </row>
    <row r="56" spans="1:10" s="108" customFormat="1" ht="12.75" customHeight="1">
      <c r="A56" s="57" t="s">
        <v>228</v>
      </c>
      <c r="B56" s="110">
        <v>9429</v>
      </c>
      <c r="C56" s="110">
        <v>7964</v>
      </c>
      <c r="D56" s="110">
        <v>1079</v>
      </c>
      <c r="E56" s="110">
        <v>233</v>
      </c>
      <c r="F56" s="110">
        <v>153</v>
      </c>
      <c r="G56" s="110">
        <v>0</v>
      </c>
      <c r="H56" s="109"/>
      <c r="I56" s="52" t="s">
        <v>227</v>
      </c>
      <c r="J56" s="65">
        <v>1004</v>
      </c>
    </row>
    <row r="57" spans="1:10" s="108" customFormat="1" ht="12.75" customHeight="1">
      <c r="A57" s="57" t="s">
        <v>226</v>
      </c>
      <c r="B57" s="110">
        <v>2611</v>
      </c>
      <c r="C57" s="110">
        <v>2301</v>
      </c>
      <c r="D57" s="110">
        <v>245</v>
      </c>
      <c r="E57" s="110">
        <v>43</v>
      </c>
      <c r="F57" s="110">
        <v>22</v>
      </c>
      <c r="G57" s="110">
        <v>0</v>
      </c>
      <c r="H57" s="109"/>
      <c r="I57" s="52" t="s">
        <v>225</v>
      </c>
      <c r="J57" s="65">
        <v>1007</v>
      </c>
    </row>
    <row r="58" spans="1:10" s="108" customFormat="1" ht="12.75" customHeight="1">
      <c r="A58" s="57" t="s">
        <v>224</v>
      </c>
      <c r="B58" s="110">
        <v>5217</v>
      </c>
      <c r="C58" s="110">
        <v>4459</v>
      </c>
      <c r="D58" s="110">
        <v>511</v>
      </c>
      <c r="E58" s="110">
        <v>50</v>
      </c>
      <c r="F58" s="110">
        <v>197</v>
      </c>
      <c r="G58" s="110">
        <v>0</v>
      </c>
      <c r="H58" s="109"/>
      <c r="I58" s="52" t="s">
        <v>223</v>
      </c>
      <c r="J58" s="65">
        <v>1008</v>
      </c>
    </row>
    <row r="59" spans="1:10" s="108" customFormat="1" ht="12.75" customHeight="1">
      <c r="A59" s="57" t="s">
        <v>222</v>
      </c>
      <c r="B59" s="110">
        <v>78573</v>
      </c>
      <c r="C59" s="110">
        <v>65949</v>
      </c>
      <c r="D59" s="110">
        <v>9793</v>
      </c>
      <c r="E59" s="110">
        <v>1596</v>
      </c>
      <c r="F59" s="110">
        <v>1235</v>
      </c>
      <c r="G59" s="110">
        <v>0</v>
      </c>
      <c r="H59" s="109"/>
      <c r="I59" s="52" t="s">
        <v>221</v>
      </c>
      <c r="J59" s="65">
        <v>1009</v>
      </c>
    </row>
    <row r="60" spans="1:10" s="108" customFormat="1" ht="12.75" customHeight="1">
      <c r="A60" s="57" t="s">
        <v>220</v>
      </c>
      <c r="B60" s="110">
        <v>23915</v>
      </c>
      <c r="C60" s="110">
        <v>20796</v>
      </c>
      <c r="D60" s="110">
        <v>2380</v>
      </c>
      <c r="E60" s="110">
        <v>619</v>
      </c>
      <c r="F60" s="110">
        <v>120</v>
      </c>
      <c r="G60" s="110">
        <v>0</v>
      </c>
      <c r="H60" s="109"/>
      <c r="I60" s="52" t="s">
        <v>219</v>
      </c>
      <c r="J60" s="65">
        <v>1010</v>
      </c>
    </row>
    <row r="61" spans="1:10" s="108" customFormat="1" ht="12.75" customHeight="1">
      <c r="A61" s="57" t="s">
        <v>218</v>
      </c>
      <c r="B61" s="110">
        <v>3798</v>
      </c>
      <c r="C61" s="110">
        <v>3239</v>
      </c>
      <c r="D61" s="110">
        <v>324</v>
      </c>
      <c r="E61" s="110">
        <v>59</v>
      </c>
      <c r="F61" s="110">
        <v>176</v>
      </c>
      <c r="G61" s="110">
        <v>0</v>
      </c>
      <c r="H61" s="109"/>
      <c r="I61" s="52" t="s">
        <v>217</v>
      </c>
      <c r="J61" s="65">
        <v>1013</v>
      </c>
    </row>
    <row r="62" spans="1:10" s="108" customFormat="1" ht="12.75" customHeight="1">
      <c r="A62" s="57" t="s">
        <v>216</v>
      </c>
      <c r="B62" s="110">
        <v>36137</v>
      </c>
      <c r="C62" s="110">
        <v>30901</v>
      </c>
      <c r="D62" s="110">
        <v>3716</v>
      </c>
      <c r="E62" s="110">
        <v>631</v>
      </c>
      <c r="F62" s="110">
        <v>888</v>
      </c>
      <c r="G62" s="110">
        <v>1</v>
      </c>
      <c r="H62" s="109"/>
      <c r="I62" s="52" t="s">
        <v>215</v>
      </c>
      <c r="J62" s="65">
        <v>1015</v>
      </c>
    </row>
    <row r="63" spans="1:10" s="108" customFormat="1" ht="12.75" customHeight="1">
      <c r="A63" s="57" t="s">
        <v>214</v>
      </c>
      <c r="B63" s="110">
        <v>13957</v>
      </c>
      <c r="C63" s="110">
        <v>12054</v>
      </c>
      <c r="D63" s="110">
        <v>1386</v>
      </c>
      <c r="E63" s="110">
        <v>311</v>
      </c>
      <c r="F63" s="110">
        <v>206</v>
      </c>
      <c r="G63" s="110">
        <v>0</v>
      </c>
      <c r="H63" s="109"/>
      <c r="I63" s="52" t="s">
        <v>213</v>
      </c>
      <c r="J63" s="65">
        <v>1016</v>
      </c>
    </row>
    <row r="64" spans="1:10" s="108" customFormat="1" ht="12.75" customHeight="1">
      <c r="A64" s="23" t="s">
        <v>43</v>
      </c>
      <c r="B64" s="110">
        <v>180686</v>
      </c>
      <c r="C64" s="110">
        <v>156731</v>
      </c>
      <c r="D64" s="110">
        <v>18487</v>
      </c>
      <c r="E64" s="110">
        <v>2545</v>
      </c>
      <c r="F64" s="110">
        <v>2922</v>
      </c>
      <c r="G64" s="110">
        <v>1</v>
      </c>
      <c r="H64" s="109"/>
      <c r="I64" s="60" t="s">
        <v>212</v>
      </c>
      <c r="J64" s="59" t="s">
        <v>133</v>
      </c>
    </row>
    <row r="65" spans="1:10" s="108" customFormat="1" ht="12.75" customHeight="1">
      <c r="A65" s="57" t="s">
        <v>211</v>
      </c>
      <c r="B65" s="110">
        <v>4858</v>
      </c>
      <c r="C65" s="110">
        <v>4124</v>
      </c>
      <c r="D65" s="110">
        <v>567</v>
      </c>
      <c r="E65" s="110">
        <v>73</v>
      </c>
      <c r="F65" s="110">
        <v>94</v>
      </c>
      <c r="G65" s="110">
        <v>0</v>
      </c>
      <c r="H65" s="109"/>
      <c r="I65" s="52" t="s">
        <v>210</v>
      </c>
      <c r="J65" s="51" t="s">
        <v>209</v>
      </c>
    </row>
    <row r="66" spans="1:10" s="108" customFormat="1" ht="12.75" customHeight="1">
      <c r="A66" s="57" t="s">
        <v>208</v>
      </c>
      <c r="B66" s="110">
        <v>7216</v>
      </c>
      <c r="C66" s="110">
        <v>6256</v>
      </c>
      <c r="D66" s="110">
        <v>651</v>
      </c>
      <c r="E66" s="110">
        <v>74</v>
      </c>
      <c r="F66" s="110">
        <v>235</v>
      </c>
      <c r="G66" s="110">
        <v>0</v>
      </c>
      <c r="H66" s="109"/>
      <c r="I66" s="52" t="s">
        <v>207</v>
      </c>
      <c r="J66" s="65">
        <v>1802</v>
      </c>
    </row>
    <row r="67" spans="1:10" s="108" customFormat="1" ht="12.75" customHeight="1">
      <c r="A67" s="57" t="s">
        <v>206</v>
      </c>
      <c r="B67" s="110">
        <v>12351</v>
      </c>
      <c r="C67" s="110">
        <v>11046</v>
      </c>
      <c r="D67" s="110">
        <v>1106</v>
      </c>
      <c r="E67" s="110">
        <v>126</v>
      </c>
      <c r="F67" s="110">
        <v>73</v>
      </c>
      <c r="G67" s="110">
        <v>0</v>
      </c>
      <c r="H67" s="109"/>
      <c r="I67" s="52" t="s">
        <v>205</v>
      </c>
      <c r="J67" s="65">
        <v>1803</v>
      </c>
    </row>
    <row r="68" spans="1:10" s="111" customFormat="1" ht="12.75" customHeight="1">
      <c r="A68" s="57" t="s">
        <v>204</v>
      </c>
      <c r="B68" s="110">
        <v>12933</v>
      </c>
      <c r="C68" s="110">
        <v>11294</v>
      </c>
      <c r="D68" s="110">
        <v>1292</v>
      </c>
      <c r="E68" s="110">
        <v>132</v>
      </c>
      <c r="F68" s="110">
        <v>214</v>
      </c>
      <c r="G68" s="110">
        <v>1</v>
      </c>
      <c r="H68" s="109"/>
      <c r="I68" s="52" t="s">
        <v>203</v>
      </c>
      <c r="J68" s="65">
        <v>1806</v>
      </c>
    </row>
    <row r="69" spans="1:10" s="108" customFormat="1" ht="12.75" customHeight="1">
      <c r="A69" s="57" t="s">
        <v>202</v>
      </c>
      <c r="B69" s="110">
        <v>9303</v>
      </c>
      <c r="C69" s="110">
        <v>8053</v>
      </c>
      <c r="D69" s="110">
        <v>1016</v>
      </c>
      <c r="E69" s="110">
        <v>107</v>
      </c>
      <c r="F69" s="110">
        <v>127</v>
      </c>
      <c r="G69" s="110">
        <v>0</v>
      </c>
      <c r="H69" s="109"/>
      <c r="I69" s="52" t="s">
        <v>201</v>
      </c>
      <c r="J69" s="65">
        <v>1809</v>
      </c>
    </row>
    <row r="70" spans="1:10" s="108" customFormat="1" ht="12.75" customHeight="1">
      <c r="A70" s="57" t="s">
        <v>200</v>
      </c>
      <c r="B70" s="110">
        <v>6504</v>
      </c>
      <c r="C70" s="110">
        <v>5580</v>
      </c>
      <c r="D70" s="110">
        <v>730</v>
      </c>
      <c r="E70" s="110">
        <v>93</v>
      </c>
      <c r="F70" s="110">
        <v>101</v>
      </c>
      <c r="G70" s="110">
        <v>0</v>
      </c>
      <c r="H70" s="109"/>
      <c r="I70" s="52" t="s">
        <v>199</v>
      </c>
      <c r="J70" s="65">
        <v>1810</v>
      </c>
    </row>
    <row r="71" spans="1:10" s="108" customFormat="1" ht="12.75" customHeight="1">
      <c r="A71" s="57" t="s">
        <v>198</v>
      </c>
      <c r="B71" s="110">
        <v>5784</v>
      </c>
      <c r="C71" s="110">
        <v>5080</v>
      </c>
      <c r="D71" s="110">
        <v>532</v>
      </c>
      <c r="E71" s="110">
        <v>47</v>
      </c>
      <c r="F71" s="110">
        <v>125</v>
      </c>
      <c r="G71" s="110">
        <v>0</v>
      </c>
      <c r="H71" s="109"/>
      <c r="I71" s="52" t="s">
        <v>197</v>
      </c>
      <c r="J71" s="65">
        <v>1811</v>
      </c>
    </row>
    <row r="72" spans="1:10" s="108" customFormat="1" ht="12.75" customHeight="1">
      <c r="A72" s="57" t="s">
        <v>196</v>
      </c>
      <c r="B72" s="110">
        <v>7714</v>
      </c>
      <c r="C72" s="110">
        <v>6645</v>
      </c>
      <c r="D72" s="110">
        <v>787</v>
      </c>
      <c r="E72" s="110">
        <v>83</v>
      </c>
      <c r="F72" s="110">
        <v>199</v>
      </c>
      <c r="G72" s="110">
        <v>0</v>
      </c>
      <c r="H72" s="109"/>
      <c r="I72" s="52" t="s">
        <v>195</v>
      </c>
      <c r="J72" s="65">
        <v>1814</v>
      </c>
    </row>
    <row r="73" spans="1:10" s="111" customFormat="1" ht="12.75" customHeight="1">
      <c r="A73" s="57" t="s">
        <v>194</v>
      </c>
      <c r="B73" s="113">
        <v>11988</v>
      </c>
      <c r="C73" s="113">
        <v>10534</v>
      </c>
      <c r="D73" s="113">
        <v>1132</v>
      </c>
      <c r="E73" s="113">
        <v>128</v>
      </c>
      <c r="F73" s="113">
        <v>194</v>
      </c>
      <c r="G73" s="113">
        <v>0</v>
      </c>
      <c r="H73" s="109"/>
      <c r="I73" s="52" t="s">
        <v>193</v>
      </c>
      <c r="J73" s="65">
        <v>1816</v>
      </c>
    </row>
    <row r="74" spans="1:10" s="111" customFormat="1" ht="12.75" customHeight="1">
      <c r="A74" s="57" t="s">
        <v>192</v>
      </c>
      <c r="B74" s="110">
        <v>9088</v>
      </c>
      <c r="C74" s="110">
        <v>8029</v>
      </c>
      <c r="D74" s="110">
        <v>846</v>
      </c>
      <c r="E74" s="110">
        <v>77</v>
      </c>
      <c r="F74" s="110">
        <v>136</v>
      </c>
      <c r="G74" s="110">
        <v>0</v>
      </c>
      <c r="H74" s="109"/>
      <c r="I74" s="52" t="s">
        <v>191</v>
      </c>
      <c r="J74" s="65">
        <v>1817</v>
      </c>
    </row>
    <row r="75" spans="1:10" s="108" customFormat="1" ht="12.75" customHeight="1">
      <c r="A75" s="57" t="s">
        <v>190</v>
      </c>
      <c r="B75" s="110">
        <v>18734</v>
      </c>
      <c r="C75" s="110">
        <v>16429</v>
      </c>
      <c r="D75" s="110">
        <v>1703</v>
      </c>
      <c r="E75" s="110">
        <v>253</v>
      </c>
      <c r="F75" s="110">
        <v>349</v>
      </c>
      <c r="G75" s="110">
        <v>0</v>
      </c>
      <c r="H75" s="109"/>
      <c r="I75" s="52" t="s">
        <v>189</v>
      </c>
      <c r="J75" s="65">
        <v>1821</v>
      </c>
    </row>
    <row r="76" spans="1:10" s="108" customFormat="1" ht="12.75" customHeight="1">
      <c r="A76" s="57" t="s">
        <v>188</v>
      </c>
      <c r="B76" s="110">
        <v>4587</v>
      </c>
      <c r="C76" s="110">
        <v>4109</v>
      </c>
      <c r="D76" s="110">
        <v>384</v>
      </c>
      <c r="E76" s="110">
        <v>47</v>
      </c>
      <c r="F76" s="110">
        <v>47</v>
      </c>
      <c r="G76" s="110">
        <v>0</v>
      </c>
      <c r="H76" s="109"/>
      <c r="I76" s="52" t="s">
        <v>187</v>
      </c>
      <c r="J76" s="65">
        <v>1822</v>
      </c>
    </row>
    <row r="77" spans="1:10" s="108" customFormat="1" ht="12.75" customHeight="1">
      <c r="A77" s="57" t="s">
        <v>186</v>
      </c>
      <c r="B77" s="110">
        <v>62528</v>
      </c>
      <c r="C77" s="110">
        <v>53354</v>
      </c>
      <c r="D77" s="110">
        <v>7076</v>
      </c>
      <c r="E77" s="110">
        <v>1211</v>
      </c>
      <c r="F77" s="110">
        <v>887</v>
      </c>
      <c r="G77" s="110">
        <v>0</v>
      </c>
      <c r="H77" s="109"/>
      <c r="I77" s="52" t="s">
        <v>185</v>
      </c>
      <c r="J77" s="65">
        <v>1823</v>
      </c>
    </row>
    <row r="78" spans="1:10" s="111" customFormat="1" ht="12.75" customHeight="1">
      <c r="A78" s="57" t="s">
        <v>184</v>
      </c>
      <c r="B78" s="110">
        <v>7098</v>
      </c>
      <c r="C78" s="110">
        <v>6198</v>
      </c>
      <c r="D78" s="110">
        <v>665</v>
      </c>
      <c r="E78" s="110">
        <v>94</v>
      </c>
      <c r="F78" s="110">
        <v>141</v>
      </c>
      <c r="G78" s="110">
        <v>0</v>
      </c>
      <c r="H78" s="109"/>
      <c r="I78" s="52" t="s">
        <v>183</v>
      </c>
      <c r="J78" s="65">
        <v>1824</v>
      </c>
    </row>
    <row r="79" spans="1:10" s="108" customFormat="1" ht="12.75" customHeight="1">
      <c r="A79" s="23" t="s">
        <v>41</v>
      </c>
      <c r="B79" s="110">
        <v>75815</v>
      </c>
      <c r="C79" s="110">
        <v>66314</v>
      </c>
      <c r="D79" s="110">
        <v>6979</v>
      </c>
      <c r="E79" s="110">
        <v>1087</v>
      </c>
      <c r="F79" s="110">
        <v>1435</v>
      </c>
      <c r="G79" s="110">
        <v>0</v>
      </c>
      <c r="H79" s="109"/>
      <c r="I79" s="60" t="s">
        <v>182</v>
      </c>
      <c r="J79" s="59" t="s">
        <v>133</v>
      </c>
    </row>
    <row r="80" spans="1:10" s="108" customFormat="1" ht="12.75" customHeight="1">
      <c r="A80" s="57" t="s">
        <v>181</v>
      </c>
      <c r="B80" s="110">
        <v>42246</v>
      </c>
      <c r="C80" s="110">
        <v>36858</v>
      </c>
      <c r="D80" s="110">
        <v>4026</v>
      </c>
      <c r="E80" s="110">
        <v>664</v>
      </c>
      <c r="F80" s="110">
        <v>698</v>
      </c>
      <c r="G80" s="110">
        <v>0</v>
      </c>
      <c r="H80" s="109"/>
      <c r="I80" s="52" t="s">
        <v>180</v>
      </c>
      <c r="J80" s="51" t="s">
        <v>179</v>
      </c>
    </row>
    <row r="81" spans="1:10" s="108" customFormat="1" ht="12.75" customHeight="1">
      <c r="A81" s="57" t="s">
        <v>178</v>
      </c>
      <c r="B81" s="110">
        <v>10780</v>
      </c>
      <c r="C81" s="110">
        <v>9612</v>
      </c>
      <c r="D81" s="110">
        <v>828</v>
      </c>
      <c r="E81" s="110">
        <v>94</v>
      </c>
      <c r="F81" s="110">
        <v>246</v>
      </c>
      <c r="G81" s="110">
        <v>0</v>
      </c>
      <c r="H81" s="109"/>
      <c r="I81" s="52" t="s">
        <v>177</v>
      </c>
      <c r="J81" s="51" t="s">
        <v>176</v>
      </c>
    </row>
    <row r="82" spans="1:10" s="108" customFormat="1" ht="12.75" customHeight="1">
      <c r="A82" s="57" t="s">
        <v>175</v>
      </c>
      <c r="B82" s="110">
        <v>5642</v>
      </c>
      <c r="C82" s="110">
        <v>4808</v>
      </c>
      <c r="D82" s="110">
        <v>646</v>
      </c>
      <c r="E82" s="110">
        <v>83</v>
      </c>
      <c r="F82" s="110">
        <v>105</v>
      </c>
      <c r="G82" s="110">
        <v>0</v>
      </c>
      <c r="H82" s="109"/>
      <c r="I82" s="52" t="s">
        <v>174</v>
      </c>
      <c r="J82" s="51" t="s">
        <v>173</v>
      </c>
    </row>
    <row r="83" spans="1:10" s="108" customFormat="1" ht="12.75" customHeight="1">
      <c r="A83" s="57" t="s">
        <v>172</v>
      </c>
      <c r="B83" s="110">
        <v>6363</v>
      </c>
      <c r="C83" s="110">
        <v>5672</v>
      </c>
      <c r="D83" s="110">
        <v>483</v>
      </c>
      <c r="E83" s="110">
        <v>81</v>
      </c>
      <c r="F83" s="110">
        <v>127</v>
      </c>
      <c r="G83" s="110">
        <v>0</v>
      </c>
      <c r="H83" s="109"/>
      <c r="I83" s="52" t="s">
        <v>171</v>
      </c>
      <c r="J83" s="51" t="s">
        <v>170</v>
      </c>
    </row>
    <row r="84" spans="1:10" s="108" customFormat="1" ht="12.75" customHeight="1">
      <c r="A84" s="57" t="s">
        <v>169</v>
      </c>
      <c r="B84" s="110">
        <v>7272</v>
      </c>
      <c r="C84" s="110">
        <v>6297</v>
      </c>
      <c r="D84" s="110">
        <v>701</v>
      </c>
      <c r="E84" s="110">
        <v>103</v>
      </c>
      <c r="F84" s="110">
        <v>171</v>
      </c>
      <c r="G84" s="110">
        <v>0</v>
      </c>
      <c r="H84" s="109"/>
      <c r="I84" s="52" t="s">
        <v>168</v>
      </c>
      <c r="J84" s="51" t="s">
        <v>167</v>
      </c>
    </row>
    <row r="85" spans="1:10" s="108" customFormat="1" ht="12.75" customHeight="1">
      <c r="A85" s="57" t="s">
        <v>166</v>
      </c>
      <c r="B85" s="110">
        <v>3512</v>
      </c>
      <c r="C85" s="110">
        <v>3067</v>
      </c>
      <c r="D85" s="110">
        <v>295</v>
      </c>
      <c r="E85" s="110">
        <v>62</v>
      </c>
      <c r="F85" s="110">
        <v>88</v>
      </c>
      <c r="G85" s="110">
        <v>0</v>
      </c>
      <c r="H85" s="109"/>
      <c r="I85" s="52" t="s">
        <v>165</v>
      </c>
      <c r="J85" s="51" t="s">
        <v>164</v>
      </c>
    </row>
    <row r="86" spans="1:10" s="111" customFormat="1" ht="12.75" customHeight="1">
      <c r="A86" s="23" t="s">
        <v>39</v>
      </c>
      <c r="B86" s="113">
        <v>164942</v>
      </c>
      <c r="C86" s="113">
        <v>142781</v>
      </c>
      <c r="D86" s="113">
        <v>16458</v>
      </c>
      <c r="E86" s="113">
        <v>2730</v>
      </c>
      <c r="F86" s="113">
        <v>2969</v>
      </c>
      <c r="G86" s="113">
        <v>4</v>
      </c>
      <c r="H86" s="112"/>
      <c r="I86" s="60" t="s">
        <v>163</v>
      </c>
      <c r="J86" s="59" t="s">
        <v>133</v>
      </c>
    </row>
    <row r="87" spans="1:10" s="108" customFormat="1" ht="12.75" customHeight="1">
      <c r="A87" s="57" t="s">
        <v>162</v>
      </c>
      <c r="B87" s="110">
        <v>25102</v>
      </c>
      <c r="C87" s="110">
        <v>21936</v>
      </c>
      <c r="D87" s="110">
        <v>2260</v>
      </c>
      <c r="E87" s="110">
        <v>405</v>
      </c>
      <c r="F87" s="110">
        <v>500</v>
      </c>
      <c r="G87" s="110">
        <v>1</v>
      </c>
      <c r="H87" s="109"/>
      <c r="I87" s="52" t="s">
        <v>161</v>
      </c>
      <c r="J87" s="65">
        <v>1401</v>
      </c>
    </row>
    <row r="88" spans="1:10" s="111" customFormat="1" ht="12.75" customHeight="1">
      <c r="A88" s="57" t="s">
        <v>160</v>
      </c>
      <c r="B88" s="110">
        <v>8080</v>
      </c>
      <c r="C88" s="110">
        <v>6857</v>
      </c>
      <c r="D88" s="110">
        <v>926</v>
      </c>
      <c r="E88" s="110">
        <v>240</v>
      </c>
      <c r="F88" s="110">
        <v>57</v>
      </c>
      <c r="G88" s="110">
        <v>0</v>
      </c>
      <c r="H88" s="109"/>
      <c r="I88" s="52" t="s">
        <v>159</v>
      </c>
      <c r="J88" s="65">
        <v>1402</v>
      </c>
    </row>
    <row r="89" spans="1:10" s="108" customFormat="1" ht="12.75" customHeight="1">
      <c r="A89" s="57" t="s">
        <v>158</v>
      </c>
      <c r="B89" s="110">
        <v>2353</v>
      </c>
      <c r="C89" s="110">
        <v>2005</v>
      </c>
      <c r="D89" s="110">
        <v>274</v>
      </c>
      <c r="E89" s="110">
        <v>48</v>
      </c>
      <c r="F89" s="110">
        <v>26</v>
      </c>
      <c r="G89" s="110">
        <v>0</v>
      </c>
      <c r="H89" s="109"/>
      <c r="I89" s="52" t="s">
        <v>157</v>
      </c>
      <c r="J89" s="65">
        <v>1408</v>
      </c>
    </row>
    <row r="90" spans="1:10" s="108" customFormat="1" ht="12.75" customHeight="1">
      <c r="A90" s="57" t="s">
        <v>156</v>
      </c>
      <c r="B90" s="110">
        <v>11869</v>
      </c>
      <c r="C90" s="110">
        <v>10406</v>
      </c>
      <c r="D90" s="110">
        <v>1229</v>
      </c>
      <c r="E90" s="110">
        <v>197</v>
      </c>
      <c r="F90" s="110">
        <v>35</v>
      </c>
      <c r="G90" s="110">
        <v>2</v>
      </c>
      <c r="H90" s="109"/>
      <c r="I90" s="52" t="s">
        <v>155</v>
      </c>
      <c r="J90" s="65">
        <v>1410</v>
      </c>
    </row>
    <row r="91" spans="1:10" s="108" customFormat="1" ht="12.75" customHeight="1">
      <c r="A91" s="57" t="s">
        <v>154</v>
      </c>
      <c r="B91" s="110">
        <v>7774</v>
      </c>
      <c r="C91" s="110">
        <v>6697</v>
      </c>
      <c r="D91" s="110">
        <v>677</v>
      </c>
      <c r="E91" s="110">
        <v>82</v>
      </c>
      <c r="F91" s="110">
        <v>318</v>
      </c>
      <c r="G91" s="110">
        <v>0</v>
      </c>
      <c r="H91" s="109"/>
      <c r="I91" s="52" t="s">
        <v>153</v>
      </c>
      <c r="J91" s="65">
        <v>1411</v>
      </c>
    </row>
    <row r="92" spans="1:10" s="108" customFormat="1" ht="12.75" customHeight="1">
      <c r="A92" s="57" t="s">
        <v>152</v>
      </c>
      <c r="B92" s="110">
        <v>6820</v>
      </c>
      <c r="C92" s="110">
        <v>5911</v>
      </c>
      <c r="D92" s="110">
        <v>642</v>
      </c>
      <c r="E92" s="110">
        <v>103</v>
      </c>
      <c r="F92" s="110">
        <v>164</v>
      </c>
      <c r="G92" s="110">
        <v>0</v>
      </c>
      <c r="H92" s="109"/>
      <c r="I92" s="52" t="s">
        <v>151</v>
      </c>
      <c r="J92" s="65">
        <v>1413</v>
      </c>
    </row>
    <row r="93" spans="1:10" s="111" customFormat="1" ht="12.75" customHeight="1">
      <c r="A93" s="57" t="s">
        <v>150</v>
      </c>
      <c r="B93" s="110">
        <v>30925</v>
      </c>
      <c r="C93" s="110">
        <v>26555</v>
      </c>
      <c r="D93" s="110">
        <v>3555</v>
      </c>
      <c r="E93" s="110">
        <v>515</v>
      </c>
      <c r="F93" s="110">
        <v>300</v>
      </c>
      <c r="G93" s="110">
        <v>0</v>
      </c>
      <c r="H93" s="109"/>
      <c r="I93" s="52" t="s">
        <v>149</v>
      </c>
      <c r="J93" s="65">
        <v>1421</v>
      </c>
    </row>
    <row r="94" spans="1:10" s="108" customFormat="1" ht="12.75" customHeight="1">
      <c r="A94" s="57" t="s">
        <v>148</v>
      </c>
      <c r="B94" s="110">
        <v>2965</v>
      </c>
      <c r="C94" s="110">
        <v>2566</v>
      </c>
      <c r="D94" s="110">
        <v>281</v>
      </c>
      <c r="E94" s="110">
        <v>51</v>
      </c>
      <c r="F94" s="110">
        <v>67</v>
      </c>
      <c r="G94" s="110">
        <v>0</v>
      </c>
      <c r="H94" s="109"/>
      <c r="I94" s="52" t="s">
        <v>147</v>
      </c>
      <c r="J94" s="65">
        <v>1417</v>
      </c>
    </row>
    <row r="95" spans="1:10" s="108" customFormat="1" ht="12.75" customHeight="1">
      <c r="A95" s="57" t="s">
        <v>146</v>
      </c>
      <c r="B95" s="110">
        <v>13323</v>
      </c>
      <c r="C95" s="110">
        <v>11285</v>
      </c>
      <c r="D95" s="110">
        <v>1406</v>
      </c>
      <c r="E95" s="110">
        <v>163</v>
      </c>
      <c r="F95" s="110">
        <v>469</v>
      </c>
      <c r="G95" s="110">
        <v>0</v>
      </c>
      <c r="H95" s="109"/>
      <c r="I95" s="52" t="s">
        <v>145</v>
      </c>
      <c r="J95" s="51" t="s">
        <v>144</v>
      </c>
    </row>
    <row r="96" spans="1:10" s="108" customFormat="1" ht="12.75" customHeight="1">
      <c r="A96" s="57" t="s">
        <v>143</v>
      </c>
      <c r="B96" s="110">
        <v>26807</v>
      </c>
      <c r="C96" s="110">
        <v>23521</v>
      </c>
      <c r="D96" s="110">
        <v>2304</v>
      </c>
      <c r="E96" s="110">
        <v>384</v>
      </c>
      <c r="F96" s="110">
        <v>598</v>
      </c>
      <c r="G96" s="110">
        <v>0</v>
      </c>
      <c r="H96" s="109"/>
      <c r="I96" s="52" t="s">
        <v>142</v>
      </c>
      <c r="J96" s="65">
        <v>1418</v>
      </c>
    </row>
    <row r="97" spans="1:10" s="111" customFormat="1" ht="12.75" customHeight="1">
      <c r="A97" s="57" t="s">
        <v>141</v>
      </c>
      <c r="B97" s="110">
        <v>21586</v>
      </c>
      <c r="C97" s="110">
        <v>18620</v>
      </c>
      <c r="D97" s="110">
        <v>2177</v>
      </c>
      <c r="E97" s="110">
        <v>457</v>
      </c>
      <c r="F97" s="110">
        <v>331</v>
      </c>
      <c r="G97" s="110">
        <v>1</v>
      </c>
      <c r="H97" s="109"/>
      <c r="I97" s="52" t="s">
        <v>140</v>
      </c>
      <c r="J97" s="65">
        <v>1419</v>
      </c>
    </row>
    <row r="98" spans="1:10" s="111" customFormat="1" ht="12.75" customHeight="1">
      <c r="A98" s="57" t="s">
        <v>139</v>
      </c>
      <c r="B98" s="110">
        <v>3199</v>
      </c>
      <c r="C98" s="110">
        <v>2780</v>
      </c>
      <c r="D98" s="110">
        <v>344</v>
      </c>
      <c r="E98" s="110">
        <v>23</v>
      </c>
      <c r="F98" s="110">
        <v>52</v>
      </c>
      <c r="G98" s="110">
        <v>0</v>
      </c>
      <c r="H98" s="109"/>
      <c r="I98" s="52" t="s">
        <v>138</v>
      </c>
      <c r="J98" s="51" t="s">
        <v>137</v>
      </c>
    </row>
    <row r="99" spans="1:10" s="108" customFormat="1" ht="12.75" customHeight="1">
      <c r="A99" s="57" t="s">
        <v>136</v>
      </c>
      <c r="B99" s="110">
        <v>4139</v>
      </c>
      <c r="C99" s="110">
        <v>3642</v>
      </c>
      <c r="D99" s="110">
        <v>383</v>
      </c>
      <c r="E99" s="110">
        <v>62</v>
      </c>
      <c r="F99" s="110">
        <v>52</v>
      </c>
      <c r="G99" s="110">
        <v>0</v>
      </c>
      <c r="H99" s="109"/>
      <c r="I99" s="52" t="s">
        <v>135</v>
      </c>
      <c r="J99" s="65">
        <v>1420</v>
      </c>
    </row>
    <row r="100" spans="1:10" s="111" customFormat="1" ht="12.75" customHeight="1">
      <c r="A100" s="23" t="s">
        <v>37</v>
      </c>
      <c r="B100" s="113">
        <v>184008</v>
      </c>
      <c r="C100" s="113">
        <v>161603</v>
      </c>
      <c r="D100" s="113">
        <v>17552</v>
      </c>
      <c r="E100" s="113">
        <v>2502</v>
      </c>
      <c r="F100" s="113">
        <v>2350</v>
      </c>
      <c r="G100" s="113">
        <v>1</v>
      </c>
      <c r="H100" s="112"/>
      <c r="I100" s="60" t="s">
        <v>134</v>
      </c>
      <c r="J100" s="59" t="s">
        <v>133</v>
      </c>
    </row>
    <row r="101" spans="1:10" s="108" customFormat="1" ht="12.75" customHeight="1">
      <c r="A101" s="57" t="s">
        <v>132</v>
      </c>
      <c r="B101" s="110">
        <v>7018</v>
      </c>
      <c r="C101" s="110">
        <v>6148</v>
      </c>
      <c r="D101" s="110">
        <v>690</v>
      </c>
      <c r="E101" s="110">
        <v>107</v>
      </c>
      <c r="F101" s="110">
        <v>73</v>
      </c>
      <c r="G101" s="110">
        <v>0</v>
      </c>
      <c r="H101" s="109"/>
      <c r="I101" s="52" t="s">
        <v>131</v>
      </c>
      <c r="J101" s="51" t="s">
        <v>130</v>
      </c>
    </row>
    <row r="102" spans="1:10" s="108" customFormat="1" ht="12.75" customHeight="1">
      <c r="A102" s="57" t="s">
        <v>129</v>
      </c>
      <c r="B102" s="110">
        <v>5038</v>
      </c>
      <c r="C102" s="110">
        <v>4393</v>
      </c>
      <c r="D102" s="110">
        <v>458</v>
      </c>
      <c r="E102" s="110">
        <v>70</v>
      </c>
      <c r="F102" s="110">
        <v>117</v>
      </c>
      <c r="G102" s="110">
        <v>0</v>
      </c>
      <c r="H102" s="109"/>
      <c r="I102" s="52" t="s">
        <v>128</v>
      </c>
      <c r="J102" s="51" t="s">
        <v>127</v>
      </c>
    </row>
    <row r="103" spans="1:10" s="108" customFormat="1" ht="12.75" customHeight="1">
      <c r="A103" s="57" t="s">
        <v>126</v>
      </c>
      <c r="B103" s="110">
        <v>6163</v>
      </c>
      <c r="C103" s="110">
        <v>5400</v>
      </c>
      <c r="D103" s="110">
        <v>646</v>
      </c>
      <c r="E103" s="110">
        <v>68</v>
      </c>
      <c r="F103" s="110">
        <v>49</v>
      </c>
      <c r="G103" s="110">
        <v>0</v>
      </c>
      <c r="H103" s="109"/>
      <c r="I103" s="52" t="s">
        <v>125</v>
      </c>
      <c r="J103" s="51" t="s">
        <v>124</v>
      </c>
    </row>
    <row r="104" spans="1:10" s="108" customFormat="1" ht="12.75" customHeight="1">
      <c r="A104" s="57" t="s">
        <v>123</v>
      </c>
      <c r="B104" s="110">
        <v>35058</v>
      </c>
      <c r="C104" s="110">
        <v>31266</v>
      </c>
      <c r="D104" s="110">
        <v>2945</v>
      </c>
      <c r="E104" s="110">
        <v>472</v>
      </c>
      <c r="F104" s="110">
        <v>375</v>
      </c>
      <c r="G104" s="110">
        <v>0</v>
      </c>
      <c r="H104" s="109"/>
      <c r="I104" s="52" t="s">
        <v>122</v>
      </c>
      <c r="J104" s="51" t="s">
        <v>121</v>
      </c>
    </row>
    <row r="105" spans="1:10" s="108" customFormat="1" ht="12.75" customHeight="1">
      <c r="A105" s="57" t="s">
        <v>120</v>
      </c>
      <c r="B105" s="110">
        <v>5448</v>
      </c>
      <c r="C105" s="110">
        <v>4749</v>
      </c>
      <c r="D105" s="110">
        <v>519</v>
      </c>
      <c r="E105" s="110">
        <v>79</v>
      </c>
      <c r="F105" s="110">
        <v>101</v>
      </c>
      <c r="G105" s="110">
        <v>0</v>
      </c>
      <c r="H105" s="109"/>
      <c r="I105" s="52" t="s">
        <v>119</v>
      </c>
      <c r="J105" s="51" t="s">
        <v>118</v>
      </c>
    </row>
    <row r="106" spans="1:10" s="108" customFormat="1" ht="12.75" customHeight="1">
      <c r="A106" s="57" t="s">
        <v>117</v>
      </c>
      <c r="B106" s="110">
        <v>4055</v>
      </c>
      <c r="C106" s="110">
        <v>3581</v>
      </c>
      <c r="D106" s="110">
        <v>399</v>
      </c>
      <c r="E106" s="110">
        <v>39</v>
      </c>
      <c r="F106" s="110">
        <v>36</v>
      </c>
      <c r="G106" s="110">
        <v>0</v>
      </c>
      <c r="H106" s="109"/>
      <c r="I106" s="52" t="s">
        <v>116</v>
      </c>
      <c r="J106" s="51" t="s">
        <v>115</v>
      </c>
    </row>
    <row r="107" spans="1:10" s="108" customFormat="1" ht="12.75" customHeight="1">
      <c r="A107" s="57" t="s">
        <v>114</v>
      </c>
      <c r="B107" s="110">
        <v>23378</v>
      </c>
      <c r="C107" s="110">
        <v>20432</v>
      </c>
      <c r="D107" s="110">
        <v>2137</v>
      </c>
      <c r="E107" s="110">
        <v>316</v>
      </c>
      <c r="F107" s="110">
        <v>493</v>
      </c>
      <c r="G107" s="110">
        <v>0</v>
      </c>
      <c r="H107" s="109"/>
      <c r="I107" s="52" t="s">
        <v>113</v>
      </c>
      <c r="J107" s="51" t="s">
        <v>112</v>
      </c>
    </row>
    <row r="108" spans="1:10" s="108" customFormat="1" ht="12.75" customHeight="1">
      <c r="A108" s="57" t="s">
        <v>111</v>
      </c>
      <c r="B108" s="110">
        <v>10868</v>
      </c>
      <c r="C108" s="110">
        <v>9693</v>
      </c>
      <c r="D108" s="110">
        <v>986</v>
      </c>
      <c r="E108" s="110">
        <v>104</v>
      </c>
      <c r="F108" s="110">
        <v>85</v>
      </c>
      <c r="G108" s="110">
        <v>0</v>
      </c>
      <c r="H108" s="109"/>
      <c r="I108" s="52" t="s">
        <v>110</v>
      </c>
      <c r="J108" s="51" t="s">
        <v>109</v>
      </c>
    </row>
    <row r="109" spans="1:10" s="108" customFormat="1" ht="12.75" customHeight="1">
      <c r="A109" s="57" t="s">
        <v>108</v>
      </c>
      <c r="B109" s="110">
        <v>30181</v>
      </c>
      <c r="C109" s="110">
        <v>26094</v>
      </c>
      <c r="D109" s="110">
        <v>3243</v>
      </c>
      <c r="E109" s="110">
        <v>500</v>
      </c>
      <c r="F109" s="110">
        <v>343</v>
      </c>
      <c r="G109" s="110">
        <v>1</v>
      </c>
      <c r="H109" s="109"/>
      <c r="I109" s="52" t="s">
        <v>107</v>
      </c>
      <c r="J109" s="51" t="s">
        <v>106</v>
      </c>
    </row>
    <row r="110" spans="1:10" s="108" customFormat="1" ht="12.75" customHeight="1">
      <c r="A110" s="57" t="s">
        <v>105</v>
      </c>
      <c r="B110" s="110">
        <v>2479</v>
      </c>
      <c r="C110" s="110">
        <v>2199</v>
      </c>
      <c r="D110" s="110">
        <v>244</v>
      </c>
      <c r="E110" s="110">
        <v>34</v>
      </c>
      <c r="F110" s="110">
        <v>2</v>
      </c>
      <c r="G110" s="110">
        <v>0</v>
      </c>
      <c r="H110" s="109"/>
      <c r="I110" s="52" t="s">
        <v>104</v>
      </c>
      <c r="J110" s="51" t="s">
        <v>103</v>
      </c>
    </row>
    <row r="111" spans="1:10" s="108" customFormat="1" ht="12.75" customHeight="1">
      <c r="A111" s="57" t="s">
        <v>102</v>
      </c>
      <c r="B111" s="110">
        <v>5052</v>
      </c>
      <c r="C111" s="110">
        <v>4405</v>
      </c>
      <c r="D111" s="110">
        <v>517</v>
      </c>
      <c r="E111" s="110">
        <v>74</v>
      </c>
      <c r="F111" s="110">
        <v>56</v>
      </c>
      <c r="G111" s="110">
        <v>0</v>
      </c>
      <c r="H111" s="109"/>
      <c r="I111" s="52" t="s">
        <v>101</v>
      </c>
      <c r="J111" s="51" t="s">
        <v>100</v>
      </c>
    </row>
    <row r="112" spans="1:10" s="111" customFormat="1" ht="12.75" customHeight="1">
      <c r="A112" s="57" t="s">
        <v>99</v>
      </c>
      <c r="B112" s="110">
        <v>8342</v>
      </c>
      <c r="C112" s="110">
        <v>7285</v>
      </c>
      <c r="D112" s="110">
        <v>821</v>
      </c>
      <c r="E112" s="110">
        <v>136</v>
      </c>
      <c r="F112" s="110">
        <v>100</v>
      </c>
      <c r="G112" s="110">
        <v>0</v>
      </c>
      <c r="H112" s="109"/>
      <c r="I112" s="52" t="s">
        <v>98</v>
      </c>
      <c r="J112" s="51" t="s">
        <v>97</v>
      </c>
    </row>
    <row r="113" spans="1:10" s="108" customFormat="1" ht="12.75" customHeight="1">
      <c r="A113" s="57" t="s">
        <v>96</v>
      </c>
      <c r="B113" s="110">
        <v>14900</v>
      </c>
      <c r="C113" s="110">
        <v>13371</v>
      </c>
      <c r="D113" s="110">
        <v>1149</v>
      </c>
      <c r="E113" s="110">
        <v>191</v>
      </c>
      <c r="F113" s="110">
        <v>189</v>
      </c>
      <c r="G113" s="110">
        <v>0</v>
      </c>
      <c r="H113" s="109"/>
      <c r="I113" s="52" t="s">
        <v>95</v>
      </c>
      <c r="J113" s="51" t="s">
        <v>94</v>
      </c>
    </row>
    <row r="114" spans="1:10" s="108" customFormat="1" ht="12.75" customHeight="1">
      <c r="A114" s="57" t="s">
        <v>93</v>
      </c>
      <c r="B114" s="110">
        <v>17945</v>
      </c>
      <c r="C114" s="110">
        <v>15558</v>
      </c>
      <c r="D114" s="110">
        <v>1949</v>
      </c>
      <c r="E114" s="110">
        <v>195</v>
      </c>
      <c r="F114" s="110">
        <v>243</v>
      </c>
      <c r="G114" s="110">
        <v>0</v>
      </c>
      <c r="H114" s="109"/>
      <c r="I114" s="52" t="s">
        <v>92</v>
      </c>
      <c r="J114" s="51" t="s">
        <v>91</v>
      </c>
    </row>
    <row r="115" spans="1:10" s="108" customFormat="1" ht="12.75" customHeight="1">
      <c r="A115" s="57" t="s">
        <v>90</v>
      </c>
      <c r="B115" s="110">
        <v>8083</v>
      </c>
      <c r="C115" s="110">
        <v>7029</v>
      </c>
      <c r="D115" s="110">
        <v>849</v>
      </c>
      <c r="E115" s="110">
        <v>117</v>
      </c>
      <c r="F115" s="110">
        <v>88</v>
      </c>
      <c r="G115" s="110">
        <v>0</v>
      </c>
      <c r="H115" s="109"/>
      <c r="I115" s="52" t="s">
        <v>88</v>
      </c>
      <c r="J115" s="51" t="s">
        <v>87</v>
      </c>
    </row>
    <row r="116" spans="1:10" s="104" customFormat="1" ht="30" customHeight="1">
      <c r="A116" s="107"/>
      <c r="B116" s="106" t="s">
        <v>15</v>
      </c>
      <c r="C116" s="106" t="s">
        <v>396</v>
      </c>
      <c r="D116" s="106" t="s">
        <v>395</v>
      </c>
      <c r="E116" s="106" t="s">
        <v>394</v>
      </c>
      <c r="F116" s="106" t="s">
        <v>393</v>
      </c>
      <c r="G116" s="105" t="s">
        <v>392</v>
      </c>
    </row>
    <row r="117" spans="1:10" s="103" customFormat="1" ht="9.75" customHeight="1">
      <c r="A117" s="1846" t="s">
        <v>8</v>
      </c>
      <c r="B117" s="1533"/>
      <c r="C117" s="1533"/>
      <c r="D117" s="1533"/>
      <c r="E117" s="1533"/>
      <c r="F117" s="1533"/>
      <c r="G117" s="1533"/>
    </row>
    <row r="118" spans="1:10" s="100" customFormat="1" ht="9.75" customHeight="1">
      <c r="A118" s="1848" t="s">
        <v>7</v>
      </c>
      <c r="B118" s="1848"/>
      <c r="C118" s="1848"/>
      <c r="D118" s="1848"/>
      <c r="E118" s="1848"/>
      <c r="F118" s="1848"/>
      <c r="G118" s="1848"/>
      <c r="H118" s="102"/>
      <c r="I118" s="101"/>
      <c r="J118" s="101"/>
    </row>
    <row r="119" spans="1:10" s="99" customFormat="1" ht="9.75" customHeight="1">
      <c r="A119" s="1848" t="s">
        <v>6</v>
      </c>
      <c r="B119" s="1848"/>
      <c r="C119" s="1848"/>
      <c r="D119" s="1848"/>
      <c r="E119" s="1848"/>
      <c r="F119" s="1848"/>
      <c r="G119" s="1848"/>
    </row>
    <row r="120" spans="1:10" s="99" customFormat="1" ht="48" customHeight="1">
      <c r="A120" s="1851" t="s">
        <v>391</v>
      </c>
      <c r="B120" s="1852"/>
      <c r="C120" s="1852"/>
      <c r="D120" s="1852"/>
      <c r="E120" s="1852"/>
      <c r="F120" s="1852"/>
      <c r="G120" s="1852"/>
    </row>
    <row r="121" spans="1:10" s="97" customFormat="1" ht="38.25" customHeight="1">
      <c r="A121" s="1842" t="s">
        <v>390</v>
      </c>
      <c r="B121" s="1842"/>
      <c r="C121" s="1842"/>
      <c r="D121" s="1842"/>
      <c r="E121" s="1842"/>
      <c r="F121" s="1842"/>
      <c r="G121" s="1842"/>
    </row>
    <row r="122" spans="1:10" s="97" customFormat="1" ht="12.75" customHeight="1">
      <c r="A122" s="98"/>
      <c r="B122" s="98"/>
      <c r="C122" s="98"/>
      <c r="D122" s="98"/>
      <c r="E122" s="98"/>
      <c r="F122" s="98"/>
      <c r="G122" s="98"/>
    </row>
    <row r="123" spans="1:10" s="97" customFormat="1" ht="12.75" customHeight="1">
      <c r="A123" s="8" t="s">
        <v>3</v>
      </c>
      <c r="B123" s="98"/>
      <c r="C123" s="98"/>
      <c r="D123" s="98"/>
      <c r="E123" s="98"/>
      <c r="F123" s="98"/>
      <c r="G123" s="98"/>
    </row>
    <row r="124" spans="1:10" s="97" customFormat="1" ht="12.75">
      <c r="A124" s="6" t="s">
        <v>389</v>
      </c>
    </row>
    <row r="125" spans="1:10" s="97" customFormat="1" ht="12.75"/>
    <row r="126" spans="1:10" s="97" customFormat="1" ht="12.75"/>
    <row r="127" spans="1:10" s="97" customFormat="1" ht="12.75"/>
    <row r="128" spans="1:10" s="97" customFormat="1" ht="12.75"/>
    <row r="129" s="97" customFormat="1" ht="12.75"/>
    <row r="130" s="97" customFormat="1" ht="12.75"/>
    <row r="131" s="97" customFormat="1" ht="12.75"/>
    <row r="132" s="97" customFormat="1" ht="12.75"/>
    <row r="133" s="97" customFormat="1" ht="12.75"/>
    <row r="134" s="97" customFormat="1" ht="12.75"/>
    <row r="135" s="97" customFormat="1" ht="12.75"/>
    <row r="136" s="97" customFormat="1" ht="12.75"/>
    <row r="137" s="97" customFormat="1" ht="12.75"/>
    <row r="138" s="97" customFormat="1" ht="12.75"/>
    <row r="139" s="97" customFormat="1" ht="12.75"/>
    <row r="140" s="97" customFormat="1" ht="12.75"/>
    <row r="141" s="97" customFormat="1" ht="12.75"/>
    <row r="142" s="97" customFormat="1" ht="12.75"/>
    <row r="143" s="97" customFormat="1" ht="12.75"/>
    <row r="144" s="97" customFormat="1" ht="12.75"/>
    <row r="145" s="97" customFormat="1" ht="12.75"/>
    <row r="146" s="97" customFormat="1" ht="12.75"/>
    <row r="147" s="97" customFormat="1" ht="12.75"/>
    <row r="148" s="97" customFormat="1" ht="12.75"/>
    <row r="149" s="97" customFormat="1" ht="12.75"/>
    <row r="150" s="97" customFormat="1" ht="12.75"/>
    <row r="151" s="97" customFormat="1" ht="12.75"/>
    <row r="152" s="97" customFormat="1" ht="12.75"/>
    <row r="153" s="97" customFormat="1" ht="12.75"/>
    <row r="154" s="97" customFormat="1" ht="12.75"/>
    <row r="155" s="97" customFormat="1" ht="12.75"/>
    <row r="156" s="97" customFormat="1" ht="12.75"/>
    <row r="157" s="97" customFormat="1" ht="12.75"/>
    <row r="158" s="97" customFormat="1" ht="12.75"/>
    <row r="159" s="97" customFormat="1" ht="12.75"/>
    <row r="160" s="97" customFormat="1" ht="12.75"/>
    <row r="161" s="97" customFormat="1" ht="12.75"/>
    <row r="162" s="97" customFormat="1" ht="12.75"/>
    <row r="163" s="97" customFormat="1" ht="12.75"/>
    <row r="164" s="97" customFormat="1" ht="12.75"/>
    <row r="165" s="97" customFormat="1" ht="12.75"/>
    <row r="166" s="97" customFormat="1" ht="12.75"/>
    <row r="167" s="97" customFormat="1" ht="12.75"/>
    <row r="168" s="97" customFormat="1" ht="12.75"/>
    <row r="169" s="97" customFormat="1" ht="12.75"/>
    <row r="170" s="97" customFormat="1" ht="12.75"/>
    <row r="171" s="97" customFormat="1" ht="12.75"/>
    <row r="172" s="97" customFormat="1" ht="12.75"/>
    <row r="173" s="97" customFormat="1" ht="12.75"/>
    <row r="174" s="97" customFormat="1" ht="12.75"/>
    <row r="175" s="97" customFormat="1" ht="12.75"/>
    <row r="176" s="97" customFormat="1" ht="12.75"/>
    <row r="177" spans="1:7" s="97" customFormat="1" ht="12.75"/>
    <row r="178" spans="1:7" s="97" customFormat="1" ht="12.75"/>
    <row r="179" spans="1:7" s="97" customFormat="1" ht="12.75"/>
    <row r="180" spans="1:7" s="97" customFormat="1" ht="12.75"/>
    <row r="181" spans="1:7" s="97" customFormat="1" ht="12.75"/>
    <row r="182" spans="1:7" s="97" customFormat="1" ht="12.75"/>
    <row r="183" spans="1:7" s="97" customFormat="1" ht="12.75"/>
    <row r="184" spans="1:7" s="97" customFormat="1" ht="12.75"/>
    <row r="185" spans="1:7" s="97" customFormat="1" ht="12.75"/>
    <row r="186" spans="1:7" s="97" customFormat="1" ht="12.75"/>
    <row r="187" spans="1:7" s="97" customFormat="1" ht="12.75"/>
    <row r="188" spans="1:7" s="97" customFormat="1" ht="12.75"/>
    <row r="189" spans="1:7" s="97" customFormat="1" ht="12.75"/>
    <row r="190" spans="1:7" ht="12.75">
      <c r="A190" s="97"/>
      <c r="B190" s="97"/>
      <c r="C190" s="97"/>
      <c r="D190" s="97"/>
      <c r="E190" s="97"/>
      <c r="F190" s="97"/>
      <c r="G190" s="97"/>
    </row>
    <row r="191" spans="1:7" ht="12.75">
      <c r="A191" s="97"/>
      <c r="B191" s="97"/>
      <c r="C191" s="97"/>
      <c r="D191" s="97"/>
      <c r="E191" s="97"/>
      <c r="F191" s="97"/>
      <c r="G191" s="97"/>
    </row>
    <row r="192" spans="1:7" ht="12.75">
      <c r="A192" s="97"/>
      <c r="B192" s="97"/>
      <c r="C192" s="97"/>
      <c r="D192" s="97"/>
      <c r="E192" s="97"/>
      <c r="F192" s="97"/>
      <c r="G192" s="97"/>
    </row>
    <row r="193" spans="1:7" ht="12.75">
      <c r="A193" s="97"/>
      <c r="B193" s="97"/>
      <c r="C193" s="97"/>
      <c r="D193" s="97"/>
      <c r="E193" s="97"/>
      <c r="F193" s="97"/>
      <c r="G193" s="97"/>
    </row>
    <row r="194" spans="1:7" ht="12.75">
      <c r="A194" s="97"/>
      <c r="B194" s="97"/>
      <c r="C194" s="97"/>
      <c r="D194" s="97"/>
      <c r="E194" s="97"/>
      <c r="F194" s="97"/>
      <c r="G194" s="97"/>
    </row>
    <row r="195" spans="1:7" ht="12.75">
      <c r="A195" s="97"/>
      <c r="B195" s="97"/>
      <c r="C195" s="97"/>
      <c r="D195" s="97"/>
      <c r="E195" s="97"/>
      <c r="F195" s="97"/>
      <c r="G195" s="97"/>
    </row>
  </sheetData>
  <mergeCells count="7">
    <mergeCell ref="A121:G121"/>
    <mergeCell ref="A117:G117"/>
    <mergeCell ref="A1:G1"/>
    <mergeCell ref="A2:G2"/>
    <mergeCell ref="A118:G118"/>
    <mergeCell ref="A119:G119"/>
    <mergeCell ref="A120:G120"/>
  </mergeCells>
  <hyperlinks>
    <hyperlink ref="B4" r:id="rId1"/>
    <hyperlink ref="A124" r:id="rId2"/>
    <hyperlink ref="C4" r:id="rId3"/>
    <hyperlink ref="D4" r:id="rId4"/>
    <hyperlink ref="E4" r:id="rId5"/>
    <hyperlink ref="F4" r:id="rId6"/>
    <hyperlink ref="G4" r:id="rId7"/>
    <hyperlink ref="B116" r:id="rId8"/>
    <hyperlink ref="C116" r:id="rId9"/>
    <hyperlink ref="D116" r:id="rId10"/>
    <hyperlink ref="E116" r:id="rId11"/>
    <hyperlink ref="F116" r:id="rId12"/>
    <hyperlink ref="G116" r:id="rId13"/>
  </hyperlinks>
  <printOptions horizontalCentered="1"/>
  <pageMargins left="0.39370078740157483" right="0.39370078740157483" top="0.39370078740157483" bottom="0.39370078740157483" header="0" footer="0"/>
  <pageSetup paperSize="9" fitToHeight="10" orientation="portrait" r:id="rId14"/>
  <headerFooter alignWithMargins="0"/>
</worksheet>
</file>

<file path=xl/worksheets/sheet66.xml><?xml version="1.0" encoding="utf-8"?>
<worksheet xmlns="http://schemas.openxmlformats.org/spreadsheetml/2006/main" xmlns:r="http://schemas.openxmlformats.org/officeDocument/2006/relationships">
  <dimension ref="A1:P124"/>
  <sheetViews>
    <sheetView showGridLines="0" zoomScaleNormal="100" workbookViewId="0">
      <selection activeCell="A13" sqref="A13"/>
    </sheetView>
  </sheetViews>
  <sheetFormatPr defaultColWidth="9.140625" defaultRowHeight="9"/>
  <cols>
    <col min="1" max="1" width="17.28515625" style="1" customWidth="1"/>
    <col min="2" max="2" width="7.140625" style="1" customWidth="1"/>
    <col min="3" max="3" width="8.140625" style="1" customWidth="1"/>
    <col min="4" max="4" width="7.7109375" style="1" customWidth="1"/>
    <col min="5" max="5" width="9.85546875" style="1" customWidth="1"/>
    <col min="6" max="6" width="7.7109375" style="1" customWidth="1"/>
    <col min="7" max="7" width="6.85546875" style="1" customWidth="1"/>
    <col min="8" max="8" width="7.7109375" style="1" customWidth="1"/>
    <col min="9" max="9" width="7.85546875" style="1" customWidth="1"/>
    <col min="10" max="10" width="8.5703125" style="1" customWidth="1"/>
    <col min="11" max="11" width="7.140625" style="1" customWidth="1"/>
    <col min="12" max="12" width="9.140625" style="1"/>
    <col min="13" max="13" width="8.5703125" style="1" bestFit="1" customWidth="1"/>
    <col min="14" max="14" width="8.42578125" style="1" bestFit="1" customWidth="1"/>
    <col min="15" max="16384" width="9.140625" style="1"/>
  </cols>
  <sheetData>
    <row r="1" spans="1:16" s="39" customFormat="1" ht="30.75" customHeight="1">
      <c r="A1" s="1871" t="s">
        <v>388</v>
      </c>
      <c r="B1" s="1871"/>
      <c r="C1" s="1871"/>
      <c r="D1" s="1871"/>
      <c r="E1" s="1871"/>
      <c r="F1" s="1871"/>
      <c r="G1" s="1871"/>
      <c r="H1" s="1871"/>
      <c r="I1" s="1871"/>
      <c r="J1" s="1871"/>
      <c r="K1" s="1871"/>
    </row>
    <row r="2" spans="1:16" s="39" customFormat="1" ht="30.75" customHeight="1">
      <c r="A2" s="1871" t="s">
        <v>387</v>
      </c>
      <c r="B2" s="1871"/>
      <c r="C2" s="1871"/>
      <c r="D2" s="1871"/>
      <c r="E2" s="1871"/>
      <c r="F2" s="1871"/>
      <c r="G2" s="1871"/>
      <c r="H2" s="1871"/>
      <c r="I2" s="1871"/>
      <c r="J2" s="1871"/>
      <c r="K2" s="1871"/>
    </row>
    <row r="3" spans="1:16" s="34" customFormat="1" ht="9.75" customHeight="1">
      <c r="A3" s="38" t="s">
        <v>386</v>
      </c>
      <c r="B3" s="37"/>
      <c r="C3" s="37"/>
      <c r="D3" s="37"/>
      <c r="E3" s="37"/>
      <c r="F3" s="37"/>
      <c r="G3" s="37"/>
      <c r="H3" s="37"/>
      <c r="I3" s="37"/>
      <c r="J3" s="95"/>
      <c r="K3" s="94" t="s">
        <v>385</v>
      </c>
    </row>
    <row r="4" spans="1:16" s="9" customFormat="1" ht="13.5" customHeight="1">
      <c r="A4" s="1857"/>
      <c r="B4" s="1872" t="s">
        <v>384</v>
      </c>
      <c r="C4" s="1873"/>
      <c r="D4" s="1873"/>
      <c r="E4" s="1874" t="s">
        <v>383</v>
      </c>
      <c r="F4" s="1875"/>
      <c r="G4" s="1876" t="s">
        <v>382</v>
      </c>
      <c r="H4" s="1878" t="s">
        <v>381</v>
      </c>
      <c r="I4" s="1880" t="s">
        <v>380</v>
      </c>
      <c r="J4" s="1880" t="s">
        <v>379</v>
      </c>
      <c r="K4" s="1867" t="s">
        <v>366</v>
      </c>
      <c r="L4" s="78"/>
    </row>
    <row r="5" spans="1:16" s="9" customFormat="1" ht="31.5" customHeight="1">
      <c r="A5" s="1858"/>
      <c r="B5" s="93" t="s">
        <v>378</v>
      </c>
      <c r="C5" s="93" t="s">
        <v>377</v>
      </c>
      <c r="D5" s="93" t="s">
        <v>376</v>
      </c>
      <c r="E5" s="92" t="s">
        <v>375</v>
      </c>
      <c r="F5" s="92" t="s">
        <v>374</v>
      </c>
      <c r="G5" s="1877"/>
      <c r="H5" s="1879"/>
      <c r="I5" s="1881"/>
      <c r="J5" s="1881"/>
      <c r="K5" s="1868"/>
      <c r="L5" s="78"/>
      <c r="M5" s="68" t="s">
        <v>354</v>
      </c>
      <c r="N5" s="68" t="s">
        <v>353</v>
      </c>
    </row>
    <row r="6" spans="1:16" s="24" customFormat="1" ht="12.75" customHeight="1">
      <c r="A6" s="23" t="s">
        <v>75</v>
      </c>
      <c r="B6" s="87">
        <v>238682</v>
      </c>
      <c r="C6" s="87">
        <v>522801</v>
      </c>
      <c r="D6" s="87">
        <v>34317</v>
      </c>
      <c r="E6" s="87">
        <v>952114</v>
      </c>
      <c r="F6" s="87">
        <v>80417</v>
      </c>
      <c r="G6" s="87">
        <v>731</v>
      </c>
      <c r="H6" s="87">
        <v>4466224</v>
      </c>
      <c r="I6" s="87">
        <v>277081</v>
      </c>
      <c r="J6" s="87">
        <v>84857</v>
      </c>
      <c r="K6" s="87">
        <v>348070</v>
      </c>
      <c r="L6" s="91"/>
      <c r="M6" s="67" t="s">
        <v>352</v>
      </c>
      <c r="N6" s="66" t="s">
        <v>133</v>
      </c>
      <c r="O6" s="90"/>
      <c r="P6" s="90"/>
    </row>
    <row r="7" spans="1:16" s="24" customFormat="1" ht="12.75" customHeight="1">
      <c r="A7" s="23" t="s">
        <v>73</v>
      </c>
      <c r="B7" s="87">
        <v>210812</v>
      </c>
      <c r="C7" s="87">
        <v>508986</v>
      </c>
      <c r="D7" s="87">
        <v>34225</v>
      </c>
      <c r="E7" s="87">
        <v>896312</v>
      </c>
      <c r="F7" s="87">
        <v>73272</v>
      </c>
      <c r="G7" s="87">
        <v>725</v>
      </c>
      <c r="H7" s="87">
        <v>4274925</v>
      </c>
      <c r="I7" s="87">
        <v>275364</v>
      </c>
      <c r="J7" s="87">
        <v>84570</v>
      </c>
      <c r="K7" s="87">
        <v>129398</v>
      </c>
      <c r="L7" s="85"/>
      <c r="M7" s="60" t="s">
        <v>351</v>
      </c>
      <c r="N7" s="66" t="s">
        <v>133</v>
      </c>
      <c r="O7" s="90"/>
      <c r="P7" s="90"/>
    </row>
    <row r="8" spans="1:16" s="24" customFormat="1" ht="12.75" customHeight="1">
      <c r="A8" s="22" t="s">
        <v>53</v>
      </c>
      <c r="B8" s="87">
        <v>35288</v>
      </c>
      <c r="C8" s="87">
        <v>97373</v>
      </c>
      <c r="D8" s="87">
        <v>12811</v>
      </c>
      <c r="E8" s="87">
        <v>217605</v>
      </c>
      <c r="F8" s="87">
        <v>23329</v>
      </c>
      <c r="G8" s="87">
        <v>455</v>
      </c>
      <c r="H8" s="87">
        <v>1258514</v>
      </c>
      <c r="I8" s="87">
        <v>83233</v>
      </c>
      <c r="J8" s="87">
        <v>33264</v>
      </c>
      <c r="K8" s="87">
        <v>63474</v>
      </c>
      <c r="L8" s="85"/>
      <c r="M8" s="60" t="s">
        <v>350</v>
      </c>
      <c r="N8" s="59" t="s">
        <v>133</v>
      </c>
    </row>
    <row r="9" spans="1:16" s="14" customFormat="1" ht="12.75" customHeight="1">
      <c r="A9" s="23" t="s">
        <v>51</v>
      </c>
      <c r="B9" s="87">
        <v>5697</v>
      </c>
      <c r="C9" s="87">
        <v>17235</v>
      </c>
      <c r="D9" s="87">
        <v>2110</v>
      </c>
      <c r="E9" s="87">
        <v>26194</v>
      </c>
      <c r="F9" s="87">
        <v>2357</v>
      </c>
      <c r="G9" s="87">
        <v>18</v>
      </c>
      <c r="H9" s="87">
        <v>179151</v>
      </c>
      <c r="I9" s="87">
        <v>20422</v>
      </c>
      <c r="J9" s="87">
        <v>2584</v>
      </c>
      <c r="K9" s="87">
        <v>7079</v>
      </c>
      <c r="L9" s="85"/>
      <c r="M9" s="60" t="s">
        <v>349</v>
      </c>
      <c r="N9" s="59" t="s">
        <v>133</v>
      </c>
    </row>
    <row r="10" spans="1:16" s="14" customFormat="1" ht="12.75" customHeight="1">
      <c r="A10" s="57" t="s">
        <v>348</v>
      </c>
      <c r="B10" s="83">
        <v>613</v>
      </c>
      <c r="C10" s="83">
        <v>2343</v>
      </c>
      <c r="D10" s="83">
        <v>513</v>
      </c>
      <c r="E10" s="83">
        <v>3471</v>
      </c>
      <c r="F10" s="83">
        <v>429</v>
      </c>
      <c r="G10" s="86" t="s">
        <v>373</v>
      </c>
      <c r="H10" s="83">
        <v>27825</v>
      </c>
      <c r="I10" s="83">
        <v>2503</v>
      </c>
      <c r="J10" s="83">
        <v>106</v>
      </c>
      <c r="K10" s="83">
        <v>0</v>
      </c>
      <c r="L10" s="82"/>
      <c r="M10" s="52" t="s">
        <v>347</v>
      </c>
      <c r="N10" s="65">
        <v>1001</v>
      </c>
    </row>
    <row r="11" spans="1:16" s="14" customFormat="1" ht="12.75" customHeight="1">
      <c r="A11" s="57" t="s">
        <v>346</v>
      </c>
      <c r="B11" s="83">
        <v>395</v>
      </c>
      <c r="C11" s="83">
        <v>1167</v>
      </c>
      <c r="D11" s="83">
        <v>11</v>
      </c>
      <c r="E11" s="83">
        <v>2160</v>
      </c>
      <c r="F11" s="83">
        <v>100</v>
      </c>
      <c r="G11" s="83">
        <v>2</v>
      </c>
      <c r="H11" s="83">
        <v>27972</v>
      </c>
      <c r="I11" s="83">
        <v>4705</v>
      </c>
      <c r="J11" s="83">
        <v>395</v>
      </c>
      <c r="K11" s="83">
        <v>1156</v>
      </c>
      <c r="L11" s="82"/>
      <c r="M11" s="52" t="s">
        <v>345</v>
      </c>
      <c r="N11" s="65">
        <v>1101</v>
      </c>
    </row>
    <row r="12" spans="1:16" s="14" customFormat="1" ht="12.75" customHeight="1">
      <c r="A12" s="57" t="s">
        <v>344</v>
      </c>
      <c r="B12" s="83">
        <v>72</v>
      </c>
      <c r="C12" s="83">
        <v>458</v>
      </c>
      <c r="D12" s="83">
        <v>0</v>
      </c>
      <c r="E12" s="83">
        <v>631</v>
      </c>
      <c r="F12" s="83">
        <v>58</v>
      </c>
      <c r="G12" s="83">
        <v>0</v>
      </c>
      <c r="H12" s="83">
        <v>4570</v>
      </c>
      <c r="I12" s="83">
        <v>229</v>
      </c>
      <c r="J12" s="83">
        <v>0</v>
      </c>
      <c r="K12" s="83">
        <v>0</v>
      </c>
      <c r="L12" s="82"/>
      <c r="M12" s="52" t="s">
        <v>343</v>
      </c>
      <c r="N12" s="65">
        <v>1102</v>
      </c>
    </row>
    <row r="13" spans="1:16" s="14" customFormat="1" ht="12.75" customHeight="1">
      <c r="A13" s="57" t="s">
        <v>342</v>
      </c>
      <c r="B13" s="83">
        <v>0</v>
      </c>
      <c r="C13" s="83">
        <v>350</v>
      </c>
      <c r="D13" s="83">
        <v>0</v>
      </c>
      <c r="E13" s="83">
        <v>1416</v>
      </c>
      <c r="F13" s="83">
        <v>73</v>
      </c>
      <c r="G13" s="83">
        <v>0</v>
      </c>
      <c r="H13" s="83">
        <v>4675</v>
      </c>
      <c r="I13" s="83">
        <v>1114</v>
      </c>
      <c r="J13" s="83">
        <v>45</v>
      </c>
      <c r="K13" s="83">
        <v>0</v>
      </c>
      <c r="L13" s="82"/>
      <c r="M13" s="52" t="s">
        <v>341</v>
      </c>
      <c r="N13" s="65">
        <v>1005</v>
      </c>
    </row>
    <row r="14" spans="1:16" s="14" customFormat="1" ht="12.75" customHeight="1">
      <c r="A14" s="57" t="s">
        <v>340</v>
      </c>
      <c r="B14" s="83">
        <v>0</v>
      </c>
      <c r="C14" s="83">
        <v>396</v>
      </c>
      <c r="D14" s="83">
        <v>0</v>
      </c>
      <c r="E14" s="83">
        <v>431</v>
      </c>
      <c r="F14" s="83">
        <v>36</v>
      </c>
      <c r="G14" s="83" t="s">
        <v>373</v>
      </c>
      <c r="H14" s="83">
        <v>2359</v>
      </c>
      <c r="I14" s="83">
        <v>398</v>
      </c>
      <c r="J14" s="86">
        <v>49</v>
      </c>
      <c r="K14" s="86">
        <v>225</v>
      </c>
      <c r="L14" s="82"/>
      <c r="M14" s="52" t="s">
        <v>339</v>
      </c>
      <c r="N14" s="65">
        <v>1104</v>
      </c>
    </row>
    <row r="15" spans="1:16" s="14" customFormat="1" ht="12.75" customHeight="1">
      <c r="A15" s="57" t="s">
        <v>338</v>
      </c>
      <c r="B15" s="83">
        <v>566</v>
      </c>
      <c r="C15" s="83">
        <v>2514</v>
      </c>
      <c r="D15" s="83">
        <v>495</v>
      </c>
      <c r="E15" s="83">
        <v>6353</v>
      </c>
      <c r="F15" s="83">
        <v>429</v>
      </c>
      <c r="G15" s="83">
        <v>8</v>
      </c>
      <c r="H15" s="83">
        <v>39672</v>
      </c>
      <c r="I15" s="83">
        <v>7130</v>
      </c>
      <c r="J15" s="83">
        <v>750</v>
      </c>
      <c r="K15" s="83">
        <v>307</v>
      </c>
      <c r="L15" s="82"/>
      <c r="M15" s="52" t="s">
        <v>337</v>
      </c>
      <c r="N15" s="65">
        <v>1006</v>
      </c>
    </row>
    <row r="16" spans="1:16" s="14" customFormat="1" ht="12.75" customHeight="1">
      <c r="A16" s="57" t="s">
        <v>336</v>
      </c>
      <c r="B16" s="83">
        <v>229</v>
      </c>
      <c r="C16" s="83">
        <v>1046</v>
      </c>
      <c r="D16" s="83">
        <v>98</v>
      </c>
      <c r="E16" s="83">
        <v>1464</v>
      </c>
      <c r="F16" s="83">
        <v>238</v>
      </c>
      <c r="G16" s="83">
        <v>4</v>
      </c>
      <c r="H16" s="83">
        <v>8375</v>
      </c>
      <c r="I16" s="83">
        <v>1311</v>
      </c>
      <c r="J16" s="83">
        <v>611</v>
      </c>
      <c r="K16" s="83">
        <v>175</v>
      </c>
      <c r="L16" s="82"/>
      <c r="M16" s="52" t="s">
        <v>335</v>
      </c>
      <c r="N16" s="65">
        <v>1108</v>
      </c>
    </row>
    <row r="17" spans="1:14" s="14" customFormat="1" ht="12.75" customHeight="1">
      <c r="A17" s="57" t="s">
        <v>334</v>
      </c>
      <c r="B17" s="83">
        <v>178</v>
      </c>
      <c r="C17" s="83">
        <v>488</v>
      </c>
      <c r="D17" s="83">
        <v>0</v>
      </c>
      <c r="E17" s="83">
        <v>1261</v>
      </c>
      <c r="F17" s="83">
        <v>99</v>
      </c>
      <c r="G17" s="83">
        <v>1</v>
      </c>
      <c r="H17" s="83">
        <v>4118</v>
      </c>
      <c r="I17" s="83">
        <v>176</v>
      </c>
      <c r="J17" s="83">
        <v>0</v>
      </c>
      <c r="K17" s="83">
        <v>0</v>
      </c>
      <c r="L17" s="82"/>
      <c r="M17" s="52" t="s">
        <v>333</v>
      </c>
      <c r="N17" s="65">
        <v>1011</v>
      </c>
    </row>
    <row r="18" spans="1:14" s="14" customFormat="1" ht="12.75" customHeight="1">
      <c r="A18" s="57" t="s">
        <v>332</v>
      </c>
      <c r="B18" s="83">
        <v>0</v>
      </c>
      <c r="C18" s="83">
        <v>1122</v>
      </c>
      <c r="D18" s="86">
        <v>64</v>
      </c>
      <c r="E18" s="83">
        <v>759</v>
      </c>
      <c r="F18" s="83">
        <v>64</v>
      </c>
      <c r="G18" s="83">
        <v>0</v>
      </c>
      <c r="H18" s="83">
        <v>4102</v>
      </c>
      <c r="I18" s="83">
        <v>239</v>
      </c>
      <c r="J18" s="83">
        <v>98</v>
      </c>
      <c r="K18" s="83">
        <v>0</v>
      </c>
      <c r="L18" s="82"/>
      <c r="M18" s="52" t="s">
        <v>331</v>
      </c>
      <c r="N18" s="65">
        <v>1012</v>
      </c>
    </row>
    <row r="19" spans="1:14" s="14" customFormat="1" ht="12.75" customHeight="1">
      <c r="A19" s="57" t="s">
        <v>330</v>
      </c>
      <c r="B19" s="83">
        <v>466</v>
      </c>
      <c r="C19" s="83">
        <v>1061</v>
      </c>
      <c r="D19" s="83">
        <v>1</v>
      </c>
      <c r="E19" s="83">
        <v>1974</v>
      </c>
      <c r="F19" s="83">
        <v>145</v>
      </c>
      <c r="G19" s="86">
        <v>1</v>
      </c>
      <c r="H19" s="83">
        <v>6922</v>
      </c>
      <c r="I19" s="83">
        <v>1178</v>
      </c>
      <c r="J19" s="83">
        <v>166</v>
      </c>
      <c r="K19" s="83">
        <v>1991</v>
      </c>
      <c r="L19" s="82"/>
      <c r="M19" s="52" t="s">
        <v>329</v>
      </c>
      <c r="N19" s="65">
        <v>1014</v>
      </c>
    </row>
    <row r="20" spans="1:14" s="14" customFormat="1" ht="12.75" customHeight="1">
      <c r="A20" s="57" t="s">
        <v>328</v>
      </c>
      <c r="B20" s="83">
        <v>197</v>
      </c>
      <c r="C20" s="83">
        <v>508</v>
      </c>
      <c r="D20" s="83">
        <v>14</v>
      </c>
      <c r="E20" s="83">
        <v>403</v>
      </c>
      <c r="F20" s="83">
        <v>95</v>
      </c>
      <c r="G20" s="86" t="s">
        <v>373</v>
      </c>
      <c r="H20" s="83">
        <v>2538</v>
      </c>
      <c r="I20" s="83">
        <v>187</v>
      </c>
      <c r="J20" s="83">
        <v>3</v>
      </c>
      <c r="K20" s="83">
        <v>0</v>
      </c>
      <c r="L20" s="82"/>
      <c r="M20" s="52" t="s">
        <v>327</v>
      </c>
      <c r="N20" s="65">
        <v>1112</v>
      </c>
    </row>
    <row r="21" spans="1:14" s="24" customFormat="1" ht="12.75" customHeight="1">
      <c r="A21" s="57" t="s">
        <v>326</v>
      </c>
      <c r="B21" s="83">
        <v>2982</v>
      </c>
      <c r="C21" s="83">
        <v>5783</v>
      </c>
      <c r="D21" s="86">
        <v>914</v>
      </c>
      <c r="E21" s="83">
        <v>5870</v>
      </c>
      <c r="F21" s="83">
        <v>592</v>
      </c>
      <c r="G21" s="83">
        <v>1</v>
      </c>
      <c r="H21" s="83">
        <v>46022</v>
      </c>
      <c r="I21" s="83">
        <v>1253</v>
      </c>
      <c r="J21" s="83">
        <v>362</v>
      </c>
      <c r="K21" s="83">
        <v>3225</v>
      </c>
      <c r="L21" s="84"/>
      <c r="M21" s="52" t="s">
        <v>325</v>
      </c>
      <c r="N21" s="65">
        <v>1113</v>
      </c>
    </row>
    <row r="22" spans="1:14" s="14" customFormat="1" ht="12.75" customHeight="1">
      <c r="A22" s="23" t="s">
        <v>49</v>
      </c>
      <c r="B22" s="87">
        <v>8349</v>
      </c>
      <c r="C22" s="87">
        <v>21535</v>
      </c>
      <c r="D22" s="87">
        <v>1440</v>
      </c>
      <c r="E22" s="87">
        <v>43095</v>
      </c>
      <c r="F22" s="87">
        <v>4540</v>
      </c>
      <c r="G22" s="87">
        <v>28</v>
      </c>
      <c r="H22" s="87">
        <v>208754</v>
      </c>
      <c r="I22" s="87">
        <v>10018</v>
      </c>
      <c r="J22" s="87">
        <v>7119</v>
      </c>
      <c r="K22" s="87">
        <v>9696</v>
      </c>
      <c r="L22" s="85"/>
      <c r="M22" s="60" t="s">
        <v>324</v>
      </c>
      <c r="N22" s="59" t="s">
        <v>133</v>
      </c>
    </row>
    <row r="23" spans="1:14" s="14" customFormat="1" ht="12.75" customHeight="1">
      <c r="A23" s="57" t="s">
        <v>323</v>
      </c>
      <c r="B23" s="83">
        <v>246</v>
      </c>
      <c r="C23" s="83">
        <v>3209</v>
      </c>
      <c r="D23" s="83">
        <v>123</v>
      </c>
      <c r="E23" s="83">
        <v>3038</v>
      </c>
      <c r="F23" s="83">
        <v>385</v>
      </c>
      <c r="G23" s="83" t="s">
        <v>373</v>
      </c>
      <c r="H23" s="83">
        <v>16929</v>
      </c>
      <c r="I23" s="83">
        <v>1772</v>
      </c>
      <c r="J23" s="83">
        <v>1366</v>
      </c>
      <c r="K23" s="83">
        <v>0</v>
      </c>
      <c r="L23" s="82"/>
      <c r="M23" s="52" t="s">
        <v>322</v>
      </c>
      <c r="N23" s="51" t="s">
        <v>321</v>
      </c>
    </row>
    <row r="24" spans="1:14" s="14" customFormat="1" ht="12.75" customHeight="1">
      <c r="A24" s="57" t="s">
        <v>320</v>
      </c>
      <c r="B24" s="83">
        <v>116</v>
      </c>
      <c r="C24" s="83">
        <v>520</v>
      </c>
      <c r="D24" s="83">
        <v>88</v>
      </c>
      <c r="E24" s="83">
        <v>2523</v>
      </c>
      <c r="F24" s="83">
        <v>310</v>
      </c>
      <c r="G24" s="83">
        <v>0</v>
      </c>
      <c r="H24" s="83">
        <v>24805</v>
      </c>
      <c r="I24" s="83">
        <v>609</v>
      </c>
      <c r="J24" s="83">
        <v>26</v>
      </c>
      <c r="K24" s="83">
        <v>45</v>
      </c>
      <c r="L24" s="82"/>
      <c r="M24" s="52" t="s">
        <v>319</v>
      </c>
      <c r="N24" s="51" t="s">
        <v>318</v>
      </c>
    </row>
    <row r="25" spans="1:14" s="14" customFormat="1" ht="12.75" customHeight="1">
      <c r="A25" s="57" t="s">
        <v>317</v>
      </c>
      <c r="B25" s="83">
        <v>243</v>
      </c>
      <c r="C25" s="83">
        <v>804</v>
      </c>
      <c r="D25" s="83">
        <v>0</v>
      </c>
      <c r="E25" s="83">
        <v>1629</v>
      </c>
      <c r="F25" s="83">
        <v>199</v>
      </c>
      <c r="G25" s="83">
        <v>0</v>
      </c>
      <c r="H25" s="83">
        <v>6719</v>
      </c>
      <c r="I25" s="83">
        <v>416</v>
      </c>
      <c r="J25" s="83">
        <v>142</v>
      </c>
      <c r="K25" s="83">
        <v>0</v>
      </c>
      <c r="L25" s="82"/>
      <c r="M25" s="52" t="s">
        <v>316</v>
      </c>
      <c r="N25" s="51" t="s">
        <v>315</v>
      </c>
    </row>
    <row r="26" spans="1:14" s="14" customFormat="1" ht="12.75" customHeight="1">
      <c r="A26" s="57" t="s">
        <v>314</v>
      </c>
      <c r="B26" s="83">
        <v>2090</v>
      </c>
      <c r="C26" s="83">
        <v>3297</v>
      </c>
      <c r="D26" s="83">
        <v>394</v>
      </c>
      <c r="E26" s="83">
        <v>21513</v>
      </c>
      <c r="F26" s="83">
        <v>2226</v>
      </c>
      <c r="G26" s="83">
        <v>11</v>
      </c>
      <c r="H26" s="83">
        <v>93621</v>
      </c>
      <c r="I26" s="83">
        <v>3158</v>
      </c>
      <c r="J26" s="83">
        <v>1345</v>
      </c>
      <c r="K26" s="83">
        <v>5762</v>
      </c>
      <c r="L26" s="82"/>
      <c r="M26" s="52" t="s">
        <v>313</v>
      </c>
      <c r="N26" s="51" t="s">
        <v>312</v>
      </c>
    </row>
    <row r="27" spans="1:14" s="14" customFormat="1" ht="12.75" customHeight="1">
      <c r="A27" s="57" t="s">
        <v>311</v>
      </c>
      <c r="B27" s="83">
        <v>626</v>
      </c>
      <c r="C27" s="83">
        <v>1820</v>
      </c>
      <c r="D27" s="83">
        <v>199</v>
      </c>
      <c r="E27" s="83">
        <v>2453</v>
      </c>
      <c r="F27" s="83">
        <v>244</v>
      </c>
      <c r="G27" s="83">
        <v>0</v>
      </c>
      <c r="H27" s="83">
        <v>12123</v>
      </c>
      <c r="I27" s="83">
        <v>836</v>
      </c>
      <c r="J27" s="83">
        <v>220</v>
      </c>
      <c r="K27" s="83">
        <v>42</v>
      </c>
      <c r="L27" s="82"/>
      <c r="M27" s="52" t="s">
        <v>310</v>
      </c>
      <c r="N27" s="51" t="s">
        <v>309</v>
      </c>
    </row>
    <row r="28" spans="1:14" s="14" customFormat="1" ht="12.75" customHeight="1">
      <c r="A28" s="57" t="s">
        <v>308</v>
      </c>
      <c r="B28" s="83">
        <v>0</v>
      </c>
      <c r="C28" s="83">
        <v>262</v>
      </c>
      <c r="D28" s="83">
        <v>108</v>
      </c>
      <c r="E28" s="83">
        <v>2465</v>
      </c>
      <c r="F28" s="83">
        <v>61</v>
      </c>
      <c r="G28" s="83">
        <v>15</v>
      </c>
      <c r="H28" s="83">
        <v>10345</v>
      </c>
      <c r="I28" s="83">
        <v>964</v>
      </c>
      <c r="J28" s="83">
        <v>3542</v>
      </c>
      <c r="K28" s="83">
        <v>2858</v>
      </c>
      <c r="L28" s="82"/>
      <c r="M28" s="52" t="s">
        <v>307</v>
      </c>
      <c r="N28" s="51" t="s">
        <v>306</v>
      </c>
    </row>
    <row r="29" spans="1:14" s="14" customFormat="1" ht="12.75" customHeight="1">
      <c r="A29" s="57" t="s">
        <v>305</v>
      </c>
      <c r="B29" s="83">
        <v>0</v>
      </c>
      <c r="C29" s="83">
        <v>165</v>
      </c>
      <c r="D29" s="83">
        <v>0</v>
      </c>
      <c r="E29" s="83">
        <v>1003</v>
      </c>
      <c r="F29" s="83">
        <v>136</v>
      </c>
      <c r="G29" s="83">
        <v>0</v>
      </c>
      <c r="H29" s="83">
        <v>5093</v>
      </c>
      <c r="I29" s="83">
        <v>1073</v>
      </c>
      <c r="J29" s="83">
        <v>16</v>
      </c>
      <c r="K29" s="83">
        <v>0</v>
      </c>
      <c r="L29" s="82"/>
      <c r="M29" s="52" t="s">
        <v>304</v>
      </c>
      <c r="N29" s="51" t="s">
        <v>303</v>
      </c>
    </row>
    <row r="30" spans="1:14" s="24" customFormat="1" ht="12.75" customHeight="1">
      <c r="A30" s="57" t="s">
        <v>302</v>
      </c>
      <c r="B30" s="83">
        <v>0</v>
      </c>
      <c r="C30" s="83">
        <v>552</v>
      </c>
      <c r="D30" s="83">
        <v>59</v>
      </c>
      <c r="E30" s="83">
        <v>2496</v>
      </c>
      <c r="F30" s="83">
        <v>303</v>
      </c>
      <c r="G30" s="83">
        <v>2</v>
      </c>
      <c r="H30" s="83">
        <v>9946</v>
      </c>
      <c r="I30" s="83">
        <v>159</v>
      </c>
      <c r="J30" s="83">
        <v>1</v>
      </c>
      <c r="K30" s="83">
        <v>374</v>
      </c>
      <c r="L30" s="82"/>
      <c r="M30" s="52" t="s">
        <v>301</v>
      </c>
      <c r="N30" s="51" t="s">
        <v>300</v>
      </c>
    </row>
    <row r="31" spans="1:14" s="14" customFormat="1" ht="12.75" customHeight="1">
      <c r="A31" s="57" t="s">
        <v>299</v>
      </c>
      <c r="B31" s="83">
        <v>4824</v>
      </c>
      <c r="C31" s="83">
        <v>9595</v>
      </c>
      <c r="D31" s="83">
        <v>450</v>
      </c>
      <c r="E31" s="83">
        <v>3645</v>
      </c>
      <c r="F31" s="83">
        <v>342</v>
      </c>
      <c r="G31" s="83">
        <v>0</v>
      </c>
      <c r="H31" s="83">
        <v>16775</v>
      </c>
      <c r="I31" s="83">
        <v>416</v>
      </c>
      <c r="J31" s="83">
        <v>161</v>
      </c>
      <c r="K31" s="83">
        <v>616</v>
      </c>
      <c r="L31" s="82"/>
      <c r="M31" s="52" t="s">
        <v>298</v>
      </c>
      <c r="N31" s="51" t="s">
        <v>297</v>
      </c>
    </row>
    <row r="32" spans="1:14" s="14" customFormat="1" ht="12.75" customHeight="1">
      <c r="A32" s="57" t="s">
        <v>296</v>
      </c>
      <c r="B32" s="83">
        <v>86</v>
      </c>
      <c r="C32" s="83">
        <v>533</v>
      </c>
      <c r="D32" s="83">
        <v>18</v>
      </c>
      <c r="E32" s="83">
        <v>660</v>
      </c>
      <c r="F32" s="83">
        <v>65</v>
      </c>
      <c r="G32" s="83">
        <v>0</v>
      </c>
      <c r="H32" s="83">
        <v>3726</v>
      </c>
      <c r="I32" s="83">
        <v>285</v>
      </c>
      <c r="J32" s="83">
        <v>45</v>
      </c>
      <c r="K32" s="83">
        <v>0</v>
      </c>
      <c r="L32" s="82"/>
      <c r="M32" s="52" t="s">
        <v>295</v>
      </c>
      <c r="N32" s="51" t="s">
        <v>294</v>
      </c>
    </row>
    <row r="33" spans="1:14" s="14" customFormat="1" ht="12.75" customHeight="1">
      <c r="A33" s="57" t="s">
        <v>293</v>
      </c>
      <c r="B33" s="83">
        <v>119</v>
      </c>
      <c r="C33" s="83">
        <v>779</v>
      </c>
      <c r="D33" s="83">
        <v>1</v>
      </c>
      <c r="E33" s="83">
        <v>1671</v>
      </c>
      <c r="F33" s="83">
        <v>269</v>
      </c>
      <c r="G33" s="83">
        <v>0</v>
      </c>
      <c r="H33" s="83">
        <v>8670</v>
      </c>
      <c r="I33" s="83">
        <v>330</v>
      </c>
      <c r="J33" s="83">
        <v>253</v>
      </c>
      <c r="K33" s="83">
        <v>0</v>
      </c>
      <c r="L33" s="82"/>
      <c r="M33" s="52" t="s">
        <v>292</v>
      </c>
      <c r="N33" s="51" t="s">
        <v>291</v>
      </c>
    </row>
    <row r="34" spans="1:14" s="24" customFormat="1" ht="12.75" customHeight="1">
      <c r="A34" s="23" t="s">
        <v>47</v>
      </c>
      <c r="B34" s="87">
        <v>4203</v>
      </c>
      <c r="C34" s="87">
        <v>16468</v>
      </c>
      <c r="D34" s="87">
        <v>5683</v>
      </c>
      <c r="E34" s="87">
        <v>33638</v>
      </c>
      <c r="F34" s="87">
        <v>3836</v>
      </c>
      <c r="G34" s="89">
        <v>41</v>
      </c>
      <c r="H34" s="87">
        <v>209651</v>
      </c>
      <c r="I34" s="87">
        <v>9617</v>
      </c>
      <c r="J34" s="87">
        <v>3978</v>
      </c>
      <c r="K34" s="87">
        <v>27102</v>
      </c>
      <c r="L34" s="85"/>
      <c r="M34" s="60" t="s">
        <v>290</v>
      </c>
      <c r="N34" s="59" t="s">
        <v>133</v>
      </c>
    </row>
    <row r="35" spans="1:14" s="14" customFormat="1" ht="12.75" customHeight="1">
      <c r="A35" s="57" t="s">
        <v>289</v>
      </c>
      <c r="B35" s="83">
        <v>225</v>
      </c>
      <c r="C35" s="83">
        <v>524</v>
      </c>
      <c r="D35" s="83">
        <v>0</v>
      </c>
      <c r="E35" s="83">
        <v>509</v>
      </c>
      <c r="F35" s="83">
        <v>139</v>
      </c>
      <c r="G35" s="83">
        <v>0</v>
      </c>
      <c r="H35" s="83">
        <v>2771</v>
      </c>
      <c r="I35" s="83">
        <v>48</v>
      </c>
      <c r="J35" s="83">
        <v>24</v>
      </c>
      <c r="K35" s="83">
        <v>0</v>
      </c>
      <c r="L35" s="82"/>
      <c r="M35" s="52" t="s">
        <v>288</v>
      </c>
      <c r="N35" s="51" t="s">
        <v>287</v>
      </c>
    </row>
    <row r="36" spans="1:14" s="24" customFormat="1" ht="12.75" customHeight="1">
      <c r="A36" s="57" t="s">
        <v>286</v>
      </c>
      <c r="B36" s="83">
        <v>544</v>
      </c>
      <c r="C36" s="83">
        <v>1945</v>
      </c>
      <c r="D36" s="83">
        <v>187</v>
      </c>
      <c r="E36" s="83">
        <v>3862</v>
      </c>
      <c r="F36" s="83">
        <v>896</v>
      </c>
      <c r="G36" s="83" t="s">
        <v>373</v>
      </c>
      <c r="H36" s="83">
        <v>26077</v>
      </c>
      <c r="I36" s="83">
        <v>789</v>
      </c>
      <c r="J36" s="83">
        <v>16</v>
      </c>
      <c r="K36" s="83">
        <v>215</v>
      </c>
      <c r="L36" s="82"/>
      <c r="M36" s="52" t="s">
        <v>285</v>
      </c>
      <c r="N36" s="51" t="s">
        <v>284</v>
      </c>
    </row>
    <row r="37" spans="1:14" s="14" customFormat="1" ht="12.75" customHeight="1">
      <c r="A37" s="57" t="s">
        <v>283</v>
      </c>
      <c r="B37" s="83">
        <v>1463</v>
      </c>
      <c r="C37" s="83">
        <v>3875</v>
      </c>
      <c r="D37" s="83">
        <v>1497</v>
      </c>
      <c r="E37" s="83">
        <v>14052</v>
      </c>
      <c r="F37" s="83">
        <v>949</v>
      </c>
      <c r="G37" s="83">
        <v>0</v>
      </c>
      <c r="H37" s="83">
        <v>68820</v>
      </c>
      <c r="I37" s="83">
        <v>286</v>
      </c>
      <c r="J37" s="83">
        <v>151</v>
      </c>
      <c r="K37" s="83">
        <v>20</v>
      </c>
      <c r="L37" s="82"/>
      <c r="M37" s="52" t="s">
        <v>282</v>
      </c>
      <c r="N37" s="51" t="s">
        <v>281</v>
      </c>
    </row>
    <row r="38" spans="1:14" s="14" customFormat="1" ht="12.75" customHeight="1">
      <c r="A38" s="57" t="s">
        <v>280</v>
      </c>
      <c r="B38" s="83">
        <v>29</v>
      </c>
      <c r="C38" s="83">
        <v>258</v>
      </c>
      <c r="D38" s="86">
        <v>88</v>
      </c>
      <c r="E38" s="83">
        <v>790</v>
      </c>
      <c r="F38" s="83">
        <v>58</v>
      </c>
      <c r="G38" s="86">
        <v>0</v>
      </c>
      <c r="H38" s="83">
        <v>10636</v>
      </c>
      <c r="I38" s="83">
        <v>171</v>
      </c>
      <c r="J38" s="83">
        <v>71</v>
      </c>
      <c r="K38" s="83">
        <v>168</v>
      </c>
      <c r="L38" s="84"/>
      <c r="M38" s="52" t="s">
        <v>279</v>
      </c>
      <c r="N38" s="51" t="s">
        <v>278</v>
      </c>
    </row>
    <row r="39" spans="1:14" s="14" customFormat="1" ht="12.75" customHeight="1">
      <c r="A39" s="57" t="s">
        <v>277</v>
      </c>
      <c r="B39" s="83">
        <v>568</v>
      </c>
      <c r="C39" s="83">
        <v>2387</v>
      </c>
      <c r="D39" s="83">
        <v>3506</v>
      </c>
      <c r="E39" s="83">
        <v>4856</v>
      </c>
      <c r="F39" s="83">
        <v>449</v>
      </c>
      <c r="G39" s="83">
        <v>2</v>
      </c>
      <c r="H39" s="83">
        <v>26970</v>
      </c>
      <c r="I39" s="83">
        <v>775</v>
      </c>
      <c r="J39" s="83">
        <v>770</v>
      </c>
      <c r="K39" s="83">
        <v>25549</v>
      </c>
      <c r="L39" s="82"/>
      <c r="M39" s="52" t="s">
        <v>276</v>
      </c>
      <c r="N39" s="51" t="s">
        <v>275</v>
      </c>
    </row>
    <row r="40" spans="1:14" s="14" customFormat="1" ht="12.75" customHeight="1">
      <c r="A40" s="57" t="s">
        <v>274</v>
      </c>
      <c r="B40" s="83">
        <v>0</v>
      </c>
      <c r="C40" s="83">
        <v>83</v>
      </c>
      <c r="D40" s="83">
        <v>0</v>
      </c>
      <c r="E40" s="83">
        <v>179</v>
      </c>
      <c r="F40" s="83">
        <v>28</v>
      </c>
      <c r="G40" s="83">
        <v>0</v>
      </c>
      <c r="H40" s="83">
        <v>778</v>
      </c>
      <c r="I40" s="83">
        <v>99</v>
      </c>
      <c r="J40" s="83">
        <v>2</v>
      </c>
      <c r="K40" s="83">
        <v>0</v>
      </c>
      <c r="L40" s="82"/>
      <c r="M40" s="52" t="s">
        <v>273</v>
      </c>
      <c r="N40" s="51" t="s">
        <v>272</v>
      </c>
    </row>
    <row r="41" spans="1:14" s="14" customFormat="1" ht="12.75" customHeight="1">
      <c r="A41" s="57" t="s">
        <v>271</v>
      </c>
      <c r="B41" s="83">
        <v>445</v>
      </c>
      <c r="C41" s="83">
        <v>1566</v>
      </c>
      <c r="D41" s="83">
        <v>86</v>
      </c>
      <c r="E41" s="83">
        <v>716</v>
      </c>
      <c r="F41" s="83">
        <v>104</v>
      </c>
      <c r="G41" s="83">
        <v>1</v>
      </c>
      <c r="H41" s="83">
        <v>3336</v>
      </c>
      <c r="I41" s="83">
        <v>96</v>
      </c>
      <c r="J41" s="83">
        <v>0</v>
      </c>
      <c r="K41" s="83">
        <v>0</v>
      </c>
      <c r="L41" s="84"/>
      <c r="M41" s="52" t="s">
        <v>270</v>
      </c>
      <c r="N41" s="51" t="s">
        <v>269</v>
      </c>
    </row>
    <row r="42" spans="1:14" s="14" customFormat="1" ht="12.75" customHeight="1">
      <c r="A42" s="57" t="s">
        <v>268</v>
      </c>
      <c r="B42" s="83">
        <v>24</v>
      </c>
      <c r="C42" s="83">
        <v>437</v>
      </c>
      <c r="D42" s="83">
        <v>56</v>
      </c>
      <c r="E42" s="83">
        <v>1894</v>
      </c>
      <c r="F42" s="83">
        <v>178</v>
      </c>
      <c r="G42" s="86">
        <v>34</v>
      </c>
      <c r="H42" s="83">
        <v>29656</v>
      </c>
      <c r="I42" s="83">
        <v>3800</v>
      </c>
      <c r="J42" s="83">
        <v>759</v>
      </c>
      <c r="K42" s="83">
        <v>697</v>
      </c>
      <c r="L42" s="82"/>
      <c r="M42" s="52" t="s">
        <v>267</v>
      </c>
      <c r="N42" s="51" t="s">
        <v>266</v>
      </c>
    </row>
    <row r="43" spans="1:14" s="14" customFormat="1" ht="12.75" customHeight="1">
      <c r="A43" s="57" t="s">
        <v>265</v>
      </c>
      <c r="B43" s="83">
        <v>174</v>
      </c>
      <c r="C43" s="83">
        <v>479</v>
      </c>
      <c r="D43" s="83">
        <v>1</v>
      </c>
      <c r="E43" s="83">
        <v>577</v>
      </c>
      <c r="F43" s="83">
        <v>33</v>
      </c>
      <c r="G43" s="83">
        <v>0</v>
      </c>
      <c r="H43" s="83">
        <v>3531</v>
      </c>
      <c r="I43" s="83">
        <v>154</v>
      </c>
      <c r="J43" s="83">
        <v>0</v>
      </c>
      <c r="K43" s="83">
        <v>0</v>
      </c>
      <c r="L43" s="84"/>
      <c r="M43" s="52" t="s">
        <v>264</v>
      </c>
      <c r="N43" s="51" t="s">
        <v>263</v>
      </c>
    </row>
    <row r="44" spans="1:14" s="14" customFormat="1" ht="12.75" customHeight="1">
      <c r="A44" s="57" t="s">
        <v>262</v>
      </c>
      <c r="B44" s="83">
        <v>0</v>
      </c>
      <c r="C44" s="83">
        <v>288</v>
      </c>
      <c r="D44" s="83">
        <v>0</v>
      </c>
      <c r="E44" s="83">
        <v>380</v>
      </c>
      <c r="F44" s="83">
        <v>74</v>
      </c>
      <c r="G44" s="83">
        <v>0</v>
      </c>
      <c r="H44" s="83">
        <v>2801</v>
      </c>
      <c r="I44" s="83">
        <v>232</v>
      </c>
      <c r="J44" s="83">
        <v>123</v>
      </c>
      <c r="K44" s="83">
        <v>0</v>
      </c>
      <c r="L44" s="82"/>
      <c r="M44" s="52" t="s">
        <v>261</v>
      </c>
      <c r="N44" s="51" t="s">
        <v>260</v>
      </c>
    </row>
    <row r="45" spans="1:14" s="14" customFormat="1" ht="12.75" customHeight="1">
      <c r="A45" s="57" t="s">
        <v>259</v>
      </c>
      <c r="B45" s="83">
        <v>12</v>
      </c>
      <c r="C45" s="83">
        <v>338</v>
      </c>
      <c r="D45" s="83">
        <v>85</v>
      </c>
      <c r="E45" s="83">
        <v>812</v>
      </c>
      <c r="F45" s="83">
        <v>142</v>
      </c>
      <c r="G45" s="83">
        <v>0</v>
      </c>
      <c r="H45" s="83">
        <v>5209</v>
      </c>
      <c r="I45" s="83">
        <v>328</v>
      </c>
      <c r="J45" s="83">
        <v>792</v>
      </c>
      <c r="K45" s="83">
        <v>25</v>
      </c>
      <c r="L45" s="82"/>
      <c r="M45" s="52" t="s">
        <v>258</v>
      </c>
      <c r="N45" s="51" t="s">
        <v>257</v>
      </c>
    </row>
    <row r="46" spans="1:14" s="14" customFormat="1" ht="12.75" customHeight="1">
      <c r="A46" s="57" t="s">
        <v>256</v>
      </c>
      <c r="B46" s="83">
        <v>43</v>
      </c>
      <c r="C46" s="83">
        <v>553</v>
      </c>
      <c r="D46" s="86">
        <v>6</v>
      </c>
      <c r="E46" s="83">
        <v>456</v>
      </c>
      <c r="F46" s="83">
        <v>34</v>
      </c>
      <c r="G46" s="83">
        <v>0</v>
      </c>
      <c r="H46" s="83">
        <v>3304</v>
      </c>
      <c r="I46" s="83">
        <v>852</v>
      </c>
      <c r="J46" s="83">
        <v>158</v>
      </c>
      <c r="K46" s="83">
        <v>245</v>
      </c>
      <c r="L46" s="82"/>
      <c r="M46" s="52" t="s">
        <v>255</v>
      </c>
      <c r="N46" s="65">
        <v>1808</v>
      </c>
    </row>
    <row r="47" spans="1:14" s="14" customFormat="1" ht="12.75" customHeight="1">
      <c r="A47" s="57" t="s">
        <v>254</v>
      </c>
      <c r="B47" s="83">
        <v>259</v>
      </c>
      <c r="C47" s="83">
        <v>1064</v>
      </c>
      <c r="D47" s="83">
        <v>40</v>
      </c>
      <c r="E47" s="83">
        <v>1686</v>
      </c>
      <c r="F47" s="83">
        <v>362</v>
      </c>
      <c r="G47" s="83">
        <v>3</v>
      </c>
      <c r="H47" s="83">
        <v>8475</v>
      </c>
      <c r="I47" s="83">
        <v>308</v>
      </c>
      <c r="J47" s="83">
        <v>350</v>
      </c>
      <c r="K47" s="83">
        <v>183</v>
      </c>
      <c r="L47" s="82"/>
      <c r="M47" s="52" t="s">
        <v>253</v>
      </c>
      <c r="N47" s="51" t="s">
        <v>252</v>
      </c>
    </row>
    <row r="48" spans="1:14" s="14" customFormat="1" ht="12.75" customHeight="1">
      <c r="A48" s="57" t="s">
        <v>251</v>
      </c>
      <c r="B48" s="83">
        <v>78</v>
      </c>
      <c r="C48" s="83">
        <v>188</v>
      </c>
      <c r="D48" s="83">
        <v>0</v>
      </c>
      <c r="E48" s="83">
        <v>155</v>
      </c>
      <c r="F48" s="83">
        <v>38</v>
      </c>
      <c r="G48" s="86">
        <v>0</v>
      </c>
      <c r="H48" s="83">
        <v>915</v>
      </c>
      <c r="I48" s="83">
        <v>72</v>
      </c>
      <c r="J48" s="83">
        <v>103</v>
      </c>
      <c r="K48" s="83">
        <v>0</v>
      </c>
      <c r="L48" s="82"/>
      <c r="M48" s="52" t="s">
        <v>250</v>
      </c>
      <c r="N48" s="51" t="s">
        <v>249</v>
      </c>
    </row>
    <row r="49" spans="1:14" s="14" customFormat="1" ht="12.75" customHeight="1">
      <c r="A49" s="57" t="s">
        <v>248</v>
      </c>
      <c r="B49" s="83">
        <v>45</v>
      </c>
      <c r="C49" s="83">
        <v>363</v>
      </c>
      <c r="D49" s="83">
        <v>25</v>
      </c>
      <c r="E49" s="83">
        <v>555</v>
      </c>
      <c r="F49" s="83">
        <v>53</v>
      </c>
      <c r="G49" s="83">
        <v>0</v>
      </c>
      <c r="H49" s="83">
        <v>2800</v>
      </c>
      <c r="I49" s="83">
        <v>462</v>
      </c>
      <c r="J49" s="83">
        <v>39</v>
      </c>
      <c r="K49" s="83">
        <v>0</v>
      </c>
      <c r="L49" s="84"/>
      <c r="M49" s="52" t="s">
        <v>247</v>
      </c>
      <c r="N49" s="51" t="s">
        <v>246</v>
      </c>
    </row>
    <row r="50" spans="1:14" s="14" customFormat="1" ht="12.75" customHeight="1">
      <c r="A50" s="57" t="s">
        <v>245</v>
      </c>
      <c r="B50" s="83">
        <v>20</v>
      </c>
      <c r="C50" s="83">
        <v>288</v>
      </c>
      <c r="D50" s="83">
        <v>22</v>
      </c>
      <c r="E50" s="83">
        <v>270</v>
      </c>
      <c r="F50" s="83">
        <v>30</v>
      </c>
      <c r="G50" s="83">
        <v>0</v>
      </c>
      <c r="H50" s="83">
        <v>2968</v>
      </c>
      <c r="I50" s="83">
        <v>100</v>
      </c>
      <c r="J50" s="83">
        <v>0</v>
      </c>
      <c r="K50" s="83">
        <v>0</v>
      </c>
      <c r="L50" s="82"/>
      <c r="M50" s="52" t="s">
        <v>244</v>
      </c>
      <c r="N50" s="51" t="s">
        <v>243</v>
      </c>
    </row>
    <row r="51" spans="1:14" s="24" customFormat="1" ht="12.75" customHeight="1">
      <c r="A51" s="57" t="s">
        <v>242</v>
      </c>
      <c r="B51" s="83">
        <v>130</v>
      </c>
      <c r="C51" s="83">
        <v>481</v>
      </c>
      <c r="D51" s="83">
        <v>87</v>
      </c>
      <c r="E51" s="83">
        <v>681</v>
      </c>
      <c r="F51" s="83">
        <v>116</v>
      </c>
      <c r="G51" s="83">
        <v>0</v>
      </c>
      <c r="H51" s="83">
        <v>3342</v>
      </c>
      <c r="I51" s="83">
        <v>465</v>
      </c>
      <c r="J51" s="83">
        <v>0</v>
      </c>
      <c r="K51" s="83">
        <v>0</v>
      </c>
      <c r="L51" s="82"/>
      <c r="M51" s="52" t="s">
        <v>241</v>
      </c>
      <c r="N51" s="51" t="s">
        <v>240</v>
      </c>
    </row>
    <row r="52" spans="1:14" s="14" customFormat="1" ht="12.75" customHeight="1">
      <c r="A52" s="57" t="s">
        <v>239</v>
      </c>
      <c r="B52" s="83">
        <v>144</v>
      </c>
      <c r="C52" s="83">
        <v>692</v>
      </c>
      <c r="D52" s="83">
        <v>0</v>
      </c>
      <c r="E52" s="83">
        <v>721</v>
      </c>
      <c r="F52" s="83">
        <v>55</v>
      </c>
      <c r="G52" s="83">
        <v>0</v>
      </c>
      <c r="H52" s="83">
        <v>3117</v>
      </c>
      <c r="I52" s="83">
        <v>117</v>
      </c>
      <c r="J52" s="83">
        <v>66</v>
      </c>
      <c r="K52" s="83">
        <v>0</v>
      </c>
      <c r="L52" s="82"/>
      <c r="M52" s="52" t="s">
        <v>238</v>
      </c>
      <c r="N52" s="51" t="s">
        <v>237</v>
      </c>
    </row>
    <row r="53" spans="1:14" s="14" customFormat="1" ht="12.75" customHeight="1">
      <c r="A53" s="57" t="s">
        <v>236</v>
      </c>
      <c r="B53" s="83">
        <v>0</v>
      </c>
      <c r="C53" s="83">
        <v>658</v>
      </c>
      <c r="D53" s="83">
        <v>0</v>
      </c>
      <c r="E53" s="83">
        <v>487</v>
      </c>
      <c r="F53" s="83">
        <v>98</v>
      </c>
      <c r="G53" s="86" t="s">
        <v>373</v>
      </c>
      <c r="H53" s="83">
        <v>4146</v>
      </c>
      <c r="I53" s="83">
        <v>462</v>
      </c>
      <c r="J53" s="83">
        <v>553</v>
      </c>
      <c r="K53" s="83">
        <v>0</v>
      </c>
      <c r="L53" s="82"/>
      <c r="M53" s="52" t="s">
        <v>235</v>
      </c>
      <c r="N53" s="51" t="s">
        <v>234</v>
      </c>
    </row>
    <row r="54" spans="1:14" s="24" customFormat="1" ht="12.75" customHeight="1">
      <c r="A54" s="23" t="s">
        <v>45</v>
      </c>
      <c r="B54" s="87">
        <v>2196</v>
      </c>
      <c r="C54" s="87">
        <v>8925</v>
      </c>
      <c r="D54" s="87">
        <v>1521</v>
      </c>
      <c r="E54" s="87">
        <v>21950</v>
      </c>
      <c r="F54" s="87">
        <v>2953</v>
      </c>
      <c r="G54" s="87">
        <v>242</v>
      </c>
      <c r="H54" s="87">
        <v>186747</v>
      </c>
      <c r="I54" s="87">
        <v>14244</v>
      </c>
      <c r="J54" s="87">
        <v>7996</v>
      </c>
      <c r="K54" s="87">
        <v>8909</v>
      </c>
      <c r="L54" s="88"/>
      <c r="M54" s="60" t="s">
        <v>233</v>
      </c>
      <c r="N54" s="59" t="s">
        <v>133</v>
      </c>
    </row>
    <row r="55" spans="1:14" s="14" customFormat="1" ht="12.75" customHeight="1">
      <c r="A55" s="57" t="s">
        <v>232</v>
      </c>
      <c r="B55" s="83">
        <v>92</v>
      </c>
      <c r="C55" s="83">
        <v>195</v>
      </c>
      <c r="D55" s="83">
        <v>0</v>
      </c>
      <c r="E55" s="83">
        <v>359</v>
      </c>
      <c r="F55" s="83">
        <v>99</v>
      </c>
      <c r="G55" s="83" t="s">
        <v>373</v>
      </c>
      <c r="H55" s="83">
        <v>4177</v>
      </c>
      <c r="I55" s="83">
        <v>15</v>
      </c>
      <c r="J55" s="83">
        <v>65</v>
      </c>
      <c r="K55" s="83">
        <v>0</v>
      </c>
      <c r="L55" s="82"/>
      <c r="M55" s="52" t="s">
        <v>231</v>
      </c>
      <c r="N55" s="65">
        <v>1002</v>
      </c>
    </row>
    <row r="56" spans="1:14" s="14" customFormat="1" ht="12.75" customHeight="1">
      <c r="A56" s="57" t="s">
        <v>230</v>
      </c>
      <c r="B56" s="83">
        <v>286</v>
      </c>
      <c r="C56" s="83">
        <v>705</v>
      </c>
      <c r="D56" s="86">
        <v>38</v>
      </c>
      <c r="E56" s="83">
        <v>535</v>
      </c>
      <c r="F56" s="83">
        <v>224</v>
      </c>
      <c r="G56" s="83">
        <v>0</v>
      </c>
      <c r="H56" s="83">
        <v>4226</v>
      </c>
      <c r="I56" s="83">
        <v>276</v>
      </c>
      <c r="J56" s="83">
        <v>0</v>
      </c>
      <c r="K56" s="83">
        <v>0</v>
      </c>
      <c r="L56" s="82"/>
      <c r="M56" s="52" t="s">
        <v>229</v>
      </c>
      <c r="N56" s="65">
        <v>1003</v>
      </c>
    </row>
    <row r="57" spans="1:14" s="14" customFormat="1" ht="12.75" customHeight="1">
      <c r="A57" s="57" t="s">
        <v>228</v>
      </c>
      <c r="B57" s="83">
        <v>118</v>
      </c>
      <c r="C57" s="83">
        <v>492</v>
      </c>
      <c r="D57" s="83">
        <v>126</v>
      </c>
      <c r="E57" s="83">
        <v>995</v>
      </c>
      <c r="F57" s="83">
        <v>178</v>
      </c>
      <c r="G57" s="86" t="s">
        <v>373</v>
      </c>
      <c r="H57" s="83">
        <v>8346</v>
      </c>
      <c r="I57" s="83">
        <v>152</v>
      </c>
      <c r="J57" s="83">
        <v>80</v>
      </c>
      <c r="K57" s="83">
        <v>664</v>
      </c>
      <c r="L57" s="82"/>
      <c r="M57" s="52" t="s">
        <v>227</v>
      </c>
      <c r="N57" s="65">
        <v>1004</v>
      </c>
    </row>
    <row r="58" spans="1:14" s="14" customFormat="1" ht="12.75" customHeight="1">
      <c r="A58" s="57" t="s">
        <v>226</v>
      </c>
      <c r="B58" s="83">
        <v>41</v>
      </c>
      <c r="C58" s="83">
        <v>200</v>
      </c>
      <c r="D58" s="83">
        <v>0</v>
      </c>
      <c r="E58" s="83">
        <v>125</v>
      </c>
      <c r="F58" s="83">
        <v>0</v>
      </c>
      <c r="G58" s="83">
        <v>0</v>
      </c>
      <c r="H58" s="83">
        <v>526</v>
      </c>
      <c r="I58" s="83">
        <v>8</v>
      </c>
      <c r="J58" s="83">
        <v>0</v>
      </c>
      <c r="K58" s="83">
        <v>364</v>
      </c>
      <c r="L58" s="82"/>
      <c r="M58" s="52" t="s">
        <v>225</v>
      </c>
      <c r="N58" s="65">
        <v>1007</v>
      </c>
    </row>
    <row r="59" spans="1:14" s="14" customFormat="1" ht="12.75" customHeight="1">
      <c r="A59" s="57" t="s">
        <v>224</v>
      </c>
      <c r="B59" s="83">
        <v>74</v>
      </c>
      <c r="C59" s="83">
        <v>182</v>
      </c>
      <c r="D59" s="83">
        <v>0</v>
      </c>
      <c r="E59" s="83">
        <v>372</v>
      </c>
      <c r="F59" s="83">
        <v>185</v>
      </c>
      <c r="G59" s="83">
        <v>0</v>
      </c>
      <c r="H59" s="83">
        <v>2346</v>
      </c>
      <c r="I59" s="83">
        <v>22</v>
      </c>
      <c r="J59" s="83">
        <v>0</v>
      </c>
      <c r="K59" s="83">
        <v>0</v>
      </c>
      <c r="L59" s="82"/>
      <c r="M59" s="52" t="s">
        <v>223</v>
      </c>
      <c r="N59" s="65">
        <v>1008</v>
      </c>
    </row>
    <row r="60" spans="1:14" s="14" customFormat="1" ht="12.75" customHeight="1">
      <c r="A60" s="57" t="s">
        <v>222</v>
      </c>
      <c r="B60" s="83">
        <v>1296</v>
      </c>
      <c r="C60" s="83">
        <v>5177</v>
      </c>
      <c r="D60" s="83">
        <v>620</v>
      </c>
      <c r="E60" s="83">
        <v>10664</v>
      </c>
      <c r="F60" s="83">
        <v>1137</v>
      </c>
      <c r="G60" s="83">
        <v>26</v>
      </c>
      <c r="H60" s="83">
        <v>92687</v>
      </c>
      <c r="I60" s="83">
        <v>9936</v>
      </c>
      <c r="J60" s="83">
        <v>6864</v>
      </c>
      <c r="K60" s="83">
        <v>893</v>
      </c>
      <c r="L60" s="82"/>
      <c r="M60" s="52" t="s">
        <v>221</v>
      </c>
      <c r="N60" s="65">
        <v>1009</v>
      </c>
    </row>
    <row r="61" spans="1:14" s="14" customFormat="1" ht="12.75" customHeight="1">
      <c r="A61" s="57" t="s">
        <v>220</v>
      </c>
      <c r="B61" s="83">
        <v>0</v>
      </c>
      <c r="C61" s="83">
        <v>224</v>
      </c>
      <c r="D61" s="83">
        <v>236</v>
      </c>
      <c r="E61" s="83">
        <v>3845</v>
      </c>
      <c r="F61" s="83">
        <v>246</v>
      </c>
      <c r="G61" s="83">
        <v>0</v>
      </c>
      <c r="H61" s="83">
        <v>12138</v>
      </c>
      <c r="I61" s="83">
        <v>269</v>
      </c>
      <c r="J61" s="83">
        <v>27</v>
      </c>
      <c r="K61" s="83">
        <v>0</v>
      </c>
      <c r="L61" s="82"/>
      <c r="M61" s="52" t="s">
        <v>219</v>
      </c>
      <c r="N61" s="65">
        <v>1010</v>
      </c>
    </row>
    <row r="62" spans="1:14" s="14" customFormat="1" ht="12.75" customHeight="1">
      <c r="A62" s="57" t="s">
        <v>218</v>
      </c>
      <c r="B62" s="83">
        <v>0</v>
      </c>
      <c r="C62" s="83">
        <v>53</v>
      </c>
      <c r="D62" s="83">
        <v>0</v>
      </c>
      <c r="E62" s="83">
        <v>127</v>
      </c>
      <c r="F62" s="83">
        <v>50</v>
      </c>
      <c r="G62" s="83">
        <v>0</v>
      </c>
      <c r="H62" s="83">
        <v>844</v>
      </c>
      <c r="I62" s="83">
        <v>21</v>
      </c>
      <c r="J62" s="83">
        <v>0</v>
      </c>
      <c r="K62" s="83">
        <v>0</v>
      </c>
      <c r="L62" s="82"/>
      <c r="M62" s="52" t="s">
        <v>217</v>
      </c>
      <c r="N62" s="65">
        <v>1013</v>
      </c>
    </row>
    <row r="63" spans="1:14" s="14" customFormat="1" ht="12.75" customHeight="1">
      <c r="A63" s="57" t="s">
        <v>216</v>
      </c>
      <c r="B63" s="83">
        <v>289</v>
      </c>
      <c r="C63" s="83">
        <v>1280</v>
      </c>
      <c r="D63" s="83">
        <v>399</v>
      </c>
      <c r="E63" s="83">
        <v>3696</v>
      </c>
      <c r="F63" s="83">
        <v>609</v>
      </c>
      <c r="G63" s="83">
        <v>215</v>
      </c>
      <c r="H63" s="83">
        <v>44592</v>
      </c>
      <c r="I63" s="83">
        <v>3399</v>
      </c>
      <c r="J63" s="83">
        <v>921</v>
      </c>
      <c r="K63" s="83">
        <v>6988</v>
      </c>
      <c r="L63" s="82"/>
      <c r="M63" s="52" t="s">
        <v>215</v>
      </c>
      <c r="N63" s="65">
        <v>1015</v>
      </c>
    </row>
    <row r="64" spans="1:14" s="14" customFormat="1" ht="12.75" customHeight="1">
      <c r="A64" s="57" t="s">
        <v>214</v>
      </c>
      <c r="B64" s="83">
        <v>0</v>
      </c>
      <c r="C64" s="83">
        <v>419</v>
      </c>
      <c r="D64" s="83">
        <v>102</v>
      </c>
      <c r="E64" s="83">
        <v>1233</v>
      </c>
      <c r="F64" s="83">
        <v>224</v>
      </c>
      <c r="G64" s="83">
        <v>0</v>
      </c>
      <c r="H64" s="83">
        <v>16866</v>
      </c>
      <c r="I64" s="83">
        <v>147</v>
      </c>
      <c r="J64" s="83">
        <v>40</v>
      </c>
      <c r="K64" s="83">
        <v>0</v>
      </c>
      <c r="L64" s="82"/>
      <c r="M64" s="52" t="s">
        <v>213</v>
      </c>
      <c r="N64" s="65">
        <v>1016</v>
      </c>
    </row>
    <row r="65" spans="1:14" s="24" customFormat="1" ht="12.75" customHeight="1">
      <c r="A65" s="23" t="s">
        <v>43</v>
      </c>
      <c r="B65" s="87">
        <v>4828</v>
      </c>
      <c r="C65" s="87">
        <v>12337</v>
      </c>
      <c r="D65" s="87">
        <v>813</v>
      </c>
      <c r="E65" s="87">
        <v>19162</v>
      </c>
      <c r="F65" s="87">
        <v>1863</v>
      </c>
      <c r="G65" s="87">
        <v>65</v>
      </c>
      <c r="H65" s="87">
        <v>106237</v>
      </c>
      <c r="I65" s="87">
        <v>4957</v>
      </c>
      <c r="J65" s="87">
        <v>4099</v>
      </c>
      <c r="K65" s="87">
        <v>1687</v>
      </c>
      <c r="L65" s="85"/>
      <c r="M65" s="60" t="s">
        <v>212</v>
      </c>
      <c r="N65" s="59" t="s">
        <v>133</v>
      </c>
    </row>
    <row r="66" spans="1:14" s="14" customFormat="1" ht="12.75" customHeight="1">
      <c r="A66" s="57" t="s">
        <v>211</v>
      </c>
      <c r="B66" s="83">
        <v>112</v>
      </c>
      <c r="C66" s="83">
        <v>428</v>
      </c>
      <c r="D66" s="83">
        <v>14</v>
      </c>
      <c r="E66" s="83">
        <v>342</v>
      </c>
      <c r="F66" s="83">
        <v>39</v>
      </c>
      <c r="G66" s="83">
        <v>0</v>
      </c>
      <c r="H66" s="83">
        <v>2657</v>
      </c>
      <c r="I66" s="83">
        <v>283</v>
      </c>
      <c r="J66" s="83">
        <v>213</v>
      </c>
      <c r="K66" s="83">
        <v>40</v>
      </c>
      <c r="L66" s="82"/>
      <c r="M66" s="52" t="s">
        <v>210</v>
      </c>
      <c r="N66" s="51" t="s">
        <v>209</v>
      </c>
    </row>
    <row r="67" spans="1:14" s="24" customFormat="1" ht="12.75" customHeight="1">
      <c r="A67" s="57" t="s">
        <v>208</v>
      </c>
      <c r="B67" s="83">
        <v>16</v>
      </c>
      <c r="C67" s="83">
        <v>384</v>
      </c>
      <c r="D67" s="83">
        <v>26</v>
      </c>
      <c r="E67" s="83">
        <v>823</v>
      </c>
      <c r="F67" s="83">
        <v>116</v>
      </c>
      <c r="G67" s="83">
        <v>0</v>
      </c>
      <c r="H67" s="83">
        <v>3065</v>
      </c>
      <c r="I67" s="83">
        <v>199</v>
      </c>
      <c r="J67" s="83">
        <v>123</v>
      </c>
      <c r="K67" s="83">
        <v>0</v>
      </c>
      <c r="L67" s="82"/>
      <c r="M67" s="52" t="s">
        <v>207</v>
      </c>
      <c r="N67" s="65">
        <v>1802</v>
      </c>
    </row>
    <row r="68" spans="1:14" s="14" customFormat="1" ht="12.75" customHeight="1">
      <c r="A68" s="57" t="s">
        <v>206</v>
      </c>
      <c r="B68" s="83">
        <v>277</v>
      </c>
      <c r="C68" s="83">
        <v>469</v>
      </c>
      <c r="D68" s="83">
        <v>15</v>
      </c>
      <c r="E68" s="83">
        <v>769</v>
      </c>
      <c r="F68" s="83">
        <v>137</v>
      </c>
      <c r="G68" s="83">
        <v>0</v>
      </c>
      <c r="H68" s="83">
        <v>4861</v>
      </c>
      <c r="I68" s="83">
        <v>448</v>
      </c>
      <c r="J68" s="83">
        <v>288</v>
      </c>
      <c r="K68" s="83">
        <v>265</v>
      </c>
      <c r="L68" s="84"/>
      <c r="M68" s="52" t="s">
        <v>205</v>
      </c>
      <c r="N68" s="65">
        <v>1803</v>
      </c>
    </row>
    <row r="69" spans="1:14" s="14" customFormat="1" ht="12.75" customHeight="1">
      <c r="A69" s="57" t="s">
        <v>204</v>
      </c>
      <c r="B69" s="83">
        <v>231</v>
      </c>
      <c r="C69" s="83">
        <v>554</v>
      </c>
      <c r="D69" s="83">
        <v>27</v>
      </c>
      <c r="E69" s="83">
        <v>1807</v>
      </c>
      <c r="F69" s="83">
        <v>165</v>
      </c>
      <c r="G69" s="83">
        <v>0</v>
      </c>
      <c r="H69" s="83">
        <v>11182</v>
      </c>
      <c r="I69" s="83">
        <v>164</v>
      </c>
      <c r="J69" s="83">
        <v>33</v>
      </c>
      <c r="K69" s="83">
        <v>0</v>
      </c>
      <c r="L69" s="84"/>
      <c r="M69" s="52" t="s">
        <v>203</v>
      </c>
      <c r="N69" s="65">
        <v>1806</v>
      </c>
    </row>
    <row r="70" spans="1:14" s="14" customFormat="1" ht="12.75" customHeight="1">
      <c r="A70" s="57" t="s">
        <v>202</v>
      </c>
      <c r="B70" s="83">
        <v>30</v>
      </c>
      <c r="C70" s="83">
        <v>373</v>
      </c>
      <c r="D70" s="83">
        <v>0</v>
      </c>
      <c r="E70" s="83">
        <v>1057</v>
      </c>
      <c r="F70" s="83">
        <v>81</v>
      </c>
      <c r="G70" s="83">
        <v>28</v>
      </c>
      <c r="H70" s="83">
        <v>5526</v>
      </c>
      <c r="I70" s="83">
        <v>462</v>
      </c>
      <c r="J70" s="83">
        <v>1001</v>
      </c>
      <c r="K70" s="83">
        <v>23</v>
      </c>
      <c r="L70" s="84"/>
      <c r="M70" s="52" t="s">
        <v>201</v>
      </c>
      <c r="N70" s="65">
        <v>1809</v>
      </c>
    </row>
    <row r="71" spans="1:14" s="14" customFormat="1" ht="12.75" customHeight="1">
      <c r="A71" s="57" t="s">
        <v>200</v>
      </c>
      <c r="B71" s="83">
        <v>192</v>
      </c>
      <c r="C71" s="83">
        <v>866</v>
      </c>
      <c r="D71" s="83">
        <v>36</v>
      </c>
      <c r="E71" s="83">
        <v>337</v>
      </c>
      <c r="F71" s="83">
        <v>58</v>
      </c>
      <c r="G71" s="83">
        <v>0</v>
      </c>
      <c r="H71" s="83">
        <v>3804</v>
      </c>
      <c r="I71" s="83">
        <v>112</v>
      </c>
      <c r="J71" s="83">
        <v>103</v>
      </c>
      <c r="K71" s="83">
        <v>312</v>
      </c>
      <c r="L71" s="84"/>
      <c r="M71" s="52" t="s">
        <v>199</v>
      </c>
      <c r="N71" s="65">
        <v>1810</v>
      </c>
    </row>
    <row r="72" spans="1:14" s="14" customFormat="1" ht="12.75" customHeight="1">
      <c r="A72" s="57" t="s">
        <v>198</v>
      </c>
      <c r="B72" s="83">
        <v>0</v>
      </c>
      <c r="C72" s="83">
        <v>436</v>
      </c>
      <c r="D72" s="83">
        <v>0</v>
      </c>
      <c r="E72" s="83">
        <v>400</v>
      </c>
      <c r="F72" s="83">
        <v>56</v>
      </c>
      <c r="G72" s="83">
        <v>0</v>
      </c>
      <c r="H72" s="83">
        <v>1632</v>
      </c>
      <c r="I72" s="83">
        <v>247</v>
      </c>
      <c r="J72" s="83">
        <v>0</v>
      </c>
      <c r="K72" s="83">
        <v>0</v>
      </c>
      <c r="L72" s="84"/>
      <c r="M72" s="52" t="s">
        <v>197</v>
      </c>
      <c r="N72" s="65">
        <v>1811</v>
      </c>
    </row>
    <row r="73" spans="1:14" s="24" customFormat="1" ht="12.75" customHeight="1">
      <c r="A73" s="57" t="s">
        <v>196</v>
      </c>
      <c r="B73" s="83">
        <v>56</v>
      </c>
      <c r="C73" s="83">
        <v>223</v>
      </c>
      <c r="D73" s="83">
        <v>85</v>
      </c>
      <c r="E73" s="83">
        <v>878</v>
      </c>
      <c r="F73" s="83">
        <v>55</v>
      </c>
      <c r="G73" s="83">
        <v>0</v>
      </c>
      <c r="H73" s="83">
        <v>5275</v>
      </c>
      <c r="I73" s="83">
        <v>158</v>
      </c>
      <c r="J73" s="83">
        <v>0</v>
      </c>
      <c r="K73" s="83">
        <v>0</v>
      </c>
      <c r="L73" s="84"/>
      <c r="M73" s="52" t="s">
        <v>195</v>
      </c>
      <c r="N73" s="65">
        <v>1814</v>
      </c>
    </row>
    <row r="74" spans="1:14" s="14" customFormat="1" ht="12.75" customHeight="1">
      <c r="A74" s="57" t="s">
        <v>194</v>
      </c>
      <c r="B74" s="83">
        <v>159</v>
      </c>
      <c r="C74" s="83">
        <v>875</v>
      </c>
      <c r="D74" s="83">
        <v>0</v>
      </c>
      <c r="E74" s="83">
        <v>777</v>
      </c>
      <c r="F74" s="83">
        <v>60</v>
      </c>
      <c r="G74" s="83">
        <v>1</v>
      </c>
      <c r="H74" s="83">
        <v>3477</v>
      </c>
      <c r="I74" s="83">
        <v>263</v>
      </c>
      <c r="J74" s="83">
        <v>170</v>
      </c>
      <c r="K74" s="83">
        <v>83</v>
      </c>
      <c r="L74" s="82"/>
      <c r="M74" s="52" t="s">
        <v>193</v>
      </c>
      <c r="N74" s="65">
        <v>1816</v>
      </c>
    </row>
    <row r="75" spans="1:14" s="14" customFormat="1" ht="12.75" customHeight="1">
      <c r="A75" s="57" t="s">
        <v>192</v>
      </c>
      <c r="B75" s="83">
        <v>0</v>
      </c>
      <c r="C75" s="83">
        <v>248</v>
      </c>
      <c r="D75" s="83">
        <v>3</v>
      </c>
      <c r="E75" s="83">
        <v>484</v>
      </c>
      <c r="F75" s="83">
        <v>45</v>
      </c>
      <c r="G75" s="83">
        <v>0</v>
      </c>
      <c r="H75" s="83">
        <v>2363</v>
      </c>
      <c r="I75" s="83">
        <v>376</v>
      </c>
      <c r="J75" s="83">
        <v>292</v>
      </c>
      <c r="K75" s="83">
        <v>161</v>
      </c>
      <c r="L75" s="82"/>
      <c r="M75" s="52" t="s">
        <v>191</v>
      </c>
      <c r="N75" s="65">
        <v>1817</v>
      </c>
    </row>
    <row r="76" spans="1:14" s="14" customFormat="1" ht="12.75" customHeight="1">
      <c r="A76" s="57" t="s">
        <v>190</v>
      </c>
      <c r="B76" s="83">
        <v>252</v>
      </c>
      <c r="C76" s="83">
        <v>1285</v>
      </c>
      <c r="D76" s="83">
        <v>32</v>
      </c>
      <c r="E76" s="83">
        <v>2274</v>
      </c>
      <c r="F76" s="83">
        <v>345</v>
      </c>
      <c r="G76" s="86">
        <v>0</v>
      </c>
      <c r="H76" s="83">
        <v>10420</v>
      </c>
      <c r="I76" s="83">
        <v>541</v>
      </c>
      <c r="J76" s="83">
        <v>167</v>
      </c>
      <c r="K76" s="83">
        <v>87</v>
      </c>
      <c r="L76" s="82"/>
      <c r="M76" s="52" t="s">
        <v>189</v>
      </c>
      <c r="N76" s="65">
        <v>1821</v>
      </c>
    </row>
    <row r="77" spans="1:14" s="24" customFormat="1" ht="12.75" customHeight="1">
      <c r="A77" s="57" t="s">
        <v>188</v>
      </c>
      <c r="B77" s="83">
        <v>0</v>
      </c>
      <c r="C77" s="83">
        <v>139</v>
      </c>
      <c r="D77" s="83">
        <v>0</v>
      </c>
      <c r="E77" s="83">
        <v>399</v>
      </c>
      <c r="F77" s="83">
        <v>23</v>
      </c>
      <c r="G77" s="83">
        <v>0</v>
      </c>
      <c r="H77" s="83">
        <v>1896</v>
      </c>
      <c r="I77" s="83">
        <v>175</v>
      </c>
      <c r="J77" s="83">
        <v>18</v>
      </c>
      <c r="K77" s="83">
        <v>0</v>
      </c>
      <c r="L77" s="82"/>
      <c r="M77" s="52" t="s">
        <v>187</v>
      </c>
      <c r="N77" s="65">
        <v>1822</v>
      </c>
    </row>
    <row r="78" spans="1:14" s="14" customFormat="1" ht="12.75" customHeight="1">
      <c r="A78" s="57" t="s">
        <v>186</v>
      </c>
      <c r="B78" s="83">
        <v>3502</v>
      </c>
      <c r="C78" s="83">
        <v>5759</v>
      </c>
      <c r="D78" s="83">
        <v>518</v>
      </c>
      <c r="E78" s="83">
        <v>8374</v>
      </c>
      <c r="F78" s="83">
        <v>600</v>
      </c>
      <c r="G78" s="83">
        <v>36</v>
      </c>
      <c r="H78" s="83">
        <v>47724</v>
      </c>
      <c r="I78" s="83">
        <v>1436</v>
      </c>
      <c r="J78" s="83">
        <v>1692</v>
      </c>
      <c r="K78" s="83">
        <v>715</v>
      </c>
      <c r="L78" s="82"/>
      <c r="M78" s="52" t="s">
        <v>185</v>
      </c>
      <c r="N78" s="65">
        <v>1823</v>
      </c>
    </row>
    <row r="79" spans="1:14" s="14" customFormat="1" ht="12.75" customHeight="1">
      <c r="A79" s="57" t="s">
        <v>184</v>
      </c>
      <c r="B79" s="83">
        <v>0</v>
      </c>
      <c r="C79" s="83">
        <v>300</v>
      </c>
      <c r="D79" s="83">
        <v>58</v>
      </c>
      <c r="E79" s="83">
        <v>440</v>
      </c>
      <c r="F79" s="83">
        <v>81</v>
      </c>
      <c r="G79" s="83">
        <v>0</v>
      </c>
      <c r="H79" s="83">
        <v>2353</v>
      </c>
      <c r="I79" s="83">
        <v>92</v>
      </c>
      <c r="J79" s="83">
        <v>0</v>
      </c>
      <c r="K79" s="83">
        <v>0</v>
      </c>
      <c r="L79" s="82"/>
      <c r="M79" s="52" t="s">
        <v>183</v>
      </c>
      <c r="N79" s="65">
        <v>1824</v>
      </c>
    </row>
    <row r="80" spans="1:14" s="24" customFormat="1" ht="12.75" customHeight="1">
      <c r="A80" s="23" t="s">
        <v>41</v>
      </c>
      <c r="B80" s="87">
        <v>993</v>
      </c>
      <c r="C80" s="87">
        <v>2115</v>
      </c>
      <c r="D80" s="87">
        <v>164</v>
      </c>
      <c r="E80" s="87">
        <v>6114</v>
      </c>
      <c r="F80" s="87">
        <v>458</v>
      </c>
      <c r="G80" s="87">
        <v>2</v>
      </c>
      <c r="H80" s="87">
        <v>39181</v>
      </c>
      <c r="I80" s="87">
        <v>2733</v>
      </c>
      <c r="J80" s="87">
        <v>304</v>
      </c>
      <c r="K80" s="87">
        <v>199</v>
      </c>
      <c r="L80" s="85"/>
      <c r="M80" s="60" t="s">
        <v>182</v>
      </c>
      <c r="N80" s="59" t="s">
        <v>133</v>
      </c>
    </row>
    <row r="81" spans="1:14" s="14" customFormat="1" ht="12.75" customHeight="1">
      <c r="A81" s="57" t="s">
        <v>181</v>
      </c>
      <c r="B81" s="83">
        <v>529</v>
      </c>
      <c r="C81" s="83">
        <v>965</v>
      </c>
      <c r="D81" s="83">
        <v>141</v>
      </c>
      <c r="E81" s="83">
        <v>4729</v>
      </c>
      <c r="F81" s="83">
        <v>365</v>
      </c>
      <c r="G81" s="86" t="s">
        <v>373</v>
      </c>
      <c r="H81" s="83">
        <v>29124</v>
      </c>
      <c r="I81" s="83">
        <v>1811</v>
      </c>
      <c r="J81" s="83">
        <v>249</v>
      </c>
      <c r="K81" s="83">
        <v>199</v>
      </c>
      <c r="L81" s="84"/>
      <c r="M81" s="52" t="s">
        <v>180</v>
      </c>
      <c r="N81" s="51" t="s">
        <v>179</v>
      </c>
    </row>
    <row r="82" spans="1:14" s="14" customFormat="1" ht="12.75" customHeight="1">
      <c r="A82" s="57" t="s">
        <v>178</v>
      </c>
      <c r="B82" s="83">
        <v>111</v>
      </c>
      <c r="C82" s="83">
        <v>430</v>
      </c>
      <c r="D82" s="83">
        <v>0</v>
      </c>
      <c r="E82" s="83">
        <v>173</v>
      </c>
      <c r="F82" s="83">
        <v>1</v>
      </c>
      <c r="G82" s="83">
        <v>0</v>
      </c>
      <c r="H82" s="83">
        <v>736</v>
      </c>
      <c r="I82" s="83">
        <v>274</v>
      </c>
      <c r="J82" s="83">
        <v>0</v>
      </c>
      <c r="K82" s="83">
        <v>0</v>
      </c>
      <c r="L82" s="82"/>
      <c r="M82" s="52" t="s">
        <v>177</v>
      </c>
      <c r="N82" s="51" t="s">
        <v>176</v>
      </c>
    </row>
    <row r="83" spans="1:14" s="14" customFormat="1" ht="12.75" customHeight="1">
      <c r="A83" s="57" t="s">
        <v>175</v>
      </c>
      <c r="B83" s="83">
        <v>72</v>
      </c>
      <c r="C83" s="83">
        <v>184</v>
      </c>
      <c r="D83" s="83">
        <v>0</v>
      </c>
      <c r="E83" s="83">
        <v>267</v>
      </c>
      <c r="F83" s="83">
        <v>9</v>
      </c>
      <c r="G83" s="86">
        <v>0</v>
      </c>
      <c r="H83" s="83">
        <v>2865</v>
      </c>
      <c r="I83" s="83">
        <v>287</v>
      </c>
      <c r="J83" s="83">
        <v>33</v>
      </c>
      <c r="K83" s="83">
        <v>0</v>
      </c>
      <c r="L83" s="84"/>
      <c r="M83" s="52" t="s">
        <v>174</v>
      </c>
      <c r="N83" s="51" t="s">
        <v>173</v>
      </c>
    </row>
    <row r="84" spans="1:14" s="14" customFormat="1" ht="12.75" customHeight="1">
      <c r="A84" s="57" t="s">
        <v>172</v>
      </c>
      <c r="B84" s="83">
        <v>145</v>
      </c>
      <c r="C84" s="83">
        <v>229</v>
      </c>
      <c r="D84" s="83">
        <v>0</v>
      </c>
      <c r="E84" s="83">
        <v>89</v>
      </c>
      <c r="F84" s="83">
        <v>13</v>
      </c>
      <c r="G84" s="83">
        <v>0</v>
      </c>
      <c r="H84" s="83">
        <v>513</v>
      </c>
      <c r="I84" s="83">
        <v>113</v>
      </c>
      <c r="J84" s="83">
        <v>15</v>
      </c>
      <c r="K84" s="83">
        <v>0</v>
      </c>
      <c r="L84" s="84"/>
      <c r="M84" s="52" t="s">
        <v>171</v>
      </c>
      <c r="N84" s="51" t="s">
        <v>170</v>
      </c>
    </row>
    <row r="85" spans="1:14" s="14" customFormat="1" ht="12.75" customHeight="1">
      <c r="A85" s="57" t="s">
        <v>169</v>
      </c>
      <c r="B85" s="83">
        <v>135</v>
      </c>
      <c r="C85" s="83">
        <v>257</v>
      </c>
      <c r="D85" s="83">
        <v>0</v>
      </c>
      <c r="E85" s="83">
        <v>425</v>
      </c>
      <c r="F85" s="83">
        <v>49</v>
      </c>
      <c r="G85" s="83">
        <v>0</v>
      </c>
      <c r="H85" s="83">
        <v>2153</v>
      </c>
      <c r="I85" s="83">
        <v>205</v>
      </c>
      <c r="J85" s="83">
        <v>7</v>
      </c>
      <c r="K85" s="83">
        <v>0</v>
      </c>
      <c r="L85" s="82"/>
      <c r="M85" s="52" t="s">
        <v>168</v>
      </c>
      <c r="N85" s="51" t="s">
        <v>167</v>
      </c>
    </row>
    <row r="86" spans="1:14" s="14" customFormat="1" ht="12.75" customHeight="1">
      <c r="A86" s="57" t="s">
        <v>166</v>
      </c>
      <c r="B86" s="83">
        <v>0</v>
      </c>
      <c r="C86" s="83">
        <v>49</v>
      </c>
      <c r="D86" s="83">
        <v>24</v>
      </c>
      <c r="E86" s="83">
        <v>432</v>
      </c>
      <c r="F86" s="83">
        <v>22</v>
      </c>
      <c r="G86" s="83">
        <v>2</v>
      </c>
      <c r="H86" s="83">
        <v>3789</v>
      </c>
      <c r="I86" s="83">
        <v>43</v>
      </c>
      <c r="J86" s="83">
        <v>0</v>
      </c>
      <c r="K86" s="83">
        <v>0</v>
      </c>
      <c r="L86" s="82"/>
      <c r="M86" s="52" t="s">
        <v>165</v>
      </c>
      <c r="N86" s="51" t="s">
        <v>164</v>
      </c>
    </row>
    <row r="87" spans="1:14" s="24" customFormat="1" ht="12.75" customHeight="1">
      <c r="A87" s="23" t="s">
        <v>39</v>
      </c>
      <c r="B87" s="87">
        <v>6288</v>
      </c>
      <c r="C87" s="87">
        <v>11651</v>
      </c>
      <c r="D87" s="87">
        <v>832</v>
      </c>
      <c r="E87" s="87">
        <v>54616</v>
      </c>
      <c r="F87" s="87">
        <v>6049</v>
      </c>
      <c r="G87" s="87">
        <v>10</v>
      </c>
      <c r="H87" s="87">
        <v>255631</v>
      </c>
      <c r="I87" s="87">
        <v>14323</v>
      </c>
      <c r="J87" s="87">
        <v>3341</v>
      </c>
      <c r="K87" s="87">
        <v>7761</v>
      </c>
      <c r="L87" s="85"/>
      <c r="M87" s="60" t="s">
        <v>163</v>
      </c>
      <c r="N87" s="59" t="s">
        <v>133</v>
      </c>
    </row>
    <row r="88" spans="1:14" s="14" customFormat="1" ht="12.75" customHeight="1">
      <c r="A88" s="57" t="s">
        <v>162</v>
      </c>
      <c r="B88" s="83">
        <v>589</v>
      </c>
      <c r="C88" s="83">
        <v>1508</v>
      </c>
      <c r="D88" s="83">
        <v>186</v>
      </c>
      <c r="E88" s="83">
        <v>2574</v>
      </c>
      <c r="F88" s="83">
        <v>277</v>
      </c>
      <c r="G88" s="83" t="s">
        <v>373</v>
      </c>
      <c r="H88" s="83">
        <v>13692</v>
      </c>
      <c r="I88" s="83">
        <v>230</v>
      </c>
      <c r="J88" s="83">
        <v>0</v>
      </c>
      <c r="K88" s="83">
        <v>3442</v>
      </c>
      <c r="L88" s="82"/>
      <c r="M88" s="52" t="s">
        <v>161</v>
      </c>
      <c r="N88" s="65">
        <v>1401</v>
      </c>
    </row>
    <row r="89" spans="1:14" s="14" customFormat="1" ht="12.75" customHeight="1">
      <c r="A89" s="57" t="s">
        <v>160</v>
      </c>
      <c r="B89" s="83">
        <v>336</v>
      </c>
      <c r="C89" s="83">
        <v>638</v>
      </c>
      <c r="D89" s="83">
        <v>222</v>
      </c>
      <c r="E89" s="83">
        <v>36704</v>
      </c>
      <c r="F89" s="83">
        <v>4064</v>
      </c>
      <c r="G89" s="86">
        <v>0</v>
      </c>
      <c r="H89" s="83">
        <v>120690</v>
      </c>
      <c r="I89" s="83">
        <v>177</v>
      </c>
      <c r="J89" s="83">
        <v>0</v>
      </c>
      <c r="K89" s="83">
        <v>482</v>
      </c>
      <c r="L89" s="82"/>
      <c r="M89" s="52" t="s">
        <v>159</v>
      </c>
      <c r="N89" s="65">
        <v>1402</v>
      </c>
    </row>
    <row r="90" spans="1:14" s="14" customFormat="1" ht="12.75" customHeight="1">
      <c r="A90" s="57" t="s">
        <v>158</v>
      </c>
      <c r="B90" s="83">
        <v>0</v>
      </c>
      <c r="C90" s="83">
        <v>414</v>
      </c>
      <c r="D90" s="83">
        <v>0</v>
      </c>
      <c r="E90" s="83">
        <v>145</v>
      </c>
      <c r="F90" s="83">
        <v>2</v>
      </c>
      <c r="G90" s="86">
        <v>0</v>
      </c>
      <c r="H90" s="83">
        <v>1346</v>
      </c>
      <c r="I90" s="83">
        <v>2</v>
      </c>
      <c r="J90" s="83">
        <v>0</v>
      </c>
      <c r="K90" s="83">
        <v>0</v>
      </c>
      <c r="L90" s="84"/>
      <c r="M90" s="52" t="s">
        <v>157</v>
      </c>
      <c r="N90" s="65">
        <v>1408</v>
      </c>
    </row>
    <row r="91" spans="1:14" s="14" customFormat="1" ht="12.75" customHeight="1">
      <c r="A91" s="57" t="s">
        <v>156</v>
      </c>
      <c r="B91" s="83">
        <v>908</v>
      </c>
      <c r="C91" s="83">
        <v>1126</v>
      </c>
      <c r="D91" s="83">
        <v>0</v>
      </c>
      <c r="E91" s="83">
        <v>1241</v>
      </c>
      <c r="F91" s="83">
        <v>119</v>
      </c>
      <c r="G91" s="83">
        <v>0</v>
      </c>
      <c r="H91" s="83">
        <v>3576</v>
      </c>
      <c r="I91" s="83">
        <v>1019</v>
      </c>
      <c r="J91" s="83">
        <v>0</v>
      </c>
      <c r="K91" s="83">
        <v>0</v>
      </c>
      <c r="L91" s="84"/>
      <c r="M91" s="52" t="s">
        <v>155</v>
      </c>
      <c r="N91" s="65">
        <v>1410</v>
      </c>
    </row>
    <row r="92" spans="1:14" s="24" customFormat="1" ht="12.75" customHeight="1">
      <c r="A92" s="57" t="s">
        <v>154</v>
      </c>
      <c r="B92" s="83">
        <v>105</v>
      </c>
      <c r="C92" s="83">
        <v>474</v>
      </c>
      <c r="D92" s="83">
        <v>13</v>
      </c>
      <c r="E92" s="83">
        <v>540</v>
      </c>
      <c r="F92" s="83">
        <v>13</v>
      </c>
      <c r="G92" s="83">
        <v>2</v>
      </c>
      <c r="H92" s="83">
        <v>3779</v>
      </c>
      <c r="I92" s="83">
        <v>663</v>
      </c>
      <c r="J92" s="83">
        <v>0</v>
      </c>
      <c r="K92" s="83">
        <v>303</v>
      </c>
      <c r="L92" s="82"/>
      <c r="M92" s="52" t="s">
        <v>153</v>
      </c>
      <c r="N92" s="65">
        <v>1411</v>
      </c>
    </row>
    <row r="93" spans="1:14" s="14" customFormat="1" ht="12.75" customHeight="1">
      <c r="A93" s="57" t="s">
        <v>152</v>
      </c>
      <c r="B93" s="83">
        <v>105</v>
      </c>
      <c r="C93" s="83">
        <v>222</v>
      </c>
      <c r="D93" s="83">
        <v>0</v>
      </c>
      <c r="E93" s="83">
        <v>242</v>
      </c>
      <c r="F93" s="83">
        <v>20</v>
      </c>
      <c r="G93" s="83">
        <v>3</v>
      </c>
      <c r="H93" s="83">
        <v>1352</v>
      </c>
      <c r="I93" s="83">
        <v>291</v>
      </c>
      <c r="J93" s="83">
        <v>524</v>
      </c>
      <c r="K93" s="83">
        <v>0</v>
      </c>
      <c r="L93" s="82"/>
      <c r="M93" s="52" t="s">
        <v>151</v>
      </c>
      <c r="N93" s="65">
        <v>1413</v>
      </c>
    </row>
    <row r="94" spans="1:14" s="14" customFormat="1" ht="12.75" customHeight="1">
      <c r="A94" s="57" t="s">
        <v>150</v>
      </c>
      <c r="B94" s="83">
        <v>205</v>
      </c>
      <c r="C94" s="83">
        <v>1120</v>
      </c>
      <c r="D94" s="83">
        <v>85</v>
      </c>
      <c r="E94" s="83">
        <v>6703</v>
      </c>
      <c r="F94" s="83">
        <v>1014</v>
      </c>
      <c r="G94" s="83">
        <v>1</v>
      </c>
      <c r="H94" s="83">
        <v>66482</v>
      </c>
      <c r="I94" s="83">
        <v>8757</v>
      </c>
      <c r="J94" s="83">
        <v>2113</v>
      </c>
      <c r="K94" s="83">
        <v>2504</v>
      </c>
      <c r="L94" s="82"/>
      <c r="M94" s="52" t="s">
        <v>149</v>
      </c>
      <c r="N94" s="65">
        <v>1421</v>
      </c>
    </row>
    <row r="95" spans="1:14" s="14" customFormat="1" ht="12.75" customHeight="1">
      <c r="A95" s="57" t="s">
        <v>148</v>
      </c>
      <c r="B95" s="83">
        <v>73</v>
      </c>
      <c r="C95" s="83">
        <v>142</v>
      </c>
      <c r="D95" s="83">
        <v>0</v>
      </c>
      <c r="E95" s="83">
        <v>293</v>
      </c>
      <c r="F95" s="83">
        <v>0</v>
      </c>
      <c r="G95" s="83" t="s">
        <v>373</v>
      </c>
      <c r="H95" s="83">
        <v>1197</v>
      </c>
      <c r="I95" s="83">
        <v>57</v>
      </c>
      <c r="J95" s="83">
        <v>0</v>
      </c>
      <c r="K95" s="83">
        <v>0</v>
      </c>
      <c r="L95" s="82"/>
      <c r="M95" s="52" t="s">
        <v>147</v>
      </c>
      <c r="N95" s="65">
        <v>1417</v>
      </c>
    </row>
    <row r="96" spans="1:14" s="24" customFormat="1" ht="12.75" customHeight="1">
      <c r="A96" s="57" t="s">
        <v>146</v>
      </c>
      <c r="B96" s="83">
        <v>435</v>
      </c>
      <c r="C96" s="83">
        <v>863</v>
      </c>
      <c r="D96" s="83">
        <v>36</v>
      </c>
      <c r="E96" s="83">
        <v>827</v>
      </c>
      <c r="F96" s="83">
        <v>84</v>
      </c>
      <c r="G96" s="86">
        <v>3</v>
      </c>
      <c r="H96" s="83">
        <v>11269</v>
      </c>
      <c r="I96" s="83">
        <v>1997</v>
      </c>
      <c r="J96" s="83">
        <v>704</v>
      </c>
      <c r="K96" s="83">
        <v>0</v>
      </c>
      <c r="L96" s="82"/>
      <c r="M96" s="52" t="s">
        <v>145</v>
      </c>
      <c r="N96" s="51" t="s">
        <v>144</v>
      </c>
    </row>
    <row r="97" spans="1:14" s="14" customFormat="1" ht="12.75" customHeight="1">
      <c r="A97" s="57" t="s">
        <v>143</v>
      </c>
      <c r="B97" s="83">
        <v>382</v>
      </c>
      <c r="C97" s="83">
        <v>1017</v>
      </c>
      <c r="D97" s="83">
        <v>127</v>
      </c>
      <c r="E97" s="83">
        <v>2510</v>
      </c>
      <c r="F97" s="83">
        <v>281</v>
      </c>
      <c r="G97" s="83">
        <v>1</v>
      </c>
      <c r="H97" s="83">
        <v>11093</v>
      </c>
      <c r="I97" s="83">
        <v>595</v>
      </c>
      <c r="J97" s="83">
        <v>0</v>
      </c>
      <c r="K97" s="83">
        <v>279</v>
      </c>
      <c r="L97" s="82"/>
      <c r="M97" s="52" t="s">
        <v>142</v>
      </c>
      <c r="N97" s="65">
        <v>1418</v>
      </c>
    </row>
    <row r="98" spans="1:14" s="14" customFormat="1" ht="12.75" customHeight="1">
      <c r="A98" s="57" t="s">
        <v>141</v>
      </c>
      <c r="B98" s="83">
        <v>3111</v>
      </c>
      <c r="C98" s="83">
        <v>3750</v>
      </c>
      <c r="D98" s="83">
        <v>164</v>
      </c>
      <c r="E98" s="83">
        <v>2397</v>
      </c>
      <c r="F98" s="83">
        <v>173</v>
      </c>
      <c r="G98" s="83" t="s">
        <v>373</v>
      </c>
      <c r="H98" s="83">
        <v>19465</v>
      </c>
      <c r="I98" s="83">
        <v>471</v>
      </c>
      <c r="J98" s="83">
        <v>0</v>
      </c>
      <c r="K98" s="83">
        <v>750</v>
      </c>
      <c r="L98" s="82"/>
      <c r="M98" s="52" t="s">
        <v>140</v>
      </c>
      <c r="N98" s="65">
        <v>1419</v>
      </c>
    </row>
    <row r="99" spans="1:14" s="14" customFormat="1" ht="12.75" customHeight="1">
      <c r="A99" s="57" t="s">
        <v>139</v>
      </c>
      <c r="B99" s="83">
        <v>40</v>
      </c>
      <c r="C99" s="83">
        <v>193</v>
      </c>
      <c r="D99" s="83">
        <v>0</v>
      </c>
      <c r="E99" s="83">
        <v>214</v>
      </c>
      <c r="F99" s="83">
        <v>0</v>
      </c>
      <c r="G99" s="83">
        <v>0</v>
      </c>
      <c r="H99" s="83">
        <v>880</v>
      </c>
      <c r="I99" s="83">
        <v>31</v>
      </c>
      <c r="J99" s="83">
        <v>0</v>
      </c>
      <c r="K99" s="83">
        <v>0</v>
      </c>
      <c r="L99" s="82"/>
      <c r="M99" s="52" t="s">
        <v>138</v>
      </c>
      <c r="N99" s="51" t="s">
        <v>137</v>
      </c>
    </row>
    <row r="100" spans="1:14" s="14" customFormat="1" ht="12.75" customHeight="1">
      <c r="A100" s="57" t="s">
        <v>136</v>
      </c>
      <c r="B100" s="83">
        <v>0</v>
      </c>
      <c r="C100" s="83">
        <v>183</v>
      </c>
      <c r="D100" s="83">
        <v>0</v>
      </c>
      <c r="E100" s="83">
        <v>228</v>
      </c>
      <c r="F100" s="83">
        <v>2</v>
      </c>
      <c r="G100" s="86" t="s">
        <v>373</v>
      </c>
      <c r="H100" s="83">
        <v>810</v>
      </c>
      <c r="I100" s="83">
        <v>34</v>
      </c>
      <c r="J100" s="83">
        <v>0</v>
      </c>
      <c r="K100" s="83">
        <v>0</v>
      </c>
      <c r="L100" s="84"/>
      <c r="M100" s="52" t="s">
        <v>135</v>
      </c>
      <c r="N100" s="65">
        <v>1420</v>
      </c>
    </row>
    <row r="101" spans="1:14" s="24" customFormat="1" ht="12.75" customHeight="1">
      <c r="A101" s="23" t="s">
        <v>37</v>
      </c>
      <c r="B101" s="87">
        <v>2734</v>
      </c>
      <c r="C101" s="87">
        <v>7106</v>
      </c>
      <c r="D101" s="87">
        <v>247</v>
      </c>
      <c r="E101" s="87">
        <v>12835</v>
      </c>
      <c r="F101" s="87">
        <v>1273</v>
      </c>
      <c r="G101" s="87">
        <v>47</v>
      </c>
      <c r="H101" s="87">
        <v>73162</v>
      </c>
      <c r="I101" s="87">
        <v>6918</v>
      </c>
      <c r="J101" s="87">
        <v>3844</v>
      </c>
      <c r="K101" s="87">
        <v>1041</v>
      </c>
      <c r="L101" s="85"/>
      <c r="M101" s="60" t="s">
        <v>134</v>
      </c>
      <c r="N101" s="59" t="s">
        <v>133</v>
      </c>
    </row>
    <row r="102" spans="1:14" s="14" customFormat="1" ht="12.75" customHeight="1">
      <c r="A102" s="57" t="s">
        <v>132</v>
      </c>
      <c r="B102" s="83">
        <v>0</v>
      </c>
      <c r="C102" s="83">
        <v>439</v>
      </c>
      <c r="D102" s="83">
        <v>0</v>
      </c>
      <c r="E102" s="83">
        <v>185</v>
      </c>
      <c r="F102" s="83">
        <v>24</v>
      </c>
      <c r="G102" s="86">
        <v>0</v>
      </c>
      <c r="H102" s="83">
        <v>5195</v>
      </c>
      <c r="I102" s="83">
        <v>370</v>
      </c>
      <c r="J102" s="83">
        <v>21</v>
      </c>
      <c r="K102" s="83">
        <v>0</v>
      </c>
      <c r="L102" s="82"/>
      <c r="M102" s="52" t="s">
        <v>131</v>
      </c>
      <c r="N102" s="51" t="s">
        <v>130</v>
      </c>
    </row>
    <row r="103" spans="1:14" s="14" customFormat="1" ht="12.75" customHeight="1">
      <c r="A103" s="57" t="s">
        <v>129</v>
      </c>
      <c r="B103" s="83">
        <v>192</v>
      </c>
      <c r="C103" s="83">
        <v>240</v>
      </c>
      <c r="D103" s="83">
        <v>0</v>
      </c>
      <c r="E103" s="83">
        <v>617</v>
      </c>
      <c r="F103" s="83">
        <v>20</v>
      </c>
      <c r="G103" s="83">
        <v>0</v>
      </c>
      <c r="H103" s="83">
        <v>3904</v>
      </c>
      <c r="I103" s="83">
        <v>805</v>
      </c>
      <c r="J103" s="83">
        <v>122</v>
      </c>
      <c r="K103" s="83">
        <v>0</v>
      </c>
      <c r="L103" s="82"/>
      <c r="M103" s="52" t="s">
        <v>128</v>
      </c>
      <c r="N103" s="51" t="s">
        <v>127</v>
      </c>
    </row>
    <row r="104" spans="1:14" s="14" customFormat="1" ht="12.75" customHeight="1">
      <c r="A104" s="57" t="s">
        <v>126</v>
      </c>
      <c r="B104" s="83">
        <v>74</v>
      </c>
      <c r="C104" s="83">
        <v>265</v>
      </c>
      <c r="D104" s="83">
        <v>0</v>
      </c>
      <c r="E104" s="83">
        <v>360</v>
      </c>
      <c r="F104" s="83">
        <v>46</v>
      </c>
      <c r="G104" s="83">
        <v>0</v>
      </c>
      <c r="H104" s="83">
        <v>3024</v>
      </c>
      <c r="I104" s="83">
        <v>162</v>
      </c>
      <c r="J104" s="83">
        <v>27</v>
      </c>
      <c r="K104" s="83">
        <v>0</v>
      </c>
      <c r="L104" s="82"/>
      <c r="M104" s="52" t="s">
        <v>125</v>
      </c>
      <c r="N104" s="51" t="s">
        <v>124</v>
      </c>
    </row>
    <row r="105" spans="1:14" s="14" customFormat="1" ht="12.75" customHeight="1">
      <c r="A105" s="57" t="s">
        <v>123</v>
      </c>
      <c r="B105" s="83">
        <v>501</v>
      </c>
      <c r="C105" s="83">
        <v>1313</v>
      </c>
      <c r="D105" s="83">
        <v>31</v>
      </c>
      <c r="E105" s="83">
        <v>2696</v>
      </c>
      <c r="F105" s="83">
        <v>199</v>
      </c>
      <c r="G105" s="83" t="s">
        <v>373</v>
      </c>
      <c r="H105" s="83">
        <v>11602</v>
      </c>
      <c r="I105" s="83">
        <v>303</v>
      </c>
      <c r="J105" s="83">
        <v>36</v>
      </c>
      <c r="K105" s="83">
        <v>0</v>
      </c>
      <c r="L105" s="84"/>
      <c r="M105" s="52" t="s">
        <v>122</v>
      </c>
      <c r="N105" s="51" t="s">
        <v>121</v>
      </c>
    </row>
    <row r="106" spans="1:14" s="14" customFormat="1" ht="12.75" customHeight="1">
      <c r="A106" s="57" t="s">
        <v>120</v>
      </c>
      <c r="B106" s="83">
        <v>45</v>
      </c>
      <c r="C106" s="83">
        <v>195</v>
      </c>
      <c r="D106" s="83">
        <v>0</v>
      </c>
      <c r="E106" s="83">
        <v>115</v>
      </c>
      <c r="F106" s="83">
        <v>7</v>
      </c>
      <c r="G106" s="83">
        <v>0</v>
      </c>
      <c r="H106" s="83">
        <v>770</v>
      </c>
      <c r="I106" s="83">
        <v>451</v>
      </c>
      <c r="J106" s="83">
        <v>152</v>
      </c>
      <c r="K106" s="83">
        <v>0</v>
      </c>
      <c r="L106" s="84"/>
      <c r="M106" s="52" t="s">
        <v>119</v>
      </c>
      <c r="N106" s="51" t="s">
        <v>118</v>
      </c>
    </row>
    <row r="107" spans="1:14" s="14" customFormat="1" ht="12.75" customHeight="1">
      <c r="A107" s="57" t="s">
        <v>117</v>
      </c>
      <c r="B107" s="83">
        <v>68</v>
      </c>
      <c r="C107" s="83">
        <v>184</v>
      </c>
      <c r="D107" s="86">
        <v>0</v>
      </c>
      <c r="E107" s="83">
        <v>251</v>
      </c>
      <c r="F107" s="83">
        <v>7</v>
      </c>
      <c r="G107" s="86">
        <v>31</v>
      </c>
      <c r="H107" s="83">
        <v>1754</v>
      </c>
      <c r="I107" s="83">
        <v>399</v>
      </c>
      <c r="J107" s="83">
        <v>623</v>
      </c>
      <c r="K107" s="83">
        <v>193</v>
      </c>
      <c r="L107" s="82"/>
      <c r="M107" s="52" t="s">
        <v>116</v>
      </c>
      <c r="N107" s="51" t="s">
        <v>115</v>
      </c>
    </row>
    <row r="108" spans="1:14" s="14" customFormat="1" ht="12.75" customHeight="1">
      <c r="A108" s="57" t="s">
        <v>114</v>
      </c>
      <c r="B108" s="83">
        <v>428</v>
      </c>
      <c r="C108" s="83">
        <v>598</v>
      </c>
      <c r="D108" s="83">
        <v>55</v>
      </c>
      <c r="E108" s="83">
        <v>1647</v>
      </c>
      <c r="F108" s="83">
        <v>164</v>
      </c>
      <c r="G108" s="83">
        <v>0</v>
      </c>
      <c r="H108" s="83">
        <v>9148</v>
      </c>
      <c r="I108" s="83">
        <v>1277</v>
      </c>
      <c r="J108" s="83">
        <v>963</v>
      </c>
      <c r="K108" s="83">
        <v>225</v>
      </c>
      <c r="L108" s="82"/>
      <c r="M108" s="52" t="s">
        <v>113</v>
      </c>
      <c r="N108" s="51" t="s">
        <v>112</v>
      </c>
    </row>
    <row r="109" spans="1:14" s="24" customFormat="1" ht="12.75" customHeight="1">
      <c r="A109" s="57" t="s">
        <v>111</v>
      </c>
      <c r="B109" s="83">
        <v>171</v>
      </c>
      <c r="C109" s="83">
        <v>618</v>
      </c>
      <c r="D109" s="83">
        <v>0</v>
      </c>
      <c r="E109" s="83">
        <v>711</v>
      </c>
      <c r="F109" s="83">
        <v>70</v>
      </c>
      <c r="G109" s="86">
        <v>0</v>
      </c>
      <c r="H109" s="83">
        <v>2696</v>
      </c>
      <c r="I109" s="83">
        <v>210</v>
      </c>
      <c r="J109" s="83">
        <v>130</v>
      </c>
      <c r="K109" s="83">
        <v>0</v>
      </c>
      <c r="L109" s="82"/>
      <c r="M109" s="52" t="s">
        <v>110</v>
      </c>
      <c r="N109" s="51" t="s">
        <v>109</v>
      </c>
    </row>
    <row r="110" spans="1:14" s="14" customFormat="1" ht="12.75" customHeight="1">
      <c r="A110" s="57" t="s">
        <v>108</v>
      </c>
      <c r="B110" s="83">
        <v>448</v>
      </c>
      <c r="C110" s="83">
        <v>1019</v>
      </c>
      <c r="D110" s="83">
        <v>80</v>
      </c>
      <c r="E110" s="83">
        <v>3044</v>
      </c>
      <c r="F110" s="83">
        <v>276</v>
      </c>
      <c r="G110" s="83">
        <v>0</v>
      </c>
      <c r="H110" s="83">
        <v>18803</v>
      </c>
      <c r="I110" s="83">
        <v>785</v>
      </c>
      <c r="J110" s="83">
        <v>758</v>
      </c>
      <c r="K110" s="83">
        <v>163</v>
      </c>
      <c r="L110" s="82"/>
      <c r="M110" s="52" t="s">
        <v>107</v>
      </c>
      <c r="N110" s="51" t="s">
        <v>106</v>
      </c>
    </row>
    <row r="111" spans="1:14" s="14" customFormat="1" ht="12.75" customHeight="1">
      <c r="A111" s="57" t="s">
        <v>105</v>
      </c>
      <c r="B111" s="83">
        <v>59</v>
      </c>
      <c r="C111" s="83">
        <v>137</v>
      </c>
      <c r="D111" s="83">
        <v>0</v>
      </c>
      <c r="E111" s="83">
        <v>45</v>
      </c>
      <c r="F111" s="83">
        <v>0</v>
      </c>
      <c r="G111" s="83">
        <v>0</v>
      </c>
      <c r="H111" s="83">
        <v>93</v>
      </c>
      <c r="I111" s="83">
        <v>0</v>
      </c>
      <c r="J111" s="83">
        <v>41</v>
      </c>
      <c r="K111" s="83">
        <v>0</v>
      </c>
      <c r="L111" s="85"/>
      <c r="M111" s="52" t="s">
        <v>104</v>
      </c>
      <c r="N111" s="51" t="s">
        <v>103</v>
      </c>
    </row>
    <row r="112" spans="1:14" s="14" customFormat="1" ht="12.75" customHeight="1">
      <c r="A112" s="57" t="s">
        <v>102</v>
      </c>
      <c r="B112" s="83">
        <v>43</v>
      </c>
      <c r="C112" s="83">
        <v>143</v>
      </c>
      <c r="D112" s="83">
        <v>0</v>
      </c>
      <c r="E112" s="83">
        <v>120</v>
      </c>
      <c r="F112" s="83">
        <v>0</v>
      </c>
      <c r="G112" s="83">
        <v>0</v>
      </c>
      <c r="H112" s="83">
        <v>1079</v>
      </c>
      <c r="I112" s="83">
        <v>120</v>
      </c>
      <c r="J112" s="83">
        <v>0</v>
      </c>
      <c r="K112" s="83">
        <v>0</v>
      </c>
      <c r="L112" s="82"/>
      <c r="M112" s="52" t="s">
        <v>101</v>
      </c>
      <c r="N112" s="51" t="s">
        <v>100</v>
      </c>
    </row>
    <row r="113" spans="1:14" s="14" customFormat="1" ht="12.75" customHeight="1">
      <c r="A113" s="57" t="s">
        <v>99</v>
      </c>
      <c r="B113" s="83">
        <v>244</v>
      </c>
      <c r="C113" s="83">
        <v>406</v>
      </c>
      <c r="D113" s="83">
        <v>0</v>
      </c>
      <c r="E113" s="83">
        <v>136</v>
      </c>
      <c r="F113" s="83">
        <v>19</v>
      </c>
      <c r="G113" s="83">
        <v>13</v>
      </c>
      <c r="H113" s="83">
        <v>2163</v>
      </c>
      <c r="I113" s="83">
        <v>796</v>
      </c>
      <c r="J113" s="83">
        <v>105</v>
      </c>
      <c r="K113" s="83">
        <v>92</v>
      </c>
      <c r="L113" s="82"/>
      <c r="M113" s="52" t="s">
        <v>98</v>
      </c>
      <c r="N113" s="51" t="s">
        <v>97</v>
      </c>
    </row>
    <row r="114" spans="1:14" s="14" customFormat="1" ht="12.75" customHeight="1">
      <c r="A114" s="57" t="s">
        <v>96</v>
      </c>
      <c r="B114" s="83">
        <v>110</v>
      </c>
      <c r="C114" s="83">
        <v>384</v>
      </c>
      <c r="D114" s="83">
        <v>10</v>
      </c>
      <c r="E114" s="83">
        <v>631</v>
      </c>
      <c r="F114" s="83">
        <v>71</v>
      </c>
      <c r="G114" s="83">
        <v>1</v>
      </c>
      <c r="H114" s="83">
        <v>3280</v>
      </c>
      <c r="I114" s="83">
        <v>812</v>
      </c>
      <c r="J114" s="83">
        <v>688</v>
      </c>
      <c r="K114" s="83">
        <v>171</v>
      </c>
      <c r="L114" s="84"/>
      <c r="M114" s="52" t="s">
        <v>95</v>
      </c>
      <c r="N114" s="51" t="s">
        <v>94</v>
      </c>
    </row>
    <row r="115" spans="1:14" s="14" customFormat="1" ht="12.75" customHeight="1">
      <c r="A115" s="57" t="s">
        <v>93</v>
      </c>
      <c r="B115" s="83">
        <v>250</v>
      </c>
      <c r="C115" s="83">
        <v>835</v>
      </c>
      <c r="D115" s="83">
        <v>72</v>
      </c>
      <c r="E115" s="83">
        <v>1962</v>
      </c>
      <c r="F115" s="83">
        <v>198</v>
      </c>
      <c r="G115" s="83">
        <v>0</v>
      </c>
      <c r="H115" s="83">
        <v>6996</v>
      </c>
      <c r="I115" s="83">
        <v>205</v>
      </c>
      <c r="J115" s="83">
        <v>20</v>
      </c>
      <c r="K115" s="83">
        <v>10</v>
      </c>
      <c r="L115" s="82"/>
      <c r="M115" s="52" t="s">
        <v>92</v>
      </c>
      <c r="N115" s="51" t="s">
        <v>91</v>
      </c>
    </row>
    <row r="116" spans="1:14" s="14" customFormat="1" ht="12.75" customHeight="1">
      <c r="A116" s="57" t="s">
        <v>90</v>
      </c>
      <c r="B116" s="83">
        <v>103</v>
      </c>
      <c r="C116" s="83">
        <v>329</v>
      </c>
      <c r="D116" s="83">
        <v>0</v>
      </c>
      <c r="E116" s="83">
        <v>314</v>
      </c>
      <c r="F116" s="83">
        <v>169</v>
      </c>
      <c r="G116" s="83">
        <v>2</v>
      </c>
      <c r="H116" s="83">
        <v>2654</v>
      </c>
      <c r="I116" s="83">
        <v>224</v>
      </c>
      <c r="J116" s="83">
        <v>156</v>
      </c>
      <c r="K116" s="83">
        <v>187</v>
      </c>
      <c r="L116" s="82"/>
      <c r="M116" s="52" t="s">
        <v>88</v>
      </c>
      <c r="N116" s="51" t="s">
        <v>87</v>
      </c>
    </row>
    <row r="117" spans="1:14" s="9" customFormat="1" ht="13.5" customHeight="1">
      <c r="A117" s="1857"/>
      <c r="B117" s="1859" t="s">
        <v>372</v>
      </c>
      <c r="C117" s="1860"/>
      <c r="D117" s="1860"/>
      <c r="E117" s="1861" t="s">
        <v>371</v>
      </c>
      <c r="F117" s="1862"/>
      <c r="G117" s="1863" t="s">
        <v>370</v>
      </c>
      <c r="H117" s="1865" t="s">
        <v>369</v>
      </c>
      <c r="I117" s="1869" t="s">
        <v>368</v>
      </c>
      <c r="J117" s="1869" t="s">
        <v>367</v>
      </c>
      <c r="K117" s="1882" t="s">
        <v>366</v>
      </c>
      <c r="L117" s="78"/>
    </row>
    <row r="118" spans="1:14" s="12" customFormat="1" ht="29.25" customHeight="1">
      <c r="A118" s="1858"/>
      <c r="B118" s="81" t="s">
        <v>365</v>
      </c>
      <c r="C118" s="81" t="s">
        <v>364</v>
      </c>
      <c r="D118" s="80" t="s">
        <v>363</v>
      </c>
      <c r="E118" s="79" t="s">
        <v>362</v>
      </c>
      <c r="F118" s="79" t="s">
        <v>361</v>
      </c>
      <c r="G118" s="1864"/>
      <c r="H118" s="1866"/>
      <c r="I118" s="1870"/>
      <c r="J118" s="1870"/>
      <c r="K118" s="1883"/>
      <c r="L118" s="78"/>
    </row>
    <row r="119" spans="1:14" s="45" customFormat="1" ht="9.75" customHeight="1">
      <c r="A119" s="1856" t="s">
        <v>8</v>
      </c>
      <c r="B119" s="1477"/>
      <c r="C119" s="1477"/>
      <c r="D119" s="1477"/>
      <c r="E119" s="1477"/>
      <c r="F119" s="1477"/>
      <c r="G119" s="1477"/>
      <c r="H119" s="1477"/>
      <c r="I119" s="1477"/>
      <c r="J119" s="1477"/>
      <c r="K119" s="1477"/>
      <c r="L119" s="78"/>
    </row>
    <row r="120" spans="1:14" s="45" customFormat="1" ht="9.75" customHeight="1">
      <c r="A120" s="1853" t="s">
        <v>7</v>
      </c>
      <c r="B120" s="1853"/>
      <c r="C120" s="1853"/>
      <c r="D120" s="1853"/>
      <c r="E120" s="1853"/>
      <c r="F120" s="1853"/>
      <c r="G120" s="1853"/>
      <c r="H120" s="1853"/>
      <c r="I120" s="1853"/>
      <c r="J120" s="1853"/>
      <c r="K120" s="1853"/>
      <c r="L120" s="13"/>
    </row>
    <row r="121" spans="1:14" ht="9.75" customHeight="1">
      <c r="A121" s="1854" t="s">
        <v>360</v>
      </c>
      <c r="B121" s="1855"/>
      <c r="C121" s="1855"/>
      <c r="D121" s="1855"/>
      <c r="E121" s="1855"/>
      <c r="F121" s="1855"/>
      <c r="G121" s="1855"/>
      <c r="H121" s="1855"/>
      <c r="I121" s="1855"/>
      <c r="J121" s="1855"/>
      <c r="K121" s="1855"/>
      <c r="L121" s="13"/>
    </row>
    <row r="122" spans="1:14" ht="12.75" customHeight="1">
      <c r="A122" s="77"/>
      <c r="B122" s="76"/>
      <c r="C122" s="76"/>
      <c r="D122" s="76"/>
      <c r="E122" s="76"/>
      <c r="F122" s="76"/>
      <c r="G122" s="76"/>
      <c r="H122" s="76"/>
      <c r="I122" s="76"/>
      <c r="J122" s="76"/>
      <c r="K122" s="76"/>
      <c r="L122" s="13"/>
    </row>
    <row r="123" spans="1:14" ht="12.75" customHeight="1">
      <c r="A123" s="8" t="s">
        <v>3</v>
      </c>
      <c r="B123" s="75"/>
    </row>
    <row r="124" spans="1:14">
      <c r="A124" s="6" t="s">
        <v>359</v>
      </c>
      <c r="B124" s="74"/>
    </row>
  </sheetData>
  <sheetProtection selectLockedCells="1"/>
  <mergeCells count="21">
    <mergeCell ref="K4:K5"/>
    <mergeCell ref="I117:I118"/>
    <mergeCell ref="A1:K1"/>
    <mergeCell ref="A2:K2"/>
    <mergeCell ref="A4:A5"/>
    <mergeCell ref="B4:D4"/>
    <mergeCell ref="E4:F4"/>
    <mergeCell ref="G4:G5"/>
    <mergeCell ref="H4:H5"/>
    <mergeCell ref="I4:I5"/>
    <mergeCell ref="J4:J5"/>
    <mergeCell ref="J117:J118"/>
    <mergeCell ref="K117:K118"/>
    <mergeCell ref="A120:K120"/>
    <mergeCell ref="A121:K121"/>
    <mergeCell ref="A119:K119"/>
    <mergeCell ref="A117:A118"/>
    <mergeCell ref="B117:D117"/>
    <mergeCell ref="E117:F117"/>
    <mergeCell ref="G117:G118"/>
    <mergeCell ref="H117:H118"/>
  </mergeCells>
  <conditionalFormatting sqref="B8:K9 B22:K22 B34:K34 B54:K54 B65:K65 B80:K80 B87:K87 B101:K101">
    <cfRule type="cellIs" dxfId="24" priority="5" operator="between">
      <formula>0.00001</formula>
      <formula>0.045</formula>
    </cfRule>
  </conditionalFormatting>
  <conditionalFormatting sqref="B6:K116">
    <cfRule type="cellIs" dxfId="23" priority="3" operator="lessThan">
      <formula>0</formula>
    </cfRule>
    <cfRule type="cellIs" dxfId="22" priority="4" operator="between">
      <formula>0.00001</formula>
      <formula>0.045</formula>
    </cfRule>
  </conditionalFormatting>
  <conditionalFormatting sqref="G14 G57 G105">
    <cfRule type="cellIs" dxfId="21" priority="2" operator="between">
      <formula>0.0001</formula>
      <formula>0.045</formula>
    </cfRule>
  </conditionalFormatting>
  <conditionalFormatting sqref="B6:K116">
    <cfRule type="cellIs" dxfId="20" priority="1" operator="between">
      <formula>0.00001</formula>
      <formula>0.45</formula>
    </cfRule>
  </conditionalFormatting>
  <hyperlinks>
    <hyperlink ref="B5" r:id="rId1"/>
    <hyperlink ref="G4:G5" r:id="rId2" display="Petróleo"/>
    <hyperlink ref="H4:H5" r:id="rId3" display="Gasóleo rodoviário"/>
    <hyperlink ref="I4:I5" r:id="rId4" display="Gasóleo colorido"/>
    <hyperlink ref="J4:J5" r:id="rId5" display="Gasóleo para aquecimento"/>
    <hyperlink ref="K4:K5" r:id="rId6" display="Fuel"/>
    <hyperlink ref="B118" r:id="rId7"/>
    <hyperlink ref="C118" r:id="rId8"/>
    <hyperlink ref="D118" r:id="rId9"/>
    <hyperlink ref="E118" r:id="rId10"/>
    <hyperlink ref="F118" r:id="rId11"/>
    <hyperlink ref="J117:J118" r:id="rId12" display="Heating oil"/>
    <hyperlink ref="K117:K118" r:id="rId13" display="Fuel"/>
    <hyperlink ref="A124" r:id="rId14"/>
    <hyperlink ref="C5" r:id="rId15"/>
    <hyperlink ref="D5" r:id="rId16"/>
    <hyperlink ref="E5" r:id="rId17"/>
    <hyperlink ref="F5" r:id="rId18"/>
    <hyperlink ref="I117:I118" r:id="rId19" display="Coloured diesel"/>
    <hyperlink ref="G117:G118" r:id="rId20" display="Fuel oil"/>
    <hyperlink ref="H117:H118" r:id="rId21" display="Diesel oil"/>
  </hyperlinks>
  <printOptions horizontalCentered="1"/>
  <pageMargins left="0.39370078740157483" right="0.39370078740157483" top="0.39370078740157483" bottom="0.39370078740157483" header="0" footer="0"/>
  <pageSetup paperSize="9" orientation="portrait" verticalDpi="300" r:id="rId22"/>
  <headerFooter alignWithMargins="0"/>
</worksheet>
</file>

<file path=xl/worksheets/sheet67.xml><?xml version="1.0" encoding="utf-8"?>
<worksheet xmlns="http://schemas.openxmlformats.org/spreadsheetml/2006/main" xmlns:r="http://schemas.openxmlformats.org/officeDocument/2006/relationships">
  <dimension ref="A1:K171"/>
  <sheetViews>
    <sheetView showGridLines="0" zoomScaleNormal="100" workbookViewId="0">
      <selection activeCell="A13" sqref="A13"/>
    </sheetView>
  </sheetViews>
  <sheetFormatPr defaultColWidth="9.140625" defaultRowHeight="9"/>
  <cols>
    <col min="1" max="1" width="21" style="1" customWidth="1"/>
    <col min="2" max="8" width="10.7109375" style="1" customWidth="1"/>
    <col min="9" max="9" width="15.140625" style="1" customWidth="1"/>
    <col min="10" max="16384" width="9.140625" style="1"/>
  </cols>
  <sheetData>
    <row r="1" spans="1:11" s="39" customFormat="1" ht="30.75" customHeight="1">
      <c r="A1" s="1871" t="s">
        <v>358</v>
      </c>
      <c r="B1" s="1871"/>
      <c r="C1" s="1871"/>
      <c r="D1" s="1871"/>
      <c r="E1" s="1871"/>
      <c r="F1" s="1871"/>
      <c r="G1" s="1871"/>
      <c r="H1" s="1871"/>
      <c r="I1" s="73"/>
    </row>
    <row r="2" spans="1:11" s="39" customFormat="1" ht="30.75" customHeight="1">
      <c r="A2" s="1884" t="s">
        <v>357</v>
      </c>
      <c r="B2" s="1884"/>
      <c r="C2" s="1884"/>
      <c r="D2" s="1884"/>
      <c r="E2" s="1884"/>
      <c r="F2" s="1884"/>
      <c r="G2" s="1884"/>
      <c r="H2" s="1884"/>
      <c r="I2" s="72"/>
    </row>
    <row r="3" spans="1:11" s="34" customFormat="1" ht="9.75" customHeight="1">
      <c r="A3" s="38" t="s">
        <v>356</v>
      </c>
      <c r="C3" s="71"/>
      <c r="D3" s="71"/>
      <c r="E3" s="71"/>
      <c r="F3" s="70"/>
      <c r="G3" s="70"/>
      <c r="H3" s="70" t="s">
        <v>355</v>
      </c>
      <c r="I3" s="69"/>
    </row>
    <row r="4" spans="1:11" s="9" customFormat="1" ht="22.5" customHeight="1">
      <c r="A4" s="50"/>
      <c r="B4" s="32">
        <v>2011</v>
      </c>
      <c r="C4" s="16">
        <v>2012</v>
      </c>
      <c r="D4" s="16">
        <v>2013</v>
      </c>
      <c r="E4" s="16">
        <v>2014</v>
      </c>
      <c r="F4" s="32">
        <v>2015</v>
      </c>
      <c r="G4" s="49" t="s">
        <v>86</v>
      </c>
      <c r="H4" s="49" t="s">
        <v>85</v>
      </c>
      <c r="I4" s="48"/>
      <c r="J4" s="68" t="s">
        <v>354</v>
      </c>
      <c r="K4" s="68" t="s">
        <v>353</v>
      </c>
    </row>
    <row r="5" spans="1:11" s="24" customFormat="1" ht="12.75" customHeight="1">
      <c r="A5" s="23" t="s">
        <v>75</v>
      </c>
      <c r="B5" s="64">
        <v>4919246.7</v>
      </c>
      <c r="C5" s="63">
        <v>4265501.4000000004</v>
      </c>
      <c r="D5" s="62">
        <v>4048076.7999999998</v>
      </c>
      <c r="E5" s="62">
        <v>3863312.9</v>
      </c>
      <c r="F5" s="62">
        <v>4513044</v>
      </c>
      <c r="G5" s="62">
        <v>4750828</v>
      </c>
      <c r="H5" s="62">
        <v>5935489.4000000004</v>
      </c>
      <c r="I5" s="61"/>
      <c r="J5" s="67" t="s">
        <v>352</v>
      </c>
      <c r="K5" s="66" t="s">
        <v>133</v>
      </c>
    </row>
    <row r="6" spans="1:11" s="24" customFormat="1" ht="12.75" customHeight="1">
      <c r="A6" s="23" t="s">
        <v>73</v>
      </c>
      <c r="B6" s="64">
        <v>4919246.7</v>
      </c>
      <c r="C6" s="63">
        <v>4265501.4000000004</v>
      </c>
      <c r="D6" s="62">
        <v>4048076.7999999998</v>
      </c>
      <c r="E6" s="62">
        <v>3844620.9</v>
      </c>
      <c r="F6" s="62">
        <v>4479439</v>
      </c>
      <c r="G6" s="62">
        <v>4723205</v>
      </c>
      <c r="H6" s="62">
        <v>5907930.5</v>
      </c>
      <c r="I6" s="61"/>
      <c r="J6" s="60" t="s">
        <v>351</v>
      </c>
      <c r="K6" s="66" t="s">
        <v>133</v>
      </c>
    </row>
    <row r="7" spans="1:11" s="24" customFormat="1" ht="12.75" customHeight="1">
      <c r="A7" s="22" t="s">
        <v>53</v>
      </c>
      <c r="B7" s="64">
        <v>2004074.7</v>
      </c>
      <c r="C7" s="63">
        <v>1571549.8</v>
      </c>
      <c r="D7" s="62">
        <v>1188374.8999999999</v>
      </c>
      <c r="E7" s="62">
        <v>1128307</v>
      </c>
      <c r="F7" s="62">
        <v>1560361</v>
      </c>
      <c r="G7" s="62">
        <v>1779560</v>
      </c>
      <c r="H7" s="62">
        <v>2669327</v>
      </c>
      <c r="I7" s="61"/>
      <c r="J7" s="60" t="s">
        <v>350</v>
      </c>
      <c r="K7" s="59" t="s">
        <v>133</v>
      </c>
    </row>
    <row r="8" spans="1:11" s="24" customFormat="1" ht="12.75" customHeight="1">
      <c r="A8" s="23" t="s">
        <v>51</v>
      </c>
      <c r="B8" s="64">
        <v>274471.8</v>
      </c>
      <c r="C8" s="63">
        <v>110821.8</v>
      </c>
      <c r="D8" s="62">
        <v>108840.6</v>
      </c>
      <c r="E8" s="62">
        <v>110985.60000000001</v>
      </c>
      <c r="F8" s="62">
        <v>189577</v>
      </c>
      <c r="G8" s="62">
        <v>359236</v>
      </c>
      <c r="H8" s="62">
        <v>514863.1</v>
      </c>
      <c r="I8" s="61"/>
      <c r="J8" s="60" t="s">
        <v>349</v>
      </c>
      <c r="K8" s="59" t="s">
        <v>133</v>
      </c>
    </row>
    <row r="9" spans="1:11" s="14" customFormat="1" ht="12.75" customHeight="1">
      <c r="A9" s="57" t="s">
        <v>348</v>
      </c>
      <c r="B9" s="56">
        <v>18526</v>
      </c>
      <c r="C9" s="55">
        <v>19829.8</v>
      </c>
      <c r="D9" s="54">
        <v>17857</v>
      </c>
      <c r="E9" s="54">
        <v>11361.1</v>
      </c>
      <c r="F9" s="54">
        <v>13072</v>
      </c>
      <c r="G9" s="54">
        <v>13063</v>
      </c>
      <c r="H9" s="54">
        <v>14129.6</v>
      </c>
      <c r="I9" s="53"/>
      <c r="J9" s="52" t="s">
        <v>347</v>
      </c>
      <c r="K9" s="65">
        <v>1001</v>
      </c>
    </row>
    <row r="10" spans="1:11" s="14" customFormat="1" ht="12.75" customHeight="1">
      <c r="A10" s="57" t="s">
        <v>346</v>
      </c>
      <c r="B10" s="56">
        <v>214713.5</v>
      </c>
      <c r="C10" s="55">
        <v>58532.7</v>
      </c>
      <c r="D10" s="54">
        <v>56352.3</v>
      </c>
      <c r="E10" s="54">
        <v>61134.7</v>
      </c>
      <c r="F10" s="54">
        <v>138602</v>
      </c>
      <c r="G10" s="54">
        <v>307915</v>
      </c>
      <c r="H10" s="54">
        <v>460785.1</v>
      </c>
      <c r="I10" s="53"/>
      <c r="J10" s="52" t="s">
        <v>345</v>
      </c>
      <c r="K10" s="65">
        <v>1101</v>
      </c>
    </row>
    <row r="11" spans="1:11" s="14" customFormat="1" ht="12.75" customHeight="1">
      <c r="A11" s="57" t="s">
        <v>344</v>
      </c>
      <c r="B11" s="56">
        <v>0</v>
      </c>
      <c r="C11" s="55" t="s">
        <v>89</v>
      </c>
      <c r="D11" s="54">
        <v>0.1</v>
      </c>
      <c r="E11" s="54">
        <v>0.3</v>
      </c>
      <c r="F11" s="54">
        <v>0</v>
      </c>
      <c r="G11" s="54">
        <v>0</v>
      </c>
      <c r="H11" s="54">
        <v>2</v>
      </c>
      <c r="I11" s="53"/>
      <c r="J11" s="52" t="s">
        <v>343</v>
      </c>
      <c r="K11" s="65">
        <v>1102</v>
      </c>
    </row>
    <row r="12" spans="1:11" s="14" customFormat="1" ht="12.75" customHeight="1">
      <c r="A12" s="57" t="s">
        <v>342</v>
      </c>
      <c r="B12" s="56">
        <v>0</v>
      </c>
      <c r="C12" s="55">
        <v>0.1</v>
      </c>
      <c r="D12" s="54">
        <v>0</v>
      </c>
      <c r="E12" s="54">
        <v>42.9</v>
      </c>
      <c r="F12" s="54">
        <v>96</v>
      </c>
      <c r="G12" s="54">
        <v>105</v>
      </c>
      <c r="H12" s="54">
        <v>105.1</v>
      </c>
      <c r="I12" s="53"/>
      <c r="J12" s="52" t="s">
        <v>341</v>
      </c>
      <c r="K12" s="65">
        <v>1005</v>
      </c>
    </row>
    <row r="13" spans="1:11" s="14" customFormat="1" ht="12.75" customHeight="1">
      <c r="A13" s="57" t="s">
        <v>340</v>
      </c>
      <c r="B13" s="56">
        <v>8743.7000000000007</v>
      </c>
      <c r="C13" s="55">
        <v>11900.9</v>
      </c>
      <c r="D13" s="54">
        <v>2552.1</v>
      </c>
      <c r="E13" s="54">
        <v>1337.5</v>
      </c>
      <c r="F13" s="54">
        <v>1609</v>
      </c>
      <c r="G13" s="54">
        <v>1748</v>
      </c>
      <c r="H13" s="54">
        <v>2064.3000000000002</v>
      </c>
      <c r="I13" s="53"/>
      <c r="J13" s="52" t="s">
        <v>339</v>
      </c>
      <c r="K13" s="65">
        <v>1104</v>
      </c>
    </row>
    <row r="14" spans="1:11" s="14" customFormat="1" ht="12.75" customHeight="1">
      <c r="A14" s="57" t="s">
        <v>338</v>
      </c>
      <c r="B14" s="56">
        <v>5889.4</v>
      </c>
      <c r="C14" s="55">
        <v>5417.6</v>
      </c>
      <c r="D14" s="54">
        <v>5455.2</v>
      </c>
      <c r="E14" s="54">
        <v>5261.6</v>
      </c>
      <c r="F14" s="54">
        <v>6023</v>
      </c>
      <c r="G14" s="54">
        <v>5796</v>
      </c>
      <c r="H14" s="54">
        <v>5743.9</v>
      </c>
      <c r="I14" s="53"/>
      <c r="J14" s="52" t="s">
        <v>337</v>
      </c>
      <c r="K14" s="65">
        <v>1006</v>
      </c>
    </row>
    <row r="15" spans="1:11" s="14" customFormat="1" ht="12.75" customHeight="1">
      <c r="A15" s="57" t="s">
        <v>336</v>
      </c>
      <c r="B15" s="56">
        <v>0</v>
      </c>
      <c r="C15" s="55">
        <v>0.2</v>
      </c>
      <c r="D15" s="54">
        <v>0</v>
      </c>
      <c r="E15" s="54">
        <v>0.1</v>
      </c>
      <c r="F15" s="54">
        <v>12</v>
      </c>
      <c r="G15" s="54">
        <v>71</v>
      </c>
      <c r="H15" s="54">
        <v>78.7</v>
      </c>
      <c r="I15" s="53"/>
      <c r="J15" s="52" t="s">
        <v>335</v>
      </c>
      <c r="K15" s="65">
        <v>1108</v>
      </c>
    </row>
    <row r="16" spans="1:11" s="14" customFormat="1" ht="12.75" customHeight="1">
      <c r="A16" s="57" t="s">
        <v>334</v>
      </c>
      <c r="B16" s="56">
        <v>1174.9000000000001</v>
      </c>
      <c r="C16" s="55">
        <v>1229.0999999999999</v>
      </c>
      <c r="D16" s="54">
        <v>1278.8</v>
      </c>
      <c r="E16" s="54">
        <v>4846.3999999999996</v>
      </c>
      <c r="F16" s="54">
        <v>5033</v>
      </c>
      <c r="G16" s="54">
        <v>4847</v>
      </c>
      <c r="H16" s="54">
        <v>5289.1</v>
      </c>
      <c r="I16" s="53"/>
      <c r="J16" s="52" t="s">
        <v>333</v>
      </c>
      <c r="K16" s="65">
        <v>1011</v>
      </c>
    </row>
    <row r="17" spans="1:11" s="14" customFormat="1" ht="12.75" customHeight="1">
      <c r="A17" s="57" t="s">
        <v>332</v>
      </c>
      <c r="B17" s="56">
        <v>104.9</v>
      </c>
      <c r="C17" s="55">
        <v>112.7</v>
      </c>
      <c r="D17" s="54">
        <v>128.80000000000001</v>
      </c>
      <c r="E17" s="54">
        <v>138.9</v>
      </c>
      <c r="F17" s="54">
        <v>138</v>
      </c>
      <c r="G17" s="54">
        <v>108</v>
      </c>
      <c r="H17" s="54">
        <v>126.3</v>
      </c>
      <c r="I17" s="53"/>
      <c r="J17" s="52" t="s">
        <v>331</v>
      </c>
      <c r="K17" s="65">
        <v>1012</v>
      </c>
    </row>
    <row r="18" spans="1:11" s="14" customFormat="1" ht="12.75" customHeight="1">
      <c r="A18" s="57" t="s">
        <v>330</v>
      </c>
      <c r="B18" s="56">
        <v>0</v>
      </c>
      <c r="C18" s="55" t="s">
        <v>89</v>
      </c>
      <c r="D18" s="54">
        <v>0</v>
      </c>
      <c r="E18" s="54">
        <v>0.4</v>
      </c>
      <c r="F18" s="54">
        <v>0</v>
      </c>
      <c r="G18" s="54">
        <v>597</v>
      </c>
      <c r="H18" s="54">
        <v>1320.9</v>
      </c>
      <c r="I18" s="53"/>
      <c r="J18" s="52" t="s">
        <v>329</v>
      </c>
      <c r="K18" s="65">
        <v>1014</v>
      </c>
    </row>
    <row r="19" spans="1:11" s="14" customFormat="1" ht="12.75" customHeight="1">
      <c r="A19" s="57" t="s">
        <v>328</v>
      </c>
      <c r="B19" s="56">
        <v>0</v>
      </c>
      <c r="C19" s="55">
        <v>0.1</v>
      </c>
      <c r="D19" s="54">
        <v>0</v>
      </c>
      <c r="E19" s="54">
        <v>0</v>
      </c>
      <c r="F19" s="54">
        <v>0</v>
      </c>
      <c r="G19" s="54">
        <v>0</v>
      </c>
      <c r="H19" s="54">
        <v>0</v>
      </c>
      <c r="I19" s="53"/>
      <c r="J19" s="52" t="s">
        <v>327</v>
      </c>
      <c r="K19" s="65">
        <v>1112</v>
      </c>
    </row>
    <row r="20" spans="1:11" s="14" customFormat="1" ht="12.75" customHeight="1">
      <c r="A20" s="57" t="s">
        <v>326</v>
      </c>
      <c r="B20" s="56">
        <v>25319.4</v>
      </c>
      <c r="C20" s="55">
        <v>13798.7</v>
      </c>
      <c r="D20" s="54">
        <v>25216.3</v>
      </c>
      <c r="E20" s="54">
        <v>26861.7</v>
      </c>
      <c r="F20" s="54">
        <v>24992</v>
      </c>
      <c r="G20" s="54">
        <v>24986</v>
      </c>
      <c r="H20" s="54">
        <v>25218.1</v>
      </c>
      <c r="I20" s="53"/>
      <c r="J20" s="52" t="s">
        <v>325</v>
      </c>
      <c r="K20" s="65">
        <v>1113</v>
      </c>
    </row>
    <row r="21" spans="1:11" s="24" customFormat="1" ht="12.75" customHeight="1">
      <c r="A21" s="23" t="s">
        <v>49</v>
      </c>
      <c r="B21" s="64">
        <v>289893.59999999998</v>
      </c>
      <c r="C21" s="63">
        <v>282784.8</v>
      </c>
      <c r="D21" s="62">
        <v>282023.59999999998</v>
      </c>
      <c r="E21" s="62">
        <v>291331.59999999998</v>
      </c>
      <c r="F21" s="62">
        <v>287866</v>
      </c>
      <c r="G21" s="62">
        <v>293887</v>
      </c>
      <c r="H21" s="62">
        <v>329151.09999999998</v>
      </c>
      <c r="I21" s="61"/>
      <c r="J21" s="60" t="s">
        <v>324</v>
      </c>
      <c r="K21" s="59" t="s">
        <v>133</v>
      </c>
    </row>
    <row r="22" spans="1:11" s="14" customFormat="1" ht="12.75" customHeight="1">
      <c r="A22" s="57" t="s">
        <v>323</v>
      </c>
      <c r="B22" s="56">
        <v>24796.5</v>
      </c>
      <c r="C22" s="55">
        <v>24980.7</v>
      </c>
      <c r="D22" s="54">
        <v>23841.9</v>
      </c>
      <c r="E22" s="54">
        <v>22674.3</v>
      </c>
      <c r="F22" s="54">
        <v>21693</v>
      </c>
      <c r="G22" s="54">
        <v>19409</v>
      </c>
      <c r="H22" s="54">
        <v>20838</v>
      </c>
      <c r="I22" s="53"/>
      <c r="J22" s="52" t="s">
        <v>322</v>
      </c>
      <c r="K22" s="51" t="s">
        <v>321</v>
      </c>
    </row>
    <row r="23" spans="1:11" s="14" customFormat="1" ht="12.75" customHeight="1">
      <c r="A23" s="57" t="s">
        <v>320</v>
      </c>
      <c r="B23" s="56">
        <v>3151.6</v>
      </c>
      <c r="C23" s="55">
        <v>2932.5</v>
      </c>
      <c r="D23" s="54">
        <v>2865.3</v>
      </c>
      <c r="E23" s="54">
        <v>2925.3</v>
      </c>
      <c r="F23" s="54">
        <v>3060</v>
      </c>
      <c r="G23" s="54">
        <v>4027</v>
      </c>
      <c r="H23" s="54">
        <v>5009.6000000000004</v>
      </c>
      <c r="I23" s="53"/>
      <c r="J23" s="52" t="s">
        <v>319</v>
      </c>
      <c r="K23" s="51" t="s">
        <v>318</v>
      </c>
    </row>
    <row r="24" spans="1:11" s="14" customFormat="1" ht="12.75" customHeight="1">
      <c r="A24" s="57" t="s">
        <v>317</v>
      </c>
      <c r="B24" s="56">
        <v>37429.9</v>
      </c>
      <c r="C24" s="55">
        <v>29388.799999999999</v>
      </c>
      <c r="D24" s="54">
        <v>28742.799999999999</v>
      </c>
      <c r="E24" s="54">
        <v>32887.9</v>
      </c>
      <c r="F24" s="54">
        <v>30369</v>
      </c>
      <c r="G24" s="54">
        <v>31431</v>
      </c>
      <c r="H24" s="54">
        <v>30735.3</v>
      </c>
      <c r="I24" s="53"/>
      <c r="J24" s="52" t="s">
        <v>316</v>
      </c>
      <c r="K24" s="51" t="s">
        <v>315</v>
      </c>
    </row>
    <row r="25" spans="1:11" s="14" customFormat="1" ht="12.75" customHeight="1">
      <c r="A25" s="57" t="s">
        <v>314</v>
      </c>
      <c r="B25" s="56">
        <v>47923.9</v>
      </c>
      <c r="C25" s="55">
        <v>51800.800000000003</v>
      </c>
      <c r="D25" s="54">
        <v>42324.9</v>
      </c>
      <c r="E25" s="54">
        <v>42280.2</v>
      </c>
      <c r="F25" s="54">
        <v>44370</v>
      </c>
      <c r="G25" s="54">
        <v>54268</v>
      </c>
      <c r="H25" s="54">
        <v>65100.800000000003</v>
      </c>
      <c r="I25" s="53"/>
      <c r="J25" s="52" t="s">
        <v>313</v>
      </c>
      <c r="K25" s="51" t="s">
        <v>312</v>
      </c>
    </row>
    <row r="26" spans="1:11" s="14" customFormat="1" ht="12.75" customHeight="1">
      <c r="A26" s="57" t="s">
        <v>311</v>
      </c>
      <c r="B26" s="56">
        <v>97454.1</v>
      </c>
      <c r="C26" s="55">
        <v>114158.2</v>
      </c>
      <c r="D26" s="54">
        <v>120210.7</v>
      </c>
      <c r="E26" s="54">
        <v>121810.2</v>
      </c>
      <c r="F26" s="54">
        <v>117618</v>
      </c>
      <c r="G26" s="54">
        <v>112710</v>
      </c>
      <c r="H26" s="54">
        <v>127736.4</v>
      </c>
      <c r="I26" s="53"/>
      <c r="J26" s="52" t="s">
        <v>310</v>
      </c>
      <c r="K26" s="51" t="s">
        <v>309</v>
      </c>
    </row>
    <row r="27" spans="1:11" s="14" customFormat="1" ht="12.75" customHeight="1">
      <c r="A27" s="57" t="s">
        <v>308</v>
      </c>
      <c r="B27" s="56">
        <v>24961.599999999999</v>
      </c>
      <c r="C27" s="55">
        <v>21867.7</v>
      </c>
      <c r="D27" s="54">
        <v>18812.8</v>
      </c>
      <c r="E27" s="54">
        <v>21905.1</v>
      </c>
      <c r="F27" s="54">
        <v>25152</v>
      </c>
      <c r="G27" s="54">
        <v>26609</v>
      </c>
      <c r="H27" s="54">
        <v>27908.7</v>
      </c>
      <c r="I27" s="53"/>
      <c r="J27" s="52" t="s">
        <v>307</v>
      </c>
      <c r="K27" s="51" t="s">
        <v>306</v>
      </c>
    </row>
    <row r="28" spans="1:11" s="14" customFormat="1" ht="12.75" customHeight="1">
      <c r="A28" s="57" t="s">
        <v>305</v>
      </c>
      <c r="B28" s="56">
        <v>131.6</v>
      </c>
      <c r="C28" s="55">
        <v>135.5</v>
      </c>
      <c r="D28" s="54">
        <v>140.4</v>
      </c>
      <c r="E28" s="54">
        <v>162</v>
      </c>
      <c r="F28" s="54">
        <v>176</v>
      </c>
      <c r="G28" s="54">
        <v>161</v>
      </c>
      <c r="H28" s="54">
        <v>177</v>
      </c>
      <c r="I28" s="53"/>
      <c r="J28" s="52" t="s">
        <v>304</v>
      </c>
      <c r="K28" s="51" t="s">
        <v>303</v>
      </c>
    </row>
    <row r="29" spans="1:11" s="14" customFormat="1" ht="12.75" customHeight="1">
      <c r="A29" s="57" t="s">
        <v>302</v>
      </c>
      <c r="B29" s="56">
        <v>38457.300000000003</v>
      </c>
      <c r="C29" s="55">
        <v>20924.5</v>
      </c>
      <c r="D29" s="54">
        <v>27096.7</v>
      </c>
      <c r="E29" s="54">
        <v>28841.200000000001</v>
      </c>
      <c r="F29" s="54">
        <v>27913</v>
      </c>
      <c r="G29" s="54">
        <v>27794</v>
      </c>
      <c r="H29" s="54">
        <v>32324.1</v>
      </c>
      <c r="I29" s="53"/>
      <c r="J29" s="52" t="s">
        <v>301</v>
      </c>
      <c r="K29" s="51" t="s">
        <v>300</v>
      </c>
    </row>
    <row r="30" spans="1:11" s="14" customFormat="1" ht="12.75" customHeight="1">
      <c r="A30" s="57" t="s">
        <v>299</v>
      </c>
      <c r="B30" s="56">
        <v>8880.7999999999993</v>
      </c>
      <c r="C30" s="55">
        <v>10128</v>
      </c>
      <c r="D30" s="54">
        <v>11196.9</v>
      </c>
      <c r="E30" s="54">
        <v>10277.6</v>
      </c>
      <c r="F30" s="54">
        <v>10578</v>
      </c>
      <c r="G30" s="54">
        <v>10160</v>
      </c>
      <c r="H30" s="54">
        <v>10679.4</v>
      </c>
      <c r="I30" s="53"/>
      <c r="J30" s="52" t="s">
        <v>298</v>
      </c>
      <c r="K30" s="51" t="s">
        <v>297</v>
      </c>
    </row>
    <row r="31" spans="1:11" s="14" customFormat="1" ht="12.75" customHeight="1">
      <c r="A31" s="57" t="s">
        <v>296</v>
      </c>
      <c r="B31" s="56">
        <v>0</v>
      </c>
      <c r="C31" s="55" t="s">
        <v>89</v>
      </c>
      <c r="D31" s="54">
        <v>0</v>
      </c>
      <c r="E31" s="54">
        <v>0.1</v>
      </c>
      <c r="F31" s="54">
        <v>0</v>
      </c>
      <c r="G31" s="54">
        <v>0</v>
      </c>
      <c r="H31" s="54">
        <v>0</v>
      </c>
      <c r="I31" s="53"/>
      <c r="J31" s="52" t="s">
        <v>295</v>
      </c>
      <c r="K31" s="51" t="s">
        <v>294</v>
      </c>
    </row>
    <row r="32" spans="1:11" s="14" customFormat="1" ht="12.75" customHeight="1">
      <c r="A32" s="57" t="s">
        <v>293</v>
      </c>
      <c r="B32" s="56">
        <v>6706.3</v>
      </c>
      <c r="C32" s="55">
        <v>6468.2</v>
      </c>
      <c r="D32" s="54">
        <v>6791.2</v>
      </c>
      <c r="E32" s="54">
        <v>7567.7</v>
      </c>
      <c r="F32" s="54">
        <v>6937</v>
      </c>
      <c r="G32" s="54">
        <v>7318</v>
      </c>
      <c r="H32" s="54">
        <v>8641.7999999999993</v>
      </c>
      <c r="I32" s="53"/>
      <c r="J32" s="52" t="s">
        <v>292</v>
      </c>
      <c r="K32" s="51" t="s">
        <v>291</v>
      </c>
    </row>
    <row r="33" spans="1:11" s="24" customFormat="1" ht="12.75" customHeight="1">
      <c r="A33" s="23" t="s">
        <v>47</v>
      </c>
      <c r="B33" s="64">
        <v>774821.4</v>
      </c>
      <c r="C33" s="63">
        <v>513882.6</v>
      </c>
      <c r="D33" s="62">
        <v>371039.1</v>
      </c>
      <c r="E33" s="62">
        <v>338972.2</v>
      </c>
      <c r="F33" s="62">
        <v>604858</v>
      </c>
      <c r="G33" s="62">
        <v>573987</v>
      </c>
      <c r="H33" s="62">
        <v>837500.4</v>
      </c>
      <c r="I33" s="61"/>
      <c r="J33" s="60" t="s">
        <v>290</v>
      </c>
      <c r="K33" s="59" t="s">
        <v>133</v>
      </c>
    </row>
    <row r="34" spans="1:11" s="14" customFormat="1" ht="12.75" customHeight="1">
      <c r="A34" s="57" t="s">
        <v>289</v>
      </c>
      <c r="B34" s="56">
        <v>553.5</v>
      </c>
      <c r="C34" s="55">
        <v>1379.1</v>
      </c>
      <c r="D34" s="54">
        <v>1417.1</v>
      </c>
      <c r="E34" s="54">
        <v>1350.2</v>
      </c>
      <c r="F34" s="54">
        <v>0</v>
      </c>
      <c r="G34" s="54">
        <v>0</v>
      </c>
      <c r="H34" s="54">
        <v>0</v>
      </c>
      <c r="I34" s="53"/>
      <c r="J34" s="52" t="s">
        <v>288</v>
      </c>
      <c r="K34" s="51" t="s">
        <v>287</v>
      </c>
    </row>
    <row r="35" spans="1:11" s="14" customFormat="1" ht="12.75" customHeight="1">
      <c r="A35" s="57" t="s">
        <v>286</v>
      </c>
      <c r="B35" s="56">
        <v>2139.1</v>
      </c>
      <c r="C35" s="55">
        <v>2255.4</v>
      </c>
      <c r="D35" s="54">
        <v>5484.7</v>
      </c>
      <c r="E35" s="54">
        <v>6126.3</v>
      </c>
      <c r="F35" s="54">
        <v>5999</v>
      </c>
      <c r="G35" s="54">
        <v>6153</v>
      </c>
      <c r="H35" s="54">
        <v>5961.6</v>
      </c>
      <c r="I35" s="53"/>
      <c r="J35" s="52" t="s">
        <v>285</v>
      </c>
      <c r="K35" s="51" t="s">
        <v>284</v>
      </c>
    </row>
    <row r="36" spans="1:11" s="14" customFormat="1" ht="12.75" customHeight="1">
      <c r="A36" s="57" t="s">
        <v>283</v>
      </c>
      <c r="B36" s="56">
        <v>18515.2</v>
      </c>
      <c r="C36" s="55">
        <v>21376.7</v>
      </c>
      <c r="D36" s="54">
        <v>20571.400000000001</v>
      </c>
      <c r="E36" s="54">
        <v>21113.8</v>
      </c>
      <c r="F36" s="54">
        <v>22686</v>
      </c>
      <c r="G36" s="54">
        <v>19293</v>
      </c>
      <c r="H36" s="54">
        <v>18038.7</v>
      </c>
      <c r="I36" s="53"/>
      <c r="J36" s="52" t="s">
        <v>282</v>
      </c>
      <c r="K36" s="51" t="s">
        <v>281</v>
      </c>
    </row>
    <row r="37" spans="1:11" s="14" customFormat="1" ht="12.75" customHeight="1">
      <c r="A37" s="57" t="s">
        <v>280</v>
      </c>
      <c r="B37" s="56">
        <v>7452.1</v>
      </c>
      <c r="C37" s="55">
        <v>6786.1</v>
      </c>
      <c r="D37" s="54">
        <v>7174.2</v>
      </c>
      <c r="E37" s="54">
        <v>7198.8</v>
      </c>
      <c r="F37" s="54">
        <v>6523</v>
      </c>
      <c r="G37" s="54">
        <v>5693</v>
      </c>
      <c r="H37" s="54">
        <v>7357.7</v>
      </c>
      <c r="I37" s="53"/>
      <c r="J37" s="52" t="s">
        <v>279</v>
      </c>
      <c r="K37" s="51" t="s">
        <v>278</v>
      </c>
    </row>
    <row r="38" spans="1:11" s="14" customFormat="1" ht="12.75" customHeight="1">
      <c r="A38" s="57" t="s">
        <v>277</v>
      </c>
      <c r="B38" s="56">
        <v>725933.1</v>
      </c>
      <c r="C38" s="55">
        <v>458229.2</v>
      </c>
      <c r="D38" s="54">
        <v>314199.8</v>
      </c>
      <c r="E38" s="54">
        <v>279477.5</v>
      </c>
      <c r="F38" s="54">
        <v>546905</v>
      </c>
      <c r="G38" s="54">
        <v>520418</v>
      </c>
      <c r="H38" s="54">
        <v>782385.8</v>
      </c>
      <c r="I38" s="53"/>
      <c r="J38" s="52" t="s">
        <v>276</v>
      </c>
      <c r="K38" s="51" t="s">
        <v>275</v>
      </c>
    </row>
    <row r="39" spans="1:11" s="14" customFormat="1" ht="12.75" customHeight="1">
      <c r="A39" s="57" t="s">
        <v>274</v>
      </c>
      <c r="B39" s="56">
        <v>0</v>
      </c>
      <c r="C39" s="55">
        <v>0</v>
      </c>
      <c r="D39" s="54">
        <v>0</v>
      </c>
      <c r="E39" s="54">
        <v>0</v>
      </c>
      <c r="F39" s="54">
        <v>0</v>
      </c>
      <c r="G39" s="54">
        <v>0</v>
      </c>
      <c r="H39" s="54">
        <v>0</v>
      </c>
      <c r="I39" s="53"/>
      <c r="J39" s="52" t="s">
        <v>273</v>
      </c>
      <c r="K39" s="51" t="s">
        <v>272</v>
      </c>
    </row>
    <row r="40" spans="1:11" s="14" customFormat="1" ht="12.75" customHeight="1">
      <c r="A40" s="57" t="s">
        <v>271</v>
      </c>
      <c r="B40" s="56">
        <v>4444.3999999999996</v>
      </c>
      <c r="C40" s="55">
        <v>4160.8999999999996</v>
      </c>
      <c r="D40" s="54">
        <v>3808.8</v>
      </c>
      <c r="E40" s="54">
        <v>4082.2</v>
      </c>
      <c r="F40" s="54">
        <v>3862</v>
      </c>
      <c r="G40" s="54">
        <v>3958</v>
      </c>
      <c r="H40" s="54">
        <v>4293.3999999999996</v>
      </c>
      <c r="I40" s="53"/>
      <c r="J40" s="52" t="s">
        <v>270</v>
      </c>
      <c r="K40" s="51" t="s">
        <v>269</v>
      </c>
    </row>
    <row r="41" spans="1:11" s="14" customFormat="1" ht="12.75" customHeight="1">
      <c r="A41" s="57" t="s">
        <v>268</v>
      </c>
      <c r="B41" s="56">
        <v>9528.2999999999993</v>
      </c>
      <c r="C41" s="55">
        <v>13164.1</v>
      </c>
      <c r="D41" s="54">
        <v>11968.4</v>
      </c>
      <c r="E41" s="54">
        <v>12679</v>
      </c>
      <c r="F41" s="54">
        <v>11935</v>
      </c>
      <c r="G41" s="54">
        <v>11784</v>
      </c>
      <c r="H41" s="54">
        <v>12480.3</v>
      </c>
      <c r="I41" s="53"/>
      <c r="J41" s="52" t="s">
        <v>267</v>
      </c>
      <c r="K41" s="51" t="s">
        <v>266</v>
      </c>
    </row>
    <row r="42" spans="1:11" s="14" customFormat="1" ht="12.75" customHeight="1">
      <c r="A42" s="57" t="s">
        <v>265</v>
      </c>
      <c r="B42" s="56">
        <v>0</v>
      </c>
      <c r="C42" s="55">
        <v>184.5</v>
      </c>
      <c r="D42" s="54">
        <v>423.6</v>
      </c>
      <c r="E42" s="54">
        <v>441.1</v>
      </c>
      <c r="F42" s="54">
        <v>496</v>
      </c>
      <c r="G42" s="54">
        <v>473</v>
      </c>
      <c r="H42" s="54">
        <v>494</v>
      </c>
      <c r="I42" s="53"/>
      <c r="J42" s="52" t="s">
        <v>264</v>
      </c>
      <c r="K42" s="51" t="s">
        <v>263</v>
      </c>
    </row>
    <row r="43" spans="1:11" s="14" customFormat="1" ht="12.75" customHeight="1">
      <c r="A43" s="57" t="s">
        <v>262</v>
      </c>
      <c r="B43" s="56">
        <v>0</v>
      </c>
      <c r="C43" s="55">
        <v>0</v>
      </c>
      <c r="D43" s="54">
        <v>0</v>
      </c>
      <c r="E43" s="54">
        <v>0.2</v>
      </c>
      <c r="F43" s="54">
        <v>0</v>
      </c>
      <c r="G43" s="54">
        <v>0</v>
      </c>
      <c r="H43" s="54">
        <v>3.3</v>
      </c>
      <c r="I43" s="53"/>
      <c r="J43" s="52" t="s">
        <v>261</v>
      </c>
      <c r="K43" s="51" t="s">
        <v>260</v>
      </c>
    </row>
    <row r="44" spans="1:11" s="14" customFormat="1" ht="12.75" customHeight="1">
      <c r="A44" s="57" t="s">
        <v>259</v>
      </c>
      <c r="B44" s="56">
        <v>2288.1999999999998</v>
      </c>
      <c r="C44" s="55">
        <v>3022.4</v>
      </c>
      <c r="D44" s="54">
        <v>3434.7</v>
      </c>
      <c r="E44" s="54">
        <v>3638</v>
      </c>
      <c r="F44" s="54">
        <v>3736</v>
      </c>
      <c r="G44" s="54">
        <v>3805</v>
      </c>
      <c r="H44" s="54">
        <v>3921</v>
      </c>
      <c r="I44" s="53"/>
      <c r="J44" s="52" t="s">
        <v>258</v>
      </c>
      <c r="K44" s="51" t="s">
        <v>257</v>
      </c>
    </row>
    <row r="45" spans="1:11" s="14" customFormat="1" ht="12.75" customHeight="1">
      <c r="A45" s="57" t="s">
        <v>256</v>
      </c>
      <c r="B45" s="56">
        <v>2598.5</v>
      </c>
      <c r="C45" s="55">
        <v>1882.4</v>
      </c>
      <c r="D45" s="54">
        <v>1124.5</v>
      </c>
      <c r="E45" s="54">
        <v>1602.6</v>
      </c>
      <c r="F45" s="54">
        <v>1686</v>
      </c>
      <c r="G45" s="54">
        <v>1895</v>
      </c>
      <c r="H45" s="54">
        <v>1876.3</v>
      </c>
      <c r="I45" s="53"/>
      <c r="J45" s="52" t="s">
        <v>255</v>
      </c>
      <c r="K45" s="65">
        <v>1808</v>
      </c>
    </row>
    <row r="46" spans="1:11" s="14" customFormat="1" ht="12.75" customHeight="1">
      <c r="A46" s="57" t="s">
        <v>254</v>
      </c>
      <c r="B46" s="56">
        <v>0</v>
      </c>
      <c r="C46" s="55">
        <v>0.1</v>
      </c>
      <c r="D46" s="54">
        <v>0.3</v>
      </c>
      <c r="E46" s="54">
        <v>0.5</v>
      </c>
      <c r="F46" s="54">
        <v>0</v>
      </c>
      <c r="G46" s="54">
        <v>0</v>
      </c>
      <c r="H46" s="54">
        <v>0</v>
      </c>
      <c r="I46" s="53"/>
      <c r="J46" s="52" t="s">
        <v>253</v>
      </c>
      <c r="K46" s="51" t="s">
        <v>252</v>
      </c>
    </row>
    <row r="47" spans="1:11" s="14" customFormat="1" ht="12.75" customHeight="1">
      <c r="A47" s="57" t="s">
        <v>251</v>
      </c>
      <c r="B47" s="56">
        <v>0</v>
      </c>
      <c r="C47" s="55">
        <v>0</v>
      </c>
      <c r="D47" s="54">
        <v>0</v>
      </c>
      <c r="E47" s="54">
        <v>0</v>
      </c>
      <c r="F47" s="54">
        <v>0</v>
      </c>
      <c r="G47" s="54">
        <v>0</v>
      </c>
      <c r="H47" s="54">
        <v>0.1</v>
      </c>
      <c r="I47" s="53"/>
      <c r="J47" s="52" t="s">
        <v>250</v>
      </c>
      <c r="K47" s="51" t="s">
        <v>249</v>
      </c>
    </row>
    <row r="48" spans="1:11" s="14" customFormat="1" ht="12.75" customHeight="1">
      <c r="A48" s="57" t="s">
        <v>248</v>
      </c>
      <c r="B48" s="56">
        <v>1143.5</v>
      </c>
      <c r="C48" s="55">
        <v>1016.3</v>
      </c>
      <c r="D48" s="54">
        <v>892.2</v>
      </c>
      <c r="E48" s="54">
        <v>631.20000000000005</v>
      </c>
      <c r="F48" s="54">
        <v>382</v>
      </c>
      <c r="G48" s="54">
        <v>0</v>
      </c>
      <c r="H48" s="54">
        <v>0</v>
      </c>
      <c r="I48" s="53"/>
      <c r="J48" s="52" t="s">
        <v>247</v>
      </c>
      <c r="K48" s="51" t="s">
        <v>246</v>
      </c>
    </row>
    <row r="49" spans="1:11" s="14" customFormat="1" ht="12.75" customHeight="1">
      <c r="A49" s="57" t="s">
        <v>245</v>
      </c>
      <c r="B49" s="56">
        <v>0</v>
      </c>
      <c r="C49" s="55">
        <v>0</v>
      </c>
      <c r="D49" s="54">
        <v>0</v>
      </c>
      <c r="E49" s="54">
        <v>0.1</v>
      </c>
      <c r="F49" s="54">
        <v>0</v>
      </c>
      <c r="G49" s="54">
        <v>0</v>
      </c>
      <c r="H49" s="54">
        <v>0</v>
      </c>
      <c r="I49" s="53"/>
      <c r="J49" s="52" t="s">
        <v>244</v>
      </c>
      <c r="K49" s="51" t="s">
        <v>243</v>
      </c>
    </row>
    <row r="50" spans="1:11" s="14" customFormat="1" ht="12.75" customHeight="1">
      <c r="A50" s="57" t="s">
        <v>242</v>
      </c>
      <c r="B50" s="56">
        <v>225.7</v>
      </c>
      <c r="C50" s="55">
        <v>425.2</v>
      </c>
      <c r="D50" s="54">
        <v>539.4</v>
      </c>
      <c r="E50" s="54">
        <v>630.70000000000005</v>
      </c>
      <c r="F50" s="54">
        <v>648</v>
      </c>
      <c r="G50" s="54">
        <v>515</v>
      </c>
      <c r="H50" s="54">
        <v>688.2</v>
      </c>
      <c r="I50" s="53"/>
      <c r="J50" s="52" t="s">
        <v>241</v>
      </c>
      <c r="K50" s="51" t="s">
        <v>240</v>
      </c>
    </row>
    <row r="51" spans="1:11" s="14" customFormat="1" ht="12.75" customHeight="1">
      <c r="A51" s="57" t="s">
        <v>239</v>
      </c>
      <c r="B51" s="56">
        <v>0</v>
      </c>
      <c r="C51" s="55" t="s">
        <v>89</v>
      </c>
      <c r="D51" s="54">
        <v>0</v>
      </c>
      <c r="E51" s="54">
        <v>0</v>
      </c>
      <c r="F51" s="54">
        <v>0</v>
      </c>
      <c r="G51" s="54">
        <v>0</v>
      </c>
      <c r="H51" s="54">
        <v>0</v>
      </c>
      <c r="I51" s="53"/>
      <c r="J51" s="52" t="s">
        <v>238</v>
      </c>
      <c r="K51" s="51" t="s">
        <v>237</v>
      </c>
    </row>
    <row r="52" spans="1:11" s="14" customFormat="1" ht="12.75" customHeight="1">
      <c r="A52" s="57" t="s">
        <v>236</v>
      </c>
      <c r="B52" s="56">
        <v>0</v>
      </c>
      <c r="C52" s="55">
        <v>0.1</v>
      </c>
      <c r="D52" s="54">
        <v>0</v>
      </c>
      <c r="E52" s="54">
        <v>0</v>
      </c>
      <c r="F52" s="54">
        <v>0</v>
      </c>
      <c r="G52" s="54">
        <v>0</v>
      </c>
      <c r="H52" s="54">
        <v>0</v>
      </c>
      <c r="I52" s="53"/>
      <c r="J52" s="52" t="s">
        <v>235</v>
      </c>
      <c r="K52" s="51" t="s">
        <v>234</v>
      </c>
    </row>
    <row r="53" spans="1:11" s="24" customFormat="1" ht="12.75" customHeight="1">
      <c r="A53" s="23" t="s">
        <v>45</v>
      </c>
      <c r="B53" s="64">
        <v>277821.5</v>
      </c>
      <c r="C53" s="63">
        <v>288664.2</v>
      </c>
      <c r="D53" s="62">
        <v>286425.09999999998</v>
      </c>
      <c r="E53" s="62">
        <v>267655.5</v>
      </c>
      <c r="F53" s="62">
        <v>251239</v>
      </c>
      <c r="G53" s="62">
        <v>235302</v>
      </c>
      <c r="H53" s="62">
        <v>239297.6</v>
      </c>
      <c r="I53" s="61"/>
      <c r="J53" s="60" t="s">
        <v>233</v>
      </c>
      <c r="K53" s="59" t="s">
        <v>133</v>
      </c>
    </row>
    <row r="54" spans="1:11" s="14" customFormat="1" ht="12.75" customHeight="1">
      <c r="A54" s="57" t="s">
        <v>232</v>
      </c>
      <c r="B54" s="56">
        <v>0</v>
      </c>
      <c r="C54" s="55">
        <v>0</v>
      </c>
      <c r="D54" s="54">
        <v>0</v>
      </c>
      <c r="E54" s="54">
        <v>0</v>
      </c>
      <c r="F54" s="54">
        <v>23</v>
      </c>
      <c r="G54" s="54">
        <v>53</v>
      </c>
      <c r="H54" s="54">
        <v>52</v>
      </c>
      <c r="I54" s="53"/>
      <c r="J54" s="52" t="s">
        <v>231</v>
      </c>
      <c r="K54" s="65">
        <v>1002</v>
      </c>
    </row>
    <row r="55" spans="1:11" s="14" customFormat="1" ht="12.75" customHeight="1">
      <c r="A55" s="57" t="s">
        <v>230</v>
      </c>
      <c r="B55" s="56">
        <v>0</v>
      </c>
      <c r="C55" s="55">
        <v>0.1</v>
      </c>
      <c r="D55" s="54">
        <v>0</v>
      </c>
      <c r="E55" s="54">
        <v>0</v>
      </c>
      <c r="F55" s="54">
        <v>0</v>
      </c>
      <c r="G55" s="54">
        <v>0</v>
      </c>
      <c r="H55" s="54">
        <v>0.3</v>
      </c>
      <c r="I55" s="53"/>
      <c r="J55" s="52" t="s">
        <v>229</v>
      </c>
      <c r="K55" s="65">
        <v>1003</v>
      </c>
    </row>
    <row r="56" spans="1:11" s="14" customFormat="1" ht="12.75" customHeight="1">
      <c r="A56" s="57" t="s">
        <v>228</v>
      </c>
      <c r="B56" s="56">
        <v>5976.1</v>
      </c>
      <c r="C56" s="55">
        <v>5181.8999999999996</v>
      </c>
      <c r="D56" s="54">
        <v>6726.8</v>
      </c>
      <c r="E56" s="54">
        <v>7584.4</v>
      </c>
      <c r="F56" s="54">
        <v>8292</v>
      </c>
      <c r="G56" s="54">
        <v>7991</v>
      </c>
      <c r="H56" s="54">
        <v>7771.6</v>
      </c>
      <c r="I56" s="53"/>
      <c r="J56" s="52" t="s">
        <v>227</v>
      </c>
      <c r="K56" s="65">
        <v>1004</v>
      </c>
    </row>
    <row r="57" spans="1:11" s="14" customFormat="1" ht="12.75" customHeight="1">
      <c r="A57" s="57" t="s">
        <v>226</v>
      </c>
      <c r="B57" s="56">
        <v>0</v>
      </c>
      <c r="C57" s="55">
        <v>0.1</v>
      </c>
      <c r="D57" s="54">
        <v>0</v>
      </c>
      <c r="E57" s="54">
        <v>0</v>
      </c>
      <c r="F57" s="54">
        <v>0</v>
      </c>
      <c r="G57" s="54">
        <v>0</v>
      </c>
      <c r="H57" s="54">
        <v>0</v>
      </c>
      <c r="I57" s="53"/>
      <c r="J57" s="52" t="s">
        <v>225</v>
      </c>
      <c r="K57" s="65">
        <v>1007</v>
      </c>
    </row>
    <row r="58" spans="1:11" s="14" customFormat="1" ht="12.75" customHeight="1">
      <c r="A58" s="57" t="s">
        <v>224</v>
      </c>
      <c r="B58" s="56">
        <v>0</v>
      </c>
      <c r="C58" s="55">
        <v>0</v>
      </c>
      <c r="D58" s="54">
        <v>0</v>
      </c>
      <c r="E58" s="54">
        <v>0</v>
      </c>
      <c r="F58" s="54">
        <v>0</v>
      </c>
      <c r="G58" s="54">
        <v>0</v>
      </c>
      <c r="H58" s="54">
        <v>0</v>
      </c>
      <c r="I58" s="53"/>
      <c r="J58" s="52" t="s">
        <v>223</v>
      </c>
      <c r="K58" s="65">
        <v>1008</v>
      </c>
    </row>
    <row r="59" spans="1:11" s="14" customFormat="1" ht="12.75" customHeight="1">
      <c r="A59" s="57" t="s">
        <v>222</v>
      </c>
      <c r="B59" s="56">
        <v>20231.3</v>
      </c>
      <c r="C59" s="55">
        <v>23000.6</v>
      </c>
      <c r="D59" s="54">
        <v>23134</v>
      </c>
      <c r="E59" s="54">
        <v>24501.200000000001</v>
      </c>
      <c r="F59" s="54">
        <v>25184</v>
      </c>
      <c r="G59" s="54">
        <v>24054</v>
      </c>
      <c r="H59" s="54">
        <v>25371.8</v>
      </c>
      <c r="I59" s="53"/>
      <c r="J59" s="52" t="s">
        <v>221</v>
      </c>
      <c r="K59" s="65">
        <v>1009</v>
      </c>
    </row>
    <row r="60" spans="1:11" s="14" customFormat="1" ht="12.75" customHeight="1">
      <c r="A60" s="57" t="s">
        <v>220</v>
      </c>
      <c r="B60" s="56">
        <v>113156.8</v>
      </c>
      <c r="C60" s="55">
        <v>126787</v>
      </c>
      <c r="D60" s="54">
        <v>126556.6</v>
      </c>
      <c r="E60" s="54">
        <v>129475</v>
      </c>
      <c r="F60" s="54">
        <v>136974</v>
      </c>
      <c r="G60" s="54">
        <v>135383</v>
      </c>
      <c r="H60" s="54">
        <v>136514.79999999999</v>
      </c>
      <c r="I60" s="53"/>
      <c r="J60" s="52" t="s">
        <v>219</v>
      </c>
      <c r="K60" s="65">
        <v>1010</v>
      </c>
    </row>
    <row r="61" spans="1:11" s="14" customFormat="1" ht="12.75" customHeight="1">
      <c r="A61" s="57" t="s">
        <v>218</v>
      </c>
      <c r="B61" s="56">
        <v>0</v>
      </c>
      <c r="C61" s="55">
        <v>0.1</v>
      </c>
      <c r="D61" s="54">
        <v>0</v>
      </c>
      <c r="E61" s="54">
        <v>0</v>
      </c>
      <c r="F61" s="54">
        <v>0</v>
      </c>
      <c r="G61" s="54">
        <v>0</v>
      </c>
      <c r="H61" s="54">
        <v>0</v>
      </c>
      <c r="I61" s="53"/>
      <c r="J61" s="52" t="s">
        <v>217</v>
      </c>
      <c r="K61" s="65">
        <v>1013</v>
      </c>
    </row>
    <row r="62" spans="1:11" s="14" customFormat="1" ht="12.75" customHeight="1">
      <c r="A62" s="57" t="s">
        <v>216</v>
      </c>
      <c r="B62" s="56">
        <v>117989.1</v>
      </c>
      <c r="C62" s="55">
        <v>112992.7</v>
      </c>
      <c r="D62" s="54">
        <v>111671.3</v>
      </c>
      <c r="E62" s="54">
        <v>84707</v>
      </c>
      <c r="F62" s="54">
        <v>60344</v>
      </c>
      <c r="G62" s="54">
        <v>49763</v>
      </c>
      <c r="H62" s="54">
        <v>52168.1</v>
      </c>
      <c r="I62" s="53"/>
      <c r="J62" s="52" t="s">
        <v>215</v>
      </c>
      <c r="K62" s="65">
        <v>1015</v>
      </c>
    </row>
    <row r="63" spans="1:11" s="14" customFormat="1" ht="12.75" customHeight="1">
      <c r="A63" s="57" t="s">
        <v>214</v>
      </c>
      <c r="B63" s="56">
        <v>20468.2</v>
      </c>
      <c r="C63" s="55">
        <v>20701.7</v>
      </c>
      <c r="D63" s="54">
        <v>18336.400000000001</v>
      </c>
      <c r="E63" s="54">
        <v>21387.9</v>
      </c>
      <c r="F63" s="54">
        <v>20422</v>
      </c>
      <c r="G63" s="54">
        <v>18058</v>
      </c>
      <c r="H63" s="54">
        <v>17419</v>
      </c>
      <c r="I63" s="53"/>
      <c r="J63" s="52" t="s">
        <v>213</v>
      </c>
      <c r="K63" s="65">
        <v>1016</v>
      </c>
    </row>
    <row r="64" spans="1:11" s="24" customFormat="1" ht="12.75" customHeight="1">
      <c r="A64" s="23" t="s">
        <v>43</v>
      </c>
      <c r="B64" s="64">
        <v>26892.6</v>
      </c>
      <c r="C64" s="63">
        <v>26754.3</v>
      </c>
      <c r="D64" s="62">
        <v>28430.2</v>
      </c>
      <c r="E64" s="62">
        <v>27442.9</v>
      </c>
      <c r="F64" s="62">
        <v>27837</v>
      </c>
      <c r="G64" s="62">
        <v>28367</v>
      </c>
      <c r="H64" s="62">
        <v>31202.6</v>
      </c>
      <c r="I64" s="61"/>
      <c r="J64" s="60" t="s">
        <v>212</v>
      </c>
      <c r="K64" s="59" t="s">
        <v>133</v>
      </c>
    </row>
    <row r="65" spans="1:11" s="14" customFormat="1" ht="12.75" customHeight="1">
      <c r="A65" s="57" t="s">
        <v>211</v>
      </c>
      <c r="B65" s="56">
        <v>0</v>
      </c>
      <c r="C65" s="55">
        <v>0</v>
      </c>
      <c r="D65" s="54">
        <v>0</v>
      </c>
      <c r="E65" s="54">
        <v>41.1</v>
      </c>
      <c r="F65" s="54">
        <v>131</v>
      </c>
      <c r="G65" s="54">
        <v>232</v>
      </c>
      <c r="H65" s="54">
        <v>152.69999999999999</v>
      </c>
      <c r="I65" s="53"/>
      <c r="J65" s="52" t="s">
        <v>210</v>
      </c>
      <c r="K65" s="51" t="s">
        <v>209</v>
      </c>
    </row>
    <row r="66" spans="1:11" s="14" customFormat="1" ht="12.75" customHeight="1">
      <c r="A66" s="57" t="s">
        <v>208</v>
      </c>
      <c r="B66" s="56">
        <v>0</v>
      </c>
      <c r="C66" s="55">
        <v>0</v>
      </c>
      <c r="D66" s="54">
        <v>0</v>
      </c>
      <c r="E66" s="54">
        <v>0</v>
      </c>
      <c r="F66" s="54">
        <v>0</v>
      </c>
      <c r="G66" s="54">
        <v>0</v>
      </c>
      <c r="H66" s="54">
        <v>0</v>
      </c>
      <c r="I66" s="53"/>
      <c r="J66" s="52" t="s">
        <v>207</v>
      </c>
      <c r="K66" s="65">
        <v>1802</v>
      </c>
    </row>
    <row r="67" spans="1:11" s="24" customFormat="1" ht="12.75" customHeight="1">
      <c r="A67" s="57" t="s">
        <v>206</v>
      </c>
      <c r="B67" s="56">
        <v>0</v>
      </c>
      <c r="C67" s="55">
        <v>0.1</v>
      </c>
      <c r="D67" s="54">
        <v>0</v>
      </c>
      <c r="E67" s="62">
        <v>0.4</v>
      </c>
      <c r="F67" s="62">
        <v>0</v>
      </c>
      <c r="G67" s="62">
        <v>0</v>
      </c>
      <c r="H67" s="62">
        <v>0.4</v>
      </c>
      <c r="I67" s="53"/>
      <c r="J67" s="52" t="s">
        <v>205</v>
      </c>
      <c r="K67" s="65">
        <v>1803</v>
      </c>
    </row>
    <row r="68" spans="1:11" s="14" customFormat="1" ht="12.75" customHeight="1">
      <c r="A68" s="57" t="s">
        <v>204</v>
      </c>
      <c r="B68" s="56">
        <v>6081.2</v>
      </c>
      <c r="C68" s="55">
        <v>4913.5</v>
      </c>
      <c r="D68" s="54">
        <v>5699</v>
      </c>
      <c r="E68" s="54">
        <v>5525.5</v>
      </c>
      <c r="F68" s="54">
        <v>3790</v>
      </c>
      <c r="G68" s="54">
        <v>3385</v>
      </c>
      <c r="H68" s="54">
        <v>3323.3</v>
      </c>
      <c r="I68" s="53"/>
      <c r="J68" s="52" t="s">
        <v>203</v>
      </c>
      <c r="K68" s="65">
        <v>1806</v>
      </c>
    </row>
    <row r="69" spans="1:11" s="14" customFormat="1" ht="12.75" customHeight="1">
      <c r="A69" s="57" t="s">
        <v>202</v>
      </c>
      <c r="B69" s="56">
        <v>1546.8</v>
      </c>
      <c r="C69" s="55">
        <v>1574.1</v>
      </c>
      <c r="D69" s="54">
        <v>1591.9</v>
      </c>
      <c r="E69" s="54">
        <v>1773.5</v>
      </c>
      <c r="F69" s="54">
        <v>3303</v>
      </c>
      <c r="G69" s="54">
        <v>5157</v>
      </c>
      <c r="H69" s="54">
        <v>8364.7000000000007</v>
      </c>
      <c r="I69" s="53"/>
      <c r="J69" s="52" t="s">
        <v>201</v>
      </c>
      <c r="K69" s="65">
        <v>1809</v>
      </c>
    </row>
    <row r="70" spans="1:11" s="14" customFormat="1" ht="12.75" customHeight="1">
      <c r="A70" s="57" t="s">
        <v>200</v>
      </c>
      <c r="B70" s="56">
        <v>0</v>
      </c>
      <c r="C70" s="55" t="s">
        <v>89</v>
      </c>
      <c r="D70" s="54">
        <v>0</v>
      </c>
      <c r="E70" s="54">
        <v>25.4</v>
      </c>
      <c r="F70" s="54">
        <v>182</v>
      </c>
      <c r="G70" s="54">
        <v>196</v>
      </c>
      <c r="H70" s="54">
        <v>191.5</v>
      </c>
      <c r="I70" s="53"/>
      <c r="J70" s="52" t="s">
        <v>199</v>
      </c>
      <c r="K70" s="65">
        <v>1810</v>
      </c>
    </row>
    <row r="71" spans="1:11" s="14" customFormat="1" ht="12.75" customHeight="1">
      <c r="A71" s="57" t="s">
        <v>198</v>
      </c>
      <c r="B71" s="56">
        <v>0</v>
      </c>
      <c r="C71" s="55" t="s">
        <v>89</v>
      </c>
      <c r="D71" s="54">
        <v>0</v>
      </c>
      <c r="E71" s="54">
        <v>0</v>
      </c>
      <c r="F71" s="54">
        <v>0</v>
      </c>
      <c r="G71" s="54">
        <v>0</v>
      </c>
      <c r="H71" s="54">
        <v>0.2</v>
      </c>
      <c r="I71" s="53"/>
      <c r="J71" s="52" t="s">
        <v>197</v>
      </c>
      <c r="K71" s="65">
        <v>1811</v>
      </c>
    </row>
    <row r="72" spans="1:11" s="14" customFormat="1" ht="12.75" customHeight="1">
      <c r="A72" s="57" t="s">
        <v>196</v>
      </c>
      <c r="B72" s="56">
        <v>2887.5</v>
      </c>
      <c r="C72" s="55">
        <v>3022.8</v>
      </c>
      <c r="D72" s="54">
        <v>2926.2</v>
      </c>
      <c r="E72" s="54">
        <v>2528.4</v>
      </c>
      <c r="F72" s="54">
        <v>3396</v>
      </c>
      <c r="G72" s="54">
        <v>3814</v>
      </c>
      <c r="H72" s="54">
        <v>3516.6</v>
      </c>
      <c r="I72" s="53"/>
      <c r="J72" s="52" t="s">
        <v>195</v>
      </c>
      <c r="K72" s="65">
        <v>1814</v>
      </c>
    </row>
    <row r="73" spans="1:11" s="14" customFormat="1" ht="12.75" customHeight="1">
      <c r="A73" s="57" t="s">
        <v>194</v>
      </c>
      <c r="B73" s="56">
        <v>0</v>
      </c>
      <c r="C73" s="55" t="s">
        <v>89</v>
      </c>
      <c r="D73" s="54">
        <v>0.2</v>
      </c>
      <c r="E73" s="54">
        <v>0.3</v>
      </c>
      <c r="F73" s="54">
        <v>1</v>
      </c>
      <c r="G73" s="54">
        <v>0</v>
      </c>
      <c r="H73" s="54">
        <v>0</v>
      </c>
      <c r="I73" s="53"/>
      <c r="J73" s="52" t="s">
        <v>193</v>
      </c>
      <c r="K73" s="65">
        <v>1816</v>
      </c>
    </row>
    <row r="74" spans="1:11" s="14" customFormat="1" ht="12.75" customHeight="1">
      <c r="A74" s="57" t="s">
        <v>192</v>
      </c>
      <c r="B74" s="56">
        <v>1142.2</v>
      </c>
      <c r="C74" s="55">
        <v>1191.5</v>
      </c>
      <c r="D74" s="54">
        <v>1334.3</v>
      </c>
      <c r="E74" s="54">
        <v>1207.0999999999999</v>
      </c>
      <c r="F74" s="54">
        <v>1020</v>
      </c>
      <c r="G74" s="54">
        <v>1113</v>
      </c>
      <c r="H74" s="54">
        <v>1266.5999999999999</v>
      </c>
      <c r="I74" s="53"/>
      <c r="J74" s="52" t="s">
        <v>191</v>
      </c>
      <c r="K74" s="65">
        <v>1817</v>
      </c>
    </row>
    <row r="75" spans="1:11" s="14" customFormat="1" ht="12.75" customHeight="1">
      <c r="A75" s="57" t="s">
        <v>190</v>
      </c>
      <c r="B75" s="56">
        <v>3323</v>
      </c>
      <c r="C75" s="55">
        <v>3462.1</v>
      </c>
      <c r="D75" s="54">
        <v>3354.4</v>
      </c>
      <c r="E75" s="54">
        <v>3323.6</v>
      </c>
      <c r="F75" s="54">
        <v>2215</v>
      </c>
      <c r="G75" s="54">
        <v>2178</v>
      </c>
      <c r="H75" s="54">
        <v>2225</v>
      </c>
      <c r="I75" s="53"/>
      <c r="J75" s="52" t="s">
        <v>189</v>
      </c>
      <c r="K75" s="65">
        <v>1821</v>
      </c>
    </row>
    <row r="76" spans="1:11" s="14" customFormat="1" ht="12.75" customHeight="1">
      <c r="A76" s="57" t="s">
        <v>188</v>
      </c>
      <c r="B76" s="56">
        <v>0</v>
      </c>
      <c r="C76" s="55" t="s">
        <v>89</v>
      </c>
      <c r="D76" s="54">
        <v>0</v>
      </c>
      <c r="E76" s="54">
        <v>0.4</v>
      </c>
      <c r="F76" s="54">
        <v>0</v>
      </c>
      <c r="G76" s="54">
        <v>0</v>
      </c>
      <c r="H76" s="54">
        <v>0</v>
      </c>
      <c r="I76" s="53"/>
      <c r="J76" s="52" t="s">
        <v>187</v>
      </c>
      <c r="K76" s="65">
        <v>1822</v>
      </c>
    </row>
    <row r="77" spans="1:11" s="14" customFormat="1" ht="12.75" customHeight="1">
      <c r="A77" s="57" t="s">
        <v>186</v>
      </c>
      <c r="B77" s="56">
        <v>11911.9</v>
      </c>
      <c r="C77" s="55">
        <v>12590.1</v>
      </c>
      <c r="D77" s="54">
        <v>13524.2</v>
      </c>
      <c r="E77" s="54">
        <v>13017.2</v>
      </c>
      <c r="F77" s="54">
        <v>13799</v>
      </c>
      <c r="G77" s="54">
        <v>12292</v>
      </c>
      <c r="H77" s="54">
        <v>12161.6</v>
      </c>
      <c r="I77" s="53"/>
      <c r="J77" s="52" t="s">
        <v>185</v>
      </c>
      <c r="K77" s="65">
        <v>1823</v>
      </c>
    </row>
    <row r="78" spans="1:11" s="14" customFormat="1" ht="12.75" customHeight="1">
      <c r="A78" s="57" t="s">
        <v>184</v>
      </c>
      <c r="B78" s="56">
        <v>0</v>
      </c>
      <c r="C78" s="55">
        <v>0</v>
      </c>
      <c r="D78" s="54">
        <v>0</v>
      </c>
      <c r="E78" s="54">
        <v>0</v>
      </c>
      <c r="F78" s="54">
        <v>0</v>
      </c>
      <c r="G78" s="54">
        <v>0</v>
      </c>
      <c r="H78" s="54">
        <v>0</v>
      </c>
      <c r="I78" s="53"/>
      <c r="J78" s="52" t="s">
        <v>183</v>
      </c>
      <c r="K78" s="65">
        <v>1824</v>
      </c>
    </row>
    <row r="79" spans="1:11" s="24" customFormat="1" ht="12.75" customHeight="1">
      <c r="A79" s="23" t="s">
        <v>41</v>
      </c>
      <c r="B79" s="64">
        <v>18001.400000000001</v>
      </c>
      <c r="C79" s="63">
        <v>18827.900000000001</v>
      </c>
      <c r="D79" s="62">
        <v>26562</v>
      </c>
      <c r="E79" s="62">
        <v>26702.2</v>
      </c>
      <c r="F79" s="62">
        <v>26140</v>
      </c>
      <c r="G79" s="62">
        <v>22579</v>
      </c>
      <c r="H79" s="62">
        <v>24221.3</v>
      </c>
      <c r="I79" s="61"/>
      <c r="J79" s="60" t="s">
        <v>182</v>
      </c>
      <c r="K79" s="59" t="s">
        <v>133</v>
      </c>
    </row>
    <row r="80" spans="1:11" s="14" customFormat="1" ht="12.75" customHeight="1">
      <c r="A80" s="57" t="s">
        <v>181</v>
      </c>
      <c r="B80" s="56">
        <v>3714.3</v>
      </c>
      <c r="C80" s="55">
        <v>3703</v>
      </c>
      <c r="D80" s="54">
        <v>3340.7</v>
      </c>
      <c r="E80" s="54">
        <v>3412.1</v>
      </c>
      <c r="F80" s="54">
        <v>4200</v>
      </c>
      <c r="G80" s="54">
        <v>4144</v>
      </c>
      <c r="H80" s="54">
        <v>4201.2</v>
      </c>
      <c r="I80" s="53"/>
      <c r="J80" s="52" t="s">
        <v>180</v>
      </c>
      <c r="K80" s="51" t="s">
        <v>179</v>
      </c>
    </row>
    <row r="81" spans="1:11" s="14" customFormat="1" ht="12.75" customHeight="1">
      <c r="A81" s="57" t="s">
        <v>178</v>
      </c>
      <c r="B81" s="56">
        <v>0</v>
      </c>
      <c r="C81" s="55">
        <v>0.1</v>
      </c>
      <c r="D81" s="54">
        <v>0</v>
      </c>
      <c r="E81" s="54">
        <v>0.2</v>
      </c>
      <c r="F81" s="54">
        <v>0</v>
      </c>
      <c r="G81" s="54">
        <v>0</v>
      </c>
      <c r="H81" s="54">
        <v>0.2</v>
      </c>
      <c r="I81" s="53"/>
      <c r="J81" s="52" t="s">
        <v>177</v>
      </c>
      <c r="K81" s="51" t="s">
        <v>176</v>
      </c>
    </row>
    <row r="82" spans="1:11" s="14" customFormat="1" ht="12.75" customHeight="1">
      <c r="A82" s="57" t="s">
        <v>175</v>
      </c>
      <c r="B82" s="56">
        <v>0</v>
      </c>
      <c r="C82" s="55">
        <v>0</v>
      </c>
      <c r="D82" s="54">
        <v>0</v>
      </c>
      <c r="E82" s="54">
        <v>0</v>
      </c>
      <c r="F82" s="54">
        <v>0</v>
      </c>
      <c r="G82" s="54">
        <v>0</v>
      </c>
      <c r="H82" s="54">
        <v>0</v>
      </c>
      <c r="I82" s="53"/>
      <c r="J82" s="52" t="s">
        <v>174</v>
      </c>
      <c r="K82" s="51" t="s">
        <v>173</v>
      </c>
    </row>
    <row r="83" spans="1:11" s="14" customFormat="1" ht="12.75" customHeight="1">
      <c r="A83" s="57" t="s">
        <v>172</v>
      </c>
      <c r="B83" s="56">
        <v>0</v>
      </c>
      <c r="C83" s="55">
        <v>0</v>
      </c>
      <c r="D83" s="54">
        <v>0</v>
      </c>
      <c r="E83" s="54">
        <v>0</v>
      </c>
      <c r="F83" s="54">
        <v>0</v>
      </c>
      <c r="G83" s="54">
        <v>0</v>
      </c>
      <c r="H83" s="54">
        <v>0.6</v>
      </c>
      <c r="I83" s="53"/>
      <c r="J83" s="52" t="s">
        <v>171</v>
      </c>
      <c r="K83" s="51" t="s">
        <v>170</v>
      </c>
    </row>
    <row r="84" spans="1:11" s="14" customFormat="1" ht="12.75" customHeight="1">
      <c r="A84" s="57" t="s">
        <v>169</v>
      </c>
      <c r="B84" s="56">
        <v>0</v>
      </c>
      <c r="C84" s="55">
        <v>0.1</v>
      </c>
      <c r="D84" s="54">
        <v>0</v>
      </c>
      <c r="E84" s="54">
        <v>0</v>
      </c>
      <c r="F84" s="54">
        <v>0</v>
      </c>
      <c r="G84" s="54">
        <v>0</v>
      </c>
      <c r="H84" s="54">
        <v>0.1</v>
      </c>
      <c r="I84" s="53"/>
      <c r="J84" s="52" t="s">
        <v>168</v>
      </c>
      <c r="K84" s="51" t="s">
        <v>167</v>
      </c>
    </row>
    <row r="85" spans="1:11" s="14" customFormat="1" ht="12.75" customHeight="1">
      <c r="A85" s="57" t="s">
        <v>166</v>
      </c>
      <c r="B85" s="56">
        <v>14287</v>
      </c>
      <c r="C85" s="55">
        <v>15124.7</v>
      </c>
      <c r="D85" s="54">
        <v>23221.3</v>
      </c>
      <c r="E85" s="54">
        <v>23289.9</v>
      </c>
      <c r="F85" s="54">
        <v>21940</v>
      </c>
      <c r="G85" s="54">
        <v>18435</v>
      </c>
      <c r="H85" s="54">
        <v>20019.2</v>
      </c>
      <c r="I85" s="53"/>
      <c r="J85" s="52" t="s">
        <v>165</v>
      </c>
      <c r="K85" s="51" t="s">
        <v>164</v>
      </c>
    </row>
    <row r="86" spans="1:11" s="24" customFormat="1" ht="12.75" customHeight="1">
      <c r="A86" s="23" t="s">
        <v>39</v>
      </c>
      <c r="B86" s="64">
        <v>325663.2</v>
      </c>
      <c r="C86" s="63">
        <v>313363.20000000001</v>
      </c>
      <c r="D86" s="62">
        <v>68487</v>
      </c>
      <c r="E86" s="62">
        <v>47907.199999999997</v>
      </c>
      <c r="F86" s="62">
        <v>153685</v>
      </c>
      <c r="G86" s="62">
        <v>248116</v>
      </c>
      <c r="H86" s="62">
        <v>675912.7</v>
      </c>
      <c r="I86" s="61"/>
      <c r="J86" s="60" t="s">
        <v>163</v>
      </c>
      <c r="K86" s="59" t="s">
        <v>133</v>
      </c>
    </row>
    <row r="87" spans="1:11" s="14" customFormat="1" ht="12.75" customHeight="1">
      <c r="A87" s="57" t="s">
        <v>162</v>
      </c>
      <c r="B87" s="56">
        <v>278346.3</v>
      </c>
      <c r="C87" s="55">
        <v>268654.09999999998</v>
      </c>
      <c r="D87" s="54">
        <v>24835.3</v>
      </c>
      <c r="E87" s="54">
        <v>2392.1999999999998</v>
      </c>
      <c r="F87" s="54">
        <v>104492</v>
      </c>
      <c r="G87" s="54">
        <v>197176</v>
      </c>
      <c r="H87" s="54">
        <v>617041.30000000005</v>
      </c>
      <c r="I87" s="53"/>
      <c r="J87" s="52" t="s">
        <v>161</v>
      </c>
      <c r="K87" s="65">
        <v>1401</v>
      </c>
    </row>
    <row r="88" spans="1:11" s="14" customFormat="1" ht="12.75" customHeight="1">
      <c r="A88" s="57" t="s">
        <v>160</v>
      </c>
      <c r="B88" s="56">
        <v>2661.2</v>
      </c>
      <c r="C88" s="55">
        <v>2023.8</v>
      </c>
      <c r="D88" s="54">
        <v>2232</v>
      </c>
      <c r="E88" s="54">
        <v>2368.9</v>
      </c>
      <c r="F88" s="54">
        <v>2286</v>
      </c>
      <c r="G88" s="54">
        <v>2686</v>
      </c>
      <c r="H88" s="54">
        <v>2522.5</v>
      </c>
      <c r="I88" s="53"/>
      <c r="J88" s="52" t="s">
        <v>159</v>
      </c>
      <c r="K88" s="65">
        <v>1402</v>
      </c>
    </row>
    <row r="89" spans="1:11" s="14" customFormat="1" ht="12.75" customHeight="1">
      <c r="A89" s="57" t="s">
        <v>158</v>
      </c>
      <c r="B89" s="56">
        <v>0</v>
      </c>
      <c r="C89" s="55">
        <v>0</v>
      </c>
      <c r="D89" s="54">
        <v>0</v>
      </c>
      <c r="E89" s="54">
        <v>413.9</v>
      </c>
      <c r="F89" s="54">
        <v>1467</v>
      </c>
      <c r="G89" s="54">
        <v>1945</v>
      </c>
      <c r="H89" s="54">
        <v>5625.4</v>
      </c>
      <c r="I89" s="53"/>
      <c r="J89" s="52" t="s">
        <v>157</v>
      </c>
      <c r="K89" s="65">
        <v>1408</v>
      </c>
    </row>
    <row r="90" spans="1:11" s="14" customFormat="1" ht="12.75" customHeight="1">
      <c r="A90" s="57" t="s">
        <v>156</v>
      </c>
      <c r="B90" s="56">
        <v>5741.7</v>
      </c>
      <c r="C90" s="55">
        <v>5191.7</v>
      </c>
      <c r="D90" s="54">
        <v>5553.9</v>
      </c>
      <c r="E90" s="54">
        <v>5916.4</v>
      </c>
      <c r="F90" s="54">
        <v>8288</v>
      </c>
      <c r="G90" s="54">
        <v>9506</v>
      </c>
      <c r="H90" s="54">
        <v>9643.6</v>
      </c>
      <c r="I90" s="53"/>
      <c r="J90" s="52" t="s">
        <v>155</v>
      </c>
      <c r="K90" s="65">
        <v>1410</v>
      </c>
    </row>
    <row r="91" spans="1:11" s="14" customFormat="1" ht="12.75" customHeight="1">
      <c r="A91" s="57" t="s">
        <v>154</v>
      </c>
      <c r="B91" s="56">
        <v>0</v>
      </c>
      <c r="C91" s="55">
        <v>0</v>
      </c>
      <c r="D91" s="54">
        <v>0</v>
      </c>
      <c r="E91" s="54">
        <v>0</v>
      </c>
      <c r="F91" s="54">
        <v>0</v>
      </c>
      <c r="G91" s="54">
        <v>0</v>
      </c>
      <c r="H91" s="54">
        <v>0.5</v>
      </c>
      <c r="I91" s="53"/>
      <c r="J91" s="52" t="s">
        <v>153</v>
      </c>
      <c r="K91" s="65">
        <v>1411</v>
      </c>
    </row>
    <row r="92" spans="1:11" s="14" customFormat="1" ht="12.75" customHeight="1">
      <c r="A92" s="57" t="s">
        <v>152</v>
      </c>
      <c r="B92" s="56">
        <v>0</v>
      </c>
      <c r="C92" s="55">
        <v>0</v>
      </c>
      <c r="D92" s="54">
        <v>0.7</v>
      </c>
      <c r="E92" s="54">
        <v>8.4</v>
      </c>
      <c r="F92" s="54">
        <v>0</v>
      </c>
      <c r="G92" s="54">
        <v>0</v>
      </c>
      <c r="H92" s="54">
        <v>0</v>
      </c>
      <c r="I92" s="53"/>
      <c r="J92" s="52" t="s">
        <v>151</v>
      </c>
      <c r="K92" s="65">
        <v>1413</v>
      </c>
    </row>
    <row r="93" spans="1:11" s="14" customFormat="1" ht="12.75" customHeight="1">
      <c r="A93" s="57" t="s">
        <v>150</v>
      </c>
      <c r="B93" s="56">
        <v>3230.9</v>
      </c>
      <c r="C93" s="55">
        <v>2536.8000000000002</v>
      </c>
      <c r="D93" s="54">
        <v>2808.7</v>
      </c>
      <c r="E93" s="54">
        <v>3095.7</v>
      </c>
      <c r="F93" s="54">
        <v>3284</v>
      </c>
      <c r="G93" s="54">
        <v>3086</v>
      </c>
      <c r="H93" s="54">
        <v>5371</v>
      </c>
      <c r="I93" s="53"/>
      <c r="J93" s="52" t="s">
        <v>149</v>
      </c>
      <c r="K93" s="65">
        <v>1421</v>
      </c>
    </row>
    <row r="94" spans="1:11" s="14" customFormat="1" ht="12.75" customHeight="1">
      <c r="A94" s="57" t="s">
        <v>148</v>
      </c>
      <c r="B94" s="56">
        <v>0</v>
      </c>
      <c r="C94" s="55">
        <v>0</v>
      </c>
      <c r="D94" s="54">
        <v>0</v>
      </c>
      <c r="E94" s="54">
        <v>0</v>
      </c>
      <c r="F94" s="54">
        <v>0</v>
      </c>
      <c r="G94" s="54">
        <v>0</v>
      </c>
      <c r="H94" s="54">
        <v>0</v>
      </c>
      <c r="I94" s="53"/>
      <c r="J94" s="52" t="s">
        <v>147</v>
      </c>
      <c r="K94" s="65">
        <v>1417</v>
      </c>
    </row>
    <row r="95" spans="1:11" s="14" customFormat="1" ht="12.75" customHeight="1">
      <c r="A95" s="57" t="s">
        <v>146</v>
      </c>
      <c r="B95" s="56">
        <v>0</v>
      </c>
      <c r="C95" s="55" t="s">
        <v>89</v>
      </c>
      <c r="D95" s="54">
        <v>0</v>
      </c>
      <c r="E95" s="54">
        <v>0.1</v>
      </c>
      <c r="F95" s="54">
        <v>0</v>
      </c>
      <c r="G95" s="54">
        <v>0</v>
      </c>
      <c r="H95" s="54">
        <v>0.5</v>
      </c>
      <c r="I95" s="53"/>
      <c r="J95" s="52" t="s">
        <v>145</v>
      </c>
      <c r="K95" s="51" t="s">
        <v>144</v>
      </c>
    </row>
    <row r="96" spans="1:11" s="14" customFormat="1" ht="12.75" customHeight="1">
      <c r="A96" s="57" t="s">
        <v>143</v>
      </c>
      <c r="B96" s="56">
        <v>7154.3</v>
      </c>
      <c r="C96" s="55">
        <v>5494.9</v>
      </c>
      <c r="D96" s="54">
        <v>5053.8999999999996</v>
      </c>
      <c r="E96" s="54">
        <v>4289.2</v>
      </c>
      <c r="F96" s="54">
        <v>3573</v>
      </c>
      <c r="G96" s="54">
        <v>2592</v>
      </c>
      <c r="H96" s="54">
        <v>3159.4</v>
      </c>
      <c r="I96" s="53"/>
      <c r="J96" s="52" t="s">
        <v>142</v>
      </c>
      <c r="K96" s="65">
        <v>1418</v>
      </c>
    </row>
    <row r="97" spans="1:11" s="14" customFormat="1" ht="12.75" customHeight="1">
      <c r="A97" s="57" t="s">
        <v>141</v>
      </c>
      <c r="B97" s="56">
        <v>28304.7</v>
      </c>
      <c r="C97" s="55">
        <v>29226.400000000001</v>
      </c>
      <c r="D97" s="54">
        <v>27746.6</v>
      </c>
      <c r="E97" s="54">
        <v>29151.8</v>
      </c>
      <c r="F97" s="54">
        <v>30002</v>
      </c>
      <c r="G97" s="54">
        <v>30834</v>
      </c>
      <c r="H97" s="54">
        <v>32238.9</v>
      </c>
      <c r="I97" s="53"/>
      <c r="J97" s="52" t="s">
        <v>140</v>
      </c>
      <c r="K97" s="65">
        <v>1419</v>
      </c>
    </row>
    <row r="98" spans="1:11" s="14" customFormat="1" ht="12.75" customHeight="1">
      <c r="A98" s="57" t="s">
        <v>139</v>
      </c>
      <c r="B98" s="56">
        <v>0</v>
      </c>
      <c r="C98" s="55" t="s">
        <v>89</v>
      </c>
      <c r="D98" s="54">
        <v>0</v>
      </c>
      <c r="E98" s="54">
        <v>0</v>
      </c>
      <c r="F98" s="54">
        <v>0</v>
      </c>
      <c r="G98" s="54">
        <v>0</v>
      </c>
      <c r="H98" s="54">
        <v>0</v>
      </c>
      <c r="I98" s="53"/>
      <c r="J98" s="52" t="s">
        <v>138</v>
      </c>
      <c r="K98" s="51" t="s">
        <v>137</v>
      </c>
    </row>
    <row r="99" spans="1:11" s="14" customFormat="1" ht="12.75" customHeight="1">
      <c r="A99" s="57" t="s">
        <v>136</v>
      </c>
      <c r="B99" s="56">
        <v>224</v>
      </c>
      <c r="C99" s="55">
        <v>235.5</v>
      </c>
      <c r="D99" s="54">
        <v>255.9</v>
      </c>
      <c r="E99" s="54">
        <v>270.60000000000002</v>
      </c>
      <c r="F99" s="54">
        <v>293</v>
      </c>
      <c r="G99" s="54">
        <v>291</v>
      </c>
      <c r="H99" s="54">
        <v>309.60000000000002</v>
      </c>
      <c r="I99" s="53"/>
      <c r="J99" s="52" t="s">
        <v>135</v>
      </c>
      <c r="K99" s="65">
        <v>1420</v>
      </c>
    </row>
    <row r="100" spans="1:11" s="24" customFormat="1" ht="12.75" customHeight="1">
      <c r="A100" s="23" t="s">
        <v>37</v>
      </c>
      <c r="B100" s="64">
        <v>16509.2</v>
      </c>
      <c r="C100" s="63">
        <v>16451.099999999999</v>
      </c>
      <c r="D100" s="62">
        <v>16567.3</v>
      </c>
      <c r="E100" s="62">
        <v>17309.8</v>
      </c>
      <c r="F100" s="62">
        <v>19159</v>
      </c>
      <c r="G100" s="62">
        <v>18086</v>
      </c>
      <c r="H100" s="62">
        <v>17178.2</v>
      </c>
      <c r="I100" s="61"/>
      <c r="J100" s="60" t="s">
        <v>134</v>
      </c>
      <c r="K100" s="59" t="s">
        <v>133</v>
      </c>
    </row>
    <row r="101" spans="1:11" s="14" customFormat="1" ht="12.75" customHeight="1">
      <c r="A101" s="57" t="s">
        <v>132</v>
      </c>
      <c r="B101" s="56">
        <v>636.9</v>
      </c>
      <c r="C101" s="55">
        <v>23.1</v>
      </c>
      <c r="D101" s="54">
        <v>0</v>
      </c>
      <c r="E101" s="54">
        <v>0</v>
      </c>
      <c r="F101" s="54">
        <v>0</v>
      </c>
      <c r="G101" s="54">
        <v>0</v>
      </c>
      <c r="H101" s="54">
        <v>0.2</v>
      </c>
      <c r="I101" s="53"/>
      <c r="J101" s="52" t="s">
        <v>131</v>
      </c>
      <c r="K101" s="51" t="s">
        <v>130</v>
      </c>
    </row>
    <row r="102" spans="1:11" s="14" customFormat="1" ht="12.75" customHeight="1">
      <c r="A102" s="57" t="s">
        <v>129</v>
      </c>
      <c r="B102" s="56">
        <v>0</v>
      </c>
      <c r="C102" s="55" t="s">
        <v>89</v>
      </c>
      <c r="D102" s="54">
        <v>0</v>
      </c>
      <c r="E102" s="54">
        <v>0</v>
      </c>
      <c r="F102" s="54">
        <v>0</v>
      </c>
      <c r="G102" s="54">
        <v>0</v>
      </c>
      <c r="H102" s="54">
        <v>0</v>
      </c>
      <c r="I102" s="53"/>
      <c r="J102" s="52" t="s">
        <v>128</v>
      </c>
      <c r="K102" s="51" t="s">
        <v>127</v>
      </c>
    </row>
    <row r="103" spans="1:11" s="14" customFormat="1" ht="12.75" customHeight="1">
      <c r="A103" s="57" t="s">
        <v>126</v>
      </c>
      <c r="B103" s="56">
        <v>0</v>
      </c>
      <c r="C103" s="55">
        <v>0</v>
      </c>
      <c r="D103" s="54">
        <v>0</v>
      </c>
      <c r="E103" s="54">
        <v>0</v>
      </c>
      <c r="F103" s="54">
        <v>0</v>
      </c>
      <c r="G103" s="54">
        <v>0</v>
      </c>
      <c r="H103" s="54">
        <v>0</v>
      </c>
      <c r="I103" s="58"/>
      <c r="J103" s="52" t="s">
        <v>125</v>
      </c>
      <c r="K103" s="51" t="s">
        <v>124</v>
      </c>
    </row>
    <row r="104" spans="1:11" s="14" customFormat="1" ht="12.75" customHeight="1">
      <c r="A104" s="57" t="s">
        <v>123</v>
      </c>
      <c r="B104" s="56">
        <v>8697.5</v>
      </c>
      <c r="C104" s="55">
        <v>9553.2999999999993</v>
      </c>
      <c r="D104" s="54">
        <v>9828.1</v>
      </c>
      <c r="E104" s="54">
        <v>9731.7999999999993</v>
      </c>
      <c r="F104" s="54">
        <v>10963</v>
      </c>
      <c r="G104" s="54">
        <v>9986</v>
      </c>
      <c r="H104" s="54">
        <v>9077.4</v>
      </c>
      <c r="I104" s="58"/>
      <c r="J104" s="52" t="s">
        <v>122</v>
      </c>
      <c r="K104" s="51" t="s">
        <v>121</v>
      </c>
    </row>
    <row r="105" spans="1:11" s="14" customFormat="1" ht="12.75" customHeight="1">
      <c r="A105" s="57" t="s">
        <v>120</v>
      </c>
      <c r="B105" s="56">
        <v>0</v>
      </c>
      <c r="C105" s="55">
        <v>0.1</v>
      </c>
      <c r="D105" s="54">
        <v>0</v>
      </c>
      <c r="E105" s="54">
        <v>0</v>
      </c>
      <c r="F105" s="54">
        <v>0</v>
      </c>
      <c r="G105" s="54">
        <v>0</v>
      </c>
      <c r="H105" s="54">
        <v>0</v>
      </c>
      <c r="I105" s="58"/>
      <c r="J105" s="52" t="s">
        <v>119</v>
      </c>
      <c r="K105" s="51" t="s">
        <v>118</v>
      </c>
    </row>
    <row r="106" spans="1:11" s="14" customFormat="1" ht="12.75" customHeight="1">
      <c r="A106" s="57" t="s">
        <v>117</v>
      </c>
      <c r="B106" s="56">
        <v>0</v>
      </c>
      <c r="C106" s="55">
        <v>0</v>
      </c>
      <c r="D106" s="54">
        <v>0</v>
      </c>
      <c r="E106" s="54">
        <v>0</v>
      </c>
      <c r="F106" s="54">
        <v>0</v>
      </c>
      <c r="G106" s="54">
        <v>0</v>
      </c>
      <c r="H106" s="54">
        <v>7.2</v>
      </c>
      <c r="I106" s="53"/>
      <c r="J106" s="52" t="s">
        <v>116</v>
      </c>
      <c r="K106" s="51" t="s">
        <v>115</v>
      </c>
    </row>
    <row r="107" spans="1:11" s="14" customFormat="1" ht="12.75" customHeight="1">
      <c r="A107" s="57" t="s">
        <v>114</v>
      </c>
      <c r="B107" s="56">
        <v>1157.0999999999999</v>
      </c>
      <c r="C107" s="55">
        <v>1037</v>
      </c>
      <c r="D107" s="54">
        <v>1062.5999999999999</v>
      </c>
      <c r="E107" s="54">
        <v>1061.5999999999999</v>
      </c>
      <c r="F107" s="54">
        <v>1076</v>
      </c>
      <c r="G107" s="54">
        <v>1115</v>
      </c>
      <c r="H107" s="54">
        <v>1020.9</v>
      </c>
      <c r="I107" s="53"/>
      <c r="J107" s="52" t="s">
        <v>113</v>
      </c>
      <c r="K107" s="51" t="s">
        <v>112</v>
      </c>
    </row>
    <row r="108" spans="1:11" s="14" customFormat="1" ht="12.75" customHeight="1">
      <c r="A108" s="57" t="s">
        <v>111</v>
      </c>
      <c r="B108" s="56">
        <v>0</v>
      </c>
      <c r="C108" s="55">
        <v>0.2</v>
      </c>
      <c r="D108" s="54">
        <v>0</v>
      </c>
      <c r="E108" s="54">
        <v>0</v>
      </c>
      <c r="F108" s="54">
        <v>0</v>
      </c>
      <c r="G108" s="54">
        <v>0</v>
      </c>
      <c r="H108" s="54">
        <v>0</v>
      </c>
      <c r="I108" s="53"/>
      <c r="J108" s="52" t="s">
        <v>110</v>
      </c>
      <c r="K108" s="51" t="s">
        <v>109</v>
      </c>
    </row>
    <row r="109" spans="1:11" s="14" customFormat="1" ht="12.75" customHeight="1">
      <c r="A109" s="57" t="s">
        <v>108</v>
      </c>
      <c r="B109" s="56">
        <v>4843.7</v>
      </c>
      <c r="C109" s="55">
        <v>4684.2</v>
      </c>
      <c r="D109" s="54">
        <v>4508.2</v>
      </c>
      <c r="E109" s="54">
        <v>5164.8999999999996</v>
      </c>
      <c r="F109" s="54">
        <v>5572</v>
      </c>
      <c r="G109" s="54">
        <v>5473</v>
      </c>
      <c r="H109" s="54">
        <v>5560.1</v>
      </c>
      <c r="I109" s="53"/>
      <c r="J109" s="52" t="s">
        <v>107</v>
      </c>
      <c r="K109" s="51" t="s">
        <v>106</v>
      </c>
    </row>
    <row r="110" spans="1:11" s="14" customFormat="1" ht="12.75" customHeight="1">
      <c r="A110" s="57" t="s">
        <v>105</v>
      </c>
      <c r="B110" s="56">
        <v>0</v>
      </c>
      <c r="C110" s="55" t="s">
        <v>89</v>
      </c>
      <c r="D110" s="54">
        <v>0</v>
      </c>
      <c r="E110" s="54">
        <v>0</v>
      </c>
      <c r="F110" s="54">
        <v>0</v>
      </c>
      <c r="G110" s="54">
        <v>0</v>
      </c>
      <c r="H110" s="54">
        <v>0</v>
      </c>
      <c r="I110" s="58"/>
      <c r="J110" s="52" t="s">
        <v>104</v>
      </c>
      <c r="K110" s="51" t="s">
        <v>103</v>
      </c>
    </row>
    <row r="111" spans="1:11" s="14" customFormat="1" ht="12.75" customHeight="1">
      <c r="A111" s="57" t="s">
        <v>102</v>
      </c>
      <c r="B111" s="56">
        <v>0</v>
      </c>
      <c r="C111" s="55">
        <v>0</v>
      </c>
      <c r="D111" s="54">
        <v>0</v>
      </c>
      <c r="E111" s="54">
        <v>0</v>
      </c>
      <c r="F111" s="54">
        <v>0</v>
      </c>
      <c r="G111" s="54">
        <v>0</v>
      </c>
      <c r="H111" s="54">
        <v>0.3</v>
      </c>
      <c r="I111" s="53"/>
      <c r="J111" s="52" t="s">
        <v>101</v>
      </c>
      <c r="K111" s="51" t="s">
        <v>100</v>
      </c>
    </row>
    <row r="112" spans="1:11" s="14" customFormat="1" ht="12.75" customHeight="1">
      <c r="A112" s="57" t="s">
        <v>99</v>
      </c>
      <c r="B112" s="56">
        <v>0</v>
      </c>
      <c r="C112" s="55">
        <v>0</v>
      </c>
      <c r="D112" s="54">
        <v>0</v>
      </c>
      <c r="E112" s="54">
        <v>0.2</v>
      </c>
      <c r="F112" s="54">
        <v>0</v>
      </c>
      <c r="G112" s="54">
        <v>0</v>
      </c>
      <c r="H112" s="54">
        <v>0.3</v>
      </c>
      <c r="I112" s="53"/>
      <c r="J112" s="52" t="s">
        <v>98</v>
      </c>
      <c r="K112" s="51" t="s">
        <v>97</v>
      </c>
    </row>
    <row r="113" spans="1:11" s="14" customFormat="1" ht="12.75" customHeight="1">
      <c r="A113" s="57" t="s">
        <v>96</v>
      </c>
      <c r="B113" s="56">
        <v>0</v>
      </c>
      <c r="C113" s="55" t="s">
        <v>89</v>
      </c>
      <c r="D113" s="54">
        <v>0</v>
      </c>
      <c r="E113" s="54">
        <v>45.3</v>
      </c>
      <c r="F113" s="54">
        <v>137</v>
      </c>
      <c r="G113" s="54">
        <v>224</v>
      </c>
      <c r="H113" s="54">
        <v>193.9</v>
      </c>
      <c r="I113" s="53"/>
      <c r="J113" s="52" t="s">
        <v>95</v>
      </c>
      <c r="K113" s="51" t="s">
        <v>94</v>
      </c>
    </row>
    <row r="114" spans="1:11" s="14" customFormat="1" ht="12.75" customHeight="1">
      <c r="A114" s="57" t="s">
        <v>93</v>
      </c>
      <c r="B114" s="56">
        <v>1174</v>
      </c>
      <c r="C114" s="55">
        <v>1153.2</v>
      </c>
      <c r="D114" s="54">
        <v>1168.4000000000001</v>
      </c>
      <c r="E114" s="54">
        <v>1306</v>
      </c>
      <c r="F114" s="54">
        <v>1411</v>
      </c>
      <c r="G114" s="54">
        <v>1288</v>
      </c>
      <c r="H114" s="54">
        <v>1317.9</v>
      </c>
      <c r="I114" s="53"/>
      <c r="J114" s="52" t="s">
        <v>92</v>
      </c>
      <c r="K114" s="51" t="s">
        <v>91</v>
      </c>
    </row>
    <row r="115" spans="1:11" s="14" customFormat="1" ht="12.75" customHeight="1">
      <c r="A115" s="57" t="s">
        <v>90</v>
      </c>
      <c r="B115" s="56">
        <v>0</v>
      </c>
      <c r="C115" s="55" t="s">
        <v>89</v>
      </c>
      <c r="D115" s="54">
        <v>0</v>
      </c>
      <c r="E115" s="54">
        <v>0</v>
      </c>
      <c r="F115" s="54">
        <v>0</v>
      </c>
      <c r="G115" s="54">
        <v>0</v>
      </c>
      <c r="H115" s="54">
        <v>0</v>
      </c>
      <c r="I115" s="53"/>
      <c r="J115" s="52" t="s">
        <v>88</v>
      </c>
      <c r="K115" s="51" t="s">
        <v>87</v>
      </c>
    </row>
    <row r="116" spans="1:11" s="9" customFormat="1" ht="25.5" customHeight="1">
      <c r="A116" s="50"/>
      <c r="B116" s="32">
        <v>2011</v>
      </c>
      <c r="C116" s="16">
        <v>2012</v>
      </c>
      <c r="D116" s="16">
        <v>2013</v>
      </c>
      <c r="E116" s="32">
        <v>2014</v>
      </c>
      <c r="F116" s="32">
        <v>2015</v>
      </c>
      <c r="G116" s="49" t="s">
        <v>86</v>
      </c>
      <c r="H116" s="49" t="s">
        <v>85</v>
      </c>
      <c r="I116" s="48"/>
      <c r="J116" s="18"/>
    </row>
    <row r="117" spans="1:11" s="47" customFormat="1" ht="9.75" customHeight="1">
      <c r="A117" s="1885" t="s">
        <v>8</v>
      </c>
      <c r="B117" s="1533"/>
      <c r="C117" s="1533"/>
      <c r="D117" s="1533"/>
      <c r="E117" s="1533"/>
      <c r="F117" s="1533"/>
      <c r="G117" s="1533"/>
      <c r="H117" s="1533"/>
      <c r="I117" s="48"/>
      <c r="J117" s="18"/>
    </row>
    <row r="118" spans="1:11" s="45" customFormat="1" ht="9.75" customHeight="1">
      <c r="A118" s="44" t="s">
        <v>7</v>
      </c>
      <c r="B118" s="44"/>
      <c r="C118" s="44"/>
      <c r="D118" s="44"/>
      <c r="E118" s="44"/>
      <c r="F118" s="43"/>
      <c r="G118" s="43"/>
      <c r="H118" s="43"/>
      <c r="I118" s="46"/>
      <c r="J118" s="41"/>
    </row>
    <row r="119" spans="1:11" s="12" customFormat="1" ht="9.75" customHeight="1">
      <c r="A119" s="44" t="s">
        <v>6</v>
      </c>
      <c r="B119" s="44"/>
      <c r="C119" s="44"/>
      <c r="D119" s="44"/>
      <c r="E119" s="44"/>
      <c r="F119" s="43"/>
      <c r="G119" s="43"/>
      <c r="H119" s="43"/>
      <c r="I119" s="42"/>
      <c r="J119" s="41"/>
    </row>
    <row r="120" spans="1:11" customFormat="1" ht="12.75" customHeight="1"/>
    <row r="121" spans="1:11" customFormat="1" ht="12.75" customHeight="1">
      <c r="A121" s="8" t="s">
        <v>3</v>
      </c>
    </row>
    <row r="122" spans="1:11" customFormat="1" ht="12.75">
      <c r="A122" s="6" t="s">
        <v>84</v>
      </c>
    </row>
    <row r="123" spans="1:11" s="4" customFormat="1" ht="12.75"/>
    <row r="124" spans="1:11" s="4" customFormat="1" ht="12.75"/>
    <row r="125" spans="1:11" s="4" customFormat="1" ht="12.75"/>
    <row r="126" spans="1:11" s="4" customFormat="1" ht="12.75"/>
    <row r="127" spans="1:11" s="4" customFormat="1" ht="12.75"/>
    <row r="128" spans="1:11"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pans="1:9" s="4" customFormat="1" ht="12.75"/>
    <row r="162" spans="1:9" s="4" customFormat="1" ht="12.75"/>
    <row r="163" spans="1:9" s="4" customFormat="1" ht="12.75"/>
    <row r="164" spans="1:9" s="4" customFormat="1" ht="12.75"/>
    <row r="165" spans="1:9" s="4" customFormat="1" ht="12.75"/>
    <row r="166" spans="1:9" ht="12.75">
      <c r="A166" s="4"/>
      <c r="B166" s="4"/>
      <c r="C166" s="4"/>
      <c r="D166" s="4"/>
      <c r="E166" s="4"/>
      <c r="F166" s="4"/>
      <c r="G166" s="4"/>
      <c r="H166" s="4"/>
      <c r="I166" s="4"/>
    </row>
    <row r="167" spans="1:9" ht="12.75">
      <c r="A167" s="4"/>
      <c r="B167" s="4"/>
      <c r="C167" s="4"/>
      <c r="D167" s="4"/>
      <c r="E167" s="4"/>
      <c r="F167" s="4"/>
      <c r="G167" s="4"/>
      <c r="H167" s="4"/>
      <c r="I167" s="4"/>
    </row>
    <row r="168" spans="1:9" ht="12.75">
      <c r="A168" s="4"/>
      <c r="B168" s="4"/>
      <c r="C168" s="4"/>
      <c r="D168" s="4"/>
      <c r="E168" s="4"/>
      <c r="F168" s="4"/>
      <c r="G168" s="4"/>
      <c r="H168" s="4"/>
      <c r="I168" s="4"/>
    </row>
    <row r="169" spans="1:9" ht="12.75">
      <c r="A169" s="4"/>
      <c r="B169" s="4"/>
      <c r="C169" s="4"/>
      <c r="D169" s="4"/>
      <c r="E169" s="4"/>
      <c r="F169" s="4"/>
      <c r="G169" s="4"/>
      <c r="H169" s="4"/>
      <c r="I169" s="4"/>
    </row>
    <row r="170" spans="1:9" ht="12.75">
      <c r="A170" s="4"/>
      <c r="B170" s="4"/>
      <c r="C170" s="4"/>
      <c r="D170" s="4"/>
      <c r="E170" s="4"/>
      <c r="F170" s="4"/>
      <c r="G170" s="4"/>
      <c r="H170" s="4"/>
      <c r="I170" s="4"/>
    </row>
    <row r="171" spans="1:9" ht="12.75">
      <c r="A171" s="4"/>
      <c r="B171" s="4"/>
      <c r="C171" s="4"/>
      <c r="D171" s="4"/>
      <c r="E171" s="4"/>
      <c r="F171" s="4"/>
      <c r="G171" s="4"/>
      <c r="H171" s="4"/>
      <c r="I171" s="4"/>
    </row>
  </sheetData>
  <sheetProtection selectLockedCells="1"/>
  <mergeCells count="3">
    <mergeCell ref="A1:H1"/>
    <mergeCell ref="A2:H2"/>
    <mergeCell ref="A117:H117"/>
  </mergeCells>
  <conditionalFormatting sqref="B5:D115">
    <cfRule type="cellIs" dxfId="19" priority="3" operator="between">
      <formula>0.0001</formula>
      <formula>0.045</formula>
    </cfRule>
  </conditionalFormatting>
  <conditionalFormatting sqref="D5:D115">
    <cfRule type="cellIs" dxfId="18" priority="2" operator="between">
      <formula>0.0001</formula>
      <formula>0.05</formula>
    </cfRule>
  </conditionalFormatting>
  <conditionalFormatting sqref="C11 C18 C31 C51 C70:C71 C73 C76 C95 C98 C102 C110 C113 C115">
    <cfRule type="cellIs" dxfId="17" priority="1" operator="between">
      <formula>0.00001</formula>
      <formula>0.045</formula>
    </cfRule>
  </conditionalFormatting>
  <hyperlinks>
    <hyperlink ref="D4" r:id="rId1" display="2013 Po"/>
    <hyperlink ref="D116" r:id="rId2" display="2013 Po"/>
    <hyperlink ref="B4" r:id="rId3" display="http://www.ine.pt/xurl/ind/0008286"/>
    <hyperlink ref="C4" r:id="rId4" display="http://www.ine.pt/xurl/ind/0008286"/>
    <hyperlink ref="B116" r:id="rId5" display="http://www.ine.pt/xurl/ind/0008286"/>
    <hyperlink ref="C116" r:id="rId6" display="http://www.ine.pt/xurl/ind/0008286"/>
    <hyperlink ref="A122" r:id="rId7"/>
    <hyperlink ref="E4" r:id="rId8" display="http://www.ine.pt/xurl/ind/0008286"/>
    <hyperlink ref="E116" r:id="rId9" display="http://www.ine.pt/xurl/ind/0008286"/>
    <hyperlink ref="F116" r:id="rId10" display="http://www.ine.pt/xurl/ind/0008286"/>
    <hyperlink ref="F4" r:id="rId11" display="http://www.ine.pt/xurl/ind/0008286"/>
    <hyperlink ref="H4" r:id="rId12" display="http://www.ine.pt/xurl/ind/0008286"/>
    <hyperlink ref="G116" r:id="rId13" display="http://www.ine.pt/xurl/ind/0008286"/>
    <hyperlink ref="G4" r:id="rId14"/>
    <hyperlink ref="H116" r:id="rId15" display="http://www.ine.pt/xurl/ind/0008286"/>
  </hyperlinks>
  <printOptions horizontalCentered="1"/>
  <pageMargins left="0.39370078740157483" right="0.39370078740157483" top="0.39370078740157483" bottom="0.39370078740157483" header="0" footer="0"/>
  <pageSetup paperSize="9" orientation="portrait" r:id="rId16"/>
  <headerFooter alignWithMargins="0"/>
</worksheet>
</file>

<file path=xl/worksheets/sheet68.xml><?xml version="1.0" encoding="utf-8"?>
<worksheet xmlns="http://schemas.openxmlformats.org/spreadsheetml/2006/main" xmlns:r="http://schemas.openxmlformats.org/officeDocument/2006/relationships">
  <dimension ref="A1:M337"/>
  <sheetViews>
    <sheetView showGridLines="0" workbookViewId="0">
      <pane ySplit="4" topLeftCell="A5" activePane="bottomLeft" state="frozen"/>
      <selection activeCell="A13" sqref="A13"/>
      <selection pane="bottomLeft" activeCell="A13" sqref="A13"/>
    </sheetView>
  </sheetViews>
  <sheetFormatPr defaultColWidth="9.140625" defaultRowHeight="9"/>
  <cols>
    <col min="1" max="1" width="21.5703125" style="2" customWidth="1"/>
    <col min="2" max="2" width="12.5703125" style="2" customWidth="1"/>
    <col min="3" max="3" width="11.42578125" style="2" customWidth="1"/>
    <col min="4" max="4" width="8.7109375" style="2" customWidth="1"/>
    <col min="5" max="5" width="8" style="2" customWidth="1"/>
    <col min="6" max="6" width="10.28515625" style="2" customWidth="1"/>
    <col min="7" max="7" width="12.5703125" style="2" customWidth="1"/>
    <col min="8" max="8" width="10.42578125" style="2" customWidth="1"/>
    <col min="9" max="9" width="14.140625" style="2" customWidth="1"/>
    <col min="10" max="10" width="8.5703125" style="1" bestFit="1" customWidth="1"/>
    <col min="11" max="11" width="8.85546875" style="1" bestFit="1" customWidth="1"/>
    <col min="12" max="12" width="6.28515625" style="1" bestFit="1" customWidth="1"/>
    <col min="13" max="13" width="5.28515625" style="1" bestFit="1" customWidth="1"/>
    <col min="14" max="16384" width="9.140625" style="1"/>
  </cols>
  <sheetData>
    <row r="1" spans="1:13" s="39" customFormat="1" ht="30.75" customHeight="1">
      <c r="A1" s="1871" t="s">
        <v>2559</v>
      </c>
      <c r="B1" s="1871"/>
      <c r="C1" s="1871"/>
      <c r="D1" s="1871"/>
      <c r="E1" s="1871"/>
      <c r="F1" s="1871"/>
      <c r="G1" s="1871"/>
      <c r="H1" s="1871"/>
      <c r="I1" s="40"/>
    </row>
    <row r="2" spans="1:13" s="39" customFormat="1" ht="30.75" customHeight="1">
      <c r="A2" s="1871" t="s">
        <v>2560</v>
      </c>
      <c r="B2" s="1871"/>
      <c r="C2" s="1871"/>
      <c r="D2" s="1871"/>
      <c r="E2" s="1871"/>
      <c r="F2" s="1871"/>
      <c r="G2" s="1871"/>
      <c r="H2" s="1871"/>
      <c r="I2" s="40"/>
    </row>
    <row r="3" spans="1:13" s="34" customFormat="1" ht="9.75" customHeight="1">
      <c r="A3" s="38" t="s">
        <v>83</v>
      </c>
      <c r="B3" s="37"/>
      <c r="C3" s="37"/>
      <c r="D3" s="36"/>
      <c r="E3" s="36"/>
      <c r="G3" s="35"/>
      <c r="H3" s="35" t="s">
        <v>82</v>
      </c>
    </row>
    <row r="4" spans="1:13" s="9" customFormat="1" ht="25.5" customHeight="1">
      <c r="A4" s="33"/>
      <c r="B4" s="32" t="s">
        <v>15</v>
      </c>
      <c r="C4" s="32" t="s">
        <v>81</v>
      </c>
      <c r="D4" s="32" t="s">
        <v>80</v>
      </c>
      <c r="E4" s="32" t="s">
        <v>79</v>
      </c>
      <c r="F4" s="32" t="s">
        <v>78</v>
      </c>
      <c r="G4" s="32" t="s">
        <v>77</v>
      </c>
      <c r="H4" s="16" t="s">
        <v>76</v>
      </c>
      <c r="I4" s="31"/>
      <c r="J4" s="18"/>
      <c r="K4" s="18"/>
      <c r="L4" s="18"/>
      <c r="M4" s="18"/>
    </row>
    <row r="5" spans="1:13" s="9" customFormat="1" ht="12.75" customHeight="1">
      <c r="A5" s="23" t="s">
        <v>75</v>
      </c>
      <c r="B5" s="21">
        <v>59997649295</v>
      </c>
      <c r="C5" s="21">
        <v>12473836291</v>
      </c>
      <c r="D5" s="21">
        <v>171577305</v>
      </c>
      <c r="E5" s="21">
        <v>44828</v>
      </c>
      <c r="F5" s="21">
        <v>16908630276</v>
      </c>
      <c r="G5" s="21">
        <v>542394539</v>
      </c>
      <c r="H5" s="21">
        <v>29901166056</v>
      </c>
      <c r="I5" s="15"/>
      <c r="J5" s="30" t="s">
        <v>74</v>
      </c>
      <c r="K5" s="30"/>
      <c r="L5" s="30"/>
      <c r="M5" s="30"/>
    </row>
    <row r="6" spans="1:13" s="24" customFormat="1" ht="12.75" customHeight="1">
      <c r="A6" s="23" t="s">
        <v>73</v>
      </c>
      <c r="B6" s="21">
        <v>58291736703</v>
      </c>
      <c r="C6" s="21">
        <v>12316247604</v>
      </c>
      <c r="D6" s="29">
        <v>0</v>
      </c>
      <c r="E6" s="29">
        <v>0</v>
      </c>
      <c r="F6" s="21">
        <v>16772535196</v>
      </c>
      <c r="G6" s="21">
        <v>514521477</v>
      </c>
      <c r="H6" s="21">
        <v>28688432426</v>
      </c>
      <c r="I6" s="15"/>
      <c r="J6" s="28" t="s">
        <v>72</v>
      </c>
      <c r="K6" s="20"/>
      <c r="L6" s="20"/>
      <c r="M6" s="20"/>
    </row>
    <row r="7" spans="1:13" s="24" customFormat="1" ht="12.75" customHeight="1">
      <c r="A7" s="23" t="s">
        <v>71</v>
      </c>
      <c r="B7" s="21">
        <v>22893467125</v>
      </c>
      <c r="C7" s="21">
        <v>4566382725</v>
      </c>
      <c r="D7" s="21">
        <v>0</v>
      </c>
      <c r="E7" s="21">
        <v>0</v>
      </c>
      <c r="F7" s="21">
        <v>12919418826</v>
      </c>
      <c r="G7" s="21">
        <v>4734656</v>
      </c>
      <c r="H7" s="21">
        <v>5402930918</v>
      </c>
      <c r="I7" s="15"/>
      <c r="J7" s="20" t="s">
        <v>70</v>
      </c>
      <c r="K7" s="25"/>
      <c r="L7" s="20"/>
      <c r="M7" s="20"/>
    </row>
    <row r="8" spans="1:13" s="14" customFormat="1" ht="12.75" customHeight="1">
      <c r="A8" s="27" t="s">
        <v>69</v>
      </c>
      <c r="B8" s="26">
        <v>2811851929</v>
      </c>
      <c r="C8" s="26">
        <v>780126429</v>
      </c>
      <c r="D8" s="26">
        <v>0</v>
      </c>
      <c r="E8" s="26">
        <v>0</v>
      </c>
      <c r="F8" s="26">
        <v>1264965801</v>
      </c>
      <c r="G8" s="26">
        <v>0</v>
      </c>
      <c r="H8" s="26">
        <v>766759699</v>
      </c>
      <c r="I8" s="15"/>
      <c r="J8" s="18" t="s">
        <v>68</v>
      </c>
      <c r="K8" s="19"/>
      <c r="L8" s="18"/>
      <c r="M8" s="18"/>
    </row>
    <row r="9" spans="1:13" s="14" customFormat="1" ht="12.75" customHeight="1">
      <c r="A9" s="27" t="s">
        <v>67</v>
      </c>
      <c r="B9" s="26">
        <v>678680705</v>
      </c>
      <c r="C9" s="26">
        <v>0</v>
      </c>
      <c r="D9" s="26">
        <v>0</v>
      </c>
      <c r="E9" s="26">
        <v>0</v>
      </c>
      <c r="F9" s="26">
        <v>587314782</v>
      </c>
      <c r="G9" s="26">
        <v>10503</v>
      </c>
      <c r="H9" s="26">
        <v>91355420</v>
      </c>
      <c r="I9" s="15"/>
      <c r="J9" s="18" t="s">
        <v>66</v>
      </c>
      <c r="K9" s="19"/>
      <c r="L9" s="18"/>
      <c r="M9" s="18"/>
    </row>
    <row r="10" spans="1:13" s="14" customFormat="1" ht="12.75" customHeight="1">
      <c r="A10" s="27" t="s">
        <v>65</v>
      </c>
      <c r="B10" s="26">
        <v>2223622072</v>
      </c>
      <c r="C10" s="26">
        <v>397994534</v>
      </c>
      <c r="D10" s="26">
        <v>0</v>
      </c>
      <c r="E10" s="26">
        <v>0</v>
      </c>
      <c r="F10" s="26">
        <v>1398833687</v>
      </c>
      <c r="G10" s="26">
        <v>3120784</v>
      </c>
      <c r="H10" s="26">
        <v>423673067</v>
      </c>
      <c r="I10" s="15"/>
      <c r="J10" s="18" t="s">
        <v>64</v>
      </c>
      <c r="K10" s="19"/>
      <c r="L10" s="18"/>
      <c r="M10" s="18"/>
    </row>
    <row r="11" spans="1:13" s="14" customFormat="1" ht="12.75" customHeight="1">
      <c r="A11" s="27" t="s">
        <v>63</v>
      </c>
      <c r="B11" s="26">
        <v>4696504391</v>
      </c>
      <c r="C11" s="26">
        <v>96643709</v>
      </c>
      <c r="D11" s="26">
        <v>0</v>
      </c>
      <c r="E11" s="26">
        <v>0</v>
      </c>
      <c r="F11" s="26">
        <v>511591484</v>
      </c>
      <c r="G11" s="26">
        <v>1454097</v>
      </c>
      <c r="H11" s="26">
        <v>4086815101</v>
      </c>
      <c r="I11" s="15"/>
      <c r="J11" s="18" t="s">
        <v>62</v>
      </c>
      <c r="K11" s="19"/>
      <c r="L11" s="18"/>
      <c r="M11" s="18"/>
    </row>
    <row r="12" spans="1:13" s="14" customFormat="1" ht="12.75" customHeight="1">
      <c r="A12" s="27" t="s">
        <v>61</v>
      </c>
      <c r="B12" s="26">
        <v>1959954753</v>
      </c>
      <c r="C12" s="26">
        <v>1234112611</v>
      </c>
      <c r="D12" s="26">
        <v>0</v>
      </c>
      <c r="E12" s="26">
        <v>0</v>
      </c>
      <c r="F12" s="26">
        <v>720688431</v>
      </c>
      <c r="G12" s="26">
        <v>9928</v>
      </c>
      <c r="H12" s="26">
        <v>5143783</v>
      </c>
      <c r="I12" s="15"/>
      <c r="J12" s="18" t="s">
        <v>60</v>
      </c>
      <c r="K12" s="19"/>
      <c r="L12" s="18"/>
      <c r="M12" s="18"/>
    </row>
    <row r="13" spans="1:13" s="14" customFormat="1" ht="12.75" customHeight="1">
      <c r="A13" s="27" t="s">
        <v>59</v>
      </c>
      <c r="B13" s="26">
        <v>2270308201</v>
      </c>
      <c r="C13" s="26">
        <v>829355229</v>
      </c>
      <c r="D13" s="26">
        <v>0</v>
      </c>
      <c r="E13" s="26">
        <v>0</v>
      </c>
      <c r="F13" s="26">
        <v>1418139960</v>
      </c>
      <c r="G13" s="26">
        <v>0</v>
      </c>
      <c r="H13" s="26">
        <v>22813012</v>
      </c>
      <c r="I13" s="15"/>
      <c r="J13" s="18" t="s">
        <v>58</v>
      </c>
      <c r="K13" s="19"/>
      <c r="L13" s="18"/>
      <c r="M13" s="18"/>
    </row>
    <row r="14" spans="1:13" s="14" customFormat="1" ht="12.75" customHeight="1">
      <c r="A14" s="27" t="s">
        <v>57</v>
      </c>
      <c r="B14" s="26">
        <v>4088152420</v>
      </c>
      <c r="C14" s="26">
        <v>1038017808</v>
      </c>
      <c r="D14" s="26">
        <v>0</v>
      </c>
      <c r="E14" s="26">
        <v>0</v>
      </c>
      <c r="F14" s="26">
        <v>3044982400</v>
      </c>
      <c r="G14" s="26">
        <v>139344</v>
      </c>
      <c r="H14" s="26">
        <v>5012868</v>
      </c>
      <c r="I14" s="15"/>
      <c r="J14" s="18" t="s">
        <v>56</v>
      </c>
      <c r="K14" s="19"/>
      <c r="L14" s="18"/>
      <c r="M14" s="18"/>
    </row>
    <row r="15" spans="1:13" s="14" customFormat="1" ht="12.75" customHeight="1">
      <c r="A15" s="27" t="s">
        <v>55</v>
      </c>
      <c r="B15" s="26">
        <v>4164392654</v>
      </c>
      <c r="C15" s="26">
        <v>190132405</v>
      </c>
      <c r="D15" s="26">
        <v>0</v>
      </c>
      <c r="E15" s="26">
        <v>0</v>
      </c>
      <c r="F15" s="26">
        <v>3972902281</v>
      </c>
      <c r="G15" s="26">
        <v>0</v>
      </c>
      <c r="H15" s="26">
        <v>1357968</v>
      </c>
      <c r="I15" s="15"/>
      <c r="J15" s="18" t="s">
        <v>54</v>
      </c>
      <c r="K15" s="19"/>
      <c r="L15" s="18"/>
      <c r="M15" s="18"/>
    </row>
    <row r="16" spans="1:13" s="24" customFormat="1" ht="12.75" customHeight="1">
      <c r="A16" s="22" t="s">
        <v>53</v>
      </c>
      <c r="B16" s="21">
        <v>20594539939</v>
      </c>
      <c r="C16" s="21">
        <v>6232140454</v>
      </c>
      <c r="D16" s="21">
        <v>0</v>
      </c>
      <c r="E16" s="21">
        <v>0</v>
      </c>
      <c r="F16" s="21">
        <v>2776834757</v>
      </c>
      <c r="G16" s="21">
        <v>18573119</v>
      </c>
      <c r="H16" s="21">
        <v>11566991609</v>
      </c>
      <c r="I16" s="15"/>
      <c r="J16" s="20" t="s">
        <v>52</v>
      </c>
      <c r="K16" s="25"/>
      <c r="L16" s="20"/>
      <c r="M16" s="20"/>
    </row>
    <row r="17" spans="1:13" s="14" customFormat="1" ht="12.75" customHeight="1">
      <c r="A17" s="27" t="s">
        <v>51</v>
      </c>
      <c r="B17" s="26">
        <v>2644434599</v>
      </c>
      <c r="C17" s="26">
        <v>861094830</v>
      </c>
      <c r="D17" s="26">
        <v>0</v>
      </c>
      <c r="E17" s="26">
        <v>0</v>
      </c>
      <c r="F17" s="26">
        <v>0</v>
      </c>
      <c r="G17" s="26">
        <v>365108</v>
      </c>
      <c r="H17" s="26">
        <v>1782974661</v>
      </c>
      <c r="I17" s="15"/>
      <c r="J17" s="18" t="s">
        <v>50</v>
      </c>
      <c r="K17" s="19"/>
      <c r="L17" s="18"/>
      <c r="M17" s="18"/>
    </row>
    <row r="18" spans="1:13" s="14" customFormat="1" ht="12.75" customHeight="1">
      <c r="A18" s="27" t="s">
        <v>49</v>
      </c>
      <c r="B18" s="26">
        <v>485380335</v>
      </c>
      <c r="C18" s="26">
        <v>1248808</v>
      </c>
      <c r="D18" s="26">
        <v>0</v>
      </c>
      <c r="E18" s="26">
        <v>0</v>
      </c>
      <c r="F18" s="26">
        <v>60964190</v>
      </c>
      <c r="G18" s="26">
        <v>6713511</v>
      </c>
      <c r="H18" s="26">
        <v>416453826</v>
      </c>
      <c r="I18" s="15"/>
      <c r="J18" s="18" t="s">
        <v>48</v>
      </c>
      <c r="K18" s="19"/>
      <c r="L18" s="18"/>
      <c r="M18" s="18"/>
    </row>
    <row r="19" spans="1:13" s="14" customFormat="1" ht="12.75" customHeight="1">
      <c r="A19" s="27" t="s">
        <v>47</v>
      </c>
      <c r="B19" s="26">
        <v>5653445034</v>
      </c>
      <c r="C19" s="26">
        <v>1441290551</v>
      </c>
      <c r="D19" s="26">
        <v>0</v>
      </c>
      <c r="E19" s="26">
        <v>0</v>
      </c>
      <c r="F19" s="26">
        <v>602906104</v>
      </c>
      <c r="G19" s="26">
        <v>6936801</v>
      </c>
      <c r="H19" s="26">
        <v>3602311578</v>
      </c>
      <c r="I19" s="15"/>
      <c r="J19" s="18" t="s">
        <v>46</v>
      </c>
      <c r="K19" s="19"/>
      <c r="L19" s="18"/>
      <c r="M19" s="18"/>
    </row>
    <row r="20" spans="1:13" s="14" customFormat="1" ht="12.75" customHeight="1">
      <c r="A20" s="27" t="s">
        <v>45</v>
      </c>
      <c r="B20" s="26">
        <v>935785766</v>
      </c>
      <c r="C20" s="26">
        <v>603291587</v>
      </c>
      <c r="D20" s="26">
        <v>0</v>
      </c>
      <c r="E20" s="26">
        <v>0</v>
      </c>
      <c r="F20" s="26">
        <v>205472626</v>
      </c>
      <c r="G20" s="26">
        <v>66479</v>
      </c>
      <c r="H20" s="26">
        <v>126955074</v>
      </c>
      <c r="I20" s="15"/>
      <c r="J20" s="18" t="s">
        <v>44</v>
      </c>
      <c r="K20" s="19"/>
      <c r="L20" s="18"/>
      <c r="M20" s="18"/>
    </row>
    <row r="21" spans="1:13" s="14" customFormat="1" ht="12.75" customHeight="1">
      <c r="A21" s="27" t="s">
        <v>43</v>
      </c>
      <c r="B21" s="26">
        <v>1005112182</v>
      </c>
      <c r="C21" s="26">
        <v>620332749</v>
      </c>
      <c r="D21" s="26">
        <v>0</v>
      </c>
      <c r="E21" s="26">
        <v>0</v>
      </c>
      <c r="F21" s="26">
        <v>344458594</v>
      </c>
      <c r="G21" s="26">
        <v>782</v>
      </c>
      <c r="H21" s="26">
        <v>40320057</v>
      </c>
      <c r="I21" s="15"/>
      <c r="J21" s="18" t="s">
        <v>42</v>
      </c>
      <c r="K21" s="19"/>
      <c r="L21" s="18"/>
      <c r="M21" s="18"/>
    </row>
    <row r="22" spans="1:13" s="14" customFormat="1" ht="12.75" customHeight="1">
      <c r="A22" s="27" t="s">
        <v>41</v>
      </c>
      <c r="B22" s="26">
        <v>1036230495</v>
      </c>
      <c r="C22" s="26">
        <v>800344207</v>
      </c>
      <c r="D22" s="26">
        <v>0</v>
      </c>
      <c r="E22" s="26">
        <v>0</v>
      </c>
      <c r="F22" s="26">
        <v>29227338</v>
      </c>
      <c r="G22" s="26">
        <v>0</v>
      </c>
      <c r="H22" s="26">
        <v>206658950</v>
      </c>
      <c r="I22" s="15"/>
      <c r="J22" s="18" t="s">
        <v>40</v>
      </c>
      <c r="K22" s="19"/>
      <c r="L22" s="18"/>
      <c r="M22" s="18"/>
    </row>
    <row r="23" spans="1:13" s="14" customFormat="1" ht="12.75" customHeight="1">
      <c r="A23" s="27" t="s">
        <v>39</v>
      </c>
      <c r="B23" s="26">
        <v>6729874554</v>
      </c>
      <c r="C23" s="26">
        <v>234059561</v>
      </c>
      <c r="D23" s="26">
        <v>0</v>
      </c>
      <c r="E23" s="26">
        <v>0</v>
      </c>
      <c r="F23" s="26">
        <v>1105051695</v>
      </c>
      <c r="G23" s="26">
        <v>4302579</v>
      </c>
      <c r="H23" s="26">
        <v>5386460719</v>
      </c>
      <c r="I23" s="15"/>
      <c r="J23" s="18" t="s">
        <v>38</v>
      </c>
      <c r="K23" s="19"/>
      <c r="L23" s="18"/>
      <c r="M23" s="18"/>
    </row>
    <row r="24" spans="1:13" s="14" customFormat="1" ht="12.75" customHeight="1">
      <c r="A24" s="27" t="s">
        <v>37</v>
      </c>
      <c r="B24" s="26">
        <v>2104276974</v>
      </c>
      <c r="C24" s="26">
        <v>1670478161</v>
      </c>
      <c r="D24" s="26">
        <v>0</v>
      </c>
      <c r="E24" s="26">
        <v>0</v>
      </c>
      <c r="F24" s="26">
        <v>428754210</v>
      </c>
      <c r="G24" s="26">
        <v>187859</v>
      </c>
      <c r="H24" s="26">
        <v>4856744</v>
      </c>
      <c r="I24" s="15"/>
      <c r="J24" s="18" t="s">
        <v>36</v>
      </c>
      <c r="K24" s="19"/>
      <c r="L24" s="18"/>
      <c r="M24" s="18"/>
    </row>
    <row r="25" spans="1:13" s="14" customFormat="1" ht="12.75" customHeight="1">
      <c r="A25" s="23" t="s">
        <v>35</v>
      </c>
      <c r="B25" s="21">
        <v>2411753052</v>
      </c>
      <c r="C25" s="21">
        <v>286995588</v>
      </c>
      <c r="D25" s="21">
        <v>0</v>
      </c>
      <c r="E25" s="21">
        <v>0</v>
      </c>
      <c r="F25" s="21">
        <v>0</v>
      </c>
      <c r="G25" s="21">
        <v>129172738</v>
      </c>
      <c r="H25" s="21">
        <v>1995584726</v>
      </c>
      <c r="I25" s="15"/>
      <c r="J25" s="20" t="s">
        <v>34</v>
      </c>
      <c r="K25" s="19"/>
      <c r="L25" s="18"/>
      <c r="M25" s="18"/>
    </row>
    <row r="26" spans="1:13" s="14" customFormat="1" ht="12.75" customHeight="1">
      <c r="A26" s="23" t="s">
        <v>33</v>
      </c>
      <c r="B26" s="21">
        <v>11680807141</v>
      </c>
      <c r="C26" s="21">
        <v>617394917</v>
      </c>
      <c r="D26" s="21">
        <v>0</v>
      </c>
      <c r="E26" s="21">
        <v>0</v>
      </c>
      <c r="F26" s="21">
        <v>1076173342</v>
      </c>
      <c r="G26" s="21">
        <v>285984802</v>
      </c>
      <c r="H26" s="21">
        <v>9701254080</v>
      </c>
      <c r="I26" s="15"/>
      <c r="J26" s="20" t="s">
        <v>32</v>
      </c>
      <c r="K26" s="19"/>
      <c r="L26" s="18"/>
      <c r="M26" s="18"/>
    </row>
    <row r="27" spans="1:13" s="14" customFormat="1" ht="12.75" customHeight="1">
      <c r="A27" s="27" t="s">
        <v>31</v>
      </c>
      <c r="B27" s="26">
        <v>9723713532</v>
      </c>
      <c r="C27" s="26">
        <v>37168039</v>
      </c>
      <c r="D27" s="26">
        <v>0</v>
      </c>
      <c r="E27" s="26">
        <v>0</v>
      </c>
      <c r="F27" s="26">
        <v>8072500</v>
      </c>
      <c r="G27" s="26">
        <v>0</v>
      </c>
      <c r="H27" s="26">
        <v>9678472993</v>
      </c>
      <c r="I27" s="15"/>
      <c r="J27" s="18" t="s">
        <v>30</v>
      </c>
      <c r="K27" s="19"/>
      <c r="L27" s="18"/>
      <c r="M27" s="18"/>
    </row>
    <row r="28" spans="1:13" s="14" customFormat="1" ht="12.75" customHeight="1">
      <c r="A28" s="27" t="s">
        <v>29</v>
      </c>
      <c r="B28" s="26">
        <v>1111686401</v>
      </c>
      <c r="C28" s="26">
        <v>179110970</v>
      </c>
      <c r="D28" s="26">
        <v>0</v>
      </c>
      <c r="E28" s="26">
        <v>0</v>
      </c>
      <c r="F28" s="26">
        <v>738703803</v>
      </c>
      <c r="G28" s="26">
        <v>193862946</v>
      </c>
      <c r="H28" s="26">
        <v>8682</v>
      </c>
      <c r="I28" s="15"/>
      <c r="J28" s="18" t="s">
        <v>28</v>
      </c>
      <c r="K28" s="19"/>
      <c r="L28" s="18"/>
      <c r="M28" s="18"/>
    </row>
    <row r="29" spans="1:13" s="24" customFormat="1" ht="12.75" customHeight="1">
      <c r="A29" s="27" t="s">
        <v>27</v>
      </c>
      <c r="B29" s="26">
        <v>419808412</v>
      </c>
      <c r="C29" s="26">
        <v>373993212</v>
      </c>
      <c r="D29" s="26">
        <v>0</v>
      </c>
      <c r="E29" s="26">
        <v>0</v>
      </c>
      <c r="F29" s="26">
        <v>0</v>
      </c>
      <c r="G29" s="26">
        <v>30900890</v>
      </c>
      <c r="H29" s="26">
        <v>14914310</v>
      </c>
      <c r="I29" s="15"/>
      <c r="J29" s="18" t="s">
        <v>26</v>
      </c>
      <c r="K29" s="25"/>
      <c r="L29" s="20"/>
      <c r="M29" s="20"/>
    </row>
    <row r="30" spans="1:13" s="14" customFormat="1" ht="12.75" customHeight="1">
      <c r="A30" s="27" t="s">
        <v>25</v>
      </c>
      <c r="B30" s="26">
        <v>363936005</v>
      </c>
      <c r="C30" s="26">
        <v>27122696</v>
      </c>
      <c r="D30" s="26">
        <v>0</v>
      </c>
      <c r="E30" s="26">
        <v>0</v>
      </c>
      <c r="F30" s="26">
        <v>329255190</v>
      </c>
      <c r="G30" s="26">
        <v>29738</v>
      </c>
      <c r="H30" s="26">
        <v>7528381</v>
      </c>
      <c r="I30" s="15"/>
      <c r="J30" s="18" t="s">
        <v>24</v>
      </c>
      <c r="K30" s="19"/>
      <c r="L30" s="18"/>
      <c r="M30" s="18"/>
    </row>
    <row r="31" spans="1:13" s="14" customFormat="1" ht="12.75" customHeight="1">
      <c r="A31" s="27" t="s">
        <v>23</v>
      </c>
      <c r="B31" s="26">
        <v>61662791</v>
      </c>
      <c r="C31" s="26">
        <v>0</v>
      </c>
      <c r="D31" s="26">
        <v>0</v>
      </c>
      <c r="E31" s="26">
        <v>0</v>
      </c>
      <c r="F31" s="26">
        <v>141849</v>
      </c>
      <c r="G31" s="26">
        <v>61191228</v>
      </c>
      <c r="H31" s="26">
        <v>329714</v>
      </c>
      <c r="I31" s="15"/>
      <c r="J31" s="18" t="s">
        <v>22</v>
      </c>
      <c r="K31" s="19"/>
      <c r="L31" s="18"/>
      <c r="M31" s="18"/>
    </row>
    <row r="32" spans="1:13" s="24" customFormat="1" ht="12.75" customHeight="1">
      <c r="A32" s="23" t="s">
        <v>21</v>
      </c>
      <c r="B32" s="21">
        <v>711169446</v>
      </c>
      <c r="C32" s="21">
        <v>613333920</v>
      </c>
      <c r="D32" s="21">
        <v>0</v>
      </c>
      <c r="E32" s="21">
        <v>0</v>
      </c>
      <c r="F32" s="21">
        <v>108271</v>
      </c>
      <c r="G32" s="21">
        <v>76056162</v>
      </c>
      <c r="H32" s="21">
        <v>21671093</v>
      </c>
      <c r="I32" s="15"/>
      <c r="J32" s="20" t="s">
        <v>20</v>
      </c>
      <c r="K32" s="25"/>
      <c r="L32" s="20"/>
      <c r="M32" s="20"/>
    </row>
    <row r="33" spans="1:13" s="14" customFormat="1" ht="12.75" customHeight="1">
      <c r="A33" s="23" t="s">
        <v>19</v>
      </c>
      <c r="B33" s="21">
        <v>822087909</v>
      </c>
      <c r="C33" s="21">
        <v>72541034</v>
      </c>
      <c r="D33" s="21">
        <v>171577305</v>
      </c>
      <c r="E33" s="21">
        <v>44828</v>
      </c>
      <c r="F33" s="21">
        <v>30719135</v>
      </c>
      <c r="G33" s="21">
        <v>15359</v>
      </c>
      <c r="H33" s="21">
        <v>547190248</v>
      </c>
      <c r="I33" s="15"/>
      <c r="J33" s="20" t="s">
        <v>18</v>
      </c>
      <c r="K33" s="19"/>
      <c r="L33" s="18"/>
      <c r="M33" s="18"/>
    </row>
    <row r="34" spans="1:13" s="14" customFormat="1" ht="12.75" customHeight="1">
      <c r="A34" s="22" t="s">
        <v>17</v>
      </c>
      <c r="B34" s="21">
        <v>883824683</v>
      </c>
      <c r="C34" s="21">
        <v>85047653</v>
      </c>
      <c r="D34" s="21">
        <v>0</v>
      </c>
      <c r="E34" s="21">
        <v>0</v>
      </c>
      <c r="F34" s="21">
        <v>105375945</v>
      </c>
      <c r="G34" s="21">
        <v>27857703</v>
      </c>
      <c r="H34" s="21">
        <v>665543382</v>
      </c>
      <c r="I34" s="15"/>
      <c r="J34" s="20" t="s">
        <v>16</v>
      </c>
      <c r="K34" s="19"/>
      <c r="L34" s="18"/>
      <c r="M34" s="18"/>
    </row>
    <row r="35" spans="1:13" s="14" customFormat="1" ht="21.75" customHeight="1">
      <c r="A35" s="17"/>
      <c r="B35" s="16" t="s">
        <v>15</v>
      </c>
      <c r="C35" s="16" t="s">
        <v>14</v>
      </c>
      <c r="D35" s="16" t="s">
        <v>13</v>
      </c>
      <c r="E35" s="16" t="s">
        <v>12</v>
      </c>
      <c r="F35" s="16" t="s">
        <v>11</v>
      </c>
      <c r="G35" s="16" t="s">
        <v>10</v>
      </c>
      <c r="H35" s="16" t="s">
        <v>9</v>
      </c>
      <c r="I35" s="15"/>
    </row>
    <row r="36" spans="1:13" s="14" customFormat="1" ht="9.9499999999999993" customHeight="1">
      <c r="A36" s="1891" t="s">
        <v>8</v>
      </c>
      <c r="B36" s="1892"/>
      <c r="C36" s="1892"/>
      <c r="D36" s="1892"/>
      <c r="E36" s="1892"/>
      <c r="F36" s="1892"/>
      <c r="G36" s="1892"/>
      <c r="H36" s="1892"/>
      <c r="I36" s="15"/>
    </row>
    <row r="37" spans="1:13" s="12" customFormat="1" ht="9.75" customHeight="1">
      <c r="A37" s="1888" t="s">
        <v>7</v>
      </c>
      <c r="B37" s="1533"/>
      <c r="C37" s="1533"/>
      <c r="D37" s="1533"/>
      <c r="E37" s="1533"/>
      <c r="F37" s="1533"/>
      <c r="G37" s="1533"/>
      <c r="H37" s="1533"/>
      <c r="I37" s="13"/>
    </row>
    <row r="38" spans="1:13" s="12" customFormat="1" ht="9.75" customHeight="1">
      <c r="A38" s="1889" t="s">
        <v>6</v>
      </c>
      <c r="B38" s="1477"/>
      <c r="C38" s="1477"/>
      <c r="D38" s="1477"/>
      <c r="E38" s="1477"/>
      <c r="F38" s="1477"/>
      <c r="G38" s="1477"/>
      <c r="H38" s="1477"/>
      <c r="I38" s="13"/>
    </row>
    <row r="39" spans="1:13" s="4" customFormat="1" ht="9.75" customHeight="1">
      <c r="A39" s="1890" t="s">
        <v>5</v>
      </c>
      <c r="B39" s="1890"/>
      <c r="C39" s="1890"/>
      <c r="D39" s="1890"/>
      <c r="E39" s="1890"/>
      <c r="F39" s="1890"/>
      <c r="G39" s="1890"/>
      <c r="H39" s="1890"/>
      <c r="I39" s="11"/>
      <c r="J39" s="11"/>
    </row>
    <row r="40" spans="1:13" s="9" customFormat="1" ht="9.75" customHeight="1">
      <c r="A40" s="1890" t="s">
        <v>4</v>
      </c>
      <c r="B40" s="1890"/>
      <c r="C40" s="1890"/>
      <c r="D40" s="1890"/>
      <c r="E40" s="1890"/>
      <c r="F40" s="1890"/>
      <c r="G40" s="1890"/>
      <c r="H40" s="1890"/>
      <c r="I40" s="10"/>
      <c r="J40" s="10"/>
    </row>
    <row r="41" spans="1:13" s="4" customFormat="1" ht="12.75">
      <c r="A41" s="3"/>
      <c r="B41" s="3"/>
      <c r="C41" s="3"/>
      <c r="D41" s="3"/>
      <c r="E41" s="3"/>
      <c r="F41" s="3"/>
      <c r="G41" s="3"/>
      <c r="H41" s="3"/>
      <c r="I41" s="3"/>
      <c r="J41" s="3"/>
    </row>
    <row r="42" spans="1:13" s="4" customFormat="1" ht="12.75" customHeight="1">
      <c r="A42" s="8" t="s">
        <v>3</v>
      </c>
      <c r="B42" s="5"/>
      <c r="C42" s="5"/>
      <c r="D42" s="5"/>
      <c r="E42" s="5"/>
      <c r="F42" s="5"/>
      <c r="G42" s="5"/>
      <c r="H42" s="5"/>
      <c r="I42" s="7"/>
      <c r="J42" s="7"/>
    </row>
    <row r="43" spans="1:13" s="4" customFormat="1" ht="12.75">
      <c r="A43" s="6" t="s">
        <v>2</v>
      </c>
      <c r="B43" s="5"/>
      <c r="C43" s="5"/>
      <c r="D43" s="5"/>
      <c r="E43" s="5"/>
      <c r="F43" s="5"/>
      <c r="G43" s="5"/>
      <c r="H43" s="5"/>
      <c r="I43" s="3"/>
    </row>
    <row r="44" spans="1:13" s="4" customFormat="1" ht="12.75">
      <c r="A44" s="3"/>
      <c r="B44" s="3"/>
      <c r="C44" s="3"/>
      <c r="D44" s="3"/>
      <c r="E44" s="3"/>
      <c r="F44" s="3"/>
      <c r="G44" s="3"/>
      <c r="H44" s="3"/>
      <c r="I44" s="3"/>
    </row>
    <row r="45" spans="1:13" s="4" customFormat="1" ht="12.75">
      <c r="A45" s="3"/>
      <c r="B45" s="3"/>
      <c r="C45" s="3"/>
      <c r="D45" s="3"/>
      <c r="E45" s="3"/>
      <c r="F45" s="3"/>
      <c r="G45" s="3"/>
      <c r="H45" s="3"/>
      <c r="I45" s="3"/>
    </row>
    <row r="46" spans="1:13" s="4" customFormat="1" ht="12.75">
      <c r="A46" s="3"/>
      <c r="B46" s="3"/>
      <c r="C46" s="3"/>
      <c r="D46" s="3"/>
      <c r="E46" s="3"/>
      <c r="F46" s="3"/>
      <c r="G46" s="3"/>
      <c r="H46" s="3"/>
      <c r="I46" s="3"/>
    </row>
    <row r="47" spans="1:13" s="4" customFormat="1" ht="12.75">
      <c r="A47" s="3"/>
      <c r="B47" s="3"/>
      <c r="C47" s="3"/>
      <c r="D47" s="3"/>
      <c r="E47" s="3"/>
      <c r="F47" s="3"/>
      <c r="G47" s="3"/>
      <c r="H47" s="3"/>
      <c r="I47" s="3"/>
    </row>
    <row r="48" spans="1:13" s="4" customFormat="1" ht="12.75">
      <c r="A48" s="3"/>
      <c r="B48" s="3"/>
      <c r="C48" s="3"/>
      <c r="D48" s="3"/>
      <c r="E48" s="3"/>
      <c r="F48" s="3"/>
      <c r="G48" s="3"/>
      <c r="H48" s="3"/>
      <c r="I48" s="3"/>
    </row>
    <row r="49" spans="1:9" s="4" customFormat="1" ht="12.75">
      <c r="A49" s="3"/>
      <c r="B49" s="3"/>
      <c r="C49" s="3"/>
      <c r="D49" s="3"/>
      <c r="E49" s="3"/>
      <c r="F49" s="3"/>
      <c r="G49" s="3"/>
      <c r="H49" s="3"/>
      <c r="I49" s="3"/>
    </row>
    <row r="50" spans="1:9" s="4" customFormat="1" ht="12.75">
      <c r="A50" s="3"/>
      <c r="B50" s="3"/>
      <c r="C50" s="3"/>
      <c r="D50" s="3"/>
      <c r="E50" s="3"/>
      <c r="F50" s="3"/>
      <c r="G50" s="3"/>
      <c r="H50" s="3"/>
      <c r="I50" s="3"/>
    </row>
    <row r="51" spans="1:9" s="4" customFormat="1" ht="12.75">
      <c r="A51" s="3"/>
      <c r="B51" s="3"/>
      <c r="C51" s="3"/>
      <c r="D51" s="3"/>
      <c r="E51" s="3"/>
      <c r="F51" s="3"/>
      <c r="G51" s="3"/>
      <c r="H51" s="3"/>
      <c r="I51" s="3"/>
    </row>
    <row r="52" spans="1:9" s="4" customFormat="1" ht="12.75">
      <c r="A52" s="3"/>
      <c r="B52" s="3"/>
      <c r="C52" s="3"/>
      <c r="D52" s="3"/>
      <c r="E52" s="3"/>
      <c r="F52" s="3"/>
      <c r="G52" s="3"/>
      <c r="H52" s="3"/>
      <c r="I52" s="3"/>
    </row>
    <row r="53" spans="1:9" s="4" customFormat="1" ht="12.75">
      <c r="A53" s="3"/>
      <c r="B53" s="3"/>
      <c r="C53" s="3"/>
      <c r="D53" s="3"/>
      <c r="E53" s="3"/>
      <c r="F53" s="3"/>
      <c r="G53" s="3"/>
      <c r="H53" s="3"/>
      <c r="I53" s="3"/>
    </row>
    <row r="54" spans="1:9" s="4" customFormat="1" ht="12.75">
      <c r="A54" s="3"/>
      <c r="B54" s="3"/>
      <c r="C54" s="3"/>
      <c r="D54" s="3"/>
      <c r="E54" s="3"/>
      <c r="F54" s="3"/>
      <c r="G54" s="3"/>
      <c r="H54" s="3"/>
      <c r="I54" s="3"/>
    </row>
    <row r="55" spans="1:9" s="4" customFormat="1" ht="12.75">
      <c r="A55" s="3"/>
      <c r="B55" s="3"/>
      <c r="C55" s="3"/>
      <c r="D55" s="3"/>
      <c r="E55" s="3"/>
      <c r="F55" s="3"/>
      <c r="G55" s="3"/>
      <c r="H55" s="3"/>
      <c r="I55" s="3"/>
    </row>
    <row r="56" spans="1:9" s="4" customFormat="1" ht="12.75">
      <c r="A56" s="3"/>
      <c r="B56" s="3"/>
      <c r="C56" s="3"/>
      <c r="D56" s="3"/>
      <c r="E56" s="3"/>
      <c r="F56" s="3"/>
      <c r="G56" s="3"/>
      <c r="H56" s="3"/>
      <c r="I56" s="3"/>
    </row>
    <row r="57" spans="1:9" s="4" customFormat="1" ht="12.75">
      <c r="A57" s="3"/>
      <c r="B57" s="3"/>
      <c r="C57" s="3"/>
      <c r="D57" s="3"/>
      <c r="E57" s="3"/>
      <c r="F57" s="3"/>
      <c r="G57" s="3"/>
      <c r="H57" s="3"/>
      <c r="I57" s="3"/>
    </row>
    <row r="58" spans="1:9" s="4" customFormat="1" ht="12.75">
      <c r="A58" s="3"/>
      <c r="B58" s="3"/>
      <c r="C58" s="3"/>
      <c r="D58" s="3"/>
      <c r="E58" s="3"/>
      <c r="F58" s="3"/>
      <c r="G58" s="3"/>
      <c r="H58" s="3"/>
      <c r="I58" s="3"/>
    </row>
    <row r="59" spans="1:9" s="4" customFormat="1" ht="12.75">
      <c r="A59" s="3"/>
      <c r="B59" s="3"/>
      <c r="C59" s="3"/>
      <c r="D59" s="3"/>
      <c r="E59" s="3"/>
      <c r="F59" s="3"/>
      <c r="G59" s="3"/>
      <c r="H59" s="3"/>
      <c r="I59" s="3"/>
    </row>
    <row r="60" spans="1:9" s="4" customFormat="1" ht="12.75">
      <c r="A60" s="3"/>
      <c r="B60" s="3"/>
      <c r="C60" s="3"/>
      <c r="D60" s="3"/>
      <c r="E60" s="3"/>
      <c r="F60" s="3"/>
      <c r="G60" s="3"/>
      <c r="H60" s="3"/>
      <c r="I60" s="3"/>
    </row>
    <row r="61" spans="1:9" s="4" customFormat="1" ht="12.75">
      <c r="A61" s="3"/>
      <c r="B61" s="3"/>
      <c r="C61" s="3"/>
      <c r="D61" s="3"/>
      <c r="E61" s="3"/>
      <c r="F61" s="3"/>
      <c r="G61" s="3"/>
      <c r="H61" s="3"/>
      <c r="I61" s="3"/>
    </row>
    <row r="62" spans="1:9" s="4" customFormat="1" ht="12.75">
      <c r="A62" s="3"/>
      <c r="B62" s="3"/>
      <c r="C62" s="3"/>
      <c r="D62" s="3"/>
      <c r="E62" s="3"/>
      <c r="F62" s="3"/>
      <c r="G62" s="3"/>
      <c r="H62" s="3"/>
      <c r="I62" s="3"/>
    </row>
    <row r="63" spans="1:9" s="4" customFormat="1" ht="12.75">
      <c r="A63" s="3"/>
      <c r="B63" s="3"/>
      <c r="C63" s="3"/>
      <c r="D63" s="3"/>
      <c r="E63" s="3"/>
      <c r="F63" s="3"/>
      <c r="G63" s="3"/>
      <c r="H63" s="3"/>
      <c r="I63" s="3"/>
    </row>
    <row r="64" spans="1:9" s="4" customFormat="1" ht="12.75">
      <c r="A64" s="3"/>
      <c r="B64" s="3"/>
      <c r="C64" s="3"/>
      <c r="D64" s="3"/>
      <c r="E64" s="3"/>
      <c r="F64" s="3"/>
      <c r="G64" s="3"/>
      <c r="H64" s="3"/>
      <c r="I64" s="3"/>
    </row>
    <row r="65" spans="1:9" s="4" customFormat="1" ht="12.75">
      <c r="A65" s="3"/>
      <c r="B65" s="3"/>
      <c r="C65" s="3"/>
      <c r="D65" s="3"/>
      <c r="E65" s="3"/>
      <c r="F65" s="3"/>
      <c r="G65" s="3"/>
      <c r="H65" s="3"/>
      <c r="I65" s="3"/>
    </row>
    <row r="66" spans="1:9" s="4" customFormat="1" ht="12.75">
      <c r="A66" s="3"/>
      <c r="B66" s="3"/>
      <c r="C66" s="3"/>
      <c r="D66" s="3"/>
      <c r="E66" s="3"/>
      <c r="F66" s="3"/>
      <c r="G66" s="3"/>
      <c r="H66" s="3"/>
      <c r="I66" s="3"/>
    </row>
    <row r="67" spans="1:9" s="4" customFormat="1" ht="12.75">
      <c r="A67" s="3"/>
      <c r="B67" s="3"/>
      <c r="C67" s="3"/>
      <c r="D67" s="3"/>
      <c r="E67" s="3"/>
      <c r="F67" s="3"/>
      <c r="G67" s="3"/>
      <c r="H67" s="3"/>
      <c r="I67" s="3"/>
    </row>
    <row r="68" spans="1:9" s="4" customFormat="1" ht="12.75">
      <c r="A68" s="3"/>
      <c r="B68" s="3"/>
      <c r="C68" s="3"/>
      <c r="D68" s="3"/>
      <c r="E68" s="3"/>
      <c r="F68" s="3"/>
      <c r="G68" s="3"/>
      <c r="H68" s="3"/>
      <c r="I68" s="3"/>
    </row>
    <row r="69" spans="1:9" s="4" customFormat="1" ht="12.75">
      <c r="A69" s="3"/>
      <c r="B69" s="3"/>
      <c r="C69" s="3"/>
      <c r="D69" s="3"/>
      <c r="E69" s="3"/>
      <c r="F69" s="3"/>
      <c r="G69" s="3"/>
      <c r="H69" s="3"/>
      <c r="I69" s="3"/>
    </row>
    <row r="70" spans="1:9" s="4" customFormat="1" ht="12.75">
      <c r="A70" s="3"/>
      <c r="B70" s="3"/>
      <c r="C70" s="3"/>
      <c r="D70" s="3"/>
      <c r="E70" s="3"/>
      <c r="F70" s="3"/>
      <c r="G70" s="3"/>
      <c r="H70" s="3"/>
      <c r="I70" s="3"/>
    </row>
    <row r="71" spans="1:9" s="4" customFormat="1" ht="12.75">
      <c r="A71" s="3"/>
      <c r="B71" s="3"/>
      <c r="C71" s="3"/>
      <c r="D71" s="3"/>
      <c r="E71" s="3"/>
      <c r="F71" s="3"/>
      <c r="G71" s="3"/>
      <c r="H71" s="3"/>
      <c r="I71" s="3"/>
    </row>
    <row r="72" spans="1:9" s="4" customFormat="1" ht="12.75">
      <c r="A72" s="3"/>
      <c r="B72" s="3"/>
      <c r="C72" s="3"/>
      <c r="D72" s="3"/>
      <c r="E72" s="3"/>
      <c r="F72" s="3"/>
      <c r="G72" s="3"/>
      <c r="H72" s="3"/>
      <c r="I72" s="3"/>
    </row>
    <row r="73" spans="1:9" s="4" customFormat="1" ht="12.75">
      <c r="A73" s="3"/>
      <c r="B73" s="3"/>
      <c r="C73" s="3"/>
      <c r="D73" s="3"/>
      <c r="E73" s="3"/>
      <c r="F73" s="3"/>
      <c r="G73" s="3"/>
      <c r="H73" s="3"/>
      <c r="I73" s="3"/>
    </row>
    <row r="74" spans="1:9" s="4" customFormat="1" ht="12.75">
      <c r="A74" s="3"/>
      <c r="B74" s="3"/>
      <c r="C74" s="3"/>
      <c r="D74" s="3"/>
      <c r="E74" s="3"/>
      <c r="F74" s="3"/>
      <c r="G74" s="3"/>
      <c r="H74" s="3"/>
      <c r="I74" s="3"/>
    </row>
    <row r="75" spans="1:9" s="4" customFormat="1" ht="12.75">
      <c r="A75" s="3"/>
      <c r="B75" s="3"/>
      <c r="C75" s="3"/>
      <c r="D75" s="3"/>
      <c r="E75" s="3"/>
      <c r="F75" s="3"/>
      <c r="G75" s="3"/>
      <c r="H75" s="3"/>
      <c r="I75" s="3"/>
    </row>
    <row r="76" spans="1:9" s="4" customFormat="1" ht="12.75">
      <c r="A76" s="3"/>
      <c r="B76" s="3"/>
      <c r="C76" s="3"/>
      <c r="D76" s="3"/>
      <c r="E76" s="3"/>
      <c r="F76" s="3"/>
      <c r="G76" s="3"/>
      <c r="H76" s="3"/>
      <c r="I76" s="3"/>
    </row>
    <row r="77" spans="1:9" s="4" customFormat="1" ht="12.75">
      <c r="A77" s="3"/>
      <c r="B77" s="3"/>
      <c r="C77" s="3"/>
      <c r="D77" s="3"/>
      <c r="E77" s="3"/>
      <c r="F77" s="3"/>
      <c r="G77" s="3"/>
      <c r="H77" s="3"/>
      <c r="I77" s="3"/>
    </row>
    <row r="78" spans="1:9" s="4" customFormat="1" ht="12.75">
      <c r="A78" s="3"/>
      <c r="B78" s="3"/>
      <c r="C78" s="3"/>
      <c r="D78" s="3"/>
      <c r="E78" s="3"/>
      <c r="F78" s="3"/>
      <c r="G78" s="3"/>
      <c r="H78" s="3"/>
      <c r="I78" s="3"/>
    </row>
    <row r="79" spans="1:9" s="4" customFormat="1" ht="12.75">
      <c r="A79" s="3"/>
      <c r="B79" s="3"/>
      <c r="C79" s="3"/>
      <c r="D79" s="3"/>
      <c r="E79" s="3"/>
      <c r="F79" s="3"/>
      <c r="G79" s="3"/>
      <c r="H79" s="3"/>
      <c r="I79" s="3"/>
    </row>
    <row r="80" spans="1:9" s="4" customFormat="1" ht="12.75">
      <c r="A80" s="3"/>
      <c r="B80" s="3"/>
      <c r="C80" s="3"/>
      <c r="D80" s="3"/>
      <c r="E80" s="3"/>
      <c r="F80" s="3"/>
      <c r="G80" s="3"/>
      <c r="H80" s="3"/>
      <c r="I80" s="3"/>
    </row>
    <row r="81" spans="1:9" s="4" customFormat="1" ht="12.75">
      <c r="A81" s="3"/>
      <c r="B81" s="3"/>
      <c r="C81" s="3"/>
      <c r="D81" s="3"/>
      <c r="E81" s="3"/>
      <c r="F81" s="3"/>
      <c r="G81" s="3"/>
      <c r="H81" s="3"/>
      <c r="I81" s="3"/>
    </row>
    <row r="82" spans="1:9" s="4" customFormat="1" ht="12.75">
      <c r="A82" s="3"/>
      <c r="B82" s="3"/>
      <c r="C82" s="3"/>
      <c r="D82" s="3"/>
      <c r="E82" s="3"/>
      <c r="F82" s="3"/>
      <c r="G82" s="3"/>
      <c r="H82" s="3"/>
      <c r="I82" s="3"/>
    </row>
    <row r="83" spans="1:9" s="4" customFormat="1" ht="12.75">
      <c r="A83" s="3"/>
      <c r="B83" s="3"/>
      <c r="C83" s="3"/>
      <c r="D83" s="3"/>
      <c r="E83" s="3"/>
      <c r="F83" s="3"/>
      <c r="G83" s="3"/>
      <c r="H83" s="3"/>
      <c r="I83" s="3"/>
    </row>
    <row r="84" spans="1:9" s="4" customFormat="1" ht="12.75">
      <c r="A84" s="3"/>
      <c r="B84" s="3"/>
      <c r="C84" s="3"/>
      <c r="D84" s="3"/>
      <c r="E84" s="3"/>
      <c r="F84" s="3"/>
      <c r="G84" s="3"/>
      <c r="H84" s="3"/>
      <c r="I84" s="3"/>
    </row>
    <row r="85" spans="1:9" s="4" customFormat="1" ht="12.75">
      <c r="A85" s="3"/>
      <c r="B85" s="3"/>
      <c r="C85" s="3"/>
      <c r="D85" s="3"/>
      <c r="E85" s="3"/>
      <c r="F85" s="3"/>
      <c r="G85" s="3"/>
      <c r="H85" s="3"/>
      <c r="I85" s="3"/>
    </row>
    <row r="86" spans="1:9" s="4" customFormat="1" ht="12.75">
      <c r="A86" s="3"/>
      <c r="B86" s="3"/>
      <c r="C86" s="3"/>
      <c r="D86" s="3"/>
      <c r="E86" s="3"/>
      <c r="F86" s="3"/>
      <c r="G86" s="3"/>
      <c r="H86" s="3"/>
      <c r="I86" s="3"/>
    </row>
    <row r="87" spans="1:9" s="4" customFormat="1" ht="12.75">
      <c r="A87" s="3"/>
      <c r="B87" s="3"/>
      <c r="C87" s="3"/>
      <c r="D87" s="3"/>
      <c r="E87" s="3"/>
      <c r="F87" s="3"/>
      <c r="G87" s="3"/>
      <c r="H87" s="3"/>
      <c r="I87" s="3"/>
    </row>
    <row r="88" spans="1:9" s="4" customFormat="1" ht="12.75">
      <c r="A88" s="3"/>
      <c r="B88" s="3"/>
      <c r="C88" s="3"/>
      <c r="D88" s="3"/>
      <c r="E88" s="3"/>
      <c r="F88" s="3"/>
      <c r="G88" s="3"/>
      <c r="H88" s="3"/>
      <c r="I88" s="3"/>
    </row>
    <row r="89" spans="1:9" s="4" customFormat="1" ht="12.75">
      <c r="A89" s="3"/>
      <c r="B89" s="3"/>
      <c r="C89" s="3"/>
      <c r="D89" s="3"/>
      <c r="E89" s="3"/>
      <c r="F89" s="3"/>
      <c r="G89" s="3"/>
      <c r="H89" s="3"/>
      <c r="I89" s="3"/>
    </row>
    <row r="90" spans="1:9" s="4" customFormat="1" ht="12.75">
      <c r="A90" s="3"/>
      <c r="B90" s="3"/>
      <c r="C90" s="3"/>
      <c r="D90" s="3"/>
      <c r="E90" s="3"/>
      <c r="F90" s="3"/>
      <c r="G90" s="3"/>
      <c r="H90" s="3"/>
      <c r="I90" s="3"/>
    </row>
    <row r="91" spans="1:9" s="4" customFormat="1" ht="12.75">
      <c r="A91" s="3"/>
      <c r="B91" s="3"/>
      <c r="C91" s="3"/>
      <c r="D91" s="3"/>
      <c r="E91" s="3"/>
      <c r="F91" s="3"/>
      <c r="G91" s="3"/>
      <c r="H91" s="3"/>
      <c r="I91" s="3"/>
    </row>
    <row r="92" spans="1:9" s="4" customFormat="1" ht="12.75">
      <c r="A92" s="3"/>
      <c r="B92" s="3"/>
      <c r="C92" s="3"/>
      <c r="D92" s="3"/>
      <c r="E92" s="3"/>
      <c r="F92" s="3"/>
      <c r="G92" s="3"/>
      <c r="H92" s="3"/>
      <c r="I92" s="3"/>
    </row>
    <row r="93" spans="1:9" s="4" customFormat="1" ht="12.75">
      <c r="A93" s="3"/>
      <c r="B93" s="3"/>
      <c r="C93" s="3"/>
      <c r="D93" s="3"/>
      <c r="E93" s="3"/>
      <c r="F93" s="3"/>
      <c r="G93" s="3"/>
      <c r="H93" s="3"/>
      <c r="I93" s="3"/>
    </row>
    <row r="94" spans="1:9" s="4" customFormat="1" ht="12.75">
      <c r="A94" s="3"/>
      <c r="B94" s="3"/>
      <c r="C94" s="3"/>
      <c r="D94" s="3"/>
      <c r="E94" s="3"/>
      <c r="F94" s="3"/>
      <c r="G94" s="3"/>
      <c r="H94" s="3"/>
      <c r="I94" s="3"/>
    </row>
    <row r="95" spans="1:9" s="4" customFormat="1" ht="12.75">
      <c r="A95" s="3"/>
      <c r="B95" s="3"/>
      <c r="C95" s="3"/>
      <c r="D95" s="3"/>
      <c r="E95" s="3"/>
      <c r="F95" s="3"/>
      <c r="G95" s="3"/>
      <c r="H95" s="3"/>
      <c r="I95" s="3"/>
    </row>
    <row r="96" spans="1:9" s="4" customFormat="1" ht="12.75">
      <c r="A96" s="3"/>
      <c r="B96" s="3"/>
      <c r="C96" s="3"/>
      <c r="D96" s="3"/>
      <c r="E96" s="3"/>
      <c r="F96" s="3"/>
      <c r="G96" s="3"/>
      <c r="H96" s="3"/>
      <c r="I96" s="3"/>
    </row>
    <row r="97" spans="1:9" s="4" customFormat="1" ht="12.75">
      <c r="A97" s="3"/>
      <c r="B97" s="3"/>
      <c r="C97" s="3"/>
      <c r="D97" s="3"/>
      <c r="E97" s="3"/>
      <c r="F97" s="3"/>
      <c r="G97" s="3"/>
      <c r="H97" s="3"/>
      <c r="I97" s="3"/>
    </row>
    <row r="98" spans="1:9" s="4" customFormat="1" ht="12.75">
      <c r="A98" s="3"/>
      <c r="B98" s="3"/>
      <c r="C98" s="3"/>
      <c r="D98" s="3"/>
      <c r="E98" s="3"/>
      <c r="F98" s="3"/>
      <c r="G98" s="3"/>
      <c r="H98" s="3"/>
      <c r="I98" s="3"/>
    </row>
    <row r="99" spans="1:9" s="4" customFormat="1" ht="12.75">
      <c r="A99" s="3"/>
      <c r="B99" s="3"/>
      <c r="C99" s="3"/>
      <c r="D99" s="3"/>
      <c r="E99" s="3"/>
      <c r="F99" s="3"/>
      <c r="G99" s="3"/>
      <c r="H99" s="3"/>
      <c r="I99" s="3"/>
    </row>
    <row r="100" spans="1:9" s="4" customFormat="1" ht="12.75">
      <c r="A100" s="3"/>
      <c r="B100" s="3"/>
      <c r="C100" s="3"/>
      <c r="D100" s="3"/>
      <c r="E100" s="3"/>
      <c r="F100" s="3"/>
      <c r="G100" s="3"/>
      <c r="H100" s="3"/>
      <c r="I100" s="3"/>
    </row>
    <row r="101" spans="1:9" s="4" customFormat="1" ht="12.75">
      <c r="A101" s="3"/>
      <c r="B101" s="3"/>
      <c r="C101" s="3"/>
      <c r="D101" s="3"/>
      <c r="E101" s="3"/>
      <c r="F101" s="3"/>
      <c r="G101" s="3"/>
      <c r="H101" s="3"/>
      <c r="I101" s="3"/>
    </row>
    <row r="102" spans="1:9" s="4" customFormat="1" ht="12.75">
      <c r="A102" s="3"/>
      <c r="B102" s="3"/>
      <c r="C102" s="3"/>
      <c r="D102" s="3"/>
      <c r="E102" s="3"/>
      <c r="F102" s="3"/>
      <c r="G102" s="3"/>
      <c r="H102" s="3"/>
      <c r="I102" s="3"/>
    </row>
    <row r="103" spans="1:9" s="4" customFormat="1" ht="12.75">
      <c r="A103" s="3"/>
      <c r="B103" s="3"/>
      <c r="C103" s="3"/>
      <c r="D103" s="3"/>
      <c r="E103" s="3"/>
      <c r="F103" s="3"/>
      <c r="G103" s="3"/>
      <c r="H103" s="3"/>
      <c r="I103" s="3"/>
    </row>
    <row r="104" spans="1:9" ht="12.75">
      <c r="A104" s="3"/>
      <c r="B104" s="3"/>
      <c r="C104" s="3"/>
      <c r="D104" s="3"/>
      <c r="E104" s="3"/>
      <c r="F104" s="3"/>
      <c r="G104" s="3"/>
      <c r="H104" s="3"/>
      <c r="I104" s="3"/>
    </row>
    <row r="105" spans="1:9" ht="12.75">
      <c r="A105" s="3"/>
      <c r="B105" s="3"/>
      <c r="C105" s="3"/>
      <c r="D105" s="3"/>
      <c r="E105" s="3"/>
      <c r="F105" s="3"/>
      <c r="G105" s="3"/>
      <c r="H105" s="3"/>
      <c r="I105" s="3"/>
    </row>
    <row r="106" spans="1:9" ht="12.75">
      <c r="A106" s="3"/>
      <c r="B106" s="3"/>
      <c r="C106" s="3"/>
      <c r="D106" s="3"/>
      <c r="E106" s="3"/>
      <c r="F106" s="3"/>
      <c r="G106" s="3"/>
      <c r="H106" s="3"/>
      <c r="I106" s="3"/>
    </row>
    <row r="107" spans="1:9" ht="12.75">
      <c r="A107" s="3"/>
      <c r="B107" s="3"/>
      <c r="C107" s="3"/>
      <c r="D107" s="3"/>
      <c r="E107" s="3"/>
      <c r="F107" s="3"/>
      <c r="G107" s="3"/>
      <c r="H107" s="3"/>
      <c r="I107" s="3"/>
    </row>
    <row r="108" spans="1:9" ht="12.75">
      <c r="A108" s="3"/>
      <c r="B108" s="3"/>
      <c r="C108" s="3"/>
      <c r="D108" s="3"/>
      <c r="E108" s="3"/>
      <c r="F108" s="3"/>
      <c r="G108" s="3"/>
      <c r="H108" s="3"/>
      <c r="I108" s="3"/>
    </row>
    <row r="109" spans="1:9" ht="12.75">
      <c r="A109" s="3"/>
      <c r="B109" s="3"/>
      <c r="C109" s="3"/>
      <c r="D109" s="3"/>
      <c r="E109" s="3"/>
      <c r="F109" s="3"/>
      <c r="G109" s="3"/>
      <c r="H109" s="3"/>
      <c r="I109" s="3"/>
    </row>
    <row r="336" spans="1:9">
      <c r="A336" s="1886" t="s">
        <v>1</v>
      </c>
      <c r="B336" s="1887"/>
      <c r="C336" s="1887"/>
      <c r="D336" s="1887"/>
      <c r="E336" s="1887"/>
      <c r="F336" s="1887"/>
      <c r="G336" s="1887"/>
      <c r="H336" s="1887"/>
      <c r="I336" s="1887"/>
    </row>
    <row r="337" spans="1:9">
      <c r="A337" s="1886" t="s">
        <v>0</v>
      </c>
      <c r="B337" s="1887"/>
      <c r="C337" s="1887"/>
      <c r="D337" s="1887"/>
      <c r="E337" s="1887"/>
      <c r="F337" s="1887"/>
      <c r="G337" s="1887"/>
      <c r="H337" s="1887"/>
      <c r="I337" s="1887"/>
    </row>
  </sheetData>
  <sheetProtection selectLockedCells="1"/>
  <mergeCells count="9">
    <mergeCell ref="A336:I336"/>
    <mergeCell ref="A337:I337"/>
    <mergeCell ref="A1:H1"/>
    <mergeCell ref="A2:H2"/>
    <mergeCell ref="A37:H37"/>
    <mergeCell ref="A38:H38"/>
    <mergeCell ref="A39:H39"/>
    <mergeCell ref="A40:H40"/>
    <mergeCell ref="A36:H36"/>
  </mergeCells>
  <conditionalFormatting sqref="B5:H34">
    <cfRule type="cellIs" dxfId="16" priority="1" operator="between">
      <formula>0.000000000000001</formula>
      <formula>0.499999999999999</formula>
    </cfRule>
  </conditionalFormatting>
  <hyperlinks>
    <hyperlink ref="B4" r:id="rId1"/>
    <hyperlink ref="C4" r:id="rId2"/>
    <hyperlink ref="D4" r:id="rId3"/>
    <hyperlink ref="F4" r:id="rId4"/>
    <hyperlink ref="G4" r:id="rId5"/>
    <hyperlink ref="H4" r:id="rId6"/>
    <hyperlink ref="B35" r:id="rId7"/>
    <hyperlink ref="H35" r:id="rId8"/>
    <hyperlink ref="G35" r:id="rId9"/>
    <hyperlink ref="F35" r:id="rId10"/>
    <hyperlink ref="D35" r:id="rId11"/>
    <hyperlink ref="C35" r:id="rId12"/>
    <hyperlink ref="A43" r:id="rId13"/>
    <hyperlink ref="E4" r:id="rId14"/>
  </hyperlinks>
  <printOptions horizontalCentered="1"/>
  <pageMargins left="0.39370078740157483" right="0.39370078740157483" top="0.39370078740157483" bottom="0.39370078740157483" header="0" footer="0"/>
  <pageSetup paperSize="9" orientation="portrait" r:id="rId15"/>
  <headerFooter scaleWithDoc="0" alignWithMargins="0"/>
</worksheet>
</file>

<file path=xl/worksheets/sheet69.xml><?xml version="1.0" encoding="utf-8"?>
<worksheet xmlns="http://schemas.openxmlformats.org/spreadsheetml/2006/main" xmlns:r="http://schemas.openxmlformats.org/officeDocument/2006/relationships">
  <sheetPr>
    <pageSetUpPr fitToPage="1"/>
  </sheetPr>
  <dimension ref="A1:P138"/>
  <sheetViews>
    <sheetView showGridLines="0" workbookViewId="0">
      <selection activeCell="A13" sqref="A13"/>
    </sheetView>
  </sheetViews>
  <sheetFormatPr defaultColWidth="9.140625" defaultRowHeight="12.75" customHeight="1"/>
  <cols>
    <col min="1" max="1" width="16.28515625" style="142" customWidth="1"/>
    <col min="2" max="4" width="9.7109375" style="142" customWidth="1"/>
    <col min="5" max="5" width="9.7109375" style="1364" customWidth="1"/>
    <col min="6" max="6" width="11.7109375" style="1363" customWidth="1"/>
    <col min="7" max="10" width="9.7109375" style="142" customWidth="1"/>
    <col min="11" max="11" width="11.42578125" style="142" customWidth="1"/>
    <col min="12" max="12" width="6" style="142" customWidth="1"/>
    <col min="13" max="13" width="7.5703125" style="142" customWidth="1"/>
    <col min="14" max="14" width="6" style="142" customWidth="1"/>
    <col min="15" max="15" width="9.140625" style="7"/>
    <col min="16" max="16384" width="9.140625" style="142"/>
  </cols>
  <sheetData>
    <row r="1" spans="1:16" s="1216" customFormat="1" ht="30" customHeight="1">
      <c r="A1" s="1893" t="s">
        <v>2558</v>
      </c>
      <c r="B1" s="1893"/>
      <c r="C1" s="1893"/>
      <c r="D1" s="1893"/>
      <c r="E1" s="1893"/>
      <c r="F1" s="1893"/>
      <c r="G1" s="1893"/>
      <c r="H1" s="1893"/>
      <c r="I1" s="1893"/>
      <c r="J1" s="1893"/>
      <c r="K1" s="1893"/>
      <c r="O1" s="170"/>
    </row>
    <row r="2" spans="1:16" s="1216" customFormat="1" ht="30" customHeight="1">
      <c r="A2" s="1893" t="s">
        <v>2557</v>
      </c>
      <c r="B2" s="1893"/>
      <c r="C2" s="1893"/>
      <c r="D2" s="1893"/>
      <c r="E2" s="1893"/>
      <c r="F2" s="1893"/>
      <c r="G2" s="1893"/>
      <c r="H2" s="1893"/>
      <c r="I2" s="1893"/>
      <c r="J2" s="1893"/>
      <c r="K2" s="1893"/>
      <c r="O2" s="170"/>
    </row>
    <row r="3" spans="1:16" s="1325" customFormat="1" ht="16.899999999999999" customHeight="1">
      <c r="A3" s="1594"/>
      <c r="B3" s="1895" t="s">
        <v>2556</v>
      </c>
      <c r="C3" s="1896"/>
      <c r="D3" s="1896"/>
      <c r="E3" s="1896"/>
      <c r="F3" s="1896"/>
      <c r="G3" s="1897" t="s">
        <v>2555</v>
      </c>
      <c r="H3" s="1897"/>
      <c r="I3" s="1897"/>
      <c r="J3" s="1897"/>
      <c r="K3" s="1897"/>
      <c r="O3" s="148"/>
    </row>
    <row r="4" spans="1:16" s="1392" customFormat="1" ht="51.6" customHeight="1">
      <c r="A4" s="1894"/>
      <c r="B4" s="1225" t="s">
        <v>2553</v>
      </c>
      <c r="C4" s="1225" t="s">
        <v>2552</v>
      </c>
      <c r="D4" s="1225" t="s">
        <v>2551</v>
      </c>
      <c r="E4" s="1393" t="s">
        <v>2550</v>
      </c>
      <c r="F4" s="1226" t="s">
        <v>2554</v>
      </c>
      <c r="G4" s="1225" t="s">
        <v>2553</v>
      </c>
      <c r="H4" s="1225" t="s">
        <v>2552</v>
      </c>
      <c r="I4" s="1225" t="s">
        <v>2551</v>
      </c>
      <c r="J4" s="1225" t="s">
        <v>2550</v>
      </c>
      <c r="K4" s="1225" t="s">
        <v>2549</v>
      </c>
      <c r="O4" s="104"/>
    </row>
    <row r="5" spans="1:16" s="1325" customFormat="1" ht="16.899999999999999" customHeight="1">
      <c r="A5" s="1894"/>
      <c r="B5" s="1576" t="s">
        <v>624</v>
      </c>
      <c r="C5" s="1576"/>
      <c r="D5" s="1576"/>
      <c r="E5" s="1380" t="s">
        <v>2548</v>
      </c>
      <c r="F5" s="1379" t="s">
        <v>624</v>
      </c>
      <c r="G5" s="1898" t="s">
        <v>624</v>
      </c>
      <c r="H5" s="1899"/>
      <c r="I5" s="1899"/>
      <c r="J5" s="1391" t="s">
        <v>2548</v>
      </c>
      <c r="K5" s="1058" t="s">
        <v>624</v>
      </c>
      <c r="O5" s="148"/>
    </row>
    <row r="6" spans="1:16" s="1325" customFormat="1" ht="16.899999999999999" customHeight="1">
      <c r="A6" s="1595"/>
      <c r="B6" s="1895">
        <v>2018</v>
      </c>
      <c r="C6" s="1896"/>
      <c r="D6" s="1896"/>
      <c r="E6" s="1896"/>
      <c r="F6" s="1200" t="s">
        <v>2538</v>
      </c>
      <c r="G6" s="1895">
        <v>2018</v>
      </c>
      <c r="H6" s="1896"/>
      <c r="I6" s="1896"/>
      <c r="J6" s="1896"/>
      <c r="K6" s="1378" t="s">
        <v>2538</v>
      </c>
      <c r="L6" s="1377"/>
      <c r="M6" s="1262" t="s">
        <v>354</v>
      </c>
      <c r="N6" s="1262" t="s">
        <v>353</v>
      </c>
      <c r="O6" s="148"/>
    </row>
    <row r="7" spans="1:16" s="1389" customFormat="1" ht="12.6" customHeight="1">
      <c r="A7" s="1176" t="s">
        <v>75</v>
      </c>
      <c r="B7" s="1387">
        <v>2.1</v>
      </c>
      <c r="C7" s="1387">
        <v>0.8</v>
      </c>
      <c r="D7" s="1387">
        <v>4.8</v>
      </c>
      <c r="E7" s="1387">
        <v>20.100000000000001</v>
      </c>
      <c r="F7" s="1387">
        <v>5.4</v>
      </c>
      <c r="G7" s="1387">
        <v>2.1</v>
      </c>
      <c r="H7" s="1387">
        <v>0.8</v>
      </c>
      <c r="I7" s="1387">
        <v>5</v>
      </c>
      <c r="J7" s="1387">
        <v>20</v>
      </c>
      <c r="K7" s="1387">
        <v>5.3</v>
      </c>
      <c r="L7" s="1181">
        <v>1</v>
      </c>
      <c r="M7" s="1182" t="s">
        <v>352</v>
      </c>
      <c r="N7" s="1181" t="s">
        <v>133</v>
      </c>
      <c r="O7" s="1386"/>
      <c r="P7" s="1390"/>
    </row>
    <row r="8" spans="1:16" s="1388" customFormat="1" ht="12.6" customHeight="1">
      <c r="A8" s="1176" t="s">
        <v>73</v>
      </c>
      <c r="B8" s="1387">
        <v>2.2000000000000002</v>
      </c>
      <c r="C8" s="1387">
        <v>0.8</v>
      </c>
      <c r="D8" s="1387">
        <v>4.8</v>
      </c>
      <c r="E8" s="1387">
        <v>20.100000000000001</v>
      </c>
      <c r="F8" s="1387">
        <v>5.6</v>
      </c>
      <c r="G8" s="1387">
        <v>2.1</v>
      </c>
      <c r="H8" s="1387">
        <v>0.8</v>
      </c>
      <c r="I8" s="1387">
        <v>5</v>
      </c>
      <c r="J8" s="1387">
        <v>20.100000000000001</v>
      </c>
      <c r="K8" s="1387">
        <v>5.4</v>
      </c>
      <c r="L8" s="1165">
        <v>2</v>
      </c>
      <c r="M8" s="1182" t="s">
        <v>351</v>
      </c>
      <c r="N8" s="1181" t="s">
        <v>133</v>
      </c>
      <c r="O8" s="1386"/>
    </row>
    <row r="9" spans="1:16" s="1385" customFormat="1" ht="12.6" customHeight="1">
      <c r="A9" s="1180" t="s">
        <v>53</v>
      </c>
      <c r="B9" s="1387">
        <v>1.9</v>
      </c>
      <c r="C9" s="1387">
        <v>0.8</v>
      </c>
      <c r="D9" s="1387">
        <v>4.9000000000000004</v>
      </c>
      <c r="E9" s="1387">
        <v>20</v>
      </c>
      <c r="F9" s="1387">
        <v>6.4</v>
      </c>
      <c r="G9" s="1387">
        <v>2</v>
      </c>
      <c r="H9" s="1387">
        <v>0.7</v>
      </c>
      <c r="I9" s="1387">
        <v>5</v>
      </c>
      <c r="J9" s="1387">
        <v>19.8</v>
      </c>
      <c r="K9" s="1387">
        <v>5.0999999999999996</v>
      </c>
      <c r="L9" s="1203">
        <v>98</v>
      </c>
      <c r="M9" s="1174" t="s">
        <v>350</v>
      </c>
      <c r="N9" s="1173" t="s">
        <v>133</v>
      </c>
      <c r="O9" s="1386"/>
    </row>
    <row r="10" spans="1:16" s="1385" customFormat="1" ht="12.6" customHeight="1">
      <c r="A10" s="1176" t="s">
        <v>51</v>
      </c>
      <c r="B10" s="1387">
        <v>2</v>
      </c>
      <c r="C10" s="1387">
        <v>0.8</v>
      </c>
      <c r="D10" s="1387">
        <v>4.8</v>
      </c>
      <c r="E10" s="1387">
        <v>19.3</v>
      </c>
      <c r="F10" s="1387">
        <v>1.2</v>
      </c>
      <c r="G10" s="1387">
        <v>2.1</v>
      </c>
      <c r="H10" s="1387">
        <v>0.8</v>
      </c>
      <c r="I10" s="1387">
        <v>4.8</v>
      </c>
      <c r="J10" s="1387">
        <v>19.2</v>
      </c>
      <c r="K10" s="1387">
        <v>0.4</v>
      </c>
      <c r="L10" s="1203">
        <v>99</v>
      </c>
      <c r="M10" s="1174" t="s">
        <v>349</v>
      </c>
      <c r="N10" s="1173" t="s">
        <v>133</v>
      </c>
      <c r="O10" s="1386"/>
    </row>
    <row r="11" spans="1:16" s="1382" customFormat="1" ht="12.6" customHeight="1">
      <c r="A11" s="1169" t="s">
        <v>348</v>
      </c>
      <c r="B11" s="1384">
        <v>1.6</v>
      </c>
      <c r="C11" s="1384">
        <v>1.6</v>
      </c>
      <c r="D11" s="1384">
        <v>4.5</v>
      </c>
      <c r="E11" s="1384">
        <v>17.7</v>
      </c>
      <c r="F11" s="1384">
        <v>0.5</v>
      </c>
      <c r="G11" s="1384">
        <v>1.7</v>
      </c>
      <c r="H11" s="1384">
        <v>0.9</v>
      </c>
      <c r="I11" s="1384">
        <v>4.9000000000000004</v>
      </c>
      <c r="J11" s="1384">
        <v>19.2</v>
      </c>
      <c r="K11" s="1384">
        <v>0</v>
      </c>
      <c r="L11" s="1203">
        <v>100</v>
      </c>
      <c r="M11" s="1166" t="s">
        <v>347</v>
      </c>
      <c r="N11" s="1177">
        <v>1001</v>
      </c>
      <c r="O11" s="1383"/>
    </row>
    <row r="12" spans="1:16" s="1382" customFormat="1" ht="12.6" customHeight="1">
      <c r="A12" s="1169" t="s">
        <v>346</v>
      </c>
      <c r="B12" s="1384">
        <v>2.2000000000000002</v>
      </c>
      <c r="C12" s="1384">
        <v>0.4</v>
      </c>
      <c r="D12" s="1384">
        <v>5</v>
      </c>
      <c r="E12" s="1384">
        <v>18.100000000000001</v>
      </c>
      <c r="F12" s="1384">
        <v>9.1999999999999993</v>
      </c>
      <c r="G12" s="1384">
        <v>2.7</v>
      </c>
      <c r="H12" s="1384">
        <v>0.4</v>
      </c>
      <c r="I12" s="1384">
        <v>5.3</v>
      </c>
      <c r="J12" s="1384">
        <v>18.2</v>
      </c>
      <c r="K12" s="1384">
        <v>5.4</v>
      </c>
      <c r="L12" s="1203">
        <v>101</v>
      </c>
      <c r="M12" s="1166" t="s">
        <v>345</v>
      </c>
      <c r="N12" s="1177">
        <v>1101</v>
      </c>
      <c r="O12" s="1383"/>
    </row>
    <row r="13" spans="1:16" s="1382" customFormat="1" ht="12.6" customHeight="1">
      <c r="A13" s="1169" t="s">
        <v>344</v>
      </c>
      <c r="B13" s="1384">
        <v>2.2000000000000002</v>
      </c>
      <c r="C13" s="1384">
        <v>0.8</v>
      </c>
      <c r="D13" s="1384">
        <v>5</v>
      </c>
      <c r="E13" s="1384">
        <v>19.399999999999999</v>
      </c>
      <c r="F13" s="1384">
        <v>3.8</v>
      </c>
      <c r="G13" s="1384">
        <v>2</v>
      </c>
      <c r="H13" s="1384">
        <v>0.5</v>
      </c>
      <c r="I13" s="1384">
        <v>5.6</v>
      </c>
      <c r="J13" s="1384">
        <v>23</v>
      </c>
      <c r="K13" s="1384">
        <v>0</v>
      </c>
      <c r="L13" s="1203">
        <v>102</v>
      </c>
      <c r="M13" s="1166" t="s">
        <v>343</v>
      </c>
      <c r="N13" s="1177">
        <v>1102</v>
      </c>
      <c r="O13" s="1383"/>
    </row>
    <row r="14" spans="1:16" s="1382" customFormat="1" ht="12.6" customHeight="1">
      <c r="A14" s="1169" t="s">
        <v>342</v>
      </c>
      <c r="B14" s="1384">
        <v>1.5</v>
      </c>
      <c r="C14" s="1384">
        <v>0.7</v>
      </c>
      <c r="D14" s="1384">
        <v>4.9000000000000004</v>
      </c>
      <c r="E14" s="1384">
        <v>22.2</v>
      </c>
      <c r="F14" s="1384">
        <v>0</v>
      </c>
      <c r="G14" s="1384">
        <v>1.5</v>
      </c>
      <c r="H14" s="1384">
        <v>0.7</v>
      </c>
      <c r="I14" s="1384">
        <v>5.2</v>
      </c>
      <c r="J14" s="1384">
        <v>18.5</v>
      </c>
      <c r="K14" s="1384">
        <v>0</v>
      </c>
      <c r="L14" s="1203">
        <v>103</v>
      </c>
      <c r="M14" s="1166" t="s">
        <v>341</v>
      </c>
      <c r="N14" s="1177">
        <v>1005</v>
      </c>
      <c r="O14" s="1383"/>
    </row>
    <row r="15" spans="1:16" s="1382" customFormat="1" ht="12.6" customHeight="1">
      <c r="A15" s="1169" t="s">
        <v>340</v>
      </c>
      <c r="B15" s="1384">
        <v>1.6</v>
      </c>
      <c r="C15" s="1384">
        <v>0.6</v>
      </c>
      <c r="D15" s="1384">
        <v>4.9000000000000004</v>
      </c>
      <c r="E15" s="1384">
        <v>19.899999999999999</v>
      </c>
      <c r="F15" s="1384">
        <v>2.2999999999999998</v>
      </c>
      <c r="G15" s="1384">
        <v>1.5</v>
      </c>
      <c r="H15" s="1384">
        <v>0.7</v>
      </c>
      <c r="I15" s="1384">
        <v>4.7</v>
      </c>
      <c r="J15" s="1384">
        <v>20.6</v>
      </c>
      <c r="K15" s="1384">
        <v>0</v>
      </c>
      <c r="L15" s="1203">
        <v>104</v>
      </c>
      <c r="M15" s="1166" t="s">
        <v>339</v>
      </c>
      <c r="N15" s="1177">
        <v>1104</v>
      </c>
      <c r="O15" s="1383"/>
    </row>
    <row r="16" spans="1:16" s="1382" customFormat="1" ht="12.6" customHeight="1">
      <c r="A16" s="1169" t="s">
        <v>338</v>
      </c>
      <c r="B16" s="1384">
        <v>2</v>
      </c>
      <c r="C16" s="1384">
        <v>0.7</v>
      </c>
      <c r="D16" s="1384">
        <v>4.9000000000000004</v>
      </c>
      <c r="E16" s="1384">
        <v>20.8</v>
      </c>
      <c r="F16" s="1384">
        <v>0</v>
      </c>
      <c r="G16" s="1384">
        <v>1.9</v>
      </c>
      <c r="H16" s="1384">
        <v>0.7</v>
      </c>
      <c r="I16" s="1384">
        <v>5.3</v>
      </c>
      <c r="J16" s="1384">
        <v>20.7</v>
      </c>
      <c r="K16" s="1384">
        <v>0</v>
      </c>
      <c r="L16" s="1203">
        <v>105</v>
      </c>
      <c r="M16" s="1166" t="s">
        <v>337</v>
      </c>
      <c r="N16" s="1177">
        <v>1006</v>
      </c>
      <c r="O16" s="1383"/>
    </row>
    <row r="17" spans="1:15" s="1382" customFormat="1" ht="12.6" customHeight="1">
      <c r="A17" s="1169" t="s">
        <v>336</v>
      </c>
      <c r="B17" s="1384">
        <v>2.4</v>
      </c>
      <c r="C17" s="1384">
        <v>0.8</v>
      </c>
      <c r="D17" s="1384">
        <v>4.7</v>
      </c>
      <c r="E17" s="1384">
        <v>20.8</v>
      </c>
      <c r="F17" s="1384">
        <v>1.1000000000000001</v>
      </c>
      <c r="G17" s="1384">
        <v>2.2999999999999998</v>
      </c>
      <c r="H17" s="1384">
        <v>0.7</v>
      </c>
      <c r="I17" s="1384">
        <v>5.0999999999999996</v>
      </c>
      <c r="J17" s="1384">
        <v>21</v>
      </c>
      <c r="K17" s="1384">
        <v>0</v>
      </c>
      <c r="L17" s="1203">
        <v>106</v>
      </c>
      <c r="M17" s="1166" t="s">
        <v>335</v>
      </c>
      <c r="N17" s="1177">
        <v>1108</v>
      </c>
      <c r="O17" s="1383"/>
    </row>
    <row r="18" spans="1:15" s="1382" customFormat="1" ht="12.6" customHeight="1">
      <c r="A18" s="1169" t="s">
        <v>334</v>
      </c>
      <c r="B18" s="1384">
        <v>2.6</v>
      </c>
      <c r="C18" s="1384">
        <v>1</v>
      </c>
      <c r="D18" s="1384">
        <v>4.4000000000000004</v>
      </c>
      <c r="E18" s="1384">
        <v>16.3</v>
      </c>
      <c r="F18" s="1384">
        <v>0</v>
      </c>
      <c r="G18" s="1384">
        <v>3</v>
      </c>
      <c r="H18" s="1384">
        <v>1.6</v>
      </c>
      <c r="I18" s="1384">
        <v>4</v>
      </c>
      <c r="J18" s="1384">
        <v>16</v>
      </c>
      <c r="K18" s="1384">
        <v>0</v>
      </c>
      <c r="L18" s="1203">
        <v>107</v>
      </c>
      <c r="M18" s="1166" t="s">
        <v>333</v>
      </c>
      <c r="N18" s="1177">
        <v>1011</v>
      </c>
      <c r="O18" s="1383"/>
    </row>
    <row r="19" spans="1:15" s="1382" customFormat="1" ht="12.6" customHeight="1">
      <c r="A19" s="1169" t="s">
        <v>332</v>
      </c>
      <c r="B19" s="1384">
        <v>1.6</v>
      </c>
      <c r="C19" s="1384">
        <v>0.6</v>
      </c>
      <c r="D19" s="1384">
        <v>5.2</v>
      </c>
      <c r="E19" s="1384">
        <v>19.3</v>
      </c>
      <c r="F19" s="1384">
        <v>2.9</v>
      </c>
      <c r="G19" s="1384">
        <v>1.9</v>
      </c>
      <c r="H19" s="1384">
        <v>0.5</v>
      </c>
      <c r="I19" s="1384">
        <v>4.8</v>
      </c>
      <c r="J19" s="1384">
        <v>20.9</v>
      </c>
      <c r="K19" s="1384">
        <v>0</v>
      </c>
      <c r="L19" s="1203">
        <v>108</v>
      </c>
      <c r="M19" s="1166" t="s">
        <v>331</v>
      </c>
      <c r="N19" s="1177">
        <v>1012</v>
      </c>
      <c r="O19" s="1383"/>
    </row>
    <row r="20" spans="1:15" s="1382" customFormat="1" ht="12.6" customHeight="1">
      <c r="A20" s="1169" t="s">
        <v>330</v>
      </c>
      <c r="B20" s="1384">
        <v>2.2000000000000002</v>
      </c>
      <c r="C20" s="1384">
        <v>0.6</v>
      </c>
      <c r="D20" s="1384">
        <v>5</v>
      </c>
      <c r="E20" s="1384">
        <v>18.3</v>
      </c>
      <c r="F20" s="1384">
        <v>0.8</v>
      </c>
      <c r="G20" s="1384">
        <v>2.7</v>
      </c>
      <c r="H20" s="1384">
        <v>0.8</v>
      </c>
      <c r="I20" s="1384">
        <v>4.4000000000000004</v>
      </c>
      <c r="J20" s="1384">
        <v>17.899999999999999</v>
      </c>
      <c r="K20" s="1384">
        <v>1</v>
      </c>
      <c r="L20" s="1203">
        <v>109</v>
      </c>
      <c r="M20" s="1166" t="s">
        <v>329</v>
      </c>
      <c r="N20" s="1177">
        <v>1014</v>
      </c>
      <c r="O20" s="1383"/>
    </row>
    <row r="21" spans="1:15" s="1382" customFormat="1" ht="12.6" customHeight="1">
      <c r="A21" s="1169" t="s">
        <v>328</v>
      </c>
      <c r="B21" s="1384">
        <v>1.9</v>
      </c>
      <c r="C21" s="1384">
        <v>0.5</v>
      </c>
      <c r="D21" s="1384">
        <v>5.9</v>
      </c>
      <c r="E21" s="1384">
        <v>18.5</v>
      </c>
      <c r="F21" s="1384">
        <v>4.8</v>
      </c>
      <c r="G21" s="1384">
        <v>1.8</v>
      </c>
      <c r="H21" s="1384">
        <v>0.6</v>
      </c>
      <c r="I21" s="1384">
        <v>5</v>
      </c>
      <c r="J21" s="1384">
        <v>21</v>
      </c>
      <c r="K21" s="1384">
        <v>0</v>
      </c>
      <c r="L21" s="1203">
        <v>110</v>
      </c>
      <c r="M21" s="1166" t="s">
        <v>327</v>
      </c>
      <c r="N21" s="1177">
        <v>1112</v>
      </c>
      <c r="O21" s="1383"/>
    </row>
    <row r="22" spans="1:15" s="1382" customFormat="1" ht="12.6" customHeight="1">
      <c r="A22" s="1169" t="s">
        <v>326</v>
      </c>
      <c r="B22" s="1384">
        <v>1.8</v>
      </c>
      <c r="C22" s="1384">
        <v>0.7</v>
      </c>
      <c r="D22" s="1384">
        <v>5.0999999999999996</v>
      </c>
      <c r="E22" s="1384">
        <v>21</v>
      </c>
      <c r="F22" s="1384">
        <v>0</v>
      </c>
      <c r="G22" s="1384">
        <v>1.8</v>
      </c>
      <c r="H22" s="1384">
        <v>0.8</v>
      </c>
      <c r="I22" s="1384">
        <v>5.3</v>
      </c>
      <c r="J22" s="1384">
        <v>20.100000000000001</v>
      </c>
      <c r="K22" s="1384">
        <v>0</v>
      </c>
      <c r="L22" s="1203">
        <v>111</v>
      </c>
      <c r="M22" s="1166" t="s">
        <v>325</v>
      </c>
      <c r="N22" s="1177">
        <v>1113</v>
      </c>
      <c r="O22" s="1383"/>
    </row>
    <row r="23" spans="1:15" s="1385" customFormat="1" ht="12.6" customHeight="1">
      <c r="A23" s="1176" t="s">
        <v>49</v>
      </c>
      <c r="B23" s="1387">
        <v>1.7</v>
      </c>
      <c r="C23" s="1387">
        <v>1</v>
      </c>
      <c r="D23" s="1387">
        <v>4.7</v>
      </c>
      <c r="E23" s="1387">
        <v>21.1</v>
      </c>
      <c r="F23" s="1387">
        <v>2.2000000000000002</v>
      </c>
      <c r="G23" s="1387">
        <v>1.8</v>
      </c>
      <c r="H23" s="1387">
        <v>0.9</v>
      </c>
      <c r="I23" s="1387">
        <v>4.7</v>
      </c>
      <c r="J23" s="1387">
        <v>20.7</v>
      </c>
      <c r="K23" s="1387">
        <v>3.3</v>
      </c>
      <c r="L23" s="1203">
        <v>112</v>
      </c>
      <c r="M23" s="1174" t="s">
        <v>324</v>
      </c>
      <c r="N23" s="1173" t="s">
        <v>133</v>
      </c>
      <c r="O23" s="1386"/>
    </row>
    <row r="24" spans="1:15" s="1382" customFormat="1" ht="12.6" customHeight="1">
      <c r="A24" s="1169" t="s">
        <v>323</v>
      </c>
      <c r="B24" s="1384">
        <v>1.4</v>
      </c>
      <c r="C24" s="1384">
        <v>0.8</v>
      </c>
      <c r="D24" s="1384">
        <v>5</v>
      </c>
      <c r="E24" s="1384">
        <v>20.3</v>
      </c>
      <c r="F24" s="1384">
        <v>0</v>
      </c>
      <c r="G24" s="1384">
        <v>1.8</v>
      </c>
      <c r="H24" s="1384">
        <v>0.6</v>
      </c>
      <c r="I24" s="1384">
        <v>5.6</v>
      </c>
      <c r="J24" s="1384">
        <v>22.7</v>
      </c>
      <c r="K24" s="1384">
        <v>0</v>
      </c>
      <c r="L24" s="1203">
        <v>113</v>
      </c>
      <c r="M24" s="1166" t="s">
        <v>322</v>
      </c>
      <c r="N24" s="1165" t="s">
        <v>321</v>
      </c>
      <c r="O24" s="1383"/>
    </row>
    <row r="25" spans="1:15" s="1382" customFormat="1" ht="12.6" customHeight="1">
      <c r="A25" s="1169" t="s">
        <v>320</v>
      </c>
      <c r="B25" s="1384">
        <v>1.6</v>
      </c>
      <c r="C25" s="1384">
        <v>0.7</v>
      </c>
      <c r="D25" s="1384">
        <v>5.2</v>
      </c>
      <c r="E25" s="1384">
        <v>21.2</v>
      </c>
      <c r="F25" s="1384">
        <v>1</v>
      </c>
      <c r="G25" s="1384">
        <v>1.9</v>
      </c>
      <c r="H25" s="1384">
        <v>0.7</v>
      </c>
      <c r="I25" s="1384">
        <v>4.7</v>
      </c>
      <c r="J25" s="1384">
        <v>20.6</v>
      </c>
      <c r="K25" s="1384">
        <v>1.8</v>
      </c>
      <c r="L25" s="1203">
        <v>114</v>
      </c>
      <c r="M25" s="1166" t="s">
        <v>319</v>
      </c>
      <c r="N25" s="1165" t="s">
        <v>318</v>
      </c>
      <c r="O25" s="1383"/>
    </row>
    <row r="26" spans="1:15" s="1382" customFormat="1" ht="12.6" customHeight="1">
      <c r="A26" s="1169" t="s">
        <v>317</v>
      </c>
      <c r="B26" s="1384">
        <v>1.6</v>
      </c>
      <c r="C26" s="1384">
        <v>0.6</v>
      </c>
      <c r="D26" s="1384">
        <v>5.7</v>
      </c>
      <c r="E26" s="1384">
        <v>19.399999999999999</v>
      </c>
      <c r="F26" s="1384">
        <v>1.4</v>
      </c>
      <c r="G26" s="1384">
        <v>1.7</v>
      </c>
      <c r="H26" s="1384">
        <v>0.6</v>
      </c>
      <c r="I26" s="1384">
        <v>5.2</v>
      </c>
      <c r="J26" s="1384">
        <v>20.5</v>
      </c>
      <c r="K26" s="1384">
        <v>1.8</v>
      </c>
      <c r="L26" s="1203">
        <v>115</v>
      </c>
      <c r="M26" s="1166" t="s">
        <v>316</v>
      </c>
      <c r="N26" s="1165" t="s">
        <v>315</v>
      </c>
      <c r="O26" s="1383"/>
    </row>
    <row r="27" spans="1:15" s="1382" customFormat="1" ht="12.6" customHeight="1">
      <c r="A27" s="1169" t="s">
        <v>314</v>
      </c>
      <c r="B27" s="1384">
        <v>2.2999999999999998</v>
      </c>
      <c r="C27" s="1384">
        <v>1.4</v>
      </c>
      <c r="D27" s="1384">
        <v>4.3</v>
      </c>
      <c r="E27" s="1384">
        <v>21.9</v>
      </c>
      <c r="F27" s="1384">
        <v>3.4</v>
      </c>
      <c r="G27" s="1384">
        <v>2.2000000000000002</v>
      </c>
      <c r="H27" s="1384">
        <v>1.4</v>
      </c>
      <c r="I27" s="1384">
        <v>4</v>
      </c>
      <c r="J27" s="1384">
        <v>19.5</v>
      </c>
      <c r="K27" s="1384">
        <v>7</v>
      </c>
      <c r="L27" s="1203">
        <v>116</v>
      </c>
      <c r="M27" s="1166" t="s">
        <v>313</v>
      </c>
      <c r="N27" s="1165" t="s">
        <v>312</v>
      </c>
      <c r="O27" s="1383"/>
    </row>
    <row r="28" spans="1:15" s="1382" customFormat="1" ht="12.6" customHeight="1">
      <c r="A28" s="1169" t="s">
        <v>311</v>
      </c>
      <c r="B28" s="1384">
        <v>1.5</v>
      </c>
      <c r="C28" s="1384">
        <v>1.8</v>
      </c>
      <c r="D28" s="1384">
        <v>3.2</v>
      </c>
      <c r="E28" s="1384">
        <v>20.5</v>
      </c>
      <c r="F28" s="1384">
        <v>2.7</v>
      </c>
      <c r="G28" s="1384">
        <v>1.7</v>
      </c>
      <c r="H28" s="1384">
        <v>0.8</v>
      </c>
      <c r="I28" s="1384">
        <v>5</v>
      </c>
      <c r="J28" s="1384">
        <v>21.5</v>
      </c>
      <c r="K28" s="1384">
        <v>0</v>
      </c>
      <c r="L28" s="1203">
        <v>117</v>
      </c>
      <c r="M28" s="1166" t="s">
        <v>310</v>
      </c>
      <c r="N28" s="1165" t="s">
        <v>309</v>
      </c>
      <c r="O28" s="1383"/>
    </row>
    <row r="29" spans="1:15" s="1382" customFormat="1" ht="12.6" customHeight="1">
      <c r="A29" s="1169" t="s">
        <v>308</v>
      </c>
      <c r="B29" s="1384">
        <v>2</v>
      </c>
      <c r="C29" s="1384">
        <v>1.1000000000000001</v>
      </c>
      <c r="D29" s="1384">
        <v>4.5999999999999996</v>
      </c>
      <c r="E29" s="1384">
        <v>18.3</v>
      </c>
      <c r="F29" s="1384">
        <v>1.4</v>
      </c>
      <c r="G29" s="1384">
        <v>1.8</v>
      </c>
      <c r="H29" s="1384">
        <v>0.9</v>
      </c>
      <c r="I29" s="1384">
        <v>4.9000000000000004</v>
      </c>
      <c r="J29" s="1384">
        <v>19.100000000000001</v>
      </c>
      <c r="K29" s="1384">
        <v>2.9</v>
      </c>
      <c r="L29" s="1203">
        <v>118</v>
      </c>
      <c r="M29" s="1166" t="s">
        <v>307</v>
      </c>
      <c r="N29" s="1165" t="s">
        <v>306</v>
      </c>
      <c r="O29" s="1383"/>
    </row>
    <row r="30" spans="1:15" s="1382" customFormat="1" ht="12.6" customHeight="1">
      <c r="A30" s="1169" t="s">
        <v>305</v>
      </c>
      <c r="B30" s="1384">
        <v>1.7</v>
      </c>
      <c r="C30" s="1384">
        <v>0.8</v>
      </c>
      <c r="D30" s="1384">
        <v>4.3</v>
      </c>
      <c r="E30" s="1384">
        <v>20.6</v>
      </c>
      <c r="F30" s="1384">
        <v>0</v>
      </c>
      <c r="G30" s="1384">
        <v>1.8</v>
      </c>
      <c r="H30" s="1384">
        <v>0.6</v>
      </c>
      <c r="I30" s="1384">
        <v>5.2</v>
      </c>
      <c r="J30" s="1384">
        <v>22.7</v>
      </c>
      <c r="K30" s="1384">
        <v>0</v>
      </c>
      <c r="L30" s="1203">
        <v>119</v>
      </c>
      <c r="M30" s="1166" t="s">
        <v>304</v>
      </c>
      <c r="N30" s="1165" t="s">
        <v>303</v>
      </c>
      <c r="O30" s="1383"/>
    </row>
    <row r="31" spans="1:15" s="1382" customFormat="1" ht="12.6" customHeight="1">
      <c r="A31" s="1169" t="s">
        <v>302</v>
      </c>
      <c r="B31" s="1384">
        <v>1.5</v>
      </c>
      <c r="C31" s="1384">
        <v>0.8</v>
      </c>
      <c r="D31" s="1384">
        <v>5.5</v>
      </c>
      <c r="E31" s="1384">
        <v>21.9</v>
      </c>
      <c r="F31" s="1384">
        <v>1.3</v>
      </c>
      <c r="G31" s="1384">
        <v>1.6</v>
      </c>
      <c r="H31" s="1384">
        <v>0.7</v>
      </c>
      <c r="I31" s="1384">
        <v>5.4</v>
      </c>
      <c r="J31" s="1384">
        <v>20.2</v>
      </c>
      <c r="K31" s="1384">
        <v>0</v>
      </c>
      <c r="L31" s="1203">
        <v>120</v>
      </c>
      <c r="M31" s="1166" t="s">
        <v>301</v>
      </c>
      <c r="N31" s="1165" t="s">
        <v>300</v>
      </c>
      <c r="O31" s="1383"/>
    </row>
    <row r="32" spans="1:15" s="1385" customFormat="1" ht="12.6" customHeight="1">
      <c r="A32" s="1169" t="s">
        <v>299</v>
      </c>
      <c r="B32" s="1384">
        <v>1.5</v>
      </c>
      <c r="C32" s="1384">
        <v>0.7</v>
      </c>
      <c r="D32" s="1384">
        <v>5.6</v>
      </c>
      <c r="E32" s="1384">
        <v>24</v>
      </c>
      <c r="F32" s="1384">
        <v>1.3</v>
      </c>
      <c r="G32" s="1384">
        <v>1.4</v>
      </c>
      <c r="H32" s="1384">
        <v>0.8</v>
      </c>
      <c r="I32" s="1384">
        <v>5.7</v>
      </c>
      <c r="J32" s="1384">
        <v>23.1</v>
      </c>
      <c r="K32" s="1384">
        <v>0</v>
      </c>
      <c r="L32" s="1203">
        <v>121</v>
      </c>
      <c r="M32" s="1166" t="s">
        <v>298</v>
      </c>
      <c r="N32" s="1165" t="s">
        <v>297</v>
      </c>
      <c r="O32" s="1383"/>
    </row>
    <row r="33" spans="1:15" s="1382" customFormat="1" ht="12.6" customHeight="1">
      <c r="A33" s="1169" t="s">
        <v>296</v>
      </c>
      <c r="B33" s="1384">
        <v>1.8</v>
      </c>
      <c r="C33" s="1384">
        <v>0.6</v>
      </c>
      <c r="D33" s="1384">
        <v>5.9</v>
      </c>
      <c r="E33" s="1384">
        <v>22.6</v>
      </c>
      <c r="F33" s="1384">
        <v>25.8</v>
      </c>
      <c r="G33" s="1384">
        <v>1.6</v>
      </c>
      <c r="H33" s="1384">
        <v>0.6</v>
      </c>
      <c r="I33" s="1384">
        <v>5.5</v>
      </c>
      <c r="J33" s="1384">
        <v>24.2</v>
      </c>
      <c r="K33" s="1384">
        <v>26.9</v>
      </c>
      <c r="L33" s="1203">
        <v>122</v>
      </c>
      <c r="M33" s="1166" t="s">
        <v>295</v>
      </c>
      <c r="N33" s="1165" t="s">
        <v>294</v>
      </c>
      <c r="O33" s="1383"/>
    </row>
    <row r="34" spans="1:15" s="1382" customFormat="1" ht="12.6" customHeight="1">
      <c r="A34" s="1169" t="s">
        <v>293</v>
      </c>
      <c r="B34" s="1384">
        <v>1.4</v>
      </c>
      <c r="C34" s="1384">
        <v>0.8</v>
      </c>
      <c r="D34" s="1384">
        <v>5</v>
      </c>
      <c r="E34" s="1384">
        <v>21.8</v>
      </c>
      <c r="F34" s="1384">
        <v>1.9</v>
      </c>
      <c r="G34" s="1384">
        <v>1.5</v>
      </c>
      <c r="H34" s="1384">
        <v>0.9</v>
      </c>
      <c r="I34" s="1384">
        <v>4.5999999999999996</v>
      </c>
      <c r="J34" s="1384">
        <v>20.9</v>
      </c>
      <c r="K34" s="1384">
        <v>4.7</v>
      </c>
      <c r="L34" s="1203">
        <v>123</v>
      </c>
      <c r="M34" s="1166" t="s">
        <v>292</v>
      </c>
      <c r="N34" s="1165" t="s">
        <v>291</v>
      </c>
      <c r="O34" s="1383"/>
    </row>
    <row r="35" spans="1:15" s="1382" customFormat="1" ht="12.6" customHeight="1">
      <c r="A35" s="1176" t="s">
        <v>47</v>
      </c>
      <c r="B35" s="1387">
        <v>1.9</v>
      </c>
      <c r="C35" s="1387">
        <v>0.7</v>
      </c>
      <c r="D35" s="1387">
        <v>5</v>
      </c>
      <c r="E35" s="1387">
        <v>19.399999999999999</v>
      </c>
      <c r="F35" s="1387">
        <v>5.2</v>
      </c>
      <c r="G35" s="1387">
        <v>2</v>
      </c>
      <c r="H35" s="1387">
        <v>0.7</v>
      </c>
      <c r="I35" s="1387">
        <v>5.0999999999999996</v>
      </c>
      <c r="J35" s="1387">
        <v>19.8</v>
      </c>
      <c r="K35" s="1387">
        <v>3.1</v>
      </c>
      <c r="L35" s="1203">
        <v>124</v>
      </c>
      <c r="M35" s="1174" t="s">
        <v>290</v>
      </c>
      <c r="N35" s="1173" t="s">
        <v>133</v>
      </c>
      <c r="O35" s="1386"/>
    </row>
    <row r="36" spans="1:15" s="1382" customFormat="1" ht="12.6" customHeight="1">
      <c r="A36" s="1169" t="s">
        <v>289</v>
      </c>
      <c r="B36" s="1384">
        <v>2</v>
      </c>
      <c r="C36" s="1384">
        <v>0.5</v>
      </c>
      <c r="D36" s="1384">
        <v>5.3</v>
      </c>
      <c r="E36" s="1384">
        <v>21.7</v>
      </c>
      <c r="F36" s="1384">
        <v>13</v>
      </c>
      <c r="G36" s="1384">
        <v>1.9</v>
      </c>
      <c r="H36" s="1384">
        <v>0.5</v>
      </c>
      <c r="I36" s="1384">
        <v>5.6</v>
      </c>
      <c r="J36" s="1384">
        <v>17.100000000000001</v>
      </c>
      <c r="K36" s="1384">
        <v>6.7</v>
      </c>
      <c r="L36" s="1203">
        <v>125</v>
      </c>
      <c r="M36" s="1166" t="s">
        <v>288</v>
      </c>
      <c r="N36" s="1165" t="s">
        <v>287</v>
      </c>
      <c r="O36" s="1383"/>
    </row>
    <row r="37" spans="1:15" s="1382" customFormat="1" ht="12.6" customHeight="1">
      <c r="A37" s="1169" t="s">
        <v>286</v>
      </c>
      <c r="B37" s="1384">
        <v>1.5</v>
      </c>
      <c r="C37" s="1384">
        <v>0.8</v>
      </c>
      <c r="D37" s="1384">
        <v>5.2</v>
      </c>
      <c r="E37" s="1384">
        <v>19.2</v>
      </c>
      <c r="F37" s="1384">
        <v>0.5</v>
      </c>
      <c r="G37" s="1384">
        <v>1.8</v>
      </c>
      <c r="H37" s="1384">
        <v>0.6</v>
      </c>
      <c r="I37" s="1384">
        <v>5.4</v>
      </c>
      <c r="J37" s="1384">
        <v>19.899999999999999</v>
      </c>
      <c r="K37" s="1384">
        <v>0</v>
      </c>
      <c r="L37" s="1203">
        <v>126</v>
      </c>
      <c r="M37" s="1166" t="s">
        <v>285</v>
      </c>
      <c r="N37" s="1165" t="s">
        <v>284</v>
      </c>
      <c r="O37" s="1383"/>
    </row>
    <row r="38" spans="1:15" s="1385" customFormat="1" ht="12.6" customHeight="1">
      <c r="A38" s="1169" t="s">
        <v>283</v>
      </c>
      <c r="B38" s="1384">
        <v>2</v>
      </c>
      <c r="C38" s="1384">
        <v>0.7</v>
      </c>
      <c r="D38" s="1384">
        <v>5</v>
      </c>
      <c r="E38" s="1384">
        <v>19.3</v>
      </c>
      <c r="F38" s="1384">
        <v>3.6</v>
      </c>
      <c r="G38" s="1384">
        <v>2.8</v>
      </c>
      <c r="H38" s="1384">
        <v>0.8</v>
      </c>
      <c r="I38" s="1384">
        <v>4.8</v>
      </c>
      <c r="J38" s="1384">
        <v>19.899999999999999</v>
      </c>
      <c r="K38" s="1384">
        <v>2.2999999999999998</v>
      </c>
      <c r="L38" s="1203">
        <v>127</v>
      </c>
      <c r="M38" s="1166" t="s">
        <v>282</v>
      </c>
      <c r="N38" s="1165" t="s">
        <v>281</v>
      </c>
      <c r="O38" s="1383"/>
    </row>
    <row r="39" spans="1:15" s="1382" customFormat="1" ht="12.6" customHeight="1">
      <c r="A39" s="1169" t="s">
        <v>280</v>
      </c>
      <c r="B39" s="1384">
        <v>2.2000000000000002</v>
      </c>
      <c r="C39" s="1384">
        <v>0.7</v>
      </c>
      <c r="D39" s="1384">
        <v>5.0999999999999996</v>
      </c>
      <c r="E39" s="1384">
        <v>20.399999999999999</v>
      </c>
      <c r="F39" s="1384">
        <v>3.1</v>
      </c>
      <c r="G39" s="1384">
        <v>1.5</v>
      </c>
      <c r="H39" s="1384">
        <v>0.7</v>
      </c>
      <c r="I39" s="1384">
        <v>5.0999999999999996</v>
      </c>
      <c r="J39" s="1384">
        <v>20</v>
      </c>
      <c r="K39" s="1384">
        <v>2.6</v>
      </c>
      <c r="L39" s="1203">
        <v>128</v>
      </c>
      <c r="M39" s="1166" t="s">
        <v>279</v>
      </c>
      <c r="N39" s="1165" t="s">
        <v>278</v>
      </c>
      <c r="O39" s="1383"/>
    </row>
    <row r="40" spans="1:15" s="1382" customFormat="1" ht="12.6" customHeight="1">
      <c r="A40" s="1169" t="s">
        <v>277</v>
      </c>
      <c r="B40" s="1384">
        <v>2.2999999999999998</v>
      </c>
      <c r="C40" s="1384">
        <v>1</v>
      </c>
      <c r="D40" s="1384">
        <v>4.8</v>
      </c>
      <c r="E40" s="1384">
        <v>19.399999999999999</v>
      </c>
      <c r="F40" s="1384">
        <v>7.4</v>
      </c>
      <c r="G40" s="1384">
        <v>2.2000000000000002</v>
      </c>
      <c r="H40" s="1384">
        <v>1</v>
      </c>
      <c r="I40" s="1384">
        <v>4.8</v>
      </c>
      <c r="J40" s="1384">
        <v>18.5</v>
      </c>
      <c r="K40" s="1384">
        <v>2.1</v>
      </c>
      <c r="L40" s="1203">
        <v>129</v>
      </c>
      <c r="M40" s="1166" t="s">
        <v>276</v>
      </c>
      <c r="N40" s="1165" t="s">
        <v>275</v>
      </c>
      <c r="O40" s="1383"/>
    </row>
    <row r="41" spans="1:15" s="1382" customFormat="1" ht="12.6" customHeight="1">
      <c r="A41" s="1169" t="s">
        <v>274</v>
      </c>
      <c r="B41" s="1384">
        <v>1.7</v>
      </c>
      <c r="C41" s="1384">
        <v>0.6</v>
      </c>
      <c r="D41" s="1384">
        <v>5.3</v>
      </c>
      <c r="E41" s="1384">
        <v>21.4</v>
      </c>
      <c r="F41" s="1384">
        <v>75</v>
      </c>
      <c r="G41" s="1384" t="s">
        <v>682</v>
      </c>
      <c r="H41" s="1384" t="s">
        <v>682</v>
      </c>
      <c r="I41" s="1384" t="s">
        <v>682</v>
      </c>
      <c r="J41" s="1384" t="s">
        <v>682</v>
      </c>
      <c r="K41" s="1384">
        <v>33.299999999999997</v>
      </c>
      <c r="L41" s="1203">
        <v>130</v>
      </c>
      <c r="M41" s="1166" t="s">
        <v>273</v>
      </c>
      <c r="N41" s="1165" t="s">
        <v>272</v>
      </c>
      <c r="O41" s="1383"/>
    </row>
    <row r="42" spans="1:15" s="1382" customFormat="1" ht="12.6" customHeight="1">
      <c r="A42" s="1169" t="s">
        <v>271</v>
      </c>
      <c r="B42" s="1384">
        <v>2</v>
      </c>
      <c r="C42" s="1384">
        <v>0.9</v>
      </c>
      <c r="D42" s="1384">
        <v>4.8</v>
      </c>
      <c r="E42" s="1384">
        <v>19.2</v>
      </c>
      <c r="F42" s="1384">
        <v>0</v>
      </c>
      <c r="G42" s="1384">
        <v>2.5</v>
      </c>
      <c r="H42" s="1384">
        <v>0.9</v>
      </c>
      <c r="I42" s="1384">
        <v>5.0999999999999996</v>
      </c>
      <c r="J42" s="1384">
        <v>18</v>
      </c>
      <c r="K42" s="1384">
        <v>0</v>
      </c>
      <c r="L42" s="1203">
        <v>131</v>
      </c>
      <c r="M42" s="1166" t="s">
        <v>270</v>
      </c>
      <c r="N42" s="1165" t="s">
        <v>269</v>
      </c>
      <c r="O42" s="1383"/>
    </row>
    <row r="43" spans="1:15" s="1382" customFormat="1" ht="12.6" customHeight="1">
      <c r="A43" s="1169" t="s">
        <v>268</v>
      </c>
      <c r="B43" s="1384">
        <v>1.9</v>
      </c>
      <c r="C43" s="1384">
        <v>0.7</v>
      </c>
      <c r="D43" s="1384">
        <v>5.2</v>
      </c>
      <c r="E43" s="1384">
        <v>21.6</v>
      </c>
      <c r="F43" s="1384">
        <v>0</v>
      </c>
      <c r="G43" s="1384">
        <v>1.8</v>
      </c>
      <c r="H43" s="1384">
        <v>0.5</v>
      </c>
      <c r="I43" s="1384">
        <v>5.3</v>
      </c>
      <c r="J43" s="1384">
        <v>21.6</v>
      </c>
      <c r="K43" s="1384">
        <v>0</v>
      </c>
      <c r="L43" s="1203">
        <v>132</v>
      </c>
      <c r="M43" s="1166" t="s">
        <v>267</v>
      </c>
      <c r="N43" s="1165" t="s">
        <v>266</v>
      </c>
      <c r="O43" s="1383"/>
    </row>
    <row r="44" spans="1:15" s="1382" customFormat="1" ht="12.6" customHeight="1">
      <c r="A44" s="1169" t="s">
        <v>265</v>
      </c>
      <c r="B44" s="1384">
        <v>2.2999999999999998</v>
      </c>
      <c r="C44" s="1384">
        <v>1</v>
      </c>
      <c r="D44" s="1384">
        <v>4.7</v>
      </c>
      <c r="E44" s="1384">
        <v>18.100000000000001</v>
      </c>
      <c r="F44" s="1384">
        <v>0</v>
      </c>
      <c r="G44" s="1384">
        <v>2.1</v>
      </c>
      <c r="H44" s="1384">
        <v>0.7</v>
      </c>
      <c r="I44" s="1384">
        <v>4.8</v>
      </c>
      <c r="J44" s="1384">
        <v>20.3</v>
      </c>
      <c r="K44" s="1384">
        <v>0</v>
      </c>
      <c r="L44" s="1203">
        <v>133</v>
      </c>
      <c r="M44" s="1166" t="s">
        <v>264</v>
      </c>
      <c r="N44" s="1165" t="s">
        <v>263</v>
      </c>
      <c r="O44" s="1383"/>
    </row>
    <row r="45" spans="1:15" s="1382" customFormat="1" ht="12.6" customHeight="1">
      <c r="A45" s="1169" t="s">
        <v>262</v>
      </c>
      <c r="B45" s="1384">
        <v>1.7</v>
      </c>
      <c r="C45" s="1384">
        <v>0.6</v>
      </c>
      <c r="D45" s="1384">
        <v>5.0999999999999996</v>
      </c>
      <c r="E45" s="1384">
        <v>19.8</v>
      </c>
      <c r="F45" s="1384">
        <v>3.8</v>
      </c>
      <c r="G45" s="1384">
        <v>1.7</v>
      </c>
      <c r="H45" s="1384">
        <v>0.6</v>
      </c>
      <c r="I45" s="1384">
        <v>5.2</v>
      </c>
      <c r="J45" s="1384">
        <v>23</v>
      </c>
      <c r="K45" s="1384">
        <v>4.2</v>
      </c>
      <c r="L45" s="1203">
        <v>134</v>
      </c>
      <c r="M45" s="1166" t="s">
        <v>261</v>
      </c>
      <c r="N45" s="1165" t="s">
        <v>260</v>
      </c>
      <c r="O45" s="1383"/>
    </row>
    <row r="46" spans="1:15" s="1382" customFormat="1" ht="12.6" customHeight="1">
      <c r="A46" s="1169" t="s">
        <v>259</v>
      </c>
      <c r="B46" s="1384">
        <v>1.5</v>
      </c>
      <c r="C46" s="1384">
        <v>0.7</v>
      </c>
      <c r="D46" s="1384">
        <v>5.6</v>
      </c>
      <c r="E46" s="1384">
        <v>18.7</v>
      </c>
      <c r="F46" s="1384">
        <v>6.8</v>
      </c>
      <c r="G46" s="1384">
        <v>1.4</v>
      </c>
      <c r="H46" s="1384">
        <v>0.8</v>
      </c>
      <c r="I46" s="1384">
        <v>5.7</v>
      </c>
      <c r="J46" s="1384">
        <v>19.2</v>
      </c>
      <c r="K46" s="1384">
        <v>9.3000000000000007</v>
      </c>
      <c r="L46" s="1203">
        <v>135</v>
      </c>
      <c r="M46" s="1166" t="s">
        <v>258</v>
      </c>
      <c r="N46" s="1165" t="s">
        <v>257</v>
      </c>
      <c r="O46" s="1383"/>
    </row>
    <row r="47" spans="1:15" s="1382" customFormat="1" ht="12.6" customHeight="1">
      <c r="A47" s="1169" t="s">
        <v>256</v>
      </c>
      <c r="B47" s="1384">
        <v>1.9</v>
      </c>
      <c r="C47" s="1384">
        <v>0.6</v>
      </c>
      <c r="D47" s="1384">
        <v>5</v>
      </c>
      <c r="E47" s="1384">
        <v>21.2</v>
      </c>
      <c r="F47" s="1384">
        <v>0</v>
      </c>
      <c r="G47" s="1384">
        <v>2</v>
      </c>
      <c r="H47" s="1384">
        <v>0.6</v>
      </c>
      <c r="I47" s="1384">
        <v>5.3</v>
      </c>
      <c r="J47" s="1384">
        <v>22.4</v>
      </c>
      <c r="K47" s="1384">
        <v>0</v>
      </c>
      <c r="L47" s="1203">
        <v>136</v>
      </c>
      <c r="M47" s="1166" t="s">
        <v>255</v>
      </c>
      <c r="N47" s="1177">
        <v>1808</v>
      </c>
      <c r="O47" s="1383"/>
    </row>
    <row r="48" spans="1:15" s="1382" customFormat="1" ht="12.6" customHeight="1">
      <c r="A48" s="1169" t="s">
        <v>254</v>
      </c>
      <c r="B48" s="1384">
        <v>1.9</v>
      </c>
      <c r="C48" s="1384">
        <v>0.9</v>
      </c>
      <c r="D48" s="1384">
        <v>4.9000000000000004</v>
      </c>
      <c r="E48" s="1384">
        <v>18</v>
      </c>
      <c r="F48" s="1384">
        <v>40.4</v>
      </c>
      <c r="G48" s="1384">
        <v>1.7</v>
      </c>
      <c r="H48" s="1384">
        <v>0.6</v>
      </c>
      <c r="I48" s="1384">
        <v>5.3</v>
      </c>
      <c r="J48" s="1384">
        <v>19.3</v>
      </c>
      <c r="K48" s="1384">
        <v>25.8</v>
      </c>
      <c r="L48" s="1203">
        <v>137</v>
      </c>
      <c r="M48" s="1166" t="s">
        <v>253</v>
      </c>
      <c r="N48" s="1165" t="s">
        <v>252</v>
      </c>
      <c r="O48" s="1383"/>
    </row>
    <row r="49" spans="1:15" s="1382" customFormat="1" ht="12.6" customHeight="1">
      <c r="A49" s="1169" t="s">
        <v>251</v>
      </c>
      <c r="B49" s="1384">
        <v>2</v>
      </c>
      <c r="C49" s="1384">
        <v>0.5</v>
      </c>
      <c r="D49" s="1384">
        <v>4.5</v>
      </c>
      <c r="E49" s="1384">
        <v>19.3</v>
      </c>
      <c r="F49" s="1384">
        <v>0</v>
      </c>
      <c r="G49" s="1384">
        <v>2.4</v>
      </c>
      <c r="H49" s="1384">
        <v>0.4</v>
      </c>
      <c r="I49" s="1384">
        <v>5</v>
      </c>
      <c r="J49" s="1384">
        <v>18.3</v>
      </c>
      <c r="K49" s="1384">
        <v>0</v>
      </c>
      <c r="L49" s="1203">
        <v>138</v>
      </c>
      <c r="M49" s="1166" t="s">
        <v>250</v>
      </c>
      <c r="N49" s="1165" t="s">
        <v>249</v>
      </c>
      <c r="O49" s="1383"/>
    </row>
    <row r="50" spans="1:15" s="1382" customFormat="1" ht="12.6" customHeight="1">
      <c r="A50" s="1169" t="s">
        <v>248</v>
      </c>
      <c r="B50" s="1384">
        <v>1.9</v>
      </c>
      <c r="C50" s="1384">
        <v>0.5</v>
      </c>
      <c r="D50" s="1384">
        <v>5.2</v>
      </c>
      <c r="E50" s="1384">
        <v>19.2</v>
      </c>
      <c r="F50" s="1384">
        <v>5.7</v>
      </c>
      <c r="G50" s="1384">
        <v>1.7</v>
      </c>
      <c r="H50" s="1384">
        <v>0.6</v>
      </c>
      <c r="I50" s="1384">
        <v>5.0999999999999996</v>
      </c>
      <c r="J50" s="1384">
        <v>20.6</v>
      </c>
      <c r="K50" s="1384">
        <v>5</v>
      </c>
      <c r="L50" s="1203">
        <v>139</v>
      </c>
      <c r="M50" s="1166" t="s">
        <v>247</v>
      </c>
      <c r="N50" s="1165" t="s">
        <v>246</v>
      </c>
      <c r="O50" s="1383"/>
    </row>
    <row r="51" spans="1:15" s="1382" customFormat="1" ht="12.6" customHeight="1">
      <c r="A51" s="1169" t="s">
        <v>245</v>
      </c>
      <c r="B51" s="1384">
        <v>2.4</v>
      </c>
      <c r="C51" s="1384">
        <v>0.4</v>
      </c>
      <c r="D51" s="1384">
        <v>8</v>
      </c>
      <c r="E51" s="1384">
        <v>26.7</v>
      </c>
      <c r="F51" s="1384">
        <v>5.3</v>
      </c>
      <c r="G51" s="1384">
        <v>2.5</v>
      </c>
      <c r="H51" s="1384">
        <v>0.4</v>
      </c>
      <c r="I51" s="1384">
        <v>6.7</v>
      </c>
      <c r="J51" s="1384">
        <v>22.3</v>
      </c>
      <c r="K51" s="1384">
        <v>8.3000000000000007</v>
      </c>
      <c r="L51" s="1203">
        <v>140</v>
      </c>
      <c r="M51" s="1166" t="s">
        <v>244</v>
      </c>
      <c r="N51" s="1165" t="s">
        <v>243</v>
      </c>
      <c r="O51" s="1383"/>
    </row>
    <row r="52" spans="1:15" s="1382" customFormat="1" ht="12.6" customHeight="1">
      <c r="A52" s="1169" t="s">
        <v>242</v>
      </c>
      <c r="B52" s="1384">
        <v>1.8</v>
      </c>
      <c r="C52" s="1384">
        <v>0.6</v>
      </c>
      <c r="D52" s="1384">
        <v>4.8</v>
      </c>
      <c r="E52" s="1384">
        <v>19.2</v>
      </c>
      <c r="F52" s="1384">
        <v>0</v>
      </c>
      <c r="G52" s="1384">
        <v>1.7</v>
      </c>
      <c r="H52" s="1384">
        <v>0.6</v>
      </c>
      <c r="I52" s="1384">
        <v>5.7</v>
      </c>
      <c r="J52" s="1384">
        <v>19.3</v>
      </c>
      <c r="K52" s="1384">
        <v>0</v>
      </c>
      <c r="L52" s="1203">
        <v>141</v>
      </c>
      <c r="M52" s="1166" t="s">
        <v>241</v>
      </c>
      <c r="N52" s="1165" t="s">
        <v>240</v>
      </c>
      <c r="O52" s="1383"/>
    </row>
    <row r="53" spans="1:15" s="1385" customFormat="1" ht="12.6" customHeight="1">
      <c r="A53" s="1169" t="s">
        <v>239</v>
      </c>
      <c r="B53" s="1384">
        <v>1.7</v>
      </c>
      <c r="C53" s="1384">
        <v>0.6</v>
      </c>
      <c r="D53" s="1384">
        <v>5</v>
      </c>
      <c r="E53" s="1384">
        <v>22.1</v>
      </c>
      <c r="F53" s="1384">
        <v>0</v>
      </c>
      <c r="G53" s="1384">
        <v>2.2000000000000002</v>
      </c>
      <c r="H53" s="1384">
        <v>0.5</v>
      </c>
      <c r="I53" s="1384">
        <v>5.3</v>
      </c>
      <c r="J53" s="1384">
        <v>20.3</v>
      </c>
      <c r="K53" s="1384">
        <v>5</v>
      </c>
      <c r="L53" s="1203">
        <v>142</v>
      </c>
      <c r="M53" s="1166" t="s">
        <v>238</v>
      </c>
      <c r="N53" s="1165" t="s">
        <v>237</v>
      </c>
      <c r="O53" s="1383"/>
    </row>
    <row r="54" spans="1:15" s="1382" customFormat="1" ht="12.6" customHeight="1">
      <c r="A54" s="1169" t="s">
        <v>236</v>
      </c>
      <c r="B54" s="1384">
        <v>1</v>
      </c>
      <c r="C54" s="1384">
        <v>1</v>
      </c>
      <c r="D54" s="1384">
        <v>5</v>
      </c>
      <c r="E54" s="1384">
        <v>19.600000000000001</v>
      </c>
      <c r="F54" s="1384">
        <v>10</v>
      </c>
      <c r="G54" s="1384">
        <v>1.5</v>
      </c>
      <c r="H54" s="1384">
        <v>0.7</v>
      </c>
      <c r="I54" s="1384">
        <v>5.3</v>
      </c>
      <c r="J54" s="1384">
        <v>20</v>
      </c>
      <c r="K54" s="1384">
        <v>0</v>
      </c>
      <c r="L54" s="1203">
        <v>143</v>
      </c>
      <c r="M54" s="1166" t="s">
        <v>235</v>
      </c>
      <c r="N54" s="1165" t="s">
        <v>234</v>
      </c>
      <c r="O54" s="1383"/>
    </row>
    <row r="55" spans="1:15" s="1382" customFormat="1" ht="12.6" customHeight="1">
      <c r="A55" s="1176" t="s">
        <v>45</v>
      </c>
      <c r="B55" s="1387">
        <v>2</v>
      </c>
      <c r="C55" s="1387">
        <v>0.8</v>
      </c>
      <c r="D55" s="1387">
        <v>4.9000000000000004</v>
      </c>
      <c r="E55" s="1387">
        <v>20.100000000000001</v>
      </c>
      <c r="F55" s="1387">
        <v>3.6</v>
      </c>
      <c r="G55" s="1387">
        <v>1.8</v>
      </c>
      <c r="H55" s="1387">
        <v>0.8</v>
      </c>
      <c r="I55" s="1387">
        <v>5.0999999999999996</v>
      </c>
      <c r="J55" s="1387">
        <v>19.8</v>
      </c>
      <c r="K55" s="1387">
        <v>2.5</v>
      </c>
      <c r="L55" s="1203">
        <v>144</v>
      </c>
      <c r="M55" s="1174" t="s">
        <v>233</v>
      </c>
      <c r="N55" s="1173" t="s">
        <v>133</v>
      </c>
      <c r="O55" s="1386"/>
    </row>
    <row r="56" spans="1:15" s="1382" customFormat="1" ht="12.6" customHeight="1">
      <c r="A56" s="1169" t="s">
        <v>232</v>
      </c>
      <c r="B56" s="1384">
        <v>1.3</v>
      </c>
      <c r="C56" s="1384">
        <v>0.8</v>
      </c>
      <c r="D56" s="1384">
        <v>5.0999999999999996</v>
      </c>
      <c r="E56" s="1384">
        <v>22.6</v>
      </c>
      <c r="F56" s="1384">
        <v>28</v>
      </c>
      <c r="G56" s="1384">
        <v>1.5</v>
      </c>
      <c r="H56" s="1384">
        <v>0.7</v>
      </c>
      <c r="I56" s="1384">
        <v>6</v>
      </c>
      <c r="J56" s="1384">
        <v>20.2</v>
      </c>
      <c r="K56" s="1384">
        <v>25</v>
      </c>
      <c r="L56" s="1203">
        <v>145</v>
      </c>
      <c r="M56" s="1166" t="s">
        <v>231</v>
      </c>
      <c r="N56" s="1177">
        <v>1002</v>
      </c>
      <c r="O56" s="1383"/>
    </row>
    <row r="57" spans="1:15" s="1382" customFormat="1" ht="12.6" customHeight="1">
      <c r="A57" s="1169" t="s">
        <v>230</v>
      </c>
      <c r="B57" s="1384">
        <v>1.8</v>
      </c>
      <c r="C57" s="1384">
        <v>0.7</v>
      </c>
      <c r="D57" s="1384">
        <v>4.7</v>
      </c>
      <c r="E57" s="1384">
        <v>24.1</v>
      </c>
      <c r="F57" s="1384">
        <v>6.2</v>
      </c>
      <c r="G57" s="1384">
        <v>1.6</v>
      </c>
      <c r="H57" s="1384">
        <v>0.6</v>
      </c>
      <c r="I57" s="1384">
        <v>4.8</v>
      </c>
      <c r="J57" s="1384">
        <v>23.8</v>
      </c>
      <c r="K57" s="1384">
        <v>10.3</v>
      </c>
      <c r="L57" s="1203">
        <v>146</v>
      </c>
      <c r="M57" s="1166" t="s">
        <v>229</v>
      </c>
      <c r="N57" s="1177">
        <v>1003</v>
      </c>
      <c r="O57" s="1383"/>
    </row>
    <row r="58" spans="1:15" s="1382" customFormat="1" ht="12.6" customHeight="1">
      <c r="A58" s="1169" t="s">
        <v>228</v>
      </c>
      <c r="B58" s="1384">
        <v>1.8</v>
      </c>
      <c r="C58" s="1384">
        <v>0.8</v>
      </c>
      <c r="D58" s="1384">
        <v>5.2</v>
      </c>
      <c r="E58" s="1384">
        <v>20</v>
      </c>
      <c r="F58" s="1384">
        <v>0</v>
      </c>
      <c r="G58" s="1384">
        <v>1.9</v>
      </c>
      <c r="H58" s="1384">
        <v>0.8</v>
      </c>
      <c r="I58" s="1384">
        <v>5</v>
      </c>
      <c r="J58" s="1384">
        <v>19.899999999999999</v>
      </c>
      <c r="K58" s="1384">
        <v>0</v>
      </c>
      <c r="L58" s="1203">
        <v>147</v>
      </c>
      <c r="M58" s="1166" t="s">
        <v>227</v>
      </c>
      <c r="N58" s="1177">
        <v>1004</v>
      </c>
      <c r="O58" s="1383"/>
    </row>
    <row r="59" spans="1:15" s="1382" customFormat="1" ht="12.6" customHeight="1">
      <c r="A59" s="1169" t="s">
        <v>226</v>
      </c>
      <c r="B59" s="1384">
        <v>2</v>
      </c>
      <c r="C59" s="1384">
        <v>0.5</v>
      </c>
      <c r="D59" s="1384">
        <v>5</v>
      </c>
      <c r="E59" s="1384">
        <v>15.8</v>
      </c>
      <c r="F59" s="1384">
        <v>300</v>
      </c>
      <c r="G59" s="1384" t="s">
        <v>682</v>
      </c>
      <c r="H59" s="1384" t="s">
        <v>682</v>
      </c>
      <c r="I59" s="1384" t="s">
        <v>682</v>
      </c>
      <c r="J59" s="1384" t="s">
        <v>682</v>
      </c>
      <c r="K59" s="1384">
        <v>66.7</v>
      </c>
      <c r="L59" s="1203">
        <v>148</v>
      </c>
      <c r="M59" s="1166" t="s">
        <v>225</v>
      </c>
      <c r="N59" s="1177">
        <v>1007</v>
      </c>
      <c r="O59" s="1383"/>
    </row>
    <row r="60" spans="1:15" s="1382" customFormat="1" ht="12.6" customHeight="1">
      <c r="A60" s="1169" t="s">
        <v>224</v>
      </c>
      <c r="B60" s="1384">
        <v>1.8</v>
      </c>
      <c r="C60" s="1384">
        <v>0.5</v>
      </c>
      <c r="D60" s="1384">
        <v>5</v>
      </c>
      <c r="E60" s="1384">
        <v>17.7</v>
      </c>
      <c r="F60" s="1384">
        <v>0</v>
      </c>
      <c r="G60" s="1384">
        <v>2</v>
      </c>
      <c r="H60" s="1384">
        <v>0.5</v>
      </c>
      <c r="I60" s="1384">
        <v>4.5</v>
      </c>
      <c r="J60" s="1384">
        <v>15.7</v>
      </c>
      <c r="K60" s="1384">
        <v>0</v>
      </c>
      <c r="L60" s="1203">
        <v>149</v>
      </c>
      <c r="M60" s="1166" t="s">
        <v>223</v>
      </c>
      <c r="N60" s="1177">
        <v>1008</v>
      </c>
      <c r="O60" s="1383"/>
    </row>
    <row r="61" spans="1:15" s="1382" customFormat="1" ht="12.6" customHeight="1">
      <c r="A61" s="1169" t="s">
        <v>222</v>
      </c>
      <c r="B61" s="1384">
        <v>2.2000000000000002</v>
      </c>
      <c r="C61" s="1384">
        <v>0.7</v>
      </c>
      <c r="D61" s="1384">
        <v>5</v>
      </c>
      <c r="E61" s="1384">
        <v>20.100000000000001</v>
      </c>
      <c r="F61" s="1384">
        <v>0.2</v>
      </c>
      <c r="G61" s="1384">
        <v>2</v>
      </c>
      <c r="H61" s="1384">
        <v>0.8</v>
      </c>
      <c r="I61" s="1384">
        <v>5.0999999999999996</v>
      </c>
      <c r="J61" s="1384">
        <v>19.600000000000001</v>
      </c>
      <c r="K61" s="1384">
        <v>0</v>
      </c>
      <c r="L61" s="1203">
        <v>150</v>
      </c>
      <c r="M61" s="1166" t="s">
        <v>221</v>
      </c>
      <c r="N61" s="1177">
        <v>1009</v>
      </c>
      <c r="O61" s="1383"/>
    </row>
    <row r="62" spans="1:15" s="1382" customFormat="1" ht="12.6" customHeight="1">
      <c r="A62" s="1169" t="s">
        <v>220</v>
      </c>
      <c r="B62" s="1384">
        <v>1.5</v>
      </c>
      <c r="C62" s="1384">
        <v>1.5</v>
      </c>
      <c r="D62" s="1384">
        <v>5.2</v>
      </c>
      <c r="E62" s="1384">
        <v>20.7</v>
      </c>
      <c r="F62" s="1384">
        <v>0</v>
      </c>
      <c r="G62" s="1384">
        <v>1.8</v>
      </c>
      <c r="H62" s="1384">
        <v>1</v>
      </c>
      <c r="I62" s="1384">
        <v>5.2</v>
      </c>
      <c r="J62" s="1384">
        <v>18.3</v>
      </c>
      <c r="K62" s="1384">
        <v>0</v>
      </c>
      <c r="L62" s="1203">
        <v>151</v>
      </c>
      <c r="M62" s="1166" t="s">
        <v>219</v>
      </c>
      <c r="N62" s="1177">
        <v>1010</v>
      </c>
      <c r="O62" s="1383"/>
    </row>
    <row r="63" spans="1:15" s="1382" customFormat="1" ht="12.6" customHeight="1">
      <c r="A63" s="1169" t="s">
        <v>218</v>
      </c>
      <c r="B63" s="1384">
        <v>1.6</v>
      </c>
      <c r="C63" s="1384">
        <v>0.6</v>
      </c>
      <c r="D63" s="1384">
        <v>3.8</v>
      </c>
      <c r="E63" s="1384">
        <v>15.8</v>
      </c>
      <c r="F63" s="1384">
        <v>15.4</v>
      </c>
      <c r="G63" s="1384">
        <v>1.3</v>
      </c>
      <c r="H63" s="1384">
        <v>0.8</v>
      </c>
      <c r="I63" s="1384">
        <v>4.9000000000000004</v>
      </c>
      <c r="J63" s="1384">
        <v>17.600000000000001</v>
      </c>
      <c r="K63" s="1384">
        <v>38.5</v>
      </c>
      <c r="L63" s="1203">
        <v>152</v>
      </c>
      <c r="M63" s="1166" t="s">
        <v>217</v>
      </c>
      <c r="N63" s="1177">
        <v>1013</v>
      </c>
      <c r="O63" s="1383"/>
    </row>
    <row r="64" spans="1:15" s="1382" customFormat="1" ht="12.6" customHeight="1">
      <c r="A64" s="1169" t="s">
        <v>216</v>
      </c>
      <c r="B64" s="1384">
        <v>1.8</v>
      </c>
      <c r="C64" s="1384">
        <v>1</v>
      </c>
      <c r="D64" s="1384">
        <v>4.8</v>
      </c>
      <c r="E64" s="1384">
        <v>19.600000000000001</v>
      </c>
      <c r="F64" s="1384">
        <v>7.8</v>
      </c>
      <c r="G64" s="1384">
        <v>1.6</v>
      </c>
      <c r="H64" s="1384">
        <v>0.7</v>
      </c>
      <c r="I64" s="1384">
        <v>5.0999999999999996</v>
      </c>
      <c r="J64" s="1384">
        <v>20.100000000000001</v>
      </c>
      <c r="K64" s="1384">
        <v>2.4</v>
      </c>
      <c r="L64" s="1203">
        <v>153</v>
      </c>
      <c r="M64" s="1166" t="s">
        <v>215</v>
      </c>
      <c r="N64" s="1177">
        <v>1015</v>
      </c>
      <c r="O64" s="1383"/>
    </row>
    <row r="65" spans="1:15" s="1382" customFormat="1" ht="12.6" customHeight="1">
      <c r="A65" s="1169" t="s">
        <v>214</v>
      </c>
      <c r="B65" s="1384">
        <v>1.6</v>
      </c>
      <c r="C65" s="1384">
        <v>0.6</v>
      </c>
      <c r="D65" s="1384">
        <v>5.0999999999999996</v>
      </c>
      <c r="E65" s="1384">
        <v>20.7</v>
      </c>
      <c r="F65" s="1384">
        <v>1.6</v>
      </c>
      <c r="G65" s="1384">
        <v>1.6</v>
      </c>
      <c r="H65" s="1384">
        <v>0.6</v>
      </c>
      <c r="I65" s="1384">
        <v>5.3</v>
      </c>
      <c r="J65" s="1384">
        <v>24.4</v>
      </c>
      <c r="K65" s="1384">
        <v>2.1</v>
      </c>
      <c r="L65" s="1203">
        <v>154</v>
      </c>
      <c r="M65" s="1166" t="s">
        <v>213</v>
      </c>
      <c r="N65" s="1177">
        <v>1016</v>
      </c>
      <c r="O65" s="1383"/>
    </row>
    <row r="66" spans="1:15" s="1382" customFormat="1" ht="12.6" customHeight="1">
      <c r="A66" s="1176" t="s">
        <v>43</v>
      </c>
      <c r="B66" s="1387">
        <v>2.1</v>
      </c>
      <c r="C66" s="1387">
        <v>0.7</v>
      </c>
      <c r="D66" s="1387">
        <v>5.0999999999999996</v>
      </c>
      <c r="E66" s="1387">
        <v>20.399999999999999</v>
      </c>
      <c r="F66" s="1387">
        <v>20.5</v>
      </c>
      <c r="G66" s="1387">
        <v>2.2000000000000002</v>
      </c>
      <c r="H66" s="1387">
        <v>0.6</v>
      </c>
      <c r="I66" s="1387">
        <v>5</v>
      </c>
      <c r="J66" s="1387">
        <v>20.6</v>
      </c>
      <c r="K66" s="1387">
        <v>15.1</v>
      </c>
      <c r="L66" s="1203">
        <v>155</v>
      </c>
      <c r="M66" s="1174" t="s">
        <v>212</v>
      </c>
      <c r="N66" s="1173" t="s">
        <v>133</v>
      </c>
      <c r="O66" s="1386"/>
    </row>
    <row r="67" spans="1:15" s="1382" customFormat="1" ht="12.6" customHeight="1">
      <c r="A67" s="1169" t="s">
        <v>211</v>
      </c>
      <c r="B67" s="1384">
        <v>1.8</v>
      </c>
      <c r="C67" s="1384">
        <v>0.6</v>
      </c>
      <c r="D67" s="1384">
        <v>6.3</v>
      </c>
      <c r="E67" s="1384">
        <v>24.9</v>
      </c>
      <c r="F67" s="1384">
        <v>5.4</v>
      </c>
      <c r="G67" s="1384">
        <v>2.1</v>
      </c>
      <c r="H67" s="1384">
        <v>0.5</v>
      </c>
      <c r="I67" s="1384">
        <v>4.5999999999999996</v>
      </c>
      <c r="J67" s="1384">
        <v>27.9</v>
      </c>
      <c r="K67" s="1384">
        <v>8.6999999999999993</v>
      </c>
      <c r="L67" s="1203">
        <v>156</v>
      </c>
      <c r="M67" s="1166" t="s">
        <v>210</v>
      </c>
      <c r="N67" s="1165" t="s">
        <v>209</v>
      </c>
      <c r="O67" s="1383"/>
    </row>
    <row r="68" spans="1:15" s="1382" customFormat="1" ht="12.6" customHeight="1">
      <c r="A68" s="1169" t="s">
        <v>208</v>
      </c>
      <c r="B68" s="1384">
        <v>1.9</v>
      </c>
      <c r="C68" s="1384">
        <v>0.8</v>
      </c>
      <c r="D68" s="1384">
        <v>5</v>
      </c>
      <c r="E68" s="1384">
        <v>21.4</v>
      </c>
      <c r="F68" s="1384">
        <v>7</v>
      </c>
      <c r="G68" s="1384">
        <v>1.7</v>
      </c>
      <c r="H68" s="1384">
        <v>0.6</v>
      </c>
      <c r="I68" s="1384">
        <v>4.5</v>
      </c>
      <c r="J68" s="1384">
        <v>22.6</v>
      </c>
      <c r="K68" s="1384">
        <v>0</v>
      </c>
      <c r="L68" s="1203">
        <v>157</v>
      </c>
      <c r="M68" s="1166" t="s">
        <v>207</v>
      </c>
      <c r="N68" s="1177">
        <v>1802</v>
      </c>
      <c r="O68" s="1383"/>
    </row>
    <row r="69" spans="1:15" s="1385" customFormat="1" ht="12.6" customHeight="1">
      <c r="A69" s="1169" t="s">
        <v>206</v>
      </c>
      <c r="B69" s="1384">
        <v>1.8</v>
      </c>
      <c r="C69" s="1384">
        <v>0.6</v>
      </c>
      <c r="D69" s="1384">
        <v>5.3</v>
      </c>
      <c r="E69" s="1384">
        <v>20.2</v>
      </c>
      <c r="F69" s="1384">
        <v>32.9</v>
      </c>
      <c r="G69" s="1384">
        <v>1.9</v>
      </c>
      <c r="H69" s="1384">
        <v>0.6</v>
      </c>
      <c r="I69" s="1384">
        <v>4.7</v>
      </c>
      <c r="J69" s="1384">
        <v>22.7</v>
      </c>
      <c r="K69" s="1384">
        <v>33.299999999999997</v>
      </c>
      <c r="L69" s="1203">
        <v>158</v>
      </c>
      <c r="M69" s="1166" t="s">
        <v>205</v>
      </c>
      <c r="N69" s="1177">
        <v>1803</v>
      </c>
      <c r="O69" s="1383"/>
    </row>
    <row r="70" spans="1:15" s="1382" customFormat="1" ht="12.6" customHeight="1">
      <c r="A70" s="1169" t="s">
        <v>204</v>
      </c>
      <c r="B70" s="1384">
        <v>2</v>
      </c>
      <c r="C70" s="1384">
        <v>0.7</v>
      </c>
      <c r="D70" s="1384">
        <v>5.3</v>
      </c>
      <c r="E70" s="1384">
        <v>20.9</v>
      </c>
      <c r="F70" s="1384">
        <v>7.4</v>
      </c>
      <c r="G70" s="1384">
        <v>1.5</v>
      </c>
      <c r="H70" s="1384">
        <v>0.7</v>
      </c>
      <c r="I70" s="1384">
        <v>5.5</v>
      </c>
      <c r="J70" s="1384">
        <v>17.899999999999999</v>
      </c>
      <c r="K70" s="1384">
        <v>4.5</v>
      </c>
      <c r="L70" s="1203">
        <v>159</v>
      </c>
      <c r="M70" s="1166" t="s">
        <v>203</v>
      </c>
      <c r="N70" s="1177">
        <v>1806</v>
      </c>
      <c r="O70" s="1383"/>
    </row>
    <row r="71" spans="1:15" s="1382" customFormat="1" ht="12.6" customHeight="1">
      <c r="A71" s="1169" t="s">
        <v>202</v>
      </c>
      <c r="B71" s="1384">
        <v>1.7</v>
      </c>
      <c r="C71" s="1384">
        <v>0.6</v>
      </c>
      <c r="D71" s="1384">
        <v>5</v>
      </c>
      <c r="E71" s="1384">
        <v>22.7</v>
      </c>
      <c r="F71" s="1384">
        <v>32.700000000000003</v>
      </c>
      <c r="G71" s="1384">
        <v>1.9</v>
      </c>
      <c r="H71" s="1384">
        <v>0.5</v>
      </c>
      <c r="I71" s="1384">
        <v>4.9000000000000004</v>
      </c>
      <c r="J71" s="1384">
        <v>22.7</v>
      </c>
      <c r="K71" s="1384">
        <v>23.8</v>
      </c>
      <c r="L71" s="1203">
        <v>160</v>
      </c>
      <c r="M71" s="1166" t="s">
        <v>201</v>
      </c>
      <c r="N71" s="1177">
        <v>1809</v>
      </c>
      <c r="O71" s="1383"/>
    </row>
    <row r="72" spans="1:15" s="1382" customFormat="1" ht="12.6" customHeight="1">
      <c r="A72" s="1169" t="s">
        <v>200</v>
      </c>
      <c r="B72" s="1384">
        <v>1.8</v>
      </c>
      <c r="C72" s="1384">
        <v>0.6</v>
      </c>
      <c r="D72" s="1384">
        <v>5.3</v>
      </c>
      <c r="E72" s="1384">
        <v>20.6</v>
      </c>
      <c r="F72" s="1384">
        <v>35.200000000000003</v>
      </c>
      <c r="G72" s="1384">
        <v>2.1</v>
      </c>
      <c r="H72" s="1384">
        <v>0.9</v>
      </c>
      <c r="I72" s="1384">
        <v>4.0999999999999996</v>
      </c>
      <c r="J72" s="1384">
        <v>18.5</v>
      </c>
      <c r="K72" s="1384">
        <v>14.3</v>
      </c>
      <c r="L72" s="1203">
        <v>161</v>
      </c>
      <c r="M72" s="1166" t="s">
        <v>199</v>
      </c>
      <c r="N72" s="1177">
        <v>1810</v>
      </c>
      <c r="O72" s="1383"/>
    </row>
    <row r="73" spans="1:15" s="1382" customFormat="1" ht="12.6" customHeight="1">
      <c r="A73" s="1169" t="s">
        <v>198</v>
      </c>
      <c r="B73" s="1384">
        <v>2</v>
      </c>
      <c r="C73" s="1384">
        <v>0.5</v>
      </c>
      <c r="D73" s="1384">
        <v>5.8</v>
      </c>
      <c r="E73" s="1384">
        <v>20.9</v>
      </c>
      <c r="F73" s="1384">
        <v>23.2</v>
      </c>
      <c r="G73" s="1384">
        <v>2.2999999999999998</v>
      </c>
      <c r="H73" s="1384">
        <v>0.4</v>
      </c>
      <c r="I73" s="1384">
        <v>5.6</v>
      </c>
      <c r="J73" s="1384">
        <v>24.6</v>
      </c>
      <c r="K73" s="1384">
        <v>25.9</v>
      </c>
      <c r="L73" s="1203">
        <v>162</v>
      </c>
      <c r="M73" s="1166" t="s">
        <v>197</v>
      </c>
      <c r="N73" s="1177">
        <v>1811</v>
      </c>
      <c r="O73" s="1383"/>
    </row>
    <row r="74" spans="1:15" s="1382" customFormat="1" ht="12.6" customHeight="1">
      <c r="A74" s="1169" t="s">
        <v>196</v>
      </c>
      <c r="B74" s="1384">
        <v>1.7</v>
      </c>
      <c r="C74" s="1384">
        <v>0.6</v>
      </c>
      <c r="D74" s="1384">
        <v>5</v>
      </c>
      <c r="E74" s="1384">
        <v>20</v>
      </c>
      <c r="F74" s="1384">
        <v>114.3</v>
      </c>
      <c r="G74" s="1384">
        <v>1.5</v>
      </c>
      <c r="H74" s="1384">
        <v>0.7</v>
      </c>
      <c r="I74" s="1384">
        <v>4.8</v>
      </c>
      <c r="J74" s="1384">
        <v>21.1</v>
      </c>
      <c r="K74" s="1384">
        <v>21.7</v>
      </c>
      <c r="L74" s="1203">
        <v>163</v>
      </c>
      <c r="M74" s="1166" t="s">
        <v>195</v>
      </c>
      <c r="N74" s="1177">
        <v>1814</v>
      </c>
      <c r="O74" s="1383"/>
    </row>
    <row r="75" spans="1:15" s="1385" customFormat="1" ht="12.6" customHeight="1">
      <c r="A75" s="1169" t="s">
        <v>194</v>
      </c>
      <c r="B75" s="1384">
        <v>2</v>
      </c>
      <c r="C75" s="1384">
        <v>0.7</v>
      </c>
      <c r="D75" s="1384">
        <v>5.4</v>
      </c>
      <c r="E75" s="1384">
        <v>22.3</v>
      </c>
      <c r="F75" s="1384">
        <v>6</v>
      </c>
      <c r="G75" s="1384">
        <v>1.7</v>
      </c>
      <c r="H75" s="1384">
        <v>0.6</v>
      </c>
      <c r="I75" s="1384">
        <v>4.8</v>
      </c>
      <c r="J75" s="1384">
        <v>25.2</v>
      </c>
      <c r="K75" s="1384">
        <v>12.8</v>
      </c>
      <c r="L75" s="1203">
        <v>164</v>
      </c>
      <c r="M75" s="1166" t="s">
        <v>193</v>
      </c>
      <c r="N75" s="1177">
        <v>1816</v>
      </c>
      <c r="O75" s="1383"/>
    </row>
    <row r="76" spans="1:15" s="1382" customFormat="1" ht="12.6" customHeight="1">
      <c r="A76" s="1169" t="s">
        <v>192</v>
      </c>
      <c r="B76" s="1384">
        <v>2.1</v>
      </c>
      <c r="C76" s="1384">
        <v>0.5</v>
      </c>
      <c r="D76" s="1384">
        <v>5.6</v>
      </c>
      <c r="E76" s="1384">
        <v>21.6</v>
      </c>
      <c r="F76" s="1384">
        <v>0</v>
      </c>
      <c r="G76" s="1384">
        <v>1.8</v>
      </c>
      <c r="H76" s="1384">
        <v>0.6</v>
      </c>
      <c r="I76" s="1384">
        <v>5.6</v>
      </c>
      <c r="J76" s="1384">
        <v>21.5</v>
      </c>
      <c r="K76" s="1384">
        <v>0</v>
      </c>
      <c r="L76" s="1203">
        <v>165</v>
      </c>
      <c r="M76" s="1166" t="s">
        <v>191</v>
      </c>
      <c r="N76" s="1177">
        <v>1817</v>
      </c>
      <c r="O76" s="1383"/>
    </row>
    <row r="77" spans="1:15" s="1382" customFormat="1" ht="12.6" customHeight="1">
      <c r="A77" s="1169" t="s">
        <v>190</v>
      </c>
      <c r="B77" s="1384">
        <v>2</v>
      </c>
      <c r="C77" s="1384">
        <v>0.8</v>
      </c>
      <c r="D77" s="1384">
        <v>4.9000000000000004</v>
      </c>
      <c r="E77" s="1384">
        <v>19.5</v>
      </c>
      <c r="F77" s="1384">
        <v>0</v>
      </c>
      <c r="G77" s="1384">
        <v>1.8</v>
      </c>
      <c r="H77" s="1384">
        <v>0.6</v>
      </c>
      <c r="I77" s="1384">
        <v>5</v>
      </c>
      <c r="J77" s="1384">
        <v>21.5</v>
      </c>
      <c r="K77" s="1384">
        <v>2</v>
      </c>
      <c r="L77" s="1203">
        <v>166</v>
      </c>
      <c r="M77" s="1166" t="s">
        <v>189</v>
      </c>
      <c r="N77" s="1177">
        <v>1821</v>
      </c>
      <c r="O77" s="1383"/>
    </row>
    <row r="78" spans="1:15" s="1382" customFormat="1" ht="12.6" customHeight="1">
      <c r="A78" s="1169" t="s">
        <v>188</v>
      </c>
      <c r="B78" s="1384">
        <v>2.1</v>
      </c>
      <c r="C78" s="1384">
        <v>0.5</v>
      </c>
      <c r="D78" s="1384">
        <v>5.5</v>
      </c>
      <c r="E78" s="1384">
        <v>24.1</v>
      </c>
      <c r="F78" s="1384">
        <v>65.7</v>
      </c>
      <c r="G78" s="1384">
        <v>1.9</v>
      </c>
      <c r="H78" s="1384">
        <v>0.5</v>
      </c>
      <c r="I78" s="1384">
        <v>7</v>
      </c>
      <c r="J78" s="1384">
        <v>17.3</v>
      </c>
      <c r="K78" s="1384">
        <v>42.9</v>
      </c>
      <c r="L78" s="1203">
        <v>167</v>
      </c>
      <c r="M78" s="1166" t="s">
        <v>187</v>
      </c>
      <c r="N78" s="1177">
        <v>1822</v>
      </c>
      <c r="O78" s="1383"/>
    </row>
    <row r="79" spans="1:15" s="1385" customFormat="1" ht="12.6" customHeight="1">
      <c r="A79" s="1169" t="s">
        <v>186</v>
      </c>
      <c r="B79" s="1384">
        <v>2.5</v>
      </c>
      <c r="C79" s="1384">
        <v>0.9</v>
      </c>
      <c r="D79" s="1384">
        <v>4.8</v>
      </c>
      <c r="E79" s="1384">
        <v>19.3</v>
      </c>
      <c r="F79" s="1384">
        <v>23</v>
      </c>
      <c r="G79" s="1384">
        <v>2.8</v>
      </c>
      <c r="H79" s="1384">
        <v>0.6</v>
      </c>
      <c r="I79" s="1384">
        <v>5</v>
      </c>
      <c r="J79" s="1384">
        <v>19.8</v>
      </c>
      <c r="K79" s="1384">
        <v>17.399999999999999</v>
      </c>
      <c r="L79" s="1203">
        <v>168</v>
      </c>
      <c r="M79" s="1166" t="s">
        <v>185</v>
      </c>
      <c r="N79" s="1177">
        <v>1823</v>
      </c>
      <c r="O79" s="1383"/>
    </row>
    <row r="80" spans="1:15" s="1382" customFormat="1" ht="12.6" customHeight="1">
      <c r="A80" s="1169" t="s">
        <v>184</v>
      </c>
      <c r="B80" s="1384">
        <v>1.6</v>
      </c>
      <c r="C80" s="1384">
        <v>0.6</v>
      </c>
      <c r="D80" s="1384">
        <v>5.6</v>
      </c>
      <c r="E80" s="1384">
        <v>19.399999999999999</v>
      </c>
      <c r="F80" s="1384">
        <v>3</v>
      </c>
      <c r="G80" s="1384">
        <v>1.9</v>
      </c>
      <c r="H80" s="1384">
        <v>0.5</v>
      </c>
      <c r="I80" s="1384">
        <v>5.2</v>
      </c>
      <c r="J80" s="1384">
        <v>18.5</v>
      </c>
      <c r="K80" s="1384">
        <v>4.4000000000000004</v>
      </c>
      <c r="L80" s="1203">
        <v>169</v>
      </c>
      <c r="M80" s="1166" t="s">
        <v>183</v>
      </c>
      <c r="N80" s="1177">
        <v>1824</v>
      </c>
      <c r="O80" s="1383"/>
    </row>
    <row r="81" spans="1:15" s="1382" customFormat="1" ht="12.6" customHeight="1">
      <c r="A81" s="1176" t="s">
        <v>41</v>
      </c>
      <c r="B81" s="1387">
        <v>2.4</v>
      </c>
      <c r="C81" s="1387">
        <v>0.9</v>
      </c>
      <c r="D81" s="1387">
        <v>4.9000000000000004</v>
      </c>
      <c r="E81" s="1387">
        <v>18.600000000000001</v>
      </c>
      <c r="F81" s="1387">
        <v>5.0999999999999996</v>
      </c>
      <c r="G81" s="1387">
        <v>2.4</v>
      </c>
      <c r="H81" s="1387">
        <v>1</v>
      </c>
      <c r="I81" s="1387">
        <v>4.7</v>
      </c>
      <c r="J81" s="1387">
        <v>17.5</v>
      </c>
      <c r="K81" s="1387">
        <v>10.3</v>
      </c>
      <c r="L81" s="1203">
        <v>170</v>
      </c>
      <c r="M81" s="1174" t="s">
        <v>182</v>
      </c>
      <c r="N81" s="1173" t="s">
        <v>133</v>
      </c>
      <c r="O81" s="1386"/>
    </row>
    <row r="82" spans="1:15" s="1382" customFormat="1" ht="12.6" customHeight="1">
      <c r="A82" s="1169" t="s">
        <v>181</v>
      </c>
      <c r="B82" s="1384">
        <v>2.6</v>
      </c>
      <c r="C82" s="1384">
        <v>0.9</v>
      </c>
      <c r="D82" s="1384">
        <v>5</v>
      </c>
      <c r="E82" s="1384">
        <v>18.600000000000001</v>
      </c>
      <c r="F82" s="1384">
        <v>0.7</v>
      </c>
      <c r="G82" s="1384">
        <v>2.8</v>
      </c>
      <c r="H82" s="1384">
        <v>1</v>
      </c>
      <c r="I82" s="1384">
        <v>5</v>
      </c>
      <c r="J82" s="1384">
        <v>17.7</v>
      </c>
      <c r="K82" s="1384">
        <v>1.5</v>
      </c>
      <c r="L82" s="1203">
        <v>171</v>
      </c>
      <c r="M82" s="1166" t="s">
        <v>180</v>
      </c>
      <c r="N82" s="1165" t="s">
        <v>179</v>
      </c>
      <c r="O82" s="1383"/>
    </row>
    <row r="83" spans="1:15" s="1382" customFormat="1" ht="12.6" customHeight="1">
      <c r="A83" s="1169" t="s">
        <v>178</v>
      </c>
      <c r="B83" s="1384">
        <v>1.8</v>
      </c>
      <c r="C83" s="1384">
        <v>0.9</v>
      </c>
      <c r="D83" s="1384">
        <v>4.2</v>
      </c>
      <c r="E83" s="1384">
        <v>20</v>
      </c>
      <c r="F83" s="1384">
        <v>16</v>
      </c>
      <c r="G83" s="1384">
        <v>1.8</v>
      </c>
      <c r="H83" s="1384">
        <v>0.8</v>
      </c>
      <c r="I83" s="1384">
        <v>4.4000000000000004</v>
      </c>
      <c r="J83" s="1384">
        <v>16.5</v>
      </c>
      <c r="K83" s="1384">
        <v>31.8</v>
      </c>
      <c r="L83" s="1203">
        <v>172</v>
      </c>
      <c r="M83" s="1166" t="s">
        <v>177</v>
      </c>
      <c r="N83" s="1165" t="s">
        <v>176</v>
      </c>
      <c r="O83" s="1383"/>
    </row>
    <row r="84" spans="1:15" s="1382" customFormat="1" ht="12.6" customHeight="1">
      <c r="A84" s="1169" t="s">
        <v>175</v>
      </c>
      <c r="B84" s="1384">
        <v>2</v>
      </c>
      <c r="C84" s="1384">
        <v>0.5</v>
      </c>
      <c r="D84" s="1384">
        <v>5.3</v>
      </c>
      <c r="E84" s="1384">
        <v>17.399999999999999</v>
      </c>
      <c r="F84" s="1384">
        <v>18.8</v>
      </c>
      <c r="G84" s="1384">
        <v>2</v>
      </c>
      <c r="H84" s="1384">
        <v>0.5</v>
      </c>
      <c r="I84" s="1384">
        <v>5.7</v>
      </c>
      <c r="J84" s="1384">
        <v>19</v>
      </c>
      <c r="K84" s="1384">
        <v>20</v>
      </c>
      <c r="L84" s="1203">
        <v>173</v>
      </c>
      <c r="M84" s="1166" t="s">
        <v>174</v>
      </c>
      <c r="N84" s="1165" t="s">
        <v>173</v>
      </c>
      <c r="O84" s="1383"/>
    </row>
    <row r="85" spans="1:15" s="1382" customFormat="1" ht="12.6" customHeight="1">
      <c r="A85" s="1169" t="s">
        <v>172</v>
      </c>
      <c r="B85" s="1384">
        <v>2</v>
      </c>
      <c r="C85" s="1384">
        <v>0.5</v>
      </c>
      <c r="D85" s="1384">
        <v>4</v>
      </c>
      <c r="E85" s="1384">
        <v>10</v>
      </c>
      <c r="F85" s="1384">
        <v>0</v>
      </c>
      <c r="G85" s="1384">
        <v>2</v>
      </c>
      <c r="H85" s="1384">
        <v>0.5</v>
      </c>
      <c r="I85" s="1384">
        <v>4</v>
      </c>
      <c r="J85" s="1384">
        <v>10</v>
      </c>
      <c r="K85" s="1384">
        <v>0</v>
      </c>
      <c r="L85" s="1203">
        <v>174</v>
      </c>
      <c r="M85" s="1166" t="s">
        <v>171</v>
      </c>
      <c r="N85" s="1165" t="s">
        <v>170</v>
      </c>
      <c r="O85" s="1383"/>
    </row>
    <row r="86" spans="1:15" s="1382" customFormat="1" ht="12.6" customHeight="1">
      <c r="A86" s="1169" t="s">
        <v>169</v>
      </c>
      <c r="B86" s="1384">
        <v>1.9</v>
      </c>
      <c r="C86" s="1384">
        <v>0.6</v>
      </c>
      <c r="D86" s="1384">
        <v>5.0999999999999996</v>
      </c>
      <c r="E86" s="1384">
        <v>22.4</v>
      </c>
      <c r="F86" s="1384">
        <v>0</v>
      </c>
      <c r="G86" s="1384">
        <v>1.5</v>
      </c>
      <c r="H86" s="1384">
        <v>0.7</v>
      </c>
      <c r="I86" s="1384">
        <v>6.5</v>
      </c>
      <c r="J86" s="1384">
        <v>13.6</v>
      </c>
      <c r="K86" s="1384">
        <v>0</v>
      </c>
      <c r="L86" s="1203">
        <v>175</v>
      </c>
      <c r="M86" s="1166" t="s">
        <v>168</v>
      </c>
      <c r="N86" s="1165" t="s">
        <v>167</v>
      </c>
      <c r="O86" s="1383"/>
    </row>
    <row r="87" spans="1:15" s="1382" customFormat="1" ht="12.6" customHeight="1">
      <c r="A87" s="1169" t="s">
        <v>166</v>
      </c>
      <c r="B87" s="1384">
        <v>2</v>
      </c>
      <c r="C87" s="1384">
        <v>1.7</v>
      </c>
      <c r="D87" s="1384">
        <v>4</v>
      </c>
      <c r="E87" s="1384">
        <v>15.4</v>
      </c>
      <c r="F87" s="1384">
        <v>23.1</v>
      </c>
      <c r="G87" s="1384">
        <v>1.8</v>
      </c>
      <c r="H87" s="1384">
        <v>1.5</v>
      </c>
      <c r="I87" s="1384">
        <v>3</v>
      </c>
      <c r="J87" s="1384">
        <v>18.600000000000001</v>
      </c>
      <c r="K87" s="1384">
        <v>22.2</v>
      </c>
      <c r="L87" s="1203">
        <v>176</v>
      </c>
      <c r="M87" s="1166" t="s">
        <v>165</v>
      </c>
      <c r="N87" s="1165" t="s">
        <v>164</v>
      </c>
      <c r="O87" s="1383"/>
    </row>
    <row r="88" spans="1:15" s="1382" customFormat="1" ht="12.6" customHeight="1">
      <c r="A88" s="1176" t="s">
        <v>39</v>
      </c>
      <c r="B88" s="1387">
        <v>1.8</v>
      </c>
      <c r="C88" s="1387">
        <v>0.7</v>
      </c>
      <c r="D88" s="1387">
        <v>5.0999999999999996</v>
      </c>
      <c r="E88" s="1387">
        <v>20</v>
      </c>
      <c r="F88" s="1387">
        <v>5.0999999999999996</v>
      </c>
      <c r="G88" s="1387">
        <v>1.8</v>
      </c>
      <c r="H88" s="1387">
        <v>0.7</v>
      </c>
      <c r="I88" s="1387">
        <v>5.3</v>
      </c>
      <c r="J88" s="1387">
        <v>19.100000000000001</v>
      </c>
      <c r="K88" s="1387">
        <v>4.4000000000000004</v>
      </c>
      <c r="L88" s="1203">
        <v>177</v>
      </c>
      <c r="M88" s="1174" t="s">
        <v>163</v>
      </c>
      <c r="N88" s="1173" t="s">
        <v>133</v>
      </c>
      <c r="O88" s="1386"/>
    </row>
    <row r="89" spans="1:15" s="1385" customFormat="1" ht="12.6" customHeight="1">
      <c r="A89" s="1169" t="s">
        <v>162</v>
      </c>
      <c r="B89" s="1384">
        <v>1.4</v>
      </c>
      <c r="C89" s="1384">
        <v>0.7</v>
      </c>
      <c r="D89" s="1384">
        <v>5.2</v>
      </c>
      <c r="E89" s="1384">
        <v>19.5</v>
      </c>
      <c r="F89" s="1384">
        <v>9.8000000000000007</v>
      </c>
      <c r="G89" s="1384">
        <v>1.8</v>
      </c>
      <c r="H89" s="1384">
        <v>0.8</v>
      </c>
      <c r="I89" s="1384">
        <v>5.8</v>
      </c>
      <c r="J89" s="1384">
        <v>18.7</v>
      </c>
      <c r="K89" s="1384">
        <v>4.9000000000000004</v>
      </c>
      <c r="L89" s="1203">
        <v>178</v>
      </c>
      <c r="M89" s="1166" t="s">
        <v>161</v>
      </c>
      <c r="N89" s="1177">
        <v>1401</v>
      </c>
      <c r="O89" s="1383"/>
    </row>
    <row r="90" spans="1:15" s="1382" customFormat="1" ht="12.6" customHeight="1">
      <c r="A90" s="1169" t="s">
        <v>160</v>
      </c>
      <c r="B90" s="1384">
        <v>1.6</v>
      </c>
      <c r="C90" s="1384">
        <v>0.8</v>
      </c>
      <c r="D90" s="1384">
        <v>4</v>
      </c>
      <c r="E90" s="1384">
        <v>19</v>
      </c>
      <c r="F90" s="1384">
        <v>27.3</v>
      </c>
      <c r="G90" s="1384">
        <v>1.4</v>
      </c>
      <c r="H90" s="1384">
        <v>0.8</v>
      </c>
      <c r="I90" s="1384">
        <v>4.8</v>
      </c>
      <c r="J90" s="1384">
        <v>19.600000000000001</v>
      </c>
      <c r="K90" s="1384">
        <v>12</v>
      </c>
      <c r="L90" s="1203">
        <v>179</v>
      </c>
      <c r="M90" s="1166" t="s">
        <v>159</v>
      </c>
      <c r="N90" s="1177">
        <v>1402</v>
      </c>
      <c r="O90" s="1383"/>
    </row>
    <row r="91" spans="1:15" s="1382" customFormat="1" ht="12.6" customHeight="1">
      <c r="A91" s="1169" t="s">
        <v>158</v>
      </c>
      <c r="B91" s="1384">
        <v>2</v>
      </c>
      <c r="C91" s="1384">
        <v>0.5</v>
      </c>
      <c r="D91" s="1384">
        <v>6</v>
      </c>
      <c r="E91" s="1384">
        <v>20.9</v>
      </c>
      <c r="F91" s="1384">
        <v>20</v>
      </c>
      <c r="G91" s="1384">
        <v>3</v>
      </c>
      <c r="H91" s="1384">
        <v>0.3</v>
      </c>
      <c r="I91" s="1384">
        <v>4</v>
      </c>
      <c r="J91" s="1384">
        <v>21.8</v>
      </c>
      <c r="K91" s="1384">
        <v>25</v>
      </c>
      <c r="L91" s="1203">
        <v>180</v>
      </c>
      <c r="M91" s="1166" t="s">
        <v>157</v>
      </c>
      <c r="N91" s="1177">
        <v>1408</v>
      </c>
      <c r="O91" s="1383"/>
    </row>
    <row r="92" spans="1:15" s="1382" customFormat="1" ht="12.6" customHeight="1">
      <c r="A92" s="1169" t="s">
        <v>156</v>
      </c>
      <c r="B92" s="1384">
        <v>2.1</v>
      </c>
      <c r="C92" s="1384">
        <v>0.7</v>
      </c>
      <c r="D92" s="1384">
        <v>5.7</v>
      </c>
      <c r="E92" s="1384">
        <v>21.6</v>
      </c>
      <c r="F92" s="1384">
        <v>0</v>
      </c>
      <c r="G92" s="1384">
        <v>2</v>
      </c>
      <c r="H92" s="1384">
        <v>0.5</v>
      </c>
      <c r="I92" s="1384">
        <v>7</v>
      </c>
      <c r="J92" s="1384">
        <v>18.399999999999999</v>
      </c>
      <c r="K92" s="1384">
        <v>4.5</v>
      </c>
      <c r="L92" s="1203">
        <v>181</v>
      </c>
      <c r="M92" s="1166" t="s">
        <v>155</v>
      </c>
      <c r="N92" s="1177">
        <v>1410</v>
      </c>
      <c r="O92" s="1383"/>
    </row>
    <row r="93" spans="1:15" s="1382" customFormat="1" ht="12.6" customHeight="1">
      <c r="A93" s="1169" t="s">
        <v>154</v>
      </c>
      <c r="B93" s="1384">
        <v>1.8</v>
      </c>
      <c r="C93" s="1384">
        <v>0.7</v>
      </c>
      <c r="D93" s="1384">
        <v>5.5</v>
      </c>
      <c r="E93" s="1384">
        <v>18.3</v>
      </c>
      <c r="F93" s="1384">
        <v>0</v>
      </c>
      <c r="G93" s="1384">
        <v>1.4</v>
      </c>
      <c r="H93" s="1384">
        <v>0.7</v>
      </c>
      <c r="I93" s="1384">
        <v>4.5999999999999996</v>
      </c>
      <c r="J93" s="1384">
        <v>18.5</v>
      </c>
      <c r="K93" s="1384">
        <v>9.5</v>
      </c>
      <c r="L93" s="1203">
        <v>182</v>
      </c>
      <c r="M93" s="1166" t="s">
        <v>153</v>
      </c>
      <c r="N93" s="1177">
        <v>1411</v>
      </c>
      <c r="O93" s="1383"/>
    </row>
    <row r="94" spans="1:15" s="1385" customFormat="1" ht="12.6" customHeight="1">
      <c r="A94" s="1169" t="s">
        <v>152</v>
      </c>
      <c r="B94" s="1384">
        <v>1.9</v>
      </c>
      <c r="C94" s="1384">
        <v>0.5</v>
      </c>
      <c r="D94" s="1384">
        <v>5.8</v>
      </c>
      <c r="E94" s="1384">
        <v>19.5</v>
      </c>
      <c r="F94" s="1384">
        <v>72</v>
      </c>
      <c r="G94" s="1384">
        <v>1.7</v>
      </c>
      <c r="H94" s="1384">
        <v>0.6</v>
      </c>
      <c r="I94" s="1384">
        <v>5.3</v>
      </c>
      <c r="J94" s="1384">
        <v>18.8</v>
      </c>
      <c r="K94" s="1384">
        <v>56.3</v>
      </c>
      <c r="L94" s="1203">
        <v>183</v>
      </c>
      <c r="M94" s="1166" t="s">
        <v>151</v>
      </c>
      <c r="N94" s="1177">
        <v>1413</v>
      </c>
      <c r="O94" s="1383"/>
    </row>
    <row r="95" spans="1:15" s="1382" customFormat="1" ht="12.6" customHeight="1">
      <c r="A95" s="1169" t="s">
        <v>150</v>
      </c>
      <c r="B95" s="1384">
        <v>1.9</v>
      </c>
      <c r="C95" s="1384">
        <v>0.7</v>
      </c>
      <c r="D95" s="1384">
        <v>4.8</v>
      </c>
      <c r="E95" s="1384">
        <v>20.2</v>
      </c>
      <c r="F95" s="1384">
        <v>0</v>
      </c>
      <c r="G95" s="1384">
        <v>1.7</v>
      </c>
      <c r="H95" s="1384">
        <v>0.6</v>
      </c>
      <c r="I95" s="1384">
        <v>5</v>
      </c>
      <c r="J95" s="1384">
        <v>21.7</v>
      </c>
      <c r="K95" s="1384">
        <v>0</v>
      </c>
      <c r="L95" s="1203">
        <v>184</v>
      </c>
      <c r="M95" s="1166" t="s">
        <v>149</v>
      </c>
      <c r="N95" s="1177">
        <v>1421</v>
      </c>
      <c r="O95" s="1383"/>
    </row>
    <row r="96" spans="1:15" s="1382" customFormat="1" ht="12.6" customHeight="1">
      <c r="A96" s="1169" t="s">
        <v>148</v>
      </c>
      <c r="B96" s="1384">
        <v>2</v>
      </c>
      <c r="C96" s="1384">
        <v>0.5</v>
      </c>
      <c r="D96" s="1384">
        <v>7</v>
      </c>
      <c r="E96" s="1384">
        <v>16.100000000000001</v>
      </c>
      <c r="F96" s="1384">
        <v>11.1</v>
      </c>
      <c r="G96" s="1384">
        <v>1.6</v>
      </c>
      <c r="H96" s="1384">
        <v>0.6</v>
      </c>
      <c r="I96" s="1384">
        <v>5.9</v>
      </c>
      <c r="J96" s="1384">
        <v>19.8</v>
      </c>
      <c r="K96" s="1384">
        <v>0</v>
      </c>
      <c r="L96" s="1203">
        <v>185</v>
      </c>
      <c r="M96" s="1166" t="s">
        <v>147</v>
      </c>
      <c r="N96" s="1177">
        <v>1417</v>
      </c>
      <c r="O96" s="1383"/>
    </row>
    <row r="97" spans="1:15" s="1382" customFormat="1" ht="12.6" customHeight="1">
      <c r="A97" s="1169" t="s">
        <v>146</v>
      </c>
      <c r="B97" s="1384">
        <v>2</v>
      </c>
      <c r="C97" s="1384">
        <v>0.5</v>
      </c>
      <c r="D97" s="1384">
        <v>5.6</v>
      </c>
      <c r="E97" s="1384">
        <v>21.1</v>
      </c>
      <c r="F97" s="1384">
        <v>0</v>
      </c>
      <c r="G97" s="1384">
        <v>1.9</v>
      </c>
      <c r="H97" s="1384">
        <v>0.5</v>
      </c>
      <c r="I97" s="1384">
        <v>4.9000000000000004</v>
      </c>
      <c r="J97" s="1384">
        <v>16.600000000000001</v>
      </c>
      <c r="K97" s="1384">
        <v>0</v>
      </c>
      <c r="L97" s="1203">
        <v>186</v>
      </c>
      <c r="M97" s="1166" t="s">
        <v>145</v>
      </c>
      <c r="N97" s="1165" t="s">
        <v>144</v>
      </c>
      <c r="O97" s="1383"/>
    </row>
    <row r="98" spans="1:15" s="1385" customFormat="1" ht="12.6" customHeight="1">
      <c r="A98" s="1169" t="s">
        <v>143</v>
      </c>
      <c r="B98" s="1384">
        <v>1.6</v>
      </c>
      <c r="C98" s="1384">
        <v>0.7</v>
      </c>
      <c r="D98" s="1384">
        <v>5.2</v>
      </c>
      <c r="E98" s="1384">
        <v>20.100000000000001</v>
      </c>
      <c r="F98" s="1384">
        <v>0</v>
      </c>
      <c r="G98" s="1384">
        <v>1.4</v>
      </c>
      <c r="H98" s="1384">
        <v>0.9</v>
      </c>
      <c r="I98" s="1384">
        <v>4.5</v>
      </c>
      <c r="J98" s="1384">
        <v>18.3</v>
      </c>
      <c r="K98" s="1384">
        <v>0</v>
      </c>
      <c r="L98" s="1203">
        <v>187</v>
      </c>
      <c r="M98" s="1166" t="s">
        <v>142</v>
      </c>
      <c r="N98" s="1177">
        <v>1418</v>
      </c>
      <c r="O98" s="1383"/>
    </row>
    <row r="99" spans="1:15" s="1382" customFormat="1" ht="12.6" customHeight="1">
      <c r="A99" s="1169" t="s">
        <v>141</v>
      </c>
      <c r="B99" s="1384">
        <v>1.6</v>
      </c>
      <c r="C99" s="1384">
        <v>0.6</v>
      </c>
      <c r="D99" s="1384">
        <v>5.2</v>
      </c>
      <c r="E99" s="1384">
        <v>19.899999999999999</v>
      </c>
      <c r="F99" s="1384">
        <v>0</v>
      </c>
      <c r="G99" s="1384">
        <v>1.8</v>
      </c>
      <c r="H99" s="1384">
        <v>0.5</v>
      </c>
      <c r="I99" s="1384">
        <v>5.9</v>
      </c>
      <c r="J99" s="1384">
        <v>18</v>
      </c>
      <c r="K99" s="1384">
        <v>3.2</v>
      </c>
      <c r="L99" s="1203">
        <v>188</v>
      </c>
      <c r="M99" s="1166" t="s">
        <v>140</v>
      </c>
      <c r="N99" s="1177">
        <v>1419</v>
      </c>
      <c r="O99" s="1383"/>
    </row>
    <row r="100" spans="1:15" s="1382" customFormat="1" ht="12.6" customHeight="1">
      <c r="A100" s="1169" t="s">
        <v>139</v>
      </c>
      <c r="B100" s="1384">
        <v>1.8</v>
      </c>
      <c r="C100" s="1384">
        <v>0.6</v>
      </c>
      <c r="D100" s="1384">
        <v>5.0999999999999996</v>
      </c>
      <c r="E100" s="1384">
        <v>17.7</v>
      </c>
      <c r="F100" s="1384">
        <v>0</v>
      </c>
      <c r="G100" s="1384">
        <v>2</v>
      </c>
      <c r="H100" s="1384">
        <v>0.5</v>
      </c>
      <c r="I100" s="1384">
        <v>6.5</v>
      </c>
      <c r="J100" s="1384">
        <v>23.7</v>
      </c>
      <c r="K100" s="1384">
        <v>0</v>
      </c>
      <c r="L100" s="1203">
        <v>189</v>
      </c>
      <c r="M100" s="1166" t="s">
        <v>138</v>
      </c>
      <c r="N100" s="1165" t="s">
        <v>137</v>
      </c>
      <c r="O100" s="1383"/>
    </row>
    <row r="101" spans="1:15" s="1382" customFormat="1" ht="12.6" customHeight="1">
      <c r="A101" s="1169" t="s">
        <v>136</v>
      </c>
      <c r="B101" s="1384">
        <v>1.7</v>
      </c>
      <c r="C101" s="1384">
        <v>0.8</v>
      </c>
      <c r="D101" s="1384">
        <v>5</v>
      </c>
      <c r="E101" s="1384">
        <v>17.899999999999999</v>
      </c>
      <c r="F101" s="1384">
        <v>0</v>
      </c>
      <c r="G101" s="1384">
        <v>2.8</v>
      </c>
      <c r="H101" s="1384">
        <v>1</v>
      </c>
      <c r="I101" s="1384">
        <v>5.2</v>
      </c>
      <c r="J101" s="1384">
        <v>17.100000000000001</v>
      </c>
      <c r="K101" s="1384">
        <v>0</v>
      </c>
      <c r="L101" s="1203">
        <v>190</v>
      </c>
      <c r="M101" s="1166" t="s">
        <v>135</v>
      </c>
      <c r="N101" s="1177">
        <v>1420</v>
      </c>
      <c r="O101" s="1383"/>
    </row>
    <row r="102" spans="1:15" s="1382" customFormat="1" ht="12.6" customHeight="1">
      <c r="A102" s="1176" t="s">
        <v>37</v>
      </c>
      <c r="B102" s="1387">
        <v>2.1</v>
      </c>
      <c r="C102" s="1387">
        <v>0.8</v>
      </c>
      <c r="D102" s="1387">
        <v>4.8</v>
      </c>
      <c r="E102" s="1387">
        <v>20.5</v>
      </c>
      <c r="F102" s="1387">
        <v>8.8000000000000007</v>
      </c>
      <c r="G102" s="1387">
        <v>2.2000000000000002</v>
      </c>
      <c r="H102" s="1387">
        <v>0.7</v>
      </c>
      <c r="I102" s="1387">
        <v>5.4</v>
      </c>
      <c r="J102" s="1387">
        <v>19.100000000000001</v>
      </c>
      <c r="K102" s="1387">
        <v>6.6</v>
      </c>
      <c r="L102" s="1203">
        <v>191</v>
      </c>
      <c r="M102" s="1174" t="s">
        <v>134</v>
      </c>
      <c r="N102" s="1173" t="s">
        <v>133</v>
      </c>
      <c r="O102" s="1386"/>
    </row>
    <row r="103" spans="1:15" s="1382" customFormat="1" ht="12.6" customHeight="1">
      <c r="A103" s="1169" t="s">
        <v>132</v>
      </c>
      <c r="B103" s="1384">
        <v>2</v>
      </c>
      <c r="C103" s="1384">
        <v>0.6</v>
      </c>
      <c r="D103" s="1384">
        <v>4.5</v>
      </c>
      <c r="E103" s="1384">
        <v>18.100000000000001</v>
      </c>
      <c r="F103" s="1384">
        <v>16.7</v>
      </c>
      <c r="G103" s="1384">
        <v>2.7</v>
      </c>
      <c r="H103" s="1384">
        <v>0.4</v>
      </c>
      <c r="I103" s="1384">
        <v>6</v>
      </c>
      <c r="J103" s="1384">
        <v>14.2</v>
      </c>
      <c r="K103" s="1384">
        <v>0</v>
      </c>
      <c r="L103" s="1203">
        <v>192</v>
      </c>
      <c r="M103" s="1166" t="s">
        <v>131</v>
      </c>
      <c r="N103" s="1165" t="s">
        <v>130</v>
      </c>
      <c r="O103" s="1383"/>
    </row>
    <row r="104" spans="1:15" s="1382" customFormat="1" ht="12.6" customHeight="1">
      <c r="A104" s="1169" t="s">
        <v>129</v>
      </c>
      <c r="B104" s="1384">
        <v>1.4</v>
      </c>
      <c r="C104" s="1384">
        <v>0.7</v>
      </c>
      <c r="D104" s="1384">
        <v>4.2</v>
      </c>
      <c r="E104" s="1384">
        <v>27</v>
      </c>
      <c r="F104" s="1384">
        <v>0</v>
      </c>
      <c r="G104" s="1384">
        <v>2</v>
      </c>
      <c r="H104" s="1384">
        <v>0.5</v>
      </c>
      <c r="I104" s="1384">
        <v>6</v>
      </c>
      <c r="J104" s="1384">
        <v>15.7</v>
      </c>
      <c r="K104" s="1384">
        <v>0</v>
      </c>
      <c r="L104" s="1203">
        <v>193</v>
      </c>
      <c r="M104" s="1166" t="s">
        <v>128</v>
      </c>
      <c r="N104" s="1165" t="s">
        <v>127</v>
      </c>
      <c r="O104" s="1383"/>
    </row>
    <row r="105" spans="1:15" s="1382" customFormat="1" ht="12.6" customHeight="1">
      <c r="A105" s="1169" t="s">
        <v>126</v>
      </c>
      <c r="B105" s="1384">
        <v>1.6</v>
      </c>
      <c r="C105" s="1384">
        <v>0.6</v>
      </c>
      <c r="D105" s="1384">
        <v>5.7</v>
      </c>
      <c r="E105" s="1384">
        <v>24.9</v>
      </c>
      <c r="F105" s="1384">
        <v>65</v>
      </c>
      <c r="G105" s="1384">
        <v>1.3</v>
      </c>
      <c r="H105" s="1384">
        <v>0.8</v>
      </c>
      <c r="I105" s="1384">
        <v>5.3</v>
      </c>
      <c r="J105" s="1384">
        <v>18</v>
      </c>
      <c r="K105" s="1384">
        <v>81.8</v>
      </c>
      <c r="L105" s="1203">
        <v>194</v>
      </c>
      <c r="M105" s="1166" t="s">
        <v>125</v>
      </c>
      <c r="N105" s="1165" t="s">
        <v>124</v>
      </c>
      <c r="O105" s="1383"/>
    </row>
    <row r="106" spans="1:15" s="1382" customFormat="1" ht="12.6" customHeight="1">
      <c r="A106" s="1169" t="s">
        <v>123</v>
      </c>
      <c r="B106" s="1384">
        <v>2.9</v>
      </c>
      <c r="C106" s="1384">
        <v>1.4</v>
      </c>
      <c r="D106" s="1384">
        <v>4.5999999999999996</v>
      </c>
      <c r="E106" s="1384">
        <v>19.5</v>
      </c>
      <c r="F106" s="1384">
        <v>0</v>
      </c>
      <c r="G106" s="1384">
        <v>2.7</v>
      </c>
      <c r="H106" s="1384">
        <v>0.8</v>
      </c>
      <c r="I106" s="1384">
        <v>4.9000000000000004</v>
      </c>
      <c r="J106" s="1384">
        <v>18.899999999999999</v>
      </c>
      <c r="K106" s="1384">
        <v>0</v>
      </c>
      <c r="L106" s="1203">
        <v>195</v>
      </c>
      <c r="M106" s="1166" t="s">
        <v>122</v>
      </c>
      <c r="N106" s="1165" t="s">
        <v>121</v>
      </c>
      <c r="O106" s="1383"/>
    </row>
    <row r="107" spans="1:15" s="1382" customFormat="1" ht="12.6" customHeight="1">
      <c r="A107" s="1169" t="s">
        <v>120</v>
      </c>
      <c r="B107" s="1384">
        <v>1.9</v>
      </c>
      <c r="C107" s="1384">
        <v>0.5</v>
      </c>
      <c r="D107" s="1384">
        <v>5.7</v>
      </c>
      <c r="E107" s="1384">
        <v>21.1</v>
      </c>
      <c r="F107" s="1384">
        <v>11.8</v>
      </c>
      <c r="G107" s="1384">
        <v>2</v>
      </c>
      <c r="H107" s="1384">
        <v>0.5</v>
      </c>
      <c r="I107" s="1384">
        <v>5.3</v>
      </c>
      <c r="J107" s="1384">
        <v>16.100000000000001</v>
      </c>
      <c r="K107" s="1384">
        <v>20</v>
      </c>
      <c r="L107" s="1203">
        <v>196</v>
      </c>
      <c r="M107" s="1166" t="s">
        <v>119</v>
      </c>
      <c r="N107" s="1165" t="s">
        <v>118</v>
      </c>
      <c r="O107" s="1383"/>
    </row>
    <row r="108" spans="1:15" s="1382" customFormat="1" ht="12.6" customHeight="1">
      <c r="A108" s="1169" t="s">
        <v>117</v>
      </c>
      <c r="B108" s="1384">
        <v>1.5</v>
      </c>
      <c r="C108" s="1384">
        <v>0.7</v>
      </c>
      <c r="D108" s="1384">
        <v>5.3</v>
      </c>
      <c r="E108" s="1384">
        <v>19.100000000000001</v>
      </c>
      <c r="F108" s="1384">
        <v>68.8</v>
      </c>
      <c r="G108" s="1384">
        <v>1.3</v>
      </c>
      <c r="H108" s="1384">
        <v>0.8</v>
      </c>
      <c r="I108" s="1384">
        <v>5.8</v>
      </c>
      <c r="J108" s="1384">
        <v>17.5</v>
      </c>
      <c r="K108" s="1384">
        <v>40</v>
      </c>
      <c r="L108" s="1203">
        <v>197</v>
      </c>
      <c r="M108" s="1166" t="s">
        <v>116</v>
      </c>
      <c r="N108" s="1165" t="s">
        <v>115</v>
      </c>
      <c r="O108" s="1383"/>
    </row>
    <row r="109" spans="1:15" s="1382" customFormat="1" ht="12.6" customHeight="1">
      <c r="A109" s="1169" t="s">
        <v>114</v>
      </c>
      <c r="B109" s="1384">
        <v>1.7</v>
      </c>
      <c r="C109" s="1384">
        <v>0.8</v>
      </c>
      <c r="D109" s="1384">
        <v>4.3</v>
      </c>
      <c r="E109" s="1384">
        <v>21.8</v>
      </c>
      <c r="F109" s="1384">
        <v>0</v>
      </c>
      <c r="G109" s="1384">
        <v>2.4</v>
      </c>
      <c r="H109" s="1384">
        <v>0.9</v>
      </c>
      <c r="I109" s="1384">
        <v>5.6</v>
      </c>
      <c r="J109" s="1384">
        <v>18.5</v>
      </c>
      <c r="K109" s="1384">
        <v>1.4</v>
      </c>
      <c r="L109" s="1203">
        <v>198</v>
      </c>
      <c r="M109" s="1166" t="s">
        <v>113</v>
      </c>
      <c r="N109" s="1165" t="s">
        <v>112</v>
      </c>
      <c r="O109" s="1383"/>
    </row>
    <row r="110" spans="1:15" s="1382" customFormat="1" ht="12.6" customHeight="1">
      <c r="A110" s="1169" t="s">
        <v>111</v>
      </c>
      <c r="B110" s="1384">
        <v>2.4</v>
      </c>
      <c r="C110" s="1384">
        <v>0.5</v>
      </c>
      <c r="D110" s="1384">
        <v>4.5999999999999996</v>
      </c>
      <c r="E110" s="1384">
        <v>17.899999999999999</v>
      </c>
      <c r="F110" s="1384">
        <v>1.1000000000000001</v>
      </c>
      <c r="G110" s="1384">
        <v>2.4</v>
      </c>
      <c r="H110" s="1384">
        <v>0.5</v>
      </c>
      <c r="I110" s="1384">
        <v>4.7</v>
      </c>
      <c r="J110" s="1384">
        <v>17.8</v>
      </c>
      <c r="K110" s="1384">
        <v>1.4</v>
      </c>
      <c r="L110" s="1203">
        <v>199</v>
      </c>
      <c r="M110" s="1166" t="s">
        <v>110</v>
      </c>
      <c r="N110" s="1165" t="s">
        <v>109</v>
      </c>
      <c r="O110" s="1383"/>
    </row>
    <row r="111" spans="1:15" s="1385" customFormat="1" ht="12.6" customHeight="1">
      <c r="A111" s="1169" t="s">
        <v>108</v>
      </c>
      <c r="B111" s="1384">
        <v>2</v>
      </c>
      <c r="C111" s="1384">
        <v>0.5</v>
      </c>
      <c r="D111" s="1384">
        <v>5.6</v>
      </c>
      <c r="E111" s="1384">
        <v>19.3</v>
      </c>
      <c r="F111" s="1384">
        <v>0</v>
      </c>
      <c r="G111" s="1384">
        <v>1.8</v>
      </c>
      <c r="H111" s="1384">
        <v>0.6</v>
      </c>
      <c r="I111" s="1384">
        <v>5.8</v>
      </c>
      <c r="J111" s="1384">
        <v>18.3</v>
      </c>
      <c r="K111" s="1384">
        <v>0</v>
      </c>
      <c r="L111" s="1203">
        <v>200</v>
      </c>
      <c r="M111" s="1166" t="s">
        <v>107</v>
      </c>
      <c r="N111" s="1165" t="s">
        <v>106</v>
      </c>
      <c r="O111" s="1383"/>
    </row>
    <row r="112" spans="1:15" s="1382" customFormat="1" ht="12.6" customHeight="1">
      <c r="A112" s="1169" t="s">
        <v>105</v>
      </c>
      <c r="B112" s="1384">
        <v>2.7</v>
      </c>
      <c r="C112" s="1384">
        <v>0.4</v>
      </c>
      <c r="D112" s="1384">
        <v>6</v>
      </c>
      <c r="E112" s="1384">
        <v>19.7</v>
      </c>
      <c r="F112" s="1384">
        <v>25</v>
      </c>
      <c r="G112" s="1384" t="s">
        <v>682</v>
      </c>
      <c r="H112" s="1384" t="s">
        <v>682</v>
      </c>
      <c r="I112" s="1384" t="s">
        <v>682</v>
      </c>
      <c r="J112" s="1384" t="s">
        <v>682</v>
      </c>
      <c r="K112" s="1384">
        <v>100</v>
      </c>
      <c r="L112" s="1203">
        <v>201</v>
      </c>
      <c r="M112" s="1166" t="s">
        <v>104</v>
      </c>
      <c r="N112" s="1165" t="s">
        <v>103</v>
      </c>
      <c r="O112" s="1383"/>
    </row>
    <row r="113" spans="1:15" s="1382" customFormat="1" ht="12.6" customHeight="1">
      <c r="A113" s="1169" t="s">
        <v>102</v>
      </c>
      <c r="B113" s="1384">
        <v>1.5</v>
      </c>
      <c r="C113" s="1384">
        <v>0.6</v>
      </c>
      <c r="D113" s="1384">
        <v>6.3</v>
      </c>
      <c r="E113" s="1384">
        <v>23.1</v>
      </c>
      <c r="F113" s="1384">
        <v>54.2</v>
      </c>
      <c r="G113" s="1384">
        <v>2</v>
      </c>
      <c r="H113" s="1384">
        <v>0.8</v>
      </c>
      <c r="I113" s="1384">
        <v>5.7</v>
      </c>
      <c r="J113" s="1384">
        <v>25</v>
      </c>
      <c r="K113" s="1384">
        <v>37.5</v>
      </c>
      <c r="L113" s="1203">
        <v>202</v>
      </c>
      <c r="M113" s="1166" t="s">
        <v>101</v>
      </c>
      <c r="N113" s="1165" t="s">
        <v>100</v>
      </c>
      <c r="O113" s="1383"/>
    </row>
    <row r="114" spans="1:15" s="1382" customFormat="1" ht="12.6" customHeight="1">
      <c r="A114" s="1169" t="s">
        <v>99</v>
      </c>
      <c r="B114" s="1384">
        <v>2.1</v>
      </c>
      <c r="C114" s="1384">
        <v>0.5</v>
      </c>
      <c r="D114" s="1384">
        <v>6.4</v>
      </c>
      <c r="E114" s="1384">
        <v>19.8</v>
      </c>
      <c r="F114" s="1384">
        <v>7.9</v>
      </c>
      <c r="G114" s="1384">
        <v>2.5</v>
      </c>
      <c r="H114" s="1384">
        <v>0.4</v>
      </c>
      <c r="I114" s="1384">
        <v>6.8</v>
      </c>
      <c r="J114" s="1384">
        <v>20</v>
      </c>
      <c r="K114" s="1384">
        <v>2.6</v>
      </c>
      <c r="L114" s="1203">
        <v>203</v>
      </c>
      <c r="M114" s="1166" t="s">
        <v>98</v>
      </c>
      <c r="N114" s="1165" t="s">
        <v>97</v>
      </c>
      <c r="O114" s="1383"/>
    </row>
    <row r="115" spans="1:15" s="1382" customFormat="1" ht="12.6" customHeight="1">
      <c r="A115" s="1169" t="s">
        <v>96</v>
      </c>
      <c r="B115" s="1384">
        <v>2</v>
      </c>
      <c r="C115" s="1384">
        <v>0.5</v>
      </c>
      <c r="D115" s="1384">
        <v>5.2</v>
      </c>
      <c r="E115" s="1384">
        <v>21.1</v>
      </c>
      <c r="F115" s="1384">
        <v>0</v>
      </c>
      <c r="G115" s="1384">
        <v>1.9</v>
      </c>
      <c r="H115" s="1384">
        <v>0.5</v>
      </c>
      <c r="I115" s="1384">
        <v>5.5</v>
      </c>
      <c r="J115" s="1384">
        <v>21.2</v>
      </c>
      <c r="K115" s="1384">
        <v>0</v>
      </c>
      <c r="L115" s="1203">
        <v>204</v>
      </c>
      <c r="M115" s="1166" t="s">
        <v>95</v>
      </c>
      <c r="N115" s="1165" t="s">
        <v>94</v>
      </c>
      <c r="O115" s="1383"/>
    </row>
    <row r="116" spans="1:15" s="1382" customFormat="1" ht="12.6" customHeight="1">
      <c r="A116" s="1169" t="s">
        <v>93</v>
      </c>
      <c r="B116" s="1384">
        <v>1.6</v>
      </c>
      <c r="C116" s="1384">
        <v>0.6</v>
      </c>
      <c r="D116" s="1384">
        <v>5.3</v>
      </c>
      <c r="E116" s="1384">
        <v>25.7</v>
      </c>
      <c r="F116" s="1384">
        <v>5.3</v>
      </c>
      <c r="G116" s="1384">
        <v>1.6</v>
      </c>
      <c r="H116" s="1384">
        <v>0.6</v>
      </c>
      <c r="I116" s="1384">
        <v>5.0999999999999996</v>
      </c>
      <c r="J116" s="1384">
        <v>18.399999999999999</v>
      </c>
      <c r="K116" s="1384">
        <v>0</v>
      </c>
      <c r="L116" s="1203">
        <v>205</v>
      </c>
      <c r="M116" s="1166" t="s">
        <v>92</v>
      </c>
      <c r="N116" s="1165" t="s">
        <v>91</v>
      </c>
      <c r="O116" s="1383"/>
    </row>
    <row r="117" spans="1:15" s="1382" customFormat="1" ht="12.6" customHeight="1">
      <c r="A117" s="1169" t="s">
        <v>90</v>
      </c>
      <c r="B117" s="1384">
        <v>1.5</v>
      </c>
      <c r="C117" s="1384">
        <v>0.7</v>
      </c>
      <c r="D117" s="1384">
        <v>6.3</v>
      </c>
      <c r="E117" s="1384">
        <v>22.7</v>
      </c>
      <c r="F117" s="1384">
        <v>0</v>
      </c>
      <c r="G117" s="1384">
        <v>1.8</v>
      </c>
      <c r="H117" s="1384">
        <v>0.6</v>
      </c>
      <c r="I117" s="1384">
        <v>5.8</v>
      </c>
      <c r="J117" s="1384">
        <v>23</v>
      </c>
      <c r="K117" s="1384">
        <v>0</v>
      </c>
      <c r="L117" s="1203">
        <v>206</v>
      </c>
      <c r="M117" s="1166" t="s">
        <v>88</v>
      </c>
      <c r="N117" s="1165" t="s">
        <v>87</v>
      </c>
      <c r="O117" s="1383"/>
    </row>
    <row r="118" spans="1:15" ht="12.6" customHeight="1">
      <c r="A118" s="1594"/>
      <c r="B118" s="1895" t="s">
        <v>2547</v>
      </c>
      <c r="C118" s="1896"/>
      <c r="D118" s="1896"/>
      <c r="E118" s="1896"/>
      <c r="F118" s="1896"/>
      <c r="G118" s="1897" t="s">
        <v>2546</v>
      </c>
      <c r="H118" s="1897"/>
      <c r="I118" s="1897"/>
      <c r="J118" s="1897"/>
      <c r="K118" s="1897"/>
      <c r="L118" s="1325"/>
    </row>
    <row r="119" spans="1:15" ht="60.75" customHeight="1">
      <c r="A119" s="1894"/>
      <c r="B119" s="1225" t="s">
        <v>2544</v>
      </c>
      <c r="C119" s="1302" t="s">
        <v>2543</v>
      </c>
      <c r="D119" s="1302" t="s">
        <v>2542</v>
      </c>
      <c r="E119" s="1381" t="s">
        <v>2541</v>
      </c>
      <c r="F119" s="1317" t="s">
        <v>2545</v>
      </c>
      <c r="G119" s="1302" t="s">
        <v>2544</v>
      </c>
      <c r="H119" s="1302" t="s">
        <v>2543</v>
      </c>
      <c r="I119" s="1302" t="s">
        <v>2542</v>
      </c>
      <c r="J119" s="1302" t="s">
        <v>2541</v>
      </c>
      <c r="K119" s="1302" t="s">
        <v>2540</v>
      </c>
      <c r="L119" s="1325"/>
    </row>
    <row r="120" spans="1:15" ht="16.149999999999999" customHeight="1">
      <c r="A120" s="1894"/>
      <c r="B120" s="1576" t="s">
        <v>666</v>
      </c>
      <c r="C120" s="1576"/>
      <c r="D120" s="1576"/>
      <c r="E120" s="1380" t="s">
        <v>2539</v>
      </c>
      <c r="F120" s="1379" t="s">
        <v>666</v>
      </c>
      <c r="G120" s="1898" t="s">
        <v>666</v>
      </c>
      <c r="H120" s="1899"/>
      <c r="I120" s="1899"/>
      <c r="J120" s="1058" t="s">
        <v>2539</v>
      </c>
      <c r="K120" s="1058" t="s">
        <v>666</v>
      </c>
      <c r="L120" s="1325"/>
    </row>
    <row r="121" spans="1:15" s="1325" customFormat="1" ht="16.149999999999999" customHeight="1">
      <c r="A121" s="1595"/>
      <c r="B121" s="1895">
        <v>2018</v>
      </c>
      <c r="C121" s="1896"/>
      <c r="D121" s="1896"/>
      <c r="E121" s="1896"/>
      <c r="F121" s="1200" t="s">
        <v>2538</v>
      </c>
      <c r="G121" s="1895">
        <v>2018</v>
      </c>
      <c r="H121" s="1896"/>
      <c r="I121" s="1896"/>
      <c r="J121" s="1896"/>
      <c r="K121" s="1378" t="s">
        <v>2538</v>
      </c>
      <c r="L121" s="1377"/>
      <c r="O121" s="148"/>
    </row>
    <row r="122" spans="1:15" s="1332" customFormat="1" ht="9.75" customHeight="1">
      <c r="A122" s="1901" t="s">
        <v>8</v>
      </c>
      <c r="B122" s="1902"/>
      <c r="C122" s="1902"/>
      <c r="D122" s="1902"/>
      <c r="E122" s="1902"/>
      <c r="F122" s="1902"/>
      <c r="G122" s="1902"/>
      <c r="H122" s="1902"/>
      <c r="I122" s="1902"/>
      <c r="J122" s="1902"/>
      <c r="K122" s="1902"/>
      <c r="L122" s="1377"/>
      <c r="O122" s="147"/>
    </row>
    <row r="123" spans="1:15" s="1153" customFormat="1" ht="9">
      <c r="A123" s="1903" t="s">
        <v>2537</v>
      </c>
      <c r="B123" s="1903"/>
      <c r="C123" s="1903"/>
      <c r="D123" s="1903"/>
      <c r="E123" s="1903"/>
      <c r="F123" s="1903"/>
      <c r="G123" s="1903"/>
      <c r="H123" s="1903"/>
      <c r="I123" s="1903"/>
      <c r="J123" s="1903"/>
      <c r="K123" s="1903"/>
      <c r="L123" s="1373"/>
      <c r="O123" s="1376"/>
    </row>
    <row r="124" spans="1:15" s="1191" customFormat="1" ht="9">
      <c r="A124" s="1903" t="s">
        <v>2536</v>
      </c>
      <c r="B124" s="1903"/>
      <c r="C124" s="1903"/>
      <c r="D124" s="1903"/>
      <c r="E124" s="1903"/>
      <c r="F124" s="1903"/>
      <c r="G124" s="1903"/>
      <c r="H124" s="1903"/>
      <c r="I124" s="1903"/>
      <c r="J124" s="1903"/>
      <c r="K124" s="1903"/>
      <c r="L124" s="1373"/>
      <c r="O124" s="144"/>
    </row>
    <row r="125" spans="1:15" s="1191" customFormat="1" ht="5.45" customHeight="1">
      <c r="A125" s="1375"/>
      <c r="B125" s="1154"/>
      <c r="C125" s="1154"/>
      <c r="D125" s="1154"/>
      <c r="E125" s="1374"/>
      <c r="F125" s="1154"/>
      <c r="G125" s="1154"/>
      <c r="H125" s="1154"/>
      <c r="I125" s="1154"/>
      <c r="J125" s="1154"/>
      <c r="K125" s="1154"/>
      <c r="L125" s="1373"/>
      <c r="O125" s="144"/>
    </row>
    <row r="126" spans="1:15" s="1152" customFormat="1">
      <c r="A126" s="1904" t="s">
        <v>2535</v>
      </c>
      <c r="B126" s="1904"/>
      <c r="C126" s="1904"/>
      <c r="D126" s="1904"/>
      <c r="E126" s="1904"/>
      <c r="F126" s="1904"/>
      <c r="G126" s="1904"/>
      <c r="H126" s="1904"/>
      <c r="I126" s="1904"/>
      <c r="J126" s="1904"/>
      <c r="K126" s="1904"/>
      <c r="L126" s="1372"/>
      <c r="M126" s="1372"/>
      <c r="O126" s="1371"/>
    </row>
    <row r="127" spans="1:15" ht="9">
      <c r="A127" s="1904" t="s">
        <v>2534</v>
      </c>
      <c r="B127" s="1904"/>
      <c r="C127" s="1904"/>
      <c r="D127" s="1904"/>
      <c r="E127" s="1904"/>
      <c r="F127" s="1904"/>
      <c r="G127" s="1904"/>
      <c r="H127" s="1904"/>
      <c r="I127" s="1904"/>
      <c r="J127" s="1904"/>
      <c r="K127" s="1904"/>
      <c r="L127" s="1370"/>
      <c r="M127" s="1370"/>
    </row>
    <row r="128" spans="1:15" ht="9">
      <c r="B128" s="1334"/>
      <c r="C128" s="1334"/>
      <c r="D128" s="1334"/>
      <c r="E128" s="1367"/>
      <c r="F128" s="1334"/>
      <c r="G128" s="1334"/>
      <c r="H128" s="1334"/>
      <c r="I128" s="1334"/>
      <c r="J128" s="1334"/>
      <c r="L128" s="1370"/>
      <c r="M128" s="1370"/>
      <c r="O128" s="142"/>
    </row>
    <row r="129" spans="1:15" ht="9">
      <c r="A129" s="1368"/>
      <c r="B129" s="1368"/>
      <c r="C129" s="1368"/>
      <c r="D129" s="1368"/>
      <c r="E129" s="1369"/>
      <c r="F129" s="1368"/>
      <c r="G129" s="1368"/>
      <c r="H129" s="1368"/>
      <c r="I129" s="1368"/>
      <c r="J129" s="1368"/>
      <c r="K129" s="1368"/>
      <c r="O129" s="142"/>
    </row>
    <row r="130" spans="1:15" ht="9">
      <c r="A130" s="737" t="s">
        <v>3</v>
      </c>
      <c r="B130" s="1334"/>
      <c r="C130" s="1334"/>
      <c r="D130" s="1334"/>
      <c r="E130" s="1367"/>
      <c r="F130" s="1334"/>
      <c r="G130" s="1334"/>
      <c r="H130" s="1334"/>
      <c r="I130" s="1334"/>
      <c r="J130" s="1334"/>
      <c r="O130" s="142"/>
    </row>
    <row r="131" spans="1:15" ht="9">
      <c r="A131" s="1223" t="s">
        <v>2533</v>
      </c>
      <c r="C131" s="1223" t="s">
        <v>2532</v>
      </c>
      <c r="E131" s="1366"/>
      <c r="F131" s="1223" t="s">
        <v>2531</v>
      </c>
      <c r="I131" s="1223" t="s">
        <v>2530</v>
      </c>
      <c r="J131" s="1343"/>
      <c r="K131" s="1343"/>
      <c r="O131" s="142"/>
    </row>
    <row r="132" spans="1:15" ht="9">
      <c r="A132" s="1223" t="s">
        <v>2529</v>
      </c>
      <c r="C132" s="1223" t="s">
        <v>2528</v>
      </c>
      <c r="F132" s="1223" t="s">
        <v>2527</v>
      </c>
      <c r="J132" s="1343"/>
      <c r="K132" s="1343"/>
      <c r="O132" s="142"/>
    </row>
    <row r="133" spans="1:15" ht="9">
      <c r="A133" s="1223" t="s">
        <v>2526</v>
      </c>
      <c r="B133" s="1224"/>
      <c r="C133" s="1223" t="s">
        <v>2525</v>
      </c>
      <c r="D133" s="1224"/>
      <c r="E133" s="1365"/>
      <c r="F133" s="1223" t="s">
        <v>2524</v>
      </c>
      <c r="G133" s="1224"/>
      <c r="H133" s="1224"/>
      <c r="J133" s="1224"/>
      <c r="O133" s="142"/>
    </row>
    <row r="135" spans="1:15" ht="12.75" customHeight="1">
      <c r="E135" s="142"/>
      <c r="F135" s="142"/>
      <c r="O135" s="142"/>
    </row>
    <row r="137" spans="1:15" ht="35.450000000000003" customHeight="1">
      <c r="A137" s="1905"/>
      <c r="B137" s="1905"/>
      <c r="C137" s="1905"/>
      <c r="D137" s="1905"/>
      <c r="E137" s="1905"/>
      <c r="F137" s="1905"/>
      <c r="G137" s="1905"/>
      <c r="H137" s="1905"/>
      <c r="I137" s="1905"/>
      <c r="J137" s="1905"/>
      <c r="K137" s="1905"/>
      <c r="O137" s="142"/>
    </row>
    <row r="138" spans="1:15" ht="45.6" customHeight="1">
      <c r="A138" s="1900"/>
      <c r="B138" s="1900"/>
      <c r="C138" s="1900"/>
      <c r="D138" s="1900"/>
      <c r="E138" s="1900"/>
      <c r="F138" s="1900"/>
      <c r="G138" s="1900"/>
      <c r="H138" s="1900"/>
      <c r="I138" s="1900"/>
      <c r="J138" s="1900"/>
      <c r="K138" s="1900"/>
      <c r="O138" s="142"/>
    </row>
  </sheetData>
  <mergeCells count="23">
    <mergeCell ref="A138:K138"/>
    <mergeCell ref="A118:A121"/>
    <mergeCell ref="B118:F118"/>
    <mergeCell ref="G118:K118"/>
    <mergeCell ref="B120:D120"/>
    <mergeCell ref="G120:I120"/>
    <mergeCell ref="B121:E121"/>
    <mergeCell ref="G121:J121"/>
    <mergeCell ref="A122:K122"/>
    <mergeCell ref="A123:K123"/>
    <mergeCell ref="A124:K124"/>
    <mergeCell ref="A126:K126"/>
    <mergeCell ref="A127:K127"/>
    <mergeCell ref="A137:K137"/>
    <mergeCell ref="A1:K1"/>
    <mergeCell ref="A2:K2"/>
    <mergeCell ref="A3:A6"/>
    <mergeCell ref="B3:F3"/>
    <mergeCell ref="G3:K3"/>
    <mergeCell ref="B5:D5"/>
    <mergeCell ref="G5:I5"/>
    <mergeCell ref="B6:E6"/>
    <mergeCell ref="G6:J6"/>
  </mergeCells>
  <conditionalFormatting sqref="B7:K117 O7:O117">
    <cfRule type="cellIs" dxfId="15" priority="2" operator="between">
      <formula>0.01</formula>
      <formula>0.05</formula>
    </cfRule>
  </conditionalFormatting>
  <conditionalFormatting sqref="G129:H129 G133:H133 J129 J133 D129:E129 B129 D133:E133 B133 B130:J130 B128:J128">
    <cfRule type="cellIs" dxfId="14" priority="1" stopIfTrue="1" operator="notEqual">
      <formula>0</formula>
    </cfRule>
  </conditionalFormatting>
  <hyperlinks>
    <hyperlink ref="B119" r:id="rId1"/>
    <hyperlink ref="C119" r:id="rId2"/>
    <hyperlink ref="D119" r:id="rId3"/>
    <hyperlink ref="E119" r:id="rId4"/>
    <hyperlink ref="F119" r:id="rId5" display="Reconstructions permitted per 100 new buildings (a)"/>
    <hyperlink ref="G119" r:id="rId6"/>
    <hyperlink ref="H119" r:id="rId7"/>
    <hyperlink ref="I119" r:id="rId8"/>
    <hyperlink ref="J119" r:id="rId9"/>
    <hyperlink ref="K119" r:id="rId10" display="Reconstructions completed per 100 new buildings (a)"/>
    <hyperlink ref="B4" r:id="rId11"/>
    <hyperlink ref="C4" r:id="rId12"/>
    <hyperlink ref="D4" r:id="rId13"/>
    <hyperlink ref="E4" r:id="rId14"/>
    <hyperlink ref="F4" r:id="rId15" display="Reconstruções licenciadas por 100 construções novas licenciadas (a)"/>
    <hyperlink ref="G4" r:id="rId16"/>
    <hyperlink ref="H4" r:id="rId17"/>
    <hyperlink ref="I4" r:id="rId18"/>
    <hyperlink ref="J4" r:id="rId19"/>
    <hyperlink ref="K4" r:id="rId20" display="Reconstruções concluídas por 100 construções novas concluídas (a)"/>
    <hyperlink ref="A131" r:id="rId21"/>
    <hyperlink ref="A132" r:id="rId22"/>
    <hyperlink ref="C131" r:id="rId23"/>
    <hyperlink ref="C133" r:id="rId24"/>
    <hyperlink ref="F131" r:id="rId25"/>
    <hyperlink ref="F132" r:id="rId26"/>
    <hyperlink ref="F133" r:id="rId27"/>
    <hyperlink ref="C132" r:id="rId28"/>
    <hyperlink ref="I131" r:id="rId29"/>
    <hyperlink ref="A133" r:id="rId30"/>
  </hyperlinks>
  <printOptions horizontalCentered="1"/>
  <pageMargins left="0.39370078740157483" right="0.39370078740157483" top="0.39370078740157483" bottom="0.39370078740157483" header="0" footer="0"/>
  <pageSetup paperSize="9" scale="62" fitToHeight="0" orientation="portrait" verticalDpi="0" r:id="rId31"/>
</worksheet>
</file>

<file path=xl/worksheets/sheet7.xml><?xml version="1.0" encoding="utf-8"?>
<worksheet xmlns="http://schemas.openxmlformats.org/spreadsheetml/2006/main" xmlns:r="http://schemas.openxmlformats.org/officeDocument/2006/relationships">
  <sheetPr>
    <pageSetUpPr fitToPage="1"/>
  </sheetPr>
  <dimension ref="A1:G54"/>
  <sheetViews>
    <sheetView showGridLines="0" showOutlineSymbols="0" workbookViewId="0">
      <selection activeCell="A13" sqref="A13"/>
    </sheetView>
  </sheetViews>
  <sheetFormatPr defaultColWidth="9.140625" defaultRowHeight="12.75"/>
  <cols>
    <col min="1" max="1" width="34.7109375" style="1063" customWidth="1"/>
    <col min="2" max="3" width="8.7109375" style="1063" customWidth="1"/>
    <col min="4" max="4" width="13.28515625" style="1063" customWidth="1"/>
    <col min="5" max="5" width="34.85546875" style="1063" customWidth="1"/>
    <col min="6" max="16384" width="9.140625" style="1063"/>
  </cols>
  <sheetData>
    <row r="1" spans="1:7" s="1081" customFormat="1" ht="30" customHeight="1">
      <c r="A1" s="1433" t="s">
        <v>2248</v>
      </c>
      <c r="B1" s="1433"/>
      <c r="C1" s="1433"/>
      <c r="D1" s="1433"/>
      <c r="E1" s="1433"/>
    </row>
    <row r="2" spans="1:7" s="1081" customFormat="1" ht="30" customHeight="1">
      <c r="A2" s="1397" t="s">
        <v>2247</v>
      </c>
      <c r="B2" s="1397"/>
      <c r="C2" s="1397"/>
      <c r="D2" s="1397"/>
      <c r="E2" s="1397"/>
    </row>
    <row r="3" spans="1:7" s="1068" customFormat="1" ht="13.5" customHeight="1">
      <c r="A3" s="1398"/>
      <c r="B3" s="1452" t="s">
        <v>2246</v>
      </c>
      <c r="C3" s="1453"/>
      <c r="D3" s="1080" t="s">
        <v>2245</v>
      </c>
      <c r="E3" s="1447"/>
    </row>
    <row r="4" spans="1:7" s="833" customFormat="1" ht="13.5" customHeight="1">
      <c r="A4" s="1398"/>
      <c r="B4" s="1399" t="s">
        <v>2244</v>
      </c>
      <c r="C4" s="1405"/>
      <c r="D4" s="1067" t="s">
        <v>2243</v>
      </c>
      <c r="E4" s="1447"/>
    </row>
    <row r="5" spans="1:7" s="833" customFormat="1" ht="13.5" customHeight="1">
      <c r="A5" s="1398"/>
      <c r="B5" s="1066">
        <v>2017</v>
      </c>
      <c r="C5" s="1066" t="s">
        <v>708</v>
      </c>
      <c r="D5" s="1066">
        <v>2017</v>
      </c>
      <c r="E5" s="1447"/>
    </row>
    <row r="6" spans="1:7" s="1075" customFormat="1">
      <c r="A6" s="1079" t="s">
        <v>75</v>
      </c>
      <c r="B6" s="1077">
        <v>169642.25</v>
      </c>
      <c r="C6" s="1077">
        <v>176310.709</v>
      </c>
      <c r="D6" s="1077">
        <v>4802.6030000000001</v>
      </c>
      <c r="E6" s="1075" t="s">
        <v>75</v>
      </c>
      <c r="G6" s="1078"/>
    </row>
    <row r="7" spans="1:7" s="1070" customFormat="1" ht="26.25" customHeight="1">
      <c r="A7" s="1071" t="s">
        <v>2234</v>
      </c>
      <c r="B7" s="1072">
        <v>4106.7960000000003</v>
      </c>
      <c r="C7" s="1072">
        <v>4184.3149999999996</v>
      </c>
      <c r="D7" s="1072">
        <v>431.67099999999999</v>
      </c>
      <c r="E7" s="1071" t="s">
        <v>2233</v>
      </c>
    </row>
    <row r="8" spans="1:7" s="1070" customFormat="1" ht="61.5" customHeight="1">
      <c r="A8" s="1074" t="s">
        <v>2232</v>
      </c>
      <c r="B8" s="1072">
        <v>37459.749000000003</v>
      </c>
      <c r="C8" s="1072">
        <v>39062.188999999998</v>
      </c>
      <c r="D8" s="1072">
        <v>1101.0530000000001</v>
      </c>
      <c r="E8" s="1071" t="s">
        <v>2231</v>
      </c>
    </row>
    <row r="9" spans="1:7" s="1070" customFormat="1">
      <c r="A9" s="1073" t="s">
        <v>2230</v>
      </c>
      <c r="B9" s="1072">
        <v>128075.705</v>
      </c>
      <c r="C9" s="1072">
        <v>133064.20499999999</v>
      </c>
      <c r="D9" s="1072">
        <v>3269.8789999999999</v>
      </c>
      <c r="E9" s="1071" t="s">
        <v>2229</v>
      </c>
    </row>
    <row r="10" spans="1:7" s="1075" customFormat="1">
      <c r="A10" s="1076" t="s">
        <v>632</v>
      </c>
      <c r="B10" s="1077">
        <v>31871.797999999999</v>
      </c>
      <c r="C10" s="1077">
        <v>33062.177000000003</v>
      </c>
      <c r="D10" s="1077">
        <v>989.23299999999995</v>
      </c>
      <c r="E10" s="1076" t="s">
        <v>632</v>
      </c>
    </row>
    <row r="11" spans="1:7" s="1070" customFormat="1" ht="26.25" customHeight="1">
      <c r="A11" s="1071" t="s">
        <v>2234</v>
      </c>
      <c r="B11" s="1072">
        <v>1169.537</v>
      </c>
      <c r="C11" s="1072">
        <v>1157.0740000000001</v>
      </c>
      <c r="D11" s="1072">
        <v>137.83099999999999</v>
      </c>
      <c r="E11" s="1071" t="s">
        <v>2233</v>
      </c>
    </row>
    <row r="12" spans="1:7" s="1070" customFormat="1" ht="61.5" customHeight="1">
      <c r="A12" s="1074" t="s">
        <v>2232</v>
      </c>
      <c r="B12" s="1072">
        <v>9381.3080000000009</v>
      </c>
      <c r="C12" s="1072">
        <v>9787.4449999999997</v>
      </c>
      <c r="D12" s="1072">
        <v>271.60000000000002</v>
      </c>
      <c r="E12" s="1071" t="s">
        <v>2231</v>
      </c>
    </row>
    <row r="13" spans="1:7" s="1070" customFormat="1">
      <c r="A13" s="1073" t="s">
        <v>2230</v>
      </c>
      <c r="B13" s="1072">
        <v>21320.954000000002</v>
      </c>
      <c r="C13" s="1072">
        <v>22117.657999999999</v>
      </c>
      <c r="D13" s="1072">
        <v>579.80200000000002</v>
      </c>
      <c r="E13" s="1071" t="s">
        <v>2229</v>
      </c>
    </row>
    <row r="14" spans="1:7" s="1075" customFormat="1">
      <c r="A14" s="1076" t="s">
        <v>2242</v>
      </c>
      <c r="B14" s="1077">
        <v>4790.8720000000003</v>
      </c>
      <c r="C14" s="1077">
        <v>4930.53</v>
      </c>
      <c r="D14" s="1077">
        <v>168.34299999999999</v>
      </c>
      <c r="E14" s="1076" t="s">
        <v>2242</v>
      </c>
    </row>
    <row r="15" spans="1:7" s="1070" customFormat="1" ht="26.25" customHeight="1">
      <c r="A15" s="1071" t="s">
        <v>2234</v>
      </c>
      <c r="B15" s="1072">
        <v>311.875</v>
      </c>
      <c r="C15" s="1072">
        <v>296.84800000000001</v>
      </c>
      <c r="D15" s="1072">
        <v>42.125999999999998</v>
      </c>
      <c r="E15" s="1071" t="s">
        <v>2233</v>
      </c>
    </row>
    <row r="16" spans="1:7" s="1070" customFormat="1" ht="61.5" customHeight="1">
      <c r="A16" s="1074" t="s">
        <v>2232</v>
      </c>
      <c r="B16" s="1072">
        <v>1152.587</v>
      </c>
      <c r="C16" s="1072">
        <v>1171.271</v>
      </c>
      <c r="D16" s="1072">
        <v>37.546999999999997</v>
      </c>
      <c r="E16" s="1071" t="s">
        <v>2231</v>
      </c>
    </row>
    <row r="17" spans="1:5" s="1070" customFormat="1">
      <c r="A17" s="1073" t="s">
        <v>2230</v>
      </c>
      <c r="B17" s="1072">
        <v>3326.4090000000001</v>
      </c>
      <c r="C17" s="1072">
        <v>3462.4110000000001</v>
      </c>
      <c r="D17" s="1072">
        <v>88.67</v>
      </c>
      <c r="E17" s="1071" t="s">
        <v>2229</v>
      </c>
    </row>
    <row r="18" spans="1:5" s="1075" customFormat="1">
      <c r="A18" s="1076" t="s">
        <v>2241</v>
      </c>
      <c r="B18" s="1077">
        <v>5881.1310000000003</v>
      </c>
      <c r="C18" s="1077">
        <v>6119.3379999999997</v>
      </c>
      <c r="D18" s="1077">
        <v>175.85499999999999</v>
      </c>
      <c r="E18" s="1076" t="s">
        <v>2241</v>
      </c>
    </row>
    <row r="19" spans="1:5" s="1070" customFormat="1" ht="26.25" customHeight="1">
      <c r="A19" s="1071" t="s">
        <v>2234</v>
      </c>
      <c r="B19" s="1072">
        <v>157.20099999999999</v>
      </c>
      <c r="C19" s="1072">
        <v>155.14400000000001</v>
      </c>
      <c r="D19" s="1072">
        <v>18.084</v>
      </c>
      <c r="E19" s="1071" t="s">
        <v>2233</v>
      </c>
    </row>
    <row r="20" spans="1:5" s="1070" customFormat="1" ht="61.5" customHeight="1">
      <c r="A20" s="1074" t="s">
        <v>2232</v>
      </c>
      <c r="B20" s="1072">
        <v>2295.14</v>
      </c>
      <c r="C20" s="1072">
        <v>2390.904</v>
      </c>
      <c r="D20" s="1072">
        <v>65.135000000000005</v>
      </c>
      <c r="E20" s="1071" t="s">
        <v>2231</v>
      </c>
    </row>
    <row r="21" spans="1:5" s="1070" customFormat="1">
      <c r="A21" s="1073" t="s">
        <v>2230</v>
      </c>
      <c r="B21" s="1072">
        <v>3428.79</v>
      </c>
      <c r="C21" s="1072">
        <v>3573.29</v>
      </c>
      <c r="D21" s="1072">
        <v>92.635000000000005</v>
      </c>
      <c r="E21" s="1071" t="s">
        <v>2229</v>
      </c>
    </row>
    <row r="22" spans="1:5" s="1075" customFormat="1">
      <c r="A22" s="1076" t="s">
        <v>2240</v>
      </c>
      <c r="B22" s="1077">
        <v>6541.7960000000003</v>
      </c>
      <c r="C22" s="1077">
        <v>6762.8029999999999</v>
      </c>
      <c r="D22" s="1077">
        <v>188.95099999999999</v>
      </c>
      <c r="E22" s="1076" t="s">
        <v>2240</v>
      </c>
    </row>
    <row r="23" spans="1:5" s="1070" customFormat="1" ht="26.25" customHeight="1">
      <c r="A23" s="1071" t="s">
        <v>2234</v>
      </c>
      <c r="B23" s="1072">
        <v>173.345</v>
      </c>
      <c r="C23" s="1072">
        <v>172.184</v>
      </c>
      <c r="D23" s="1072">
        <v>20.834</v>
      </c>
      <c r="E23" s="1071" t="s">
        <v>2233</v>
      </c>
    </row>
    <row r="24" spans="1:5" s="1070" customFormat="1" ht="61.5" customHeight="1">
      <c r="A24" s="1074" t="s">
        <v>2232</v>
      </c>
      <c r="B24" s="1072">
        <v>1609.7909999999999</v>
      </c>
      <c r="C24" s="1072">
        <v>1650.056</v>
      </c>
      <c r="D24" s="1072">
        <v>41.832999999999998</v>
      </c>
      <c r="E24" s="1071" t="s">
        <v>2231</v>
      </c>
    </row>
    <row r="25" spans="1:5" s="1070" customFormat="1">
      <c r="A25" s="1073" t="s">
        <v>2230</v>
      </c>
      <c r="B25" s="1072">
        <v>4758.6610000000001</v>
      </c>
      <c r="C25" s="1072">
        <v>4940.5630000000001</v>
      </c>
      <c r="D25" s="1072">
        <v>126.28400000000001</v>
      </c>
      <c r="E25" s="1071" t="s">
        <v>2229</v>
      </c>
    </row>
    <row r="26" spans="1:5" s="1075" customFormat="1">
      <c r="A26" s="1076" t="s">
        <v>2239</v>
      </c>
      <c r="B26" s="1077">
        <v>4701.2139999999999</v>
      </c>
      <c r="C26" s="1077">
        <v>4898.4880000000003</v>
      </c>
      <c r="D26" s="1077">
        <v>134.22399999999999</v>
      </c>
      <c r="E26" s="1076" t="s">
        <v>2239</v>
      </c>
    </row>
    <row r="27" spans="1:5" s="1070" customFormat="1" ht="26.25" customHeight="1">
      <c r="A27" s="1071" t="s">
        <v>2234</v>
      </c>
      <c r="B27" s="1072">
        <v>123.71</v>
      </c>
      <c r="C27" s="1072">
        <v>123.699</v>
      </c>
      <c r="D27" s="1072">
        <v>7.7450000000000001</v>
      </c>
      <c r="E27" s="1071" t="s">
        <v>2233</v>
      </c>
    </row>
    <row r="28" spans="1:5" s="1070" customFormat="1" ht="61.5" customHeight="1">
      <c r="A28" s="1074" t="s">
        <v>2232</v>
      </c>
      <c r="B28" s="1072">
        <v>1689.509</v>
      </c>
      <c r="C28" s="1072">
        <v>1778.423</v>
      </c>
      <c r="D28" s="1072">
        <v>48.838999999999999</v>
      </c>
      <c r="E28" s="1071" t="s">
        <v>2231</v>
      </c>
    </row>
    <row r="29" spans="1:5" s="1070" customFormat="1">
      <c r="A29" s="1073" t="s">
        <v>2230</v>
      </c>
      <c r="B29" s="1072">
        <v>2887.9960000000001</v>
      </c>
      <c r="C29" s="1072">
        <v>2996.366</v>
      </c>
      <c r="D29" s="1072">
        <v>77.64</v>
      </c>
      <c r="E29" s="1071" t="s">
        <v>2229</v>
      </c>
    </row>
    <row r="30" spans="1:5" s="1075" customFormat="1">
      <c r="A30" s="1076" t="s">
        <v>2238</v>
      </c>
      <c r="B30" s="1077">
        <v>3123.3159999999998</v>
      </c>
      <c r="C30" s="1077">
        <v>3251.1149999999998</v>
      </c>
      <c r="D30" s="1077">
        <v>106.512</v>
      </c>
      <c r="E30" s="1076" t="s">
        <v>2238</v>
      </c>
    </row>
    <row r="31" spans="1:5" s="1070" customFormat="1" ht="26.25" customHeight="1">
      <c r="A31" s="1071" t="s">
        <v>2234</v>
      </c>
      <c r="B31" s="1072">
        <v>121.70699999999999</v>
      </c>
      <c r="C31" s="1072">
        <v>119.126</v>
      </c>
      <c r="D31" s="1072">
        <v>15.316000000000001</v>
      </c>
      <c r="E31" s="1071" t="s">
        <v>2233</v>
      </c>
    </row>
    <row r="32" spans="1:5" s="1070" customFormat="1" ht="61.5" customHeight="1">
      <c r="A32" s="1074" t="s">
        <v>2232</v>
      </c>
      <c r="B32" s="1072">
        <v>843.68200000000002</v>
      </c>
      <c r="C32" s="1072">
        <v>897.12199999999996</v>
      </c>
      <c r="D32" s="1072">
        <v>29.527999999999999</v>
      </c>
      <c r="E32" s="1071" t="s">
        <v>2231</v>
      </c>
    </row>
    <row r="33" spans="1:5" s="1070" customFormat="1">
      <c r="A33" s="1073" t="s">
        <v>2230</v>
      </c>
      <c r="B33" s="1072">
        <v>2157.9270000000001</v>
      </c>
      <c r="C33" s="1072">
        <v>2234.8679999999999</v>
      </c>
      <c r="D33" s="1072">
        <v>61.668999999999997</v>
      </c>
      <c r="E33" s="1071" t="s">
        <v>2229</v>
      </c>
    </row>
    <row r="34" spans="1:5" s="1075" customFormat="1">
      <c r="A34" s="1076" t="s">
        <v>2237</v>
      </c>
      <c r="B34" s="1077">
        <v>1213.4829999999999</v>
      </c>
      <c r="C34" s="1077">
        <v>1268.702</v>
      </c>
      <c r="D34" s="1077">
        <v>34.42</v>
      </c>
      <c r="E34" s="1076" t="s">
        <v>2237</v>
      </c>
    </row>
    <row r="35" spans="1:5" s="1070" customFormat="1" ht="26.25" customHeight="1">
      <c r="A35" s="1071" t="s">
        <v>2234</v>
      </c>
      <c r="B35" s="1072">
        <v>63.530999999999999</v>
      </c>
      <c r="C35" s="1072">
        <v>64.938999999999993</v>
      </c>
      <c r="D35" s="1072">
        <v>5.266</v>
      </c>
      <c r="E35" s="1071" t="s">
        <v>2233</v>
      </c>
    </row>
    <row r="36" spans="1:5" s="1070" customFormat="1" ht="61.5" customHeight="1">
      <c r="A36" s="1074" t="s">
        <v>2232</v>
      </c>
      <c r="B36" s="1072">
        <v>331.76600000000002</v>
      </c>
      <c r="C36" s="1072">
        <v>356.31700000000001</v>
      </c>
      <c r="D36" s="1072">
        <v>6.8090000000000002</v>
      </c>
      <c r="E36" s="1071" t="s">
        <v>2231</v>
      </c>
    </row>
    <row r="37" spans="1:5" s="1070" customFormat="1">
      <c r="A37" s="1073" t="s">
        <v>2230</v>
      </c>
      <c r="B37" s="1072">
        <v>818.18600000000004</v>
      </c>
      <c r="C37" s="1072">
        <v>847.44500000000005</v>
      </c>
      <c r="D37" s="1072">
        <v>22.344999999999999</v>
      </c>
      <c r="E37" s="1071" t="s">
        <v>2229</v>
      </c>
    </row>
    <row r="38" spans="1:5" s="1075" customFormat="1">
      <c r="A38" s="1076" t="s">
        <v>2236</v>
      </c>
      <c r="B38" s="1077">
        <v>3184.41</v>
      </c>
      <c r="C38" s="1077">
        <v>3298.3110000000001</v>
      </c>
      <c r="D38" s="1077">
        <v>94.52</v>
      </c>
      <c r="E38" s="1076" t="s">
        <v>2236</v>
      </c>
    </row>
    <row r="39" spans="1:5" s="1070" customFormat="1" ht="26.25" customHeight="1">
      <c r="A39" s="1071" t="s">
        <v>2234</v>
      </c>
      <c r="B39" s="1072">
        <v>137.52099999999999</v>
      </c>
      <c r="C39" s="1072">
        <v>138.06299999999999</v>
      </c>
      <c r="D39" s="1072">
        <v>12.029</v>
      </c>
      <c r="E39" s="1071" t="s">
        <v>2233</v>
      </c>
    </row>
    <row r="40" spans="1:5" s="1070" customFormat="1" ht="61.5" customHeight="1">
      <c r="A40" s="1074" t="s">
        <v>2232</v>
      </c>
      <c r="B40" s="1072">
        <v>878.76700000000005</v>
      </c>
      <c r="C40" s="1072">
        <v>934.69200000000001</v>
      </c>
      <c r="D40" s="1072">
        <v>23.402000000000001</v>
      </c>
      <c r="E40" s="1071" t="s">
        <v>2231</v>
      </c>
    </row>
    <row r="41" spans="1:5" s="1070" customFormat="1">
      <c r="A41" s="1073" t="s">
        <v>2230</v>
      </c>
      <c r="B41" s="1072">
        <v>2168.1210000000001</v>
      </c>
      <c r="C41" s="1072">
        <v>2225.5549999999998</v>
      </c>
      <c r="D41" s="1072">
        <v>59.088999999999999</v>
      </c>
      <c r="E41" s="1071" t="s">
        <v>2229</v>
      </c>
    </row>
    <row r="42" spans="1:5" s="1075" customFormat="1">
      <c r="A42" s="1076" t="s">
        <v>2235</v>
      </c>
      <c r="B42" s="1077">
        <v>2435.576</v>
      </c>
      <c r="C42" s="1077">
        <v>2532.89</v>
      </c>
      <c r="D42" s="1077">
        <v>86.409000000000006</v>
      </c>
      <c r="E42" s="1076" t="s">
        <v>2235</v>
      </c>
    </row>
    <row r="43" spans="1:5" s="1070" customFormat="1" ht="26.25" customHeight="1">
      <c r="A43" s="1071" t="s">
        <v>2234</v>
      </c>
      <c r="B43" s="1072">
        <v>80.647000000000006</v>
      </c>
      <c r="C43" s="1072">
        <v>87.07</v>
      </c>
      <c r="D43" s="1072">
        <v>16.431000000000001</v>
      </c>
      <c r="E43" s="1071" t="s">
        <v>2233</v>
      </c>
    </row>
    <row r="44" spans="1:5" s="1070" customFormat="1" ht="61.5" customHeight="1">
      <c r="A44" s="1074" t="s">
        <v>2232</v>
      </c>
      <c r="B44" s="1072">
        <v>580.06600000000003</v>
      </c>
      <c r="C44" s="1072">
        <v>608.66</v>
      </c>
      <c r="D44" s="1072">
        <v>18.507000000000001</v>
      </c>
      <c r="E44" s="1071" t="s">
        <v>2231</v>
      </c>
    </row>
    <row r="45" spans="1:5" s="1070" customFormat="1">
      <c r="A45" s="1073" t="s">
        <v>2230</v>
      </c>
      <c r="B45" s="1072">
        <v>1774.864</v>
      </c>
      <c r="C45" s="1072">
        <v>1837.16</v>
      </c>
      <c r="D45" s="1072">
        <v>51.470999999999997</v>
      </c>
      <c r="E45" s="1071" t="s">
        <v>2229</v>
      </c>
    </row>
    <row r="46" spans="1:5" s="1068" customFormat="1" ht="13.5" customHeight="1">
      <c r="A46" s="1398"/>
      <c r="B46" s="1452" t="s">
        <v>2228</v>
      </c>
      <c r="C46" s="1453"/>
      <c r="D46" s="1069" t="s">
        <v>2227</v>
      </c>
      <c r="E46" s="1454"/>
    </row>
    <row r="47" spans="1:5" s="833" customFormat="1" ht="13.5" customHeight="1">
      <c r="A47" s="1398"/>
      <c r="B47" s="1399" t="s">
        <v>2226</v>
      </c>
      <c r="C47" s="1405"/>
      <c r="D47" s="1067" t="s">
        <v>2225</v>
      </c>
      <c r="E47" s="1455"/>
    </row>
    <row r="48" spans="1:5" s="833" customFormat="1" ht="13.5" customHeight="1">
      <c r="A48" s="1398"/>
      <c r="B48" s="1066">
        <v>2017</v>
      </c>
      <c r="C48" s="1066" t="s">
        <v>708</v>
      </c>
      <c r="D48" s="1066">
        <v>2017</v>
      </c>
      <c r="E48" s="1456"/>
    </row>
    <row r="49" spans="1:5" s="833" customFormat="1" ht="9.9499999999999993" customHeight="1">
      <c r="A49" s="1435" t="s">
        <v>1384</v>
      </c>
      <c r="B49" s="1435"/>
      <c r="C49" s="1435"/>
      <c r="D49" s="1435"/>
      <c r="E49" s="1435"/>
    </row>
    <row r="50" spans="1:5" s="1065" customFormat="1" ht="9.75" customHeight="1">
      <c r="A50" s="1436" t="s">
        <v>2224</v>
      </c>
      <c r="B50" s="1436"/>
      <c r="C50" s="1436"/>
      <c r="D50" s="1436"/>
      <c r="E50" s="1436"/>
    </row>
    <row r="51" spans="1:5" s="1065" customFormat="1" ht="9.75" customHeight="1">
      <c r="A51" s="1437" t="s">
        <v>2223</v>
      </c>
      <c r="B51" s="1437"/>
      <c r="C51" s="1437"/>
      <c r="D51" s="1437"/>
      <c r="E51" s="1437"/>
    </row>
    <row r="52" spans="1:5" s="1065" customFormat="1" ht="9">
      <c r="A52" s="1437" t="s">
        <v>2222</v>
      </c>
      <c r="B52" s="1437"/>
      <c r="C52" s="1437"/>
      <c r="D52" s="1437"/>
      <c r="E52" s="1437"/>
    </row>
    <row r="53" spans="1:5" s="1065" customFormat="1" ht="9">
      <c r="A53" s="1437" t="s">
        <v>2221</v>
      </c>
      <c r="B53" s="1437"/>
      <c r="C53" s="1437"/>
      <c r="D53" s="1437"/>
      <c r="E53" s="1437"/>
    </row>
    <row r="54" spans="1:5" ht="7.5" customHeight="1">
      <c r="A54" s="1064"/>
    </row>
  </sheetData>
  <sheetProtection selectLockedCells="1"/>
  <mergeCells count="15">
    <mergeCell ref="A51:E51"/>
    <mergeCell ref="A52:E52"/>
    <mergeCell ref="A53:E53"/>
    <mergeCell ref="A46:A48"/>
    <mergeCell ref="B46:C46"/>
    <mergeCell ref="E46:E48"/>
    <mergeCell ref="B47:C47"/>
    <mergeCell ref="A49:E49"/>
    <mergeCell ref="A50:E50"/>
    <mergeCell ref="A1:E1"/>
    <mergeCell ref="A2:E2"/>
    <mergeCell ref="A3:A5"/>
    <mergeCell ref="B3:C3"/>
    <mergeCell ref="E3:E5"/>
    <mergeCell ref="B4:C4"/>
  </mergeCells>
  <printOptions horizontalCentered="1"/>
  <pageMargins left="0.39370078740157483" right="0.39370078740157483" top="0.39370078740157483" bottom="0.39370078740157483" header="0" footer="0"/>
  <pageSetup paperSize="9" scale="97" fitToHeight="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sheetPr>
    <pageSetUpPr fitToPage="1"/>
  </sheetPr>
  <dimension ref="A1:Y139"/>
  <sheetViews>
    <sheetView showGridLines="0" workbookViewId="0">
      <selection activeCell="A13" sqref="A13"/>
    </sheetView>
  </sheetViews>
  <sheetFormatPr defaultColWidth="9.140625" defaultRowHeight="12.75" customHeight="1"/>
  <cols>
    <col min="1" max="1" width="16.5703125" style="142" customWidth="1"/>
    <col min="2" max="2" width="7.85546875" style="142" customWidth="1"/>
    <col min="3" max="3" width="7.7109375" style="142" customWidth="1"/>
    <col min="4" max="4" width="10.28515625" style="142" customWidth="1"/>
    <col min="5" max="5" width="7.28515625" style="142" customWidth="1"/>
    <col min="6" max="7" width="7.85546875" style="142" customWidth="1"/>
    <col min="8" max="8" width="10.140625" style="142" customWidth="1"/>
    <col min="9" max="9" width="8" style="142" customWidth="1"/>
    <col min="10" max="11" width="10.28515625" style="142" customWidth="1"/>
    <col min="12" max="12" width="12" style="1340" customWidth="1"/>
    <col min="13" max="13" width="11" style="1340" customWidth="1"/>
    <col min="14" max="14" width="12" style="142" customWidth="1"/>
    <col min="15" max="16384" width="9.140625" style="142"/>
  </cols>
  <sheetData>
    <row r="1" spans="1:25" s="1216" customFormat="1" ht="30.6" customHeight="1">
      <c r="A1" s="1893" t="s">
        <v>2523</v>
      </c>
      <c r="B1" s="1893"/>
      <c r="C1" s="1893"/>
      <c r="D1" s="1893"/>
      <c r="E1" s="1893"/>
      <c r="F1" s="1893"/>
      <c r="G1" s="1893"/>
      <c r="H1" s="1893"/>
      <c r="I1" s="1893"/>
      <c r="J1" s="1893"/>
      <c r="K1" s="1893"/>
      <c r="L1" s="1893"/>
      <c r="M1" s="1243"/>
      <c r="N1" s="1362"/>
    </row>
    <row r="2" spans="1:25" s="1216" customFormat="1" ht="29.25" customHeight="1">
      <c r="A2" s="1893" t="s">
        <v>2522</v>
      </c>
      <c r="B2" s="1893"/>
      <c r="C2" s="1893"/>
      <c r="D2" s="1893"/>
      <c r="E2" s="1893"/>
      <c r="F2" s="1893"/>
      <c r="G2" s="1893"/>
      <c r="H2" s="1893"/>
      <c r="I2" s="1893"/>
      <c r="J2" s="1893"/>
      <c r="K2" s="1893"/>
      <c r="L2" s="1893"/>
      <c r="M2" s="1243"/>
    </row>
    <row r="3" spans="1:25" s="1216" customFormat="1" ht="11.25" customHeight="1">
      <c r="A3" s="1280" t="s">
        <v>2487</v>
      </c>
      <c r="B3" s="1243"/>
      <c r="C3" s="1243"/>
      <c r="D3" s="1243"/>
      <c r="E3" s="1243"/>
      <c r="F3" s="1243"/>
      <c r="G3" s="1243"/>
      <c r="H3" s="1243"/>
      <c r="I3" s="1243"/>
      <c r="J3" s="1243"/>
      <c r="K3" s="1243"/>
      <c r="L3" s="1361" t="s">
        <v>2488</v>
      </c>
      <c r="M3" s="1360"/>
    </row>
    <row r="4" spans="1:25" s="1325" customFormat="1" ht="12.6" customHeight="1">
      <c r="A4" s="1594"/>
      <c r="B4" s="1898" t="s">
        <v>2521</v>
      </c>
      <c r="C4" s="1899"/>
      <c r="D4" s="1899"/>
      <c r="E4" s="1899"/>
      <c r="F4" s="1899"/>
      <c r="G4" s="1899"/>
      <c r="H4" s="1899"/>
      <c r="I4" s="1899"/>
      <c r="J4" s="1906" t="s">
        <v>2520</v>
      </c>
      <c r="K4" s="1909" t="s">
        <v>2519</v>
      </c>
      <c r="L4" s="1909" t="s">
        <v>2518</v>
      </c>
      <c r="M4" s="1355"/>
    </row>
    <row r="5" spans="1:25" s="1325" customFormat="1" ht="12.6" customHeight="1">
      <c r="A5" s="1894"/>
      <c r="B5" s="1912" t="s">
        <v>2517</v>
      </c>
      <c r="C5" s="1913"/>
      <c r="D5" s="1913"/>
      <c r="E5" s="1913"/>
      <c r="F5" s="1914" t="s">
        <v>2516</v>
      </c>
      <c r="G5" s="1915"/>
      <c r="H5" s="1915"/>
      <c r="I5" s="1915"/>
      <c r="J5" s="1907"/>
      <c r="K5" s="1910"/>
      <c r="L5" s="1910"/>
      <c r="M5" s="1355"/>
    </row>
    <row r="6" spans="1:25" s="1325" customFormat="1" ht="12.6" customHeight="1">
      <c r="A6" s="1894"/>
      <c r="B6" s="1916" t="s">
        <v>15</v>
      </c>
      <c r="C6" s="1895" t="s">
        <v>2363</v>
      </c>
      <c r="D6" s="1896"/>
      <c r="E6" s="1896"/>
      <c r="F6" s="1917" t="s">
        <v>15</v>
      </c>
      <c r="G6" s="1917" t="s">
        <v>2363</v>
      </c>
      <c r="H6" s="1919"/>
      <c r="I6" s="1919"/>
      <c r="J6" s="1907"/>
      <c r="K6" s="1910"/>
      <c r="L6" s="1910"/>
      <c r="M6" s="1355"/>
    </row>
    <row r="7" spans="1:25" s="1325" customFormat="1" ht="12.6" customHeight="1">
      <c r="A7" s="1894"/>
      <c r="B7" s="1917"/>
      <c r="C7" s="1895" t="s">
        <v>2491</v>
      </c>
      <c r="D7" s="1920"/>
      <c r="E7" s="1916" t="s">
        <v>2492</v>
      </c>
      <c r="F7" s="1917"/>
      <c r="G7" s="1895" t="s">
        <v>2491</v>
      </c>
      <c r="H7" s="1896"/>
      <c r="I7" s="1916" t="s">
        <v>2492</v>
      </c>
      <c r="J7" s="1907"/>
      <c r="K7" s="1910"/>
      <c r="L7" s="1910"/>
      <c r="M7" s="1355"/>
    </row>
    <row r="8" spans="1:25" s="1325" customFormat="1" ht="30.75" customHeight="1">
      <c r="A8" s="1595"/>
      <c r="B8" s="1918"/>
      <c r="C8" s="1359" t="s">
        <v>15</v>
      </c>
      <c r="D8" s="1358" t="s">
        <v>2399</v>
      </c>
      <c r="E8" s="1918"/>
      <c r="F8" s="1918"/>
      <c r="G8" s="1357" t="s">
        <v>15</v>
      </c>
      <c r="H8" s="1356" t="s">
        <v>2399</v>
      </c>
      <c r="I8" s="1918"/>
      <c r="J8" s="1908"/>
      <c r="K8" s="1911"/>
      <c r="L8" s="1911"/>
      <c r="M8" s="1355"/>
      <c r="N8" s="1262" t="s">
        <v>354</v>
      </c>
      <c r="O8" s="1262" t="s">
        <v>353</v>
      </c>
    </row>
    <row r="9" spans="1:25" s="1295" customFormat="1" ht="12.75" customHeight="1">
      <c r="A9" s="1176" t="s">
        <v>75</v>
      </c>
      <c r="B9" s="1354">
        <v>108016</v>
      </c>
      <c r="C9" s="1354">
        <v>135968</v>
      </c>
      <c r="D9" s="1354">
        <v>121072</v>
      </c>
      <c r="E9" s="1354">
        <v>18037</v>
      </c>
      <c r="F9" s="1354">
        <v>135054</v>
      </c>
      <c r="G9" s="1354">
        <v>134842</v>
      </c>
      <c r="H9" s="1354">
        <v>118479</v>
      </c>
      <c r="I9" s="1354">
        <v>115957</v>
      </c>
      <c r="J9" s="1354">
        <v>653</v>
      </c>
      <c r="K9" s="1354">
        <v>996</v>
      </c>
      <c r="L9" s="1353">
        <v>4.8</v>
      </c>
      <c r="M9" s="1352"/>
      <c r="N9" s="1182" t="s">
        <v>352</v>
      </c>
      <c r="O9" s="1181" t="s">
        <v>133</v>
      </c>
      <c r="P9" s="1348"/>
      <c r="Q9" s="1347"/>
      <c r="R9" s="1347"/>
      <c r="S9" s="1347"/>
      <c r="T9" s="1347"/>
      <c r="U9" s="1347"/>
      <c r="V9" s="1347"/>
      <c r="W9" s="1347"/>
      <c r="X9" s="1347"/>
      <c r="Y9" s="1347"/>
    </row>
    <row r="10" spans="1:25" s="1295" customFormat="1" ht="12.75" customHeight="1">
      <c r="A10" s="1176" t="s">
        <v>73</v>
      </c>
      <c r="B10" s="1354">
        <v>109778</v>
      </c>
      <c r="C10" s="1354">
        <v>136864</v>
      </c>
      <c r="D10" s="1354">
        <v>121186</v>
      </c>
      <c r="E10" s="1354">
        <v>18608</v>
      </c>
      <c r="F10" s="1354">
        <v>134298</v>
      </c>
      <c r="G10" s="1354">
        <v>134039</v>
      </c>
      <c r="H10" s="1354">
        <v>118605</v>
      </c>
      <c r="I10" s="1354">
        <v>117246</v>
      </c>
      <c r="J10" s="1354">
        <v>659</v>
      </c>
      <c r="K10" s="1354">
        <v>997</v>
      </c>
      <c r="L10" s="1353">
        <v>4.8099999999999996</v>
      </c>
      <c r="M10" s="1352"/>
      <c r="N10" s="1182" t="s">
        <v>351</v>
      </c>
      <c r="O10" s="1181" t="s">
        <v>133</v>
      </c>
      <c r="P10" s="1348"/>
      <c r="Q10" s="1347"/>
      <c r="R10" s="1347"/>
      <c r="S10" s="1347"/>
      <c r="T10" s="1347"/>
      <c r="U10" s="1347"/>
      <c r="V10" s="1347"/>
      <c r="W10" s="1347"/>
      <c r="X10" s="1347"/>
    </row>
    <row r="11" spans="1:25" s="1295" customFormat="1" ht="12.75" customHeight="1">
      <c r="A11" s="1180" t="s">
        <v>53</v>
      </c>
      <c r="B11" s="1354">
        <v>47791</v>
      </c>
      <c r="C11" s="1354">
        <v>81987</v>
      </c>
      <c r="D11" s="1354">
        <v>83635</v>
      </c>
      <c r="E11" s="1354">
        <v>7667</v>
      </c>
      <c r="F11" s="1354">
        <v>105536</v>
      </c>
      <c r="G11" s="1354">
        <v>104428</v>
      </c>
      <c r="H11" s="1354">
        <v>94522</v>
      </c>
      <c r="I11" s="1354">
        <v>106127</v>
      </c>
      <c r="J11" s="1354">
        <v>468</v>
      </c>
      <c r="K11" s="1354">
        <v>735</v>
      </c>
      <c r="L11" s="1353">
        <v>3.65</v>
      </c>
      <c r="M11" s="1352"/>
      <c r="N11" s="1174" t="s">
        <v>350</v>
      </c>
      <c r="O11" s="1173" t="s">
        <v>133</v>
      </c>
      <c r="P11" s="1348"/>
      <c r="Q11" s="1347"/>
      <c r="R11" s="1347"/>
      <c r="S11" s="1347"/>
      <c r="T11" s="1347"/>
      <c r="U11" s="1347"/>
      <c r="V11" s="1347"/>
      <c r="W11" s="1347"/>
      <c r="X11" s="1347"/>
    </row>
    <row r="12" spans="1:25" s="1295" customFormat="1" ht="12.75" customHeight="1">
      <c r="A12" s="1176" t="s">
        <v>51</v>
      </c>
      <c r="B12" s="1354">
        <v>79239</v>
      </c>
      <c r="C12" s="1354">
        <v>96483</v>
      </c>
      <c r="D12" s="1354">
        <v>94816</v>
      </c>
      <c r="E12" s="1354">
        <v>21520</v>
      </c>
      <c r="F12" s="1354">
        <v>113724</v>
      </c>
      <c r="G12" s="1354">
        <v>109180</v>
      </c>
      <c r="H12" s="1354">
        <v>97999</v>
      </c>
      <c r="I12" s="1354">
        <v>157052</v>
      </c>
      <c r="J12" s="1354">
        <v>546</v>
      </c>
      <c r="K12" s="1354">
        <v>868</v>
      </c>
      <c r="L12" s="1353">
        <v>3.92</v>
      </c>
      <c r="M12" s="1352"/>
      <c r="N12" s="1174" t="s">
        <v>349</v>
      </c>
      <c r="O12" s="1173" t="s">
        <v>133</v>
      </c>
      <c r="P12" s="1348"/>
      <c r="Q12" s="1347"/>
      <c r="R12" s="1347"/>
      <c r="S12" s="1347"/>
      <c r="T12" s="1347"/>
      <c r="U12" s="1347"/>
      <c r="V12" s="1347"/>
      <c r="W12" s="1347"/>
      <c r="X12" s="1347"/>
    </row>
    <row r="13" spans="1:25" s="1292" customFormat="1" ht="12.75" customHeight="1">
      <c r="A13" s="1169" t="s">
        <v>348</v>
      </c>
      <c r="B13" s="1351">
        <v>59976</v>
      </c>
      <c r="C13" s="1351">
        <v>87537</v>
      </c>
      <c r="D13" s="1351">
        <v>90081</v>
      </c>
      <c r="E13" s="1351">
        <v>13302</v>
      </c>
      <c r="F13" s="1351">
        <v>93254</v>
      </c>
      <c r="G13" s="1351">
        <v>94252</v>
      </c>
      <c r="H13" s="1351">
        <v>84942</v>
      </c>
      <c r="I13" s="1351">
        <v>99253</v>
      </c>
      <c r="J13" s="1351">
        <v>410</v>
      </c>
      <c r="K13" s="1351">
        <v>775</v>
      </c>
      <c r="L13" s="1350">
        <v>3.44</v>
      </c>
      <c r="M13" s="1349"/>
      <c r="N13" s="1166" t="s">
        <v>347</v>
      </c>
      <c r="O13" s="1177">
        <v>1001</v>
      </c>
      <c r="P13" s="1348"/>
      <c r="Q13" s="1347"/>
      <c r="R13" s="1347"/>
      <c r="S13" s="1347"/>
      <c r="T13" s="1347"/>
      <c r="U13" s="1347"/>
      <c r="V13" s="1347"/>
      <c r="W13" s="1347"/>
      <c r="X13" s="1347"/>
    </row>
    <row r="14" spans="1:25" s="1292" customFormat="1" ht="12.75" customHeight="1">
      <c r="A14" s="1169" t="s">
        <v>346</v>
      </c>
      <c r="B14" s="1351">
        <v>68503</v>
      </c>
      <c r="C14" s="1351">
        <v>78815</v>
      </c>
      <c r="D14" s="1351">
        <v>71011</v>
      </c>
      <c r="E14" s="1351">
        <v>19274</v>
      </c>
      <c r="F14" s="1351">
        <v>101799</v>
      </c>
      <c r="G14" s="1351">
        <v>100153</v>
      </c>
      <c r="H14" s="1351">
        <v>84637</v>
      </c>
      <c r="I14" s="1351">
        <v>79590</v>
      </c>
      <c r="J14" s="1351">
        <v>550</v>
      </c>
      <c r="K14" s="1351">
        <v>733</v>
      </c>
      <c r="L14" s="1350">
        <v>4.2</v>
      </c>
      <c r="M14" s="1349"/>
      <c r="N14" s="1166" t="s">
        <v>345</v>
      </c>
      <c r="O14" s="1177">
        <v>1101</v>
      </c>
      <c r="P14" s="1348"/>
      <c r="Q14" s="1347"/>
      <c r="R14" s="1347"/>
      <c r="S14" s="1347"/>
      <c r="T14" s="1347"/>
      <c r="U14" s="1347"/>
      <c r="V14" s="1347"/>
      <c r="W14" s="1347"/>
      <c r="X14" s="1347"/>
    </row>
    <row r="15" spans="1:25" s="1292" customFormat="1" ht="12.75" customHeight="1">
      <c r="A15" s="1169" t="s">
        <v>344</v>
      </c>
      <c r="B15" s="1351">
        <v>89527</v>
      </c>
      <c r="C15" s="1351">
        <v>98291</v>
      </c>
      <c r="D15" s="1351">
        <v>120869</v>
      </c>
      <c r="E15" s="1351">
        <v>22824</v>
      </c>
      <c r="F15" s="1351">
        <v>143855</v>
      </c>
      <c r="G15" s="1351">
        <v>135808</v>
      </c>
      <c r="H15" s="1351">
        <v>137170</v>
      </c>
      <c r="I15" s="1351">
        <v>200000</v>
      </c>
      <c r="J15" s="1351">
        <v>597</v>
      </c>
      <c r="K15" s="1351">
        <v>865</v>
      </c>
      <c r="L15" s="1350">
        <v>4.1900000000000004</v>
      </c>
      <c r="M15" s="1349"/>
      <c r="N15" s="1166" t="s">
        <v>343</v>
      </c>
      <c r="O15" s="1177">
        <v>1102</v>
      </c>
      <c r="P15" s="1348"/>
      <c r="Q15" s="1347"/>
      <c r="R15" s="1347"/>
      <c r="S15" s="1347"/>
      <c r="T15" s="1347"/>
      <c r="U15" s="1347"/>
      <c r="V15" s="1347"/>
      <c r="W15" s="1347"/>
      <c r="X15" s="1347"/>
    </row>
    <row r="16" spans="1:25" s="1292" customFormat="1" ht="12.75" customHeight="1">
      <c r="A16" s="1169" t="s">
        <v>342</v>
      </c>
      <c r="B16" s="1351">
        <v>52172</v>
      </c>
      <c r="C16" s="1351">
        <v>80817</v>
      </c>
      <c r="D16" s="1351">
        <v>54373</v>
      </c>
      <c r="E16" s="1351">
        <v>8377</v>
      </c>
      <c r="F16" s="1351">
        <v>91798</v>
      </c>
      <c r="G16" s="1351">
        <v>102683</v>
      </c>
      <c r="H16" s="1351">
        <v>73306</v>
      </c>
      <c r="I16" s="1351">
        <v>14389</v>
      </c>
      <c r="J16" s="1351">
        <v>362</v>
      </c>
      <c r="K16" s="1351">
        <v>522</v>
      </c>
      <c r="L16" s="1350">
        <v>3.09</v>
      </c>
      <c r="M16" s="1349"/>
      <c r="N16" s="1166" t="s">
        <v>341</v>
      </c>
      <c r="O16" s="1177">
        <v>1005</v>
      </c>
      <c r="P16" s="1348"/>
      <c r="Q16" s="1347"/>
      <c r="R16" s="1347"/>
      <c r="S16" s="1347"/>
      <c r="T16" s="1347"/>
      <c r="U16" s="1347"/>
      <c r="V16" s="1347"/>
      <c r="W16" s="1347"/>
      <c r="X16" s="1347"/>
    </row>
    <row r="17" spans="1:24" s="1292" customFormat="1" ht="12.75" customHeight="1">
      <c r="A17" s="1169" t="s">
        <v>340</v>
      </c>
      <c r="B17" s="1351">
        <v>45771</v>
      </c>
      <c r="C17" s="1351">
        <v>55980</v>
      </c>
      <c r="D17" s="1351">
        <v>66019</v>
      </c>
      <c r="E17" s="1351">
        <v>27540</v>
      </c>
      <c r="F17" s="1351">
        <v>116943</v>
      </c>
      <c r="G17" s="1351">
        <v>83668</v>
      </c>
      <c r="H17" s="1351">
        <v>82505</v>
      </c>
      <c r="I17" s="1351">
        <v>32975</v>
      </c>
      <c r="J17" s="1351">
        <v>315</v>
      </c>
      <c r="K17" s="1351">
        <v>562</v>
      </c>
      <c r="L17" s="1350">
        <v>3.13</v>
      </c>
      <c r="M17" s="1349"/>
      <c r="N17" s="1166" t="s">
        <v>339</v>
      </c>
      <c r="O17" s="1177">
        <v>1104</v>
      </c>
      <c r="P17" s="1348"/>
      <c r="Q17" s="1347"/>
      <c r="R17" s="1347"/>
      <c r="S17" s="1347"/>
      <c r="T17" s="1347"/>
      <c r="U17" s="1347"/>
      <c r="V17" s="1347"/>
      <c r="W17" s="1347"/>
      <c r="X17" s="1347"/>
    </row>
    <row r="18" spans="1:24" s="1292" customFormat="1" ht="12.75" customHeight="1">
      <c r="A18" s="1169" t="s">
        <v>338</v>
      </c>
      <c r="B18" s="1351">
        <v>78634</v>
      </c>
      <c r="C18" s="1351">
        <v>90510</v>
      </c>
      <c r="D18" s="1351">
        <v>75822</v>
      </c>
      <c r="E18" s="1351">
        <v>31164</v>
      </c>
      <c r="F18" s="1351">
        <v>106781</v>
      </c>
      <c r="G18" s="1351">
        <v>103034</v>
      </c>
      <c r="H18" s="1351">
        <v>91046</v>
      </c>
      <c r="I18" s="1351">
        <v>245667</v>
      </c>
      <c r="J18" s="1351">
        <v>523</v>
      </c>
      <c r="K18" s="1351">
        <v>879</v>
      </c>
      <c r="L18" s="1350">
        <v>3.91</v>
      </c>
      <c r="M18" s="1349"/>
      <c r="N18" s="1166" t="s">
        <v>337</v>
      </c>
      <c r="O18" s="1177">
        <v>1006</v>
      </c>
      <c r="P18" s="1348"/>
      <c r="Q18" s="1347"/>
      <c r="R18" s="1347"/>
      <c r="S18" s="1347"/>
      <c r="T18" s="1347"/>
      <c r="U18" s="1347"/>
      <c r="V18" s="1347"/>
      <c r="W18" s="1347"/>
      <c r="X18" s="1347"/>
    </row>
    <row r="19" spans="1:24" s="1292" customFormat="1" ht="12.75" customHeight="1">
      <c r="A19" s="1169" t="s">
        <v>336</v>
      </c>
      <c r="B19" s="1351">
        <v>78553</v>
      </c>
      <c r="C19" s="1351">
        <v>98070</v>
      </c>
      <c r="D19" s="1351">
        <v>113367</v>
      </c>
      <c r="E19" s="1351">
        <v>21284</v>
      </c>
      <c r="F19" s="1351">
        <v>131390</v>
      </c>
      <c r="G19" s="1351">
        <v>127377</v>
      </c>
      <c r="H19" s="1351">
        <v>96966</v>
      </c>
      <c r="I19" s="1351">
        <v>238625</v>
      </c>
      <c r="J19" s="1351">
        <v>575</v>
      </c>
      <c r="K19" s="1351">
        <v>874</v>
      </c>
      <c r="L19" s="1350">
        <v>3.67</v>
      </c>
      <c r="M19" s="1349"/>
      <c r="N19" s="1166" t="s">
        <v>335</v>
      </c>
      <c r="O19" s="1177">
        <v>1108</v>
      </c>
      <c r="P19" s="1348"/>
      <c r="Q19" s="1347"/>
      <c r="R19" s="1347"/>
      <c r="S19" s="1347"/>
      <c r="T19" s="1347"/>
      <c r="U19" s="1347"/>
      <c r="V19" s="1347"/>
      <c r="W19" s="1347"/>
      <c r="X19" s="1347"/>
    </row>
    <row r="20" spans="1:24" s="1292" customFormat="1" ht="12.75" customHeight="1">
      <c r="A20" s="1169" t="s">
        <v>334</v>
      </c>
      <c r="B20" s="1351">
        <v>109336</v>
      </c>
      <c r="C20" s="1351">
        <v>118690</v>
      </c>
      <c r="D20" s="1351">
        <v>122679</v>
      </c>
      <c r="E20" s="1351">
        <v>38972</v>
      </c>
      <c r="F20" s="1351">
        <v>115365</v>
      </c>
      <c r="G20" s="1351">
        <v>116396</v>
      </c>
      <c r="H20" s="1351">
        <v>104236</v>
      </c>
      <c r="I20" s="1351">
        <v>4594</v>
      </c>
      <c r="J20" s="1351">
        <v>668</v>
      </c>
      <c r="K20" s="1351">
        <v>1313</v>
      </c>
      <c r="L20" s="1350">
        <v>3.63</v>
      </c>
      <c r="M20" s="1349"/>
      <c r="N20" s="1166" t="s">
        <v>333</v>
      </c>
      <c r="O20" s="1177">
        <v>1011</v>
      </c>
      <c r="P20" s="1348"/>
      <c r="Q20" s="1347"/>
      <c r="R20" s="1347"/>
      <c r="S20" s="1347"/>
      <c r="T20" s="1347"/>
      <c r="U20" s="1347"/>
      <c r="V20" s="1347"/>
      <c r="W20" s="1347"/>
      <c r="X20" s="1347"/>
    </row>
    <row r="21" spans="1:24" s="1292" customFormat="1" ht="12.75" customHeight="1">
      <c r="A21" s="1169" t="s">
        <v>332</v>
      </c>
      <c r="B21" s="1351">
        <v>140015</v>
      </c>
      <c r="C21" s="1351">
        <v>174973</v>
      </c>
      <c r="D21" s="1351">
        <v>198130</v>
      </c>
      <c r="E21" s="1351">
        <v>16733</v>
      </c>
      <c r="F21" s="1351">
        <v>145286</v>
      </c>
      <c r="G21" s="1351">
        <v>147405</v>
      </c>
      <c r="H21" s="1351">
        <v>134718</v>
      </c>
      <c r="I21" s="1351">
        <v>73250</v>
      </c>
      <c r="J21" s="1351">
        <v>457</v>
      </c>
      <c r="K21" s="1351">
        <v>1045</v>
      </c>
      <c r="L21" s="1350">
        <v>3.75</v>
      </c>
      <c r="M21" s="1349"/>
      <c r="N21" s="1166" t="s">
        <v>331</v>
      </c>
      <c r="O21" s="1177">
        <v>1012</v>
      </c>
      <c r="P21" s="1348"/>
      <c r="Q21" s="1347"/>
      <c r="R21" s="1347"/>
      <c r="S21" s="1347"/>
      <c r="T21" s="1347"/>
      <c r="U21" s="1347"/>
      <c r="V21" s="1347"/>
      <c r="W21" s="1347"/>
      <c r="X21" s="1347"/>
    </row>
    <row r="22" spans="1:24" s="1292" customFormat="1" ht="12.75" customHeight="1">
      <c r="A22" s="1169" t="s">
        <v>330</v>
      </c>
      <c r="B22" s="1351">
        <v>80278</v>
      </c>
      <c r="C22" s="1351">
        <v>89760</v>
      </c>
      <c r="D22" s="1351">
        <v>87768</v>
      </c>
      <c r="E22" s="1351">
        <v>22565</v>
      </c>
      <c r="F22" s="1351">
        <v>108696</v>
      </c>
      <c r="G22" s="1351">
        <v>108168</v>
      </c>
      <c r="H22" s="1351">
        <v>101879</v>
      </c>
      <c r="I22" s="1351" t="s">
        <v>682</v>
      </c>
      <c r="J22" s="1351">
        <v>618</v>
      </c>
      <c r="K22" s="1351">
        <v>971</v>
      </c>
      <c r="L22" s="1350">
        <v>3.97</v>
      </c>
      <c r="M22" s="1349"/>
      <c r="N22" s="1166" t="s">
        <v>329</v>
      </c>
      <c r="O22" s="1177">
        <v>1014</v>
      </c>
      <c r="P22" s="1348"/>
      <c r="Q22" s="1347"/>
      <c r="R22" s="1347"/>
      <c r="S22" s="1347"/>
      <c r="T22" s="1347"/>
      <c r="U22" s="1347"/>
      <c r="V22" s="1347"/>
      <c r="W22" s="1347"/>
      <c r="X22" s="1347"/>
    </row>
    <row r="23" spans="1:24" s="1292" customFormat="1" ht="12.75" customHeight="1">
      <c r="A23" s="1169" t="s">
        <v>328</v>
      </c>
      <c r="B23" s="1351">
        <v>70549</v>
      </c>
      <c r="C23" s="1351">
        <v>83755</v>
      </c>
      <c r="D23" s="1351">
        <v>84512</v>
      </c>
      <c r="E23" s="1351">
        <v>12752</v>
      </c>
      <c r="F23" s="1351">
        <v>106909</v>
      </c>
      <c r="G23" s="1351">
        <v>110046</v>
      </c>
      <c r="H23" s="1351">
        <v>102141</v>
      </c>
      <c r="I23" s="1351">
        <v>63783</v>
      </c>
      <c r="J23" s="1351">
        <v>601</v>
      </c>
      <c r="K23" s="1351">
        <v>718</v>
      </c>
      <c r="L23" s="1350">
        <v>3.69</v>
      </c>
      <c r="M23" s="1349"/>
      <c r="N23" s="1166" t="s">
        <v>327</v>
      </c>
      <c r="O23" s="1177">
        <v>1112</v>
      </c>
      <c r="P23" s="1348"/>
      <c r="Q23" s="1347"/>
      <c r="R23" s="1347"/>
      <c r="S23" s="1347"/>
      <c r="T23" s="1347"/>
      <c r="U23" s="1347"/>
      <c r="V23" s="1347"/>
      <c r="W23" s="1347"/>
      <c r="X23" s="1347"/>
    </row>
    <row r="24" spans="1:24" s="1292" customFormat="1" ht="12.75" customHeight="1">
      <c r="A24" s="1169" t="s">
        <v>326</v>
      </c>
      <c r="B24" s="1351">
        <v>84113</v>
      </c>
      <c r="C24" s="1351">
        <v>95168</v>
      </c>
      <c r="D24" s="1351">
        <v>98946</v>
      </c>
      <c r="E24" s="1351">
        <v>30090</v>
      </c>
      <c r="F24" s="1351">
        <v>122074</v>
      </c>
      <c r="G24" s="1351">
        <v>108818</v>
      </c>
      <c r="H24" s="1351">
        <v>110835</v>
      </c>
      <c r="I24" s="1351">
        <v>262036</v>
      </c>
      <c r="J24" s="1351">
        <v>663</v>
      </c>
      <c r="K24" s="1351">
        <v>943</v>
      </c>
      <c r="L24" s="1350">
        <v>4.49</v>
      </c>
      <c r="M24" s="1349"/>
      <c r="N24" s="1166" t="s">
        <v>325</v>
      </c>
      <c r="O24" s="1177">
        <v>1113</v>
      </c>
      <c r="P24" s="1348"/>
      <c r="Q24" s="1347"/>
      <c r="R24" s="1347"/>
      <c r="S24" s="1347"/>
      <c r="T24" s="1347"/>
      <c r="U24" s="1347"/>
      <c r="V24" s="1347"/>
      <c r="W24" s="1347"/>
      <c r="X24" s="1347"/>
    </row>
    <row r="25" spans="1:24" s="1295" customFormat="1" ht="12.75" customHeight="1">
      <c r="A25" s="1176" t="s">
        <v>49</v>
      </c>
      <c r="B25" s="1354">
        <v>55603</v>
      </c>
      <c r="C25" s="1354">
        <v>92113</v>
      </c>
      <c r="D25" s="1354">
        <v>84793</v>
      </c>
      <c r="E25" s="1354">
        <v>10397</v>
      </c>
      <c r="F25" s="1354">
        <v>100666</v>
      </c>
      <c r="G25" s="1354">
        <v>102711</v>
      </c>
      <c r="H25" s="1354">
        <v>92168</v>
      </c>
      <c r="I25" s="1354">
        <v>52600</v>
      </c>
      <c r="J25" s="1354">
        <v>449</v>
      </c>
      <c r="K25" s="1354">
        <v>813</v>
      </c>
      <c r="L25" s="1353">
        <v>3.89</v>
      </c>
      <c r="M25" s="1352"/>
      <c r="N25" s="1174" t="s">
        <v>324</v>
      </c>
      <c r="O25" s="1173" t="s">
        <v>133</v>
      </c>
      <c r="P25" s="1348"/>
      <c r="Q25" s="1347"/>
      <c r="R25" s="1347"/>
      <c r="S25" s="1347"/>
      <c r="T25" s="1347"/>
      <c r="U25" s="1347"/>
      <c r="V25" s="1347"/>
      <c r="W25" s="1347"/>
      <c r="X25" s="1347"/>
    </row>
    <row r="26" spans="1:24" s="1292" customFormat="1" ht="12.75" customHeight="1">
      <c r="A26" s="1169" t="s">
        <v>323</v>
      </c>
      <c r="B26" s="1351">
        <v>38167</v>
      </c>
      <c r="C26" s="1351">
        <v>76048</v>
      </c>
      <c r="D26" s="1351">
        <v>61408</v>
      </c>
      <c r="E26" s="1351">
        <v>10147</v>
      </c>
      <c r="F26" s="1351">
        <v>85511</v>
      </c>
      <c r="G26" s="1351">
        <v>88124</v>
      </c>
      <c r="H26" s="1351">
        <v>80485</v>
      </c>
      <c r="I26" s="1351">
        <v>27514</v>
      </c>
      <c r="J26" s="1351">
        <v>440</v>
      </c>
      <c r="K26" s="1351">
        <v>679</v>
      </c>
      <c r="L26" s="1350">
        <v>3.17</v>
      </c>
      <c r="M26" s="1349"/>
      <c r="N26" s="1166" t="s">
        <v>322</v>
      </c>
      <c r="O26" s="1165" t="s">
        <v>321</v>
      </c>
      <c r="P26" s="1348"/>
      <c r="Q26" s="1347"/>
      <c r="R26" s="1347"/>
      <c r="S26" s="1347"/>
      <c r="T26" s="1347"/>
      <c r="U26" s="1347"/>
      <c r="V26" s="1347"/>
      <c r="W26" s="1347"/>
      <c r="X26" s="1347"/>
    </row>
    <row r="27" spans="1:24" s="1292" customFormat="1" ht="12.75" customHeight="1">
      <c r="A27" s="1169" t="s">
        <v>320</v>
      </c>
      <c r="B27" s="1351">
        <v>29952</v>
      </c>
      <c r="C27" s="1351">
        <v>73700</v>
      </c>
      <c r="D27" s="1351">
        <v>58561</v>
      </c>
      <c r="E27" s="1351">
        <v>6594</v>
      </c>
      <c r="F27" s="1351">
        <v>86921</v>
      </c>
      <c r="G27" s="1351">
        <v>86759</v>
      </c>
      <c r="H27" s="1351">
        <v>73531</v>
      </c>
      <c r="I27" s="1351">
        <v>108873</v>
      </c>
      <c r="J27" s="1351">
        <v>405</v>
      </c>
      <c r="K27" s="1351">
        <v>682</v>
      </c>
      <c r="L27" s="1350">
        <v>3.35</v>
      </c>
      <c r="M27" s="1349"/>
      <c r="N27" s="1166" t="s">
        <v>319</v>
      </c>
      <c r="O27" s="1165" t="s">
        <v>318</v>
      </c>
      <c r="P27" s="1348"/>
      <c r="Q27" s="1347"/>
      <c r="R27" s="1347"/>
      <c r="S27" s="1347"/>
      <c r="T27" s="1347"/>
      <c r="U27" s="1347"/>
      <c r="V27" s="1347"/>
      <c r="W27" s="1347"/>
      <c r="X27" s="1347"/>
    </row>
    <row r="28" spans="1:24" s="1292" customFormat="1" ht="12.75" customHeight="1">
      <c r="A28" s="1169" t="s">
        <v>317</v>
      </c>
      <c r="B28" s="1351">
        <v>20333</v>
      </c>
      <c r="C28" s="1351">
        <v>54925</v>
      </c>
      <c r="D28" s="1351">
        <v>59478</v>
      </c>
      <c r="E28" s="1351">
        <v>5590</v>
      </c>
      <c r="F28" s="1351">
        <v>77226</v>
      </c>
      <c r="G28" s="1351">
        <v>79742</v>
      </c>
      <c r="H28" s="1351">
        <v>72505</v>
      </c>
      <c r="I28" s="1351">
        <v>46684</v>
      </c>
      <c r="J28" s="1351">
        <v>341</v>
      </c>
      <c r="K28" s="1351">
        <v>562</v>
      </c>
      <c r="L28" s="1350">
        <v>2.99</v>
      </c>
      <c r="M28" s="1349"/>
      <c r="N28" s="1166" t="s">
        <v>316</v>
      </c>
      <c r="O28" s="1165" t="s">
        <v>315</v>
      </c>
      <c r="P28" s="1348"/>
      <c r="Q28" s="1347"/>
      <c r="R28" s="1347"/>
      <c r="S28" s="1347"/>
      <c r="T28" s="1347"/>
      <c r="U28" s="1347"/>
      <c r="V28" s="1347"/>
      <c r="W28" s="1347"/>
      <c r="X28" s="1347"/>
    </row>
    <row r="29" spans="1:24" s="1292" customFormat="1" ht="12.75" customHeight="1">
      <c r="A29" s="1169" t="s">
        <v>314</v>
      </c>
      <c r="B29" s="1351">
        <v>115764</v>
      </c>
      <c r="C29" s="1351">
        <v>130379</v>
      </c>
      <c r="D29" s="1351">
        <v>99214</v>
      </c>
      <c r="E29" s="1351">
        <v>35270</v>
      </c>
      <c r="F29" s="1351">
        <v>123158</v>
      </c>
      <c r="G29" s="1351">
        <v>123085</v>
      </c>
      <c r="H29" s="1351">
        <v>102899</v>
      </c>
      <c r="I29" s="1351">
        <v>109300</v>
      </c>
      <c r="J29" s="1351">
        <v>620</v>
      </c>
      <c r="K29" s="1351">
        <v>1065</v>
      </c>
      <c r="L29" s="1350">
        <v>5.0999999999999996</v>
      </c>
      <c r="M29" s="1349"/>
      <c r="N29" s="1166" t="s">
        <v>313</v>
      </c>
      <c r="O29" s="1165" t="s">
        <v>312</v>
      </c>
      <c r="P29" s="1348"/>
      <c r="Q29" s="1347"/>
      <c r="R29" s="1347"/>
      <c r="S29" s="1347"/>
      <c r="T29" s="1347"/>
      <c r="U29" s="1347"/>
      <c r="V29" s="1347"/>
      <c r="W29" s="1347"/>
      <c r="X29" s="1347"/>
    </row>
    <row r="30" spans="1:24" s="1292" customFormat="1" ht="12.75" customHeight="1">
      <c r="A30" s="1169" t="s">
        <v>311</v>
      </c>
      <c r="B30" s="1351">
        <v>27769</v>
      </c>
      <c r="C30" s="1351">
        <v>64127</v>
      </c>
      <c r="D30" s="1351">
        <v>85080</v>
      </c>
      <c r="E30" s="1351">
        <v>4161</v>
      </c>
      <c r="F30" s="1351">
        <v>88128</v>
      </c>
      <c r="G30" s="1351">
        <v>92672</v>
      </c>
      <c r="H30" s="1351">
        <v>124784</v>
      </c>
      <c r="I30" s="1351">
        <v>23250</v>
      </c>
      <c r="J30" s="1351">
        <v>259</v>
      </c>
      <c r="K30" s="1351">
        <v>661</v>
      </c>
      <c r="L30" s="1350">
        <v>3.46</v>
      </c>
      <c r="M30" s="1349"/>
      <c r="N30" s="1166" t="s">
        <v>310</v>
      </c>
      <c r="O30" s="1165" t="s">
        <v>309</v>
      </c>
      <c r="P30" s="1348"/>
      <c r="Q30" s="1347"/>
      <c r="R30" s="1347"/>
      <c r="S30" s="1347"/>
      <c r="T30" s="1347"/>
      <c r="U30" s="1347"/>
      <c r="V30" s="1347"/>
      <c r="W30" s="1347"/>
      <c r="X30" s="1347"/>
    </row>
    <row r="31" spans="1:24" s="1292" customFormat="1" ht="12.75" customHeight="1">
      <c r="A31" s="1169" t="s">
        <v>308</v>
      </c>
      <c r="B31" s="1351">
        <v>83863</v>
      </c>
      <c r="C31" s="1351">
        <v>99102</v>
      </c>
      <c r="D31" s="1351">
        <v>100968</v>
      </c>
      <c r="E31" s="1351">
        <v>18814</v>
      </c>
      <c r="F31" s="1351">
        <v>108364</v>
      </c>
      <c r="G31" s="1351">
        <v>109504</v>
      </c>
      <c r="H31" s="1351">
        <v>103836</v>
      </c>
      <c r="I31" s="1351">
        <v>49836</v>
      </c>
      <c r="J31" s="1351">
        <v>504</v>
      </c>
      <c r="K31" s="1351">
        <v>889</v>
      </c>
      <c r="L31" s="1350">
        <v>4.22</v>
      </c>
      <c r="M31" s="1349"/>
      <c r="N31" s="1166" t="s">
        <v>307</v>
      </c>
      <c r="O31" s="1165" t="s">
        <v>306</v>
      </c>
      <c r="P31" s="1348"/>
      <c r="Q31" s="1347"/>
      <c r="R31" s="1347"/>
      <c r="S31" s="1347"/>
      <c r="T31" s="1347"/>
      <c r="U31" s="1347"/>
      <c r="V31" s="1347"/>
      <c r="W31" s="1347"/>
      <c r="X31" s="1347"/>
    </row>
    <row r="32" spans="1:24" s="1292" customFormat="1" ht="12.75" customHeight="1">
      <c r="A32" s="1169" t="s">
        <v>305</v>
      </c>
      <c r="B32" s="1351">
        <v>37055</v>
      </c>
      <c r="C32" s="1351">
        <v>69173</v>
      </c>
      <c r="D32" s="1351">
        <v>80326</v>
      </c>
      <c r="E32" s="1351">
        <v>4355</v>
      </c>
      <c r="F32" s="1351">
        <v>117781</v>
      </c>
      <c r="G32" s="1351">
        <v>122736</v>
      </c>
      <c r="H32" s="1351">
        <v>93931</v>
      </c>
      <c r="I32" s="1351" t="s">
        <v>682</v>
      </c>
      <c r="J32" s="1351">
        <v>297</v>
      </c>
      <c r="K32" s="1351">
        <v>686</v>
      </c>
      <c r="L32" s="1350">
        <v>3.61</v>
      </c>
      <c r="M32" s="1349"/>
      <c r="N32" s="1166" t="s">
        <v>304</v>
      </c>
      <c r="O32" s="1165" t="s">
        <v>303</v>
      </c>
      <c r="P32" s="1348"/>
      <c r="Q32" s="1347"/>
      <c r="R32" s="1347"/>
      <c r="S32" s="1347"/>
      <c r="T32" s="1347"/>
      <c r="U32" s="1347"/>
      <c r="V32" s="1347"/>
      <c r="W32" s="1347"/>
      <c r="X32" s="1347"/>
    </row>
    <row r="33" spans="1:24" s="1292" customFormat="1" ht="12.75" customHeight="1">
      <c r="A33" s="1169" t="s">
        <v>302</v>
      </c>
      <c r="B33" s="1351">
        <v>38687</v>
      </c>
      <c r="C33" s="1351">
        <v>67860</v>
      </c>
      <c r="D33" s="1351">
        <v>67334</v>
      </c>
      <c r="E33" s="1351">
        <v>7142</v>
      </c>
      <c r="F33" s="1351">
        <v>93578</v>
      </c>
      <c r="G33" s="1351">
        <v>94176</v>
      </c>
      <c r="H33" s="1351">
        <v>78928</v>
      </c>
      <c r="I33" s="1351">
        <v>79254</v>
      </c>
      <c r="J33" s="1351">
        <v>420</v>
      </c>
      <c r="K33" s="1351">
        <v>640</v>
      </c>
      <c r="L33" s="1350">
        <v>3.1</v>
      </c>
      <c r="M33" s="1349"/>
      <c r="N33" s="1166" t="s">
        <v>301</v>
      </c>
      <c r="O33" s="1165" t="s">
        <v>300</v>
      </c>
      <c r="P33" s="1348"/>
      <c r="Q33" s="1347"/>
      <c r="R33" s="1347"/>
      <c r="S33" s="1347"/>
      <c r="T33" s="1347"/>
      <c r="U33" s="1347"/>
      <c r="V33" s="1347"/>
      <c r="W33" s="1347"/>
      <c r="X33" s="1347"/>
    </row>
    <row r="34" spans="1:24" s="1295" customFormat="1" ht="12.75" customHeight="1">
      <c r="A34" s="1169" t="s">
        <v>299</v>
      </c>
      <c r="B34" s="1351">
        <v>68471</v>
      </c>
      <c r="C34" s="1351">
        <v>79945</v>
      </c>
      <c r="D34" s="1351">
        <v>75806</v>
      </c>
      <c r="E34" s="1351">
        <v>30584</v>
      </c>
      <c r="F34" s="1351">
        <v>97326</v>
      </c>
      <c r="G34" s="1351">
        <v>99463</v>
      </c>
      <c r="H34" s="1351">
        <v>86447</v>
      </c>
      <c r="I34" s="1351">
        <v>46955</v>
      </c>
      <c r="J34" s="1351">
        <v>411</v>
      </c>
      <c r="K34" s="1351">
        <v>882</v>
      </c>
      <c r="L34" s="1350">
        <v>3.89</v>
      </c>
      <c r="M34" s="1349"/>
      <c r="N34" s="1166" t="s">
        <v>298</v>
      </c>
      <c r="O34" s="1165" t="s">
        <v>297</v>
      </c>
      <c r="P34" s="1348"/>
      <c r="Q34" s="1347"/>
      <c r="R34" s="1347"/>
      <c r="S34" s="1347"/>
      <c r="T34" s="1347"/>
      <c r="U34" s="1347"/>
      <c r="V34" s="1347"/>
      <c r="W34" s="1347"/>
      <c r="X34" s="1347"/>
    </row>
    <row r="35" spans="1:24" s="1292" customFormat="1" ht="12.75" customHeight="1">
      <c r="A35" s="1169" t="s">
        <v>296</v>
      </c>
      <c r="B35" s="1351">
        <v>15727</v>
      </c>
      <c r="C35" s="1351">
        <v>47200</v>
      </c>
      <c r="D35" s="1351">
        <v>61841</v>
      </c>
      <c r="E35" s="1351">
        <v>3889</v>
      </c>
      <c r="F35" s="1351">
        <v>75070</v>
      </c>
      <c r="G35" s="1351">
        <v>83472</v>
      </c>
      <c r="H35" s="1351">
        <v>79946</v>
      </c>
      <c r="I35" s="1351">
        <v>3856</v>
      </c>
      <c r="J35" s="1351">
        <v>394</v>
      </c>
      <c r="K35" s="1351">
        <v>480</v>
      </c>
      <c r="L35" s="1350">
        <v>2.6</v>
      </c>
      <c r="M35" s="1349"/>
      <c r="N35" s="1166" t="s">
        <v>295</v>
      </c>
      <c r="O35" s="1165" t="s">
        <v>294</v>
      </c>
      <c r="P35" s="1348"/>
      <c r="Q35" s="1347"/>
      <c r="R35" s="1347"/>
      <c r="S35" s="1347"/>
      <c r="T35" s="1347"/>
      <c r="U35" s="1347"/>
      <c r="V35" s="1347"/>
      <c r="W35" s="1347"/>
      <c r="X35" s="1347"/>
    </row>
    <row r="36" spans="1:24" s="1292" customFormat="1" ht="12.75" customHeight="1">
      <c r="A36" s="1169" t="s">
        <v>293</v>
      </c>
      <c r="B36" s="1351">
        <v>32684</v>
      </c>
      <c r="C36" s="1351">
        <v>67757</v>
      </c>
      <c r="D36" s="1351">
        <v>67050</v>
      </c>
      <c r="E36" s="1351">
        <v>6873</v>
      </c>
      <c r="F36" s="1351">
        <v>95427</v>
      </c>
      <c r="G36" s="1351">
        <v>97344</v>
      </c>
      <c r="H36" s="1351">
        <v>69563</v>
      </c>
      <c r="I36" s="1351">
        <v>72000</v>
      </c>
      <c r="J36" s="1351">
        <v>392</v>
      </c>
      <c r="K36" s="1351">
        <v>787</v>
      </c>
      <c r="L36" s="1350">
        <v>3.17</v>
      </c>
      <c r="M36" s="1349"/>
      <c r="N36" s="1166" t="s">
        <v>292</v>
      </c>
      <c r="O36" s="1165" t="s">
        <v>291</v>
      </c>
      <c r="P36" s="1348"/>
      <c r="Q36" s="1347"/>
      <c r="R36" s="1347"/>
      <c r="S36" s="1347"/>
      <c r="T36" s="1347"/>
      <c r="U36" s="1347"/>
      <c r="V36" s="1347"/>
      <c r="W36" s="1347"/>
      <c r="X36" s="1347"/>
    </row>
    <row r="37" spans="1:24" s="1292" customFormat="1" ht="12.75" customHeight="1">
      <c r="A37" s="1176" t="s">
        <v>47</v>
      </c>
      <c r="B37" s="1354">
        <v>43161</v>
      </c>
      <c r="C37" s="1354">
        <v>81928</v>
      </c>
      <c r="D37" s="1354">
        <v>84130</v>
      </c>
      <c r="E37" s="1354">
        <v>5334</v>
      </c>
      <c r="F37" s="1354">
        <v>109188</v>
      </c>
      <c r="G37" s="1354">
        <v>110116</v>
      </c>
      <c r="H37" s="1354">
        <v>101332</v>
      </c>
      <c r="I37" s="1354">
        <v>79626</v>
      </c>
      <c r="J37" s="1354">
        <v>463</v>
      </c>
      <c r="K37" s="1354">
        <v>821</v>
      </c>
      <c r="L37" s="1353">
        <v>4.17</v>
      </c>
      <c r="M37" s="1352"/>
      <c r="N37" s="1174" t="s">
        <v>290</v>
      </c>
      <c r="O37" s="1173" t="s">
        <v>133</v>
      </c>
      <c r="P37" s="1348"/>
      <c r="Q37" s="1347"/>
      <c r="R37" s="1347"/>
      <c r="S37" s="1347"/>
      <c r="T37" s="1347"/>
      <c r="U37" s="1347"/>
      <c r="V37" s="1347"/>
      <c r="W37" s="1347"/>
      <c r="X37" s="1347"/>
    </row>
    <row r="38" spans="1:24" s="1292" customFormat="1" ht="12.75" customHeight="1">
      <c r="A38" s="1169" t="s">
        <v>289</v>
      </c>
      <c r="B38" s="1351">
        <v>13055</v>
      </c>
      <c r="C38" s="1351">
        <v>39156</v>
      </c>
      <c r="D38" s="1351">
        <v>37057</v>
      </c>
      <c r="E38" s="1351">
        <v>2398</v>
      </c>
      <c r="F38" s="1351">
        <v>95548</v>
      </c>
      <c r="G38" s="1351">
        <v>98148</v>
      </c>
      <c r="H38" s="1351">
        <v>82442</v>
      </c>
      <c r="I38" s="1351">
        <v>22750</v>
      </c>
      <c r="J38" s="1351">
        <v>266</v>
      </c>
      <c r="K38" s="1351">
        <v>396</v>
      </c>
      <c r="L38" s="1350">
        <v>2.37</v>
      </c>
      <c r="M38" s="1349"/>
      <c r="N38" s="1166" t="s">
        <v>288</v>
      </c>
      <c r="O38" s="1165" t="s">
        <v>287</v>
      </c>
      <c r="P38" s="1348"/>
      <c r="Q38" s="1347"/>
      <c r="R38" s="1347"/>
      <c r="S38" s="1347"/>
      <c r="T38" s="1347"/>
      <c r="U38" s="1347"/>
      <c r="V38" s="1347"/>
      <c r="W38" s="1347"/>
      <c r="X38" s="1347"/>
    </row>
    <row r="39" spans="1:24" s="1292" customFormat="1" ht="12.75" customHeight="1">
      <c r="A39" s="1169" t="s">
        <v>286</v>
      </c>
      <c r="B39" s="1351">
        <v>30368</v>
      </c>
      <c r="C39" s="1351">
        <v>78417</v>
      </c>
      <c r="D39" s="1351">
        <v>55520</v>
      </c>
      <c r="E39" s="1351">
        <v>4961</v>
      </c>
      <c r="F39" s="1351">
        <v>101129</v>
      </c>
      <c r="G39" s="1351">
        <v>102943</v>
      </c>
      <c r="H39" s="1351">
        <v>80155</v>
      </c>
      <c r="I39" s="1351">
        <v>68967</v>
      </c>
      <c r="J39" s="1351">
        <v>373</v>
      </c>
      <c r="K39" s="1351">
        <v>714</v>
      </c>
      <c r="L39" s="1350">
        <v>3.09</v>
      </c>
      <c r="M39" s="1349"/>
      <c r="N39" s="1166" t="s">
        <v>285</v>
      </c>
      <c r="O39" s="1165" t="s">
        <v>284</v>
      </c>
      <c r="P39" s="1348"/>
      <c r="Q39" s="1347"/>
      <c r="R39" s="1347"/>
      <c r="S39" s="1347"/>
      <c r="T39" s="1347"/>
      <c r="U39" s="1347"/>
      <c r="V39" s="1347"/>
      <c r="W39" s="1347"/>
      <c r="X39" s="1347"/>
    </row>
    <row r="40" spans="1:24" s="1295" customFormat="1" ht="12.75" customHeight="1">
      <c r="A40" s="1169" t="s">
        <v>283</v>
      </c>
      <c r="B40" s="1351">
        <v>100789</v>
      </c>
      <c r="C40" s="1351">
        <v>114253</v>
      </c>
      <c r="D40" s="1351">
        <v>104190</v>
      </c>
      <c r="E40" s="1351">
        <v>20972</v>
      </c>
      <c r="F40" s="1351">
        <v>131715</v>
      </c>
      <c r="G40" s="1351">
        <v>132180</v>
      </c>
      <c r="H40" s="1351">
        <v>117280</v>
      </c>
      <c r="I40" s="1351">
        <v>60352</v>
      </c>
      <c r="J40" s="1351">
        <v>701</v>
      </c>
      <c r="K40" s="1351">
        <v>1186</v>
      </c>
      <c r="L40" s="1350">
        <v>5.33</v>
      </c>
      <c r="M40" s="1349"/>
      <c r="N40" s="1166" t="s">
        <v>282</v>
      </c>
      <c r="O40" s="1165" t="s">
        <v>281</v>
      </c>
      <c r="P40" s="1348"/>
      <c r="Q40" s="1347"/>
      <c r="R40" s="1347"/>
      <c r="S40" s="1347"/>
      <c r="T40" s="1347"/>
      <c r="U40" s="1347"/>
      <c r="V40" s="1347"/>
      <c r="W40" s="1347"/>
      <c r="X40" s="1347"/>
    </row>
    <row r="41" spans="1:24" s="1292" customFormat="1" ht="12.75" customHeight="1">
      <c r="A41" s="1169" t="s">
        <v>280</v>
      </c>
      <c r="B41" s="1351">
        <v>46526</v>
      </c>
      <c r="C41" s="1351">
        <v>65298</v>
      </c>
      <c r="D41" s="1351">
        <v>82737</v>
      </c>
      <c r="E41" s="1351">
        <v>7126</v>
      </c>
      <c r="F41" s="1351">
        <v>100009</v>
      </c>
      <c r="G41" s="1351">
        <v>98150</v>
      </c>
      <c r="H41" s="1351">
        <v>92841</v>
      </c>
      <c r="I41" s="1351">
        <v>180000</v>
      </c>
      <c r="J41" s="1351">
        <v>390</v>
      </c>
      <c r="K41" s="1351">
        <v>746</v>
      </c>
      <c r="L41" s="1350">
        <v>3.28</v>
      </c>
      <c r="M41" s="1349"/>
      <c r="N41" s="1166" t="s">
        <v>279</v>
      </c>
      <c r="O41" s="1165" t="s">
        <v>278</v>
      </c>
      <c r="P41" s="1348"/>
      <c r="Q41" s="1347"/>
      <c r="R41" s="1347"/>
      <c r="S41" s="1347"/>
      <c r="T41" s="1347"/>
      <c r="U41" s="1347"/>
      <c r="V41" s="1347"/>
      <c r="W41" s="1347"/>
      <c r="X41" s="1347"/>
    </row>
    <row r="42" spans="1:24" s="1292" customFormat="1" ht="12.75" customHeight="1">
      <c r="A42" s="1169" t="s">
        <v>277</v>
      </c>
      <c r="B42" s="1351">
        <v>57081</v>
      </c>
      <c r="C42" s="1351">
        <v>72739</v>
      </c>
      <c r="D42" s="1351">
        <v>60647</v>
      </c>
      <c r="E42" s="1351">
        <v>17910</v>
      </c>
      <c r="F42" s="1351">
        <v>90297</v>
      </c>
      <c r="G42" s="1351">
        <v>90090</v>
      </c>
      <c r="H42" s="1351">
        <v>82469</v>
      </c>
      <c r="I42" s="1351">
        <v>62948</v>
      </c>
      <c r="J42" s="1351">
        <v>458</v>
      </c>
      <c r="K42" s="1351">
        <v>831</v>
      </c>
      <c r="L42" s="1350">
        <v>4.08</v>
      </c>
      <c r="M42" s="1349"/>
      <c r="N42" s="1166" t="s">
        <v>276</v>
      </c>
      <c r="O42" s="1165" t="s">
        <v>275</v>
      </c>
      <c r="P42" s="1348"/>
      <c r="Q42" s="1347"/>
      <c r="R42" s="1347"/>
      <c r="S42" s="1347"/>
      <c r="T42" s="1347"/>
      <c r="U42" s="1347"/>
      <c r="V42" s="1347"/>
      <c r="W42" s="1347"/>
      <c r="X42" s="1347"/>
    </row>
    <row r="43" spans="1:24" s="1292" customFormat="1" ht="12.75" customHeight="1">
      <c r="A43" s="1169" t="s">
        <v>274</v>
      </c>
      <c r="B43" s="1351">
        <v>9283</v>
      </c>
      <c r="C43" s="1351">
        <v>30507</v>
      </c>
      <c r="D43" s="1351">
        <v>16950</v>
      </c>
      <c r="E43" s="1351">
        <v>2496</v>
      </c>
      <c r="F43" s="1351">
        <v>72047</v>
      </c>
      <c r="G43" s="1351">
        <v>61606</v>
      </c>
      <c r="H43" s="1351">
        <v>80188</v>
      </c>
      <c r="I43" s="1351">
        <v>260000</v>
      </c>
      <c r="J43" s="1351">
        <v>260</v>
      </c>
      <c r="K43" s="1351">
        <v>297</v>
      </c>
      <c r="L43" s="1350" t="s">
        <v>682</v>
      </c>
      <c r="M43" s="1349"/>
      <c r="N43" s="1166" t="s">
        <v>273</v>
      </c>
      <c r="O43" s="1165" t="s">
        <v>272</v>
      </c>
      <c r="P43" s="1348"/>
      <c r="Q43" s="1347"/>
      <c r="R43" s="1347"/>
      <c r="S43" s="1347"/>
      <c r="T43" s="1347"/>
      <c r="U43" s="1347"/>
      <c r="V43" s="1347"/>
      <c r="W43" s="1347"/>
      <c r="X43" s="1347"/>
    </row>
    <row r="44" spans="1:24" s="1292" customFormat="1" ht="12.75" customHeight="1">
      <c r="A44" s="1169" t="s">
        <v>271</v>
      </c>
      <c r="B44" s="1351">
        <v>25118</v>
      </c>
      <c r="C44" s="1351">
        <v>56703</v>
      </c>
      <c r="D44" s="1351">
        <v>55533</v>
      </c>
      <c r="E44" s="1351">
        <v>1357</v>
      </c>
      <c r="F44" s="1351">
        <v>95819</v>
      </c>
      <c r="G44" s="1351">
        <v>95262</v>
      </c>
      <c r="H44" s="1351">
        <v>76345</v>
      </c>
      <c r="I44" s="1351">
        <v>131750</v>
      </c>
      <c r="J44" s="1351">
        <v>386</v>
      </c>
      <c r="K44" s="1351">
        <v>578</v>
      </c>
      <c r="L44" s="1350">
        <v>2.66</v>
      </c>
      <c r="M44" s="1349"/>
      <c r="N44" s="1166" t="s">
        <v>270</v>
      </c>
      <c r="O44" s="1165" t="s">
        <v>269</v>
      </c>
      <c r="P44" s="1348"/>
      <c r="Q44" s="1347"/>
      <c r="R44" s="1347"/>
      <c r="S44" s="1347"/>
      <c r="T44" s="1347"/>
      <c r="U44" s="1347"/>
      <c r="V44" s="1347"/>
      <c r="W44" s="1347"/>
      <c r="X44" s="1347"/>
    </row>
    <row r="45" spans="1:24" s="1292" customFormat="1" ht="12.75" customHeight="1">
      <c r="A45" s="1169" t="s">
        <v>268</v>
      </c>
      <c r="B45" s="1351">
        <v>27274</v>
      </c>
      <c r="C45" s="1351">
        <v>79860</v>
      </c>
      <c r="D45" s="1351">
        <v>87862</v>
      </c>
      <c r="E45" s="1351">
        <v>3152</v>
      </c>
      <c r="F45" s="1351">
        <v>122557</v>
      </c>
      <c r="G45" s="1351">
        <v>124066</v>
      </c>
      <c r="H45" s="1351">
        <v>90733</v>
      </c>
      <c r="I45" s="1351">
        <v>90000</v>
      </c>
      <c r="J45" s="1351">
        <v>417</v>
      </c>
      <c r="K45" s="1351">
        <v>695</v>
      </c>
      <c r="L45" s="1350">
        <v>2.92</v>
      </c>
      <c r="M45" s="1349"/>
      <c r="N45" s="1166" t="s">
        <v>267</v>
      </c>
      <c r="O45" s="1165" t="s">
        <v>266</v>
      </c>
      <c r="P45" s="1348"/>
      <c r="Q45" s="1347"/>
      <c r="R45" s="1347"/>
      <c r="S45" s="1347"/>
      <c r="T45" s="1347"/>
      <c r="U45" s="1347"/>
      <c r="V45" s="1347"/>
      <c r="W45" s="1347"/>
      <c r="X45" s="1347"/>
    </row>
    <row r="46" spans="1:24" s="1292" customFormat="1" ht="12.75" customHeight="1">
      <c r="A46" s="1169" t="s">
        <v>265</v>
      </c>
      <c r="B46" s="1351">
        <v>41717</v>
      </c>
      <c r="C46" s="1351">
        <v>74694</v>
      </c>
      <c r="D46" s="1351">
        <v>64761</v>
      </c>
      <c r="E46" s="1351">
        <v>5979</v>
      </c>
      <c r="F46" s="1351">
        <v>94168</v>
      </c>
      <c r="G46" s="1351">
        <v>98088</v>
      </c>
      <c r="H46" s="1351">
        <v>79304</v>
      </c>
      <c r="I46" s="1351">
        <v>40270</v>
      </c>
      <c r="J46" s="1351">
        <v>337</v>
      </c>
      <c r="K46" s="1351">
        <v>902</v>
      </c>
      <c r="L46" s="1350">
        <v>2.72</v>
      </c>
      <c r="M46" s="1349"/>
      <c r="N46" s="1166" t="s">
        <v>264</v>
      </c>
      <c r="O46" s="1165" t="s">
        <v>263</v>
      </c>
      <c r="P46" s="1348"/>
      <c r="Q46" s="1347"/>
      <c r="R46" s="1347"/>
      <c r="S46" s="1347"/>
      <c r="T46" s="1347"/>
      <c r="U46" s="1347"/>
      <c r="V46" s="1347"/>
      <c r="W46" s="1347"/>
      <c r="X46" s="1347"/>
    </row>
    <row r="47" spans="1:24" s="1292" customFormat="1" ht="12.75" customHeight="1">
      <c r="A47" s="1169" t="s">
        <v>262</v>
      </c>
      <c r="B47" s="1351">
        <v>14843</v>
      </c>
      <c r="C47" s="1351">
        <v>41404</v>
      </c>
      <c r="D47" s="1351">
        <v>50231</v>
      </c>
      <c r="E47" s="1351">
        <v>2518</v>
      </c>
      <c r="F47" s="1351">
        <v>71154</v>
      </c>
      <c r="G47" s="1351">
        <v>75305</v>
      </c>
      <c r="H47" s="1351">
        <v>54606</v>
      </c>
      <c r="I47" s="1351">
        <v>22385</v>
      </c>
      <c r="J47" s="1351">
        <v>285</v>
      </c>
      <c r="K47" s="1351">
        <v>535</v>
      </c>
      <c r="L47" s="1350">
        <v>2.78</v>
      </c>
      <c r="M47" s="1349"/>
      <c r="N47" s="1166" t="s">
        <v>261</v>
      </c>
      <c r="O47" s="1165" t="s">
        <v>260</v>
      </c>
      <c r="P47" s="1348"/>
      <c r="Q47" s="1347"/>
      <c r="R47" s="1347"/>
      <c r="S47" s="1347"/>
      <c r="T47" s="1347"/>
      <c r="U47" s="1347"/>
      <c r="V47" s="1347"/>
      <c r="W47" s="1347"/>
      <c r="X47" s="1347"/>
    </row>
    <row r="48" spans="1:24" s="1292" customFormat="1" ht="12.75" customHeight="1">
      <c r="A48" s="1169" t="s">
        <v>259</v>
      </c>
      <c r="B48" s="1351">
        <v>26681</v>
      </c>
      <c r="C48" s="1351">
        <v>64842</v>
      </c>
      <c r="D48" s="1351">
        <v>80775</v>
      </c>
      <c r="E48" s="1351">
        <v>4834</v>
      </c>
      <c r="F48" s="1351">
        <v>97532</v>
      </c>
      <c r="G48" s="1351">
        <v>94754</v>
      </c>
      <c r="H48" s="1351">
        <v>98782</v>
      </c>
      <c r="I48" s="1351">
        <v>102923</v>
      </c>
      <c r="J48" s="1351">
        <v>313</v>
      </c>
      <c r="K48" s="1351">
        <v>518</v>
      </c>
      <c r="L48" s="1350">
        <v>3.12</v>
      </c>
      <c r="M48" s="1349"/>
      <c r="N48" s="1166" t="s">
        <v>258</v>
      </c>
      <c r="O48" s="1165" t="s">
        <v>257</v>
      </c>
      <c r="P48" s="1348"/>
      <c r="Q48" s="1347"/>
      <c r="R48" s="1347"/>
      <c r="S48" s="1347"/>
      <c r="T48" s="1347"/>
      <c r="U48" s="1347"/>
      <c r="V48" s="1347"/>
      <c r="W48" s="1347"/>
      <c r="X48" s="1347"/>
    </row>
    <row r="49" spans="1:24" s="1292" customFormat="1" ht="12.75" customHeight="1">
      <c r="A49" s="1169" t="s">
        <v>256</v>
      </c>
      <c r="B49" s="1351">
        <v>15415</v>
      </c>
      <c r="C49" s="1351">
        <v>42814</v>
      </c>
      <c r="D49" s="1351">
        <v>52717</v>
      </c>
      <c r="E49" s="1351">
        <v>2490</v>
      </c>
      <c r="F49" s="1351">
        <v>92068</v>
      </c>
      <c r="G49" s="1351">
        <v>91234</v>
      </c>
      <c r="H49" s="1351">
        <v>55100</v>
      </c>
      <c r="I49" s="1351">
        <v>1500</v>
      </c>
      <c r="J49" s="1351">
        <v>233</v>
      </c>
      <c r="K49" s="1351">
        <v>485</v>
      </c>
      <c r="L49" s="1350">
        <v>2.36</v>
      </c>
      <c r="M49" s="1349"/>
      <c r="N49" s="1166" t="s">
        <v>255</v>
      </c>
      <c r="O49" s="1177">
        <v>1808</v>
      </c>
      <c r="P49" s="1348"/>
      <c r="Q49" s="1347"/>
      <c r="R49" s="1347"/>
      <c r="S49" s="1347"/>
      <c r="T49" s="1347"/>
      <c r="U49" s="1347"/>
      <c r="V49" s="1347"/>
      <c r="W49" s="1347"/>
      <c r="X49" s="1347"/>
    </row>
    <row r="50" spans="1:24" s="1292" customFormat="1" ht="12.75" customHeight="1">
      <c r="A50" s="1169" t="s">
        <v>254</v>
      </c>
      <c r="B50" s="1351">
        <v>20230</v>
      </c>
      <c r="C50" s="1351">
        <v>46602</v>
      </c>
      <c r="D50" s="1351">
        <v>55058</v>
      </c>
      <c r="E50" s="1351">
        <v>4437</v>
      </c>
      <c r="F50" s="1351">
        <v>98597</v>
      </c>
      <c r="G50" s="1351">
        <v>100712</v>
      </c>
      <c r="H50" s="1351">
        <v>71292</v>
      </c>
      <c r="I50" s="1351">
        <v>83800</v>
      </c>
      <c r="J50" s="1351">
        <v>348</v>
      </c>
      <c r="K50" s="1351">
        <v>514</v>
      </c>
      <c r="L50" s="1350">
        <v>2.34</v>
      </c>
      <c r="M50" s="1349"/>
      <c r="N50" s="1166" t="s">
        <v>253</v>
      </c>
      <c r="O50" s="1165" t="s">
        <v>252</v>
      </c>
      <c r="P50" s="1348"/>
      <c r="Q50" s="1347"/>
      <c r="R50" s="1347"/>
      <c r="S50" s="1347"/>
      <c r="T50" s="1347"/>
      <c r="U50" s="1347"/>
      <c r="V50" s="1347"/>
      <c r="W50" s="1347"/>
      <c r="X50" s="1347"/>
    </row>
    <row r="51" spans="1:24" s="1292" customFormat="1" ht="12.75" customHeight="1">
      <c r="A51" s="1169" t="s">
        <v>251</v>
      </c>
      <c r="B51" s="1351">
        <v>2596</v>
      </c>
      <c r="C51" s="1351">
        <v>10797</v>
      </c>
      <c r="D51" s="1351" t="s">
        <v>682</v>
      </c>
      <c r="E51" s="1351">
        <v>794</v>
      </c>
      <c r="F51" s="1351">
        <v>61750</v>
      </c>
      <c r="G51" s="1351">
        <v>61750</v>
      </c>
      <c r="H51" s="1351">
        <v>120000</v>
      </c>
      <c r="I51" s="1351" t="s">
        <v>682</v>
      </c>
      <c r="J51" s="1351">
        <v>149</v>
      </c>
      <c r="K51" s="1351">
        <v>144</v>
      </c>
      <c r="L51" s="1350" t="s">
        <v>682</v>
      </c>
      <c r="M51" s="1349"/>
      <c r="N51" s="1166" t="s">
        <v>250</v>
      </c>
      <c r="O51" s="1165" t="s">
        <v>249</v>
      </c>
      <c r="P51" s="1348"/>
      <c r="Q51" s="1347"/>
      <c r="R51" s="1347"/>
      <c r="S51" s="1347"/>
      <c r="T51" s="1347"/>
      <c r="U51" s="1347"/>
      <c r="V51" s="1347"/>
      <c r="W51" s="1347"/>
      <c r="X51" s="1347"/>
    </row>
    <row r="52" spans="1:24" s="1292" customFormat="1" ht="12.75" customHeight="1">
      <c r="A52" s="1169" t="s">
        <v>248</v>
      </c>
      <c r="B52" s="1351">
        <v>10428</v>
      </c>
      <c r="C52" s="1351">
        <v>41975</v>
      </c>
      <c r="D52" s="1351">
        <v>21714</v>
      </c>
      <c r="E52" s="1351">
        <v>2222</v>
      </c>
      <c r="F52" s="1351">
        <v>81873</v>
      </c>
      <c r="G52" s="1351">
        <v>92975</v>
      </c>
      <c r="H52" s="1351">
        <v>55833</v>
      </c>
      <c r="I52" s="1351">
        <v>39664</v>
      </c>
      <c r="J52" s="1351">
        <v>299</v>
      </c>
      <c r="K52" s="1351">
        <v>498</v>
      </c>
      <c r="L52" s="1350" t="s">
        <v>682</v>
      </c>
      <c r="M52" s="1349"/>
      <c r="N52" s="1166" t="s">
        <v>247</v>
      </c>
      <c r="O52" s="1165" t="s">
        <v>246</v>
      </c>
      <c r="P52" s="1348"/>
      <c r="Q52" s="1347"/>
      <c r="R52" s="1347"/>
      <c r="S52" s="1347"/>
      <c r="T52" s="1347"/>
      <c r="U52" s="1347"/>
      <c r="V52" s="1347"/>
      <c r="W52" s="1347"/>
      <c r="X52" s="1347"/>
    </row>
    <row r="53" spans="1:24" s="1292" customFormat="1" ht="12.75" customHeight="1">
      <c r="A53" s="1169" t="s">
        <v>245</v>
      </c>
      <c r="B53" s="1351">
        <v>11960</v>
      </c>
      <c r="C53" s="1351">
        <v>44643</v>
      </c>
      <c r="D53" s="1351">
        <v>46349</v>
      </c>
      <c r="E53" s="1351">
        <v>1646</v>
      </c>
      <c r="F53" s="1351">
        <v>81967</v>
      </c>
      <c r="G53" s="1351">
        <v>79716</v>
      </c>
      <c r="H53" s="1351">
        <v>130700</v>
      </c>
      <c r="I53" s="1351">
        <v>145000</v>
      </c>
      <c r="J53" s="1351">
        <v>421</v>
      </c>
      <c r="K53" s="1351">
        <v>432</v>
      </c>
      <c r="L53" s="1350" t="s">
        <v>682</v>
      </c>
      <c r="M53" s="1349"/>
      <c r="N53" s="1166" t="s">
        <v>244</v>
      </c>
      <c r="O53" s="1165" t="s">
        <v>243</v>
      </c>
      <c r="P53" s="1348"/>
      <c r="Q53" s="1347"/>
      <c r="R53" s="1347"/>
      <c r="S53" s="1347"/>
      <c r="T53" s="1347"/>
      <c r="U53" s="1347"/>
      <c r="V53" s="1347"/>
      <c r="W53" s="1347"/>
      <c r="X53" s="1347"/>
    </row>
    <row r="54" spans="1:24" s="1292" customFormat="1" ht="12.75" customHeight="1">
      <c r="A54" s="1169" t="s">
        <v>242</v>
      </c>
      <c r="B54" s="1351">
        <v>9249</v>
      </c>
      <c r="C54" s="1351">
        <v>39768</v>
      </c>
      <c r="D54" s="1351">
        <v>64483</v>
      </c>
      <c r="E54" s="1351">
        <v>2060</v>
      </c>
      <c r="F54" s="1351">
        <v>96685</v>
      </c>
      <c r="G54" s="1351">
        <v>79872</v>
      </c>
      <c r="H54" s="1351">
        <v>78748</v>
      </c>
      <c r="I54" s="1351">
        <v>159275</v>
      </c>
      <c r="J54" s="1351">
        <v>276</v>
      </c>
      <c r="K54" s="1351">
        <v>519</v>
      </c>
      <c r="L54" s="1350">
        <v>2.66</v>
      </c>
      <c r="M54" s="1349"/>
      <c r="N54" s="1166" t="s">
        <v>241</v>
      </c>
      <c r="O54" s="1165" t="s">
        <v>240</v>
      </c>
      <c r="P54" s="1348"/>
      <c r="Q54" s="1347"/>
      <c r="R54" s="1347"/>
      <c r="S54" s="1347"/>
      <c r="T54" s="1347"/>
      <c r="U54" s="1347"/>
      <c r="V54" s="1347"/>
      <c r="W54" s="1347"/>
      <c r="X54" s="1347"/>
    </row>
    <row r="55" spans="1:24" s="1295" customFormat="1" ht="12.75" customHeight="1">
      <c r="A55" s="1169" t="s">
        <v>239</v>
      </c>
      <c r="B55" s="1351">
        <v>16471</v>
      </c>
      <c r="C55" s="1351">
        <v>44419</v>
      </c>
      <c r="D55" s="1351">
        <v>51719</v>
      </c>
      <c r="E55" s="1351">
        <v>3449</v>
      </c>
      <c r="F55" s="1351">
        <v>72429</v>
      </c>
      <c r="G55" s="1351">
        <v>71830</v>
      </c>
      <c r="H55" s="1351">
        <v>59173</v>
      </c>
      <c r="I55" s="1351">
        <v>12190</v>
      </c>
      <c r="J55" s="1351">
        <v>303</v>
      </c>
      <c r="K55" s="1351">
        <v>508</v>
      </c>
      <c r="L55" s="1350">
        <v>2.77</v>
      </c>
      <c r="M55" s="1349"/>
      <c r="N55" s="1166" t="s">
        <v>238</v>
      </c>
      <c r="O55" s="1165" t="s">
        <v>237</v>
      </c>
      <c r="P55" s="1348"/>
      <c r="Q55" s="1347"/>
      <c r="R55" s="1347"/>
      <c r="S55" s="1347"/>
      <c r="T55" s="1347"/>
      <c r="U55" s="1347"/>
      <c r="V55" s="1347"/>
      <c r="W55" s="1347"/>
      <c r="X55" s="1347"/>
    </row>
    <row r="56" spans="1:24" s="1292" customFormat="1" ht="12.75" customHeight="1">
      <c r="A56" s="1169" t="s">
        <v>236</v>
      </c>
      <c r="B56" s="1351">
        <v>25469</v>
      </c>
      <c r="C56" s="1351">
        <v>63737</v>
      </c>
      <c r="D56" s="1351">
        <v>57812</v>
      </c>
      <c r="E56" s="1351">
        <v>2533</v>
      </c>
      <c r="F56" s="1351">
        <v>88306</v>
      </c>
      <c r="G56" s="1351">
        <v>89373</v>
      </c>
      <c r="H56" s="1351">
        <v>68621</v>
      </c>
      <c r="I56" s="1351" t="s">
        <v>682</v>
      </c>
      <c r="J56" s="1351">
        <v>276</v>
      </c>
      <c r="K56" s="1351">
        <v>543</v>
      </c>
      <c r="L56" s="1350">
        <v>2.52</v>
      </c>
      <c r="M56" s="1349"/>
      <c r="N56" s="1166" t="s">
        <v>235</v>
      </c>
      <c r="O56" s="1165" t="s">
        <v>234</v>
      </c>
      <c r="P56" s="1348"/>
      <c r="Q56" s="1347"/>
      <c r="R56" s="1347"/>
      <c r="S56" s="1347"/>
      <c r="T56" s="1347"/>
      <c r="U56" s="1347"/>
      <c r="V56" s="1347"/>
      <c r="W56" s="1347"/>
      <c r="X56" s="1347"/>
    </row>
    <row r="57" spans="1:24" s="1292" customFormat="1" ht="12.75" customHeight="1">
      <c r="A57" s="1176" t="s">
        <v>45</v>
      </c>
      <c r="B57" s="1354">
        <v>49499</v>
      </c>
      <c r="C57" s="1354">
        <v>91945</v>
      </c>
      <c r="D57" s="1354">
        <v>90224</v>
      </c>
      <c r="E57" s="1354">
        <v>7286</v>
      </c>
      <c r="F57" s="1354">
        <v>101003</v>
      </c>
      <c r="G57" s="1354">
        <v>101449</v>
      </c>
      <c r="H57" s="1354">
        <v>97927</v>
      </c>
      <c r="I57" s="1354">
        <v>84552</v>
      </c>
      <c r="J57" s="1354">
        <v>510</v>
      </c>
      <c r="K57" s="1354">
        <v>731</v>
      </c>
      <c r="L57" s="1353">
        <v>3.8</v>
      </c>
      <c r="M57" s="1352"/>
      <c r="N57" s="1174" t="s">
        <v>233</v>
      </c>
      <c r="O57" s="1173" t="s">
        <v>133</v>
      </c>
      <c r="P57" s="1348"/>
      <c r="Q57" s="1347"/>
      <c r="R57" s="1347"/>
      <c r="S57" s="1347"/>
      <c r="T57" s="1347"/>
      <c r="U57" s="1347"/>
      <c r="V57" s="1347"/>
      <c r="W57" s="1347"/>
      <c r="X57" s="1347"/>
    </row>
    <row r="58" spans="1:24" s="1292" customFormat="1" ht="12.75" customHeight="1">
      <c r="A58" s="1169" t="s">
        <v>232</v>
      </c>
      <c r="B58" s="1351">
        <v>17098</v>
      </c>
      <c r="C58" s="1351">
        <v>60212</v>
      </c>
      <c r="D58" s="1351">
        <v>53500</v>
      </c>
      <c r="E58" s="1351">
        <v>2348</v>
      </c>
      <c r="F58" s="1351">
        <v>76483</v>
      </c>
      <c r="G58" s="1351">
        <v>71772</v>
      </c>
      <c r="H58" s="1351">
        <v>57190</v>
      </c>
      <c r="I58" s="1351">
        <v>86354</v>
      </c>
      <c r="J58" s="1351">
        <v>304</v>
      </c>
      <c r="K58" s="1351">
        <v>373</v>
      </c>
      <c r="L58" s="1350" t="s">
        <v>682</v>
      </c>
      <c r="M58" s="1349"/>
      <c r="N58" s="1166" t="s">
        <v>231</v>
      </c>
      <c r="O58" s="1177">
        <v>1002</v>
      </c>
      <c r="P58" s="1348"/>
      <c r="Q58" s="1347"/>
      <c r="R58" s="1347"/>
      <c r="S58" s="1347"/>
      <c r="T58" s="1347"/>
      <c r="U58" s="1347"/>
      <c r="V58" s="1347"/>
      <c r="W58" s="1347"/>
      <c r="X58" s="1347"/>
    </row>
    <row r="59" spans="1:24" s="1292" customFormat="1" ht="12.75" customHeight="1">
      <c r="A59" s="1169" t="s">
        <v>230</v>
      </c>
      <c r="B59" s="1351">
        <v>21173</v>
      </c>
      <c r="C59" s="1351">
        <v>48515</v>
      </c>
      <c r="D59" s="1351">
        <v>62537</v>
      </c>
      <c r="E59" s="1351">
        <v>4913</v>
      </c>
      <c r="F59" s="1351">
        <v>85504</v>
      </c>
      <c r="G59" s="1351">
        <v>87330</v>
      </c>
      <c r="H59" s="1351">
        <v>98695</v>
      </c>
      <c r="I59" s="1351">
        <v>76705</v>
      </c>
      <c r="J59" s="1351">
        <v>335</v>
      </c>
      <c r="K59" s="1351">
        <v>447</v>
      </c>
      <c r="L59" s="1350">
        <v>2.75</v>
      </c>
      <c r="M59" s="1349"/>
      <c r="N59" s="1166" t="s">
        <v>229</v>
      </c>
      <c r="O59" s="1177">
        <v>1003</v>
      </c>
      <c r="P59" s="1348"/>
      <c r="Q59" s="1347"/>
      <c r="R59" s="1347"/>
      <c r="S59" s="1347"/>
      <c r="T59" s="1347"/>
      <c r="U59" s="1347"/>
      <c r="V59" s="1347"/>
      <c r="W59" s="1347"/>
      <c r="X59" s="1347"/>
    </row>
    <row r="60" spans="1:24" s="1292" customFormat="1" ht="12.75" customHeight="1">
      <c r="A60" s="1169" t="s">
        <v>228</v>
      </c>
      <c r="B60" s="1351">
        <v>47527</v>
      </c>
      <c r="C60" s="1351">
        <v>86853</v>
      </c>
      <c r="D60" s="1351">
        <v>84788</v>
      </c>
      <c r="E60" s="1351">
        <v>7401</v>
      </c>
      <c r="F60" s="1351">
        <v>87409</v>
      </c>
      <c r="G60" s="1351">
        <v>89149</v>
      </c>
      <c r="H60" s="1351">
        <v>85734</v>
      </c>
      <c r="I60" s="1351">
        <v>55000</v>
      </c>
      <c r="J60" s="1351">
        <v>411</v>
      </c>
      <c r="K60" s="1351">
        <v>621</v>
      </c>
      <c r="L60" s="1350">
        <v>2.88</v>
      </c>
      <c r="M60" s="1349"/>
      <c r="N60" s="1166" t="s">
        <v>227</v>
      </c>
      <c r="O60" s="1177">
        <v>1004</v>
      </c>
      <c r="P60" s="1348"/>
      <c r="Q60" s="1347"/>
      <c r="R60" s="1347"/>
      <c r="S60" s="1347"/>
      <c r="T60" s="1347"/>
      <c r="U60" s="1347"/>
      <c r="V60" s="1347"/>
      <c r="W60" s="1347"/>
      <c r="X60" s="1347"/>
    </row>
    <row r="61" spans="1:24" s="1292" customFormat="1" ht="12.75" customHeight="1">
      <c r="A61" s="1169" t="s">
        <v>226</v>
      </c>
      <c r="B61" s="1351">
        <v>8021</v>
      </c>
      <c r="C61" s="1351">
        <v>22718</v>
      </c>
      <c r="D61" s="1351">
        <v>20750</v>
      </c>
      <c r="E61" s="1351">
        <v>1199</v>
      </c>
      <c r="F61" s="1351">
        <v>46418</v>
      </c>
      <c r="G61" s="1351">
        <v>46418</v>
      </c>
      <c r="H61" s="1351">
        <v>34000</v>
      </c>
      <c r="I61" s="1351" t="s">
        <v>682</v>
      </c>
      <c r="J61" s="1351">
        <v>146</v>
      </c>
      <c r="K61" s="1351">
        <v>402</v>
      </c>
      <c r="L61" s="1350" t="s">
        <v>682</v>
      </c>
      <c r="M61" s="1349"/>
      <c r="N61" s="1166" t="s">
        <v>225</v>
      </c>
      <c r="O61" s="1177">
        <v>1007</v>
      </c>
      <c r="P61" s="1348"/>
      <c r="Q61" s="1347"/>
      <c r="R61" s="1347"/>
      <c r="S61" s="1347"/>
      <c r="T61" s="1347"/>
      <c r="U61" s="1347"/>
      <c r="V61" s="1347"/>
      <c r="W61" s="1347"/>
      <c r="X61" s="1347"/>
    </row>
    <row r="62" spans="1:24" s="1292" customFormat="1" ht="12.75" customHeight="1">
      <c r="A62" s="1169" t="s">
        <v>224</v>
      </c>
      <c r="B62" s="1351">
        <v>4721</v>
      </c>
      <c r="C62" s="1351">
        <v>32147</v>
      </c>
      <c r="D62" s="1351">
        <v>69423</v>
      </c>
      <c r="E62" s="1351">
        <v>807</v>
      </c>
      <c r="F62" s="1351">
        <v>68328</v>
      </c>
      <c r="G62" s="1351">
        <v>69146</v>
      </c>
      <c r="H62" s="1351">
        <v>67071</v>
      </c>
      <c r="I62" s="1351" t="s">
        <v>682</v>
      </c>
      <c r="J62" s="1351">
        <v>284</v>
      </c>
      <c r="K62" s="1351">
        <v>373</v>
      </c>
      <c r="L62" s="1350" t="s">
        <v>682</v>
      </c>
      <c r="M62" s="1349"/>
      <c r="N62" s="1166" t="s">
        <v>223</v>
      </c>
      <c r="O62" s="1177">
        <v>1008</v>
      </c>
      <c r="P62" s="1348"/>
      <c r="Q62" s="1347"/>
      <c r="R62" s="1347"/>
      <c r="S62" s="1347"/>
      <c r="T62" s="1347"/>
      <c r="U62" s="1347"/>
      <c r="V62" s="1347"/>
      <c r="W62" s="1347"/>
      <c r="X62" s="1347"/>
    </row>
    <row r="63" spans="1:24" s="1292" customFormat="1" ht="12.75" customHeight="1">
      <c r="A63" s="1169" t="s">
        <v>222</v>
      </c>
      <c r="B63" s="1351">
        <v>67736</v>
      </c>
      <c r="C63" s="1351">
        <v>103945</v>
      </c>
      <c r="D63" s="1351">
        <v>93874</v>
      </c>
      <c r="E63" s="1351">
        <v>11920</v>
      </c>
      <c r="F63" s="1351">
        <v>111874</v>
      </c>
      <c r="G63" s="1351">
        <v>112380</v>
      </c>
      <c r="H63" s="1351">
        <v>105890</v>
      </c>
      <c r="I63" s="1351">
        <v>100677</v>
      </c>
      <c r="J63" s="1351">
        <v>648</v>
      </c>
      <c r="K63" s="1351">
        <v>837</v>
      </c>
      <c r="L63" s="1350">
        <v>4.1900000000000004</v>
      </c>
      <c r="M63" s="1349"/>
      <c r="N63" s="1166" t="s">
        <v>221</v>
      </c>
      <c r="O63" s="1177">
        <v>1009</v>
      </c>
      <c r="P63" s="1348"/>
      <c r="Q63" s="1347"/>
      <c r="R63" s="1347"/>
      <c r="S63" s="1347"/>
      <c r="T63" s="1347"/>
      <c r="U63" s="1347"/>
      <c r="V63" s="1347"/>
      <c r="W63" s="1347"/>
      <c r="X63" s="1347"/>
    </row>
    <row r="64" spans="1:24" s="1292" customFormat="1" ht="12.75" customHeight="1">
      <c r="A64" s="1169" t="s">
        <v>220</v>
      </c>
      <c r="B64" s="1351">
        <v>79832</v>
      </c>
      <c r="C64" s="1351">
        <v>90454</v>
      </c>
      <c r="D64" s="1351">
        <v>70039</v>
      </c>
      <c r="E64" s="1351">
        <v>17802</v>
      </c>
      <c r="F64" s="1351">
        <v>88353</v>
      </c>
      <c r="G64" s="1351">
        <v>89360</v>
      </c>
      <c r="H64" s="1351">
        <v>85170</v>
      </c>
      <c r="I64" s="1351">
        <v>11650</v>
      </c>
      <c r="J64" s="1351">
        <v>647</v>
      </c>
      <c r="K64" s="1351">
        <v>674</v>
      </c>
      <c r="L64" s="1350">
        <v>3.57</v>
      </c>
      <c r="M64" s="1349"/>
      <c r="N64" s="1166" t="s">
        <v>219</v>
      </c>
      <c r="O64" s="1177">
        <v>1010</v>
      </c>
      <c r="P64" s="1348"/>
      <c r="Q64" s="1347"/>
      <c r="R64" s="1347"/>
      <c r="S64" s="1347"/>
      <c r="T64" s="1347"/>
      <c r="U64" s="1347"/>
      <c r="V64" s="1347"/>
      <c r="W64" s="1347"/>
      <c r="X64" s="1347"/>
    </row>
    <row r="65" spans="1:24" s="1292" customFormat="1" ht="12.75" customHeight="1">
      <c r="A65" s="1169" t="s">
        <v>218</v>
      </c>
      <c r="B65" s="1351">
        <v>9646</v>
      </c>
      <c r="C65" s="1351">
        <v>34017</v>
      </c>
      <c r="D65" s="1351">
        <v>55669</v>
      </c>
      <c r="E65" s="1351">
        <v>2709</v>
      </c>
      <c r="F65" s="1351">
        <v>98485</v>
      </c>
      <c r="G65" s="1351">
        <v>93283</v>
      </c>
      <c r="H65" s="1351">
        <v>88667</v>
      </c>
      <c r="I65" s="1351" t="s">
        <v>2381</v>
      </c>
      <c r="J65" s="1351">
        <v>249</v>
      </c>
      <c r="K65" s="1351">
        <v>398</v>
      </c>
      <c r="L65" s="1350" t="s">
        <v>682</v>
      </c>
      <c r="M65" s="1349"/>
      <c r="N65" s="1166" t="s">
        <v>217</v>
      </c>
      <c r="O65" s="1177">
        <v>1013</v>
      </c>
      <c r="P65" s="1348"/>
      <c r="Q65" s="1347"/>
      <c r="R65" s="1347"/>
      <c r="S65" s="1347"/>
      <c r="T65" s="1347"/>
      <c r="U65" s="1347"/>
      <c r="V65" s="1347"/>
      <c r="W65" s="1347"/>
      <c r="X65" s="1347"/>
    </row>
    <row r="66" spans="1:24" s="1292" customFormat="1" ht="12.75" customHeight="1">
      <c r="A66" s="1169" t="s">
        <v>216</v>
      </c>
      <c r="B66" s="1351">
        <v>30325</v>
      </c>
      <c r="C66" s="1351">
        <v>78233</v>
      </c>
      <c r="D66" s="1351">
        <v>76553</v>
      </c>
      <c r="E66" s="1351">
        <v>6529</v>
      </c>
      <c r="F66" s="1351">
        <v>101054</v>
      </c>
      <c r="G66" s="1351">
        <v>101452</v>
      </c>
      <c r="H66" s="1351">
        <v>85700</v>
      </c>
      <c r="I66" s="1351">
        <v>97542</v>
      </c>
      <c r="J66" s="1351">
        <v>325</v>
      </c>
      <c r="K66" s="1351">
        <v>702</v>
      </c>
      <c r="L66" s="1350">
        <v>3.32</v>
      </c>
      <c r="M66" s="1349"/>
      <c r="N66" s="1166" t="s">
        <v>215</v>
      </c>
      <c r="O66" s="1177">
        <v>1015</v>
      </c>
      <c r="P66" s="1348"/>
      <c r="Q66" s="1347"/>
      <c r="R66" s="1347"/>
      <c r="S66" s="1347"/>
      <c r="T66" s="1347"/>
      <c r="U66" s="1347"/>
      <c r="V66" s="1347"/>
      <c r="W66" s="1347"/>
      <c r="X66" s="1347"/>
    </row>
    <row r="67" spans="1:24" s="1292" customFormat="1" ht="12.75" customHeight="1">
      <c r="A67" s="1169" t="s">
        <v>214</v>
      </c>
      <c r="B67" s="1351">
        <v>53820</v>
      </c>
      <c r="C67" s="1351">
        <v>95327</v>
      </c>
      <c r="D67" s="1351">
        <v>169280</v>
      </c>
      <c r="E67" s="1351">
        <v>7685</v>
      </c>
      <c r="F67" s="1351">
        <v>90800</v>
      </c>
      <c r="G67" s="1351">
        <v>85036</v>
      </c>
      <c r="H67" s="1351">
        <v>89958</v>
      </c>
      <c r="I67" s="1351">
        <v>89000</v>
      </c>
      <c r="J67" s="1351">
        <v>309</v>
      </c>
      <c r="K67" s="1351">
        <v>505</v>
      </c>
      <c r="L67" s="1350">
        <v>2.8</v>
      </c>
      <c r="M67" s="1349"/>
      <c r="N67" s="1166" t="s">
        <v>213</v>
      </c>
      <c r="O67" s="1177">
        <v>1016</v>
      </c>
      <c r="P67" s="1348"/>
      <c r="Q67" s="1347"/>
      <c r="R67" s="1347"/>
      <c r="S67" s="1347"/>
      <c r="T67" s="1347"/>
      <c r="U67" s="1347"/>
      <c r="V67" s="1347"/>
      <c r="W67" s="1347"/>
      <c r="X67" s="1347"/>
    </row>
    <row r="68" spans="1:24" s="1292" customFormat="1" ht="12.75" customHeight="1">
      <c r="A68" s="1176" t="s">
        <v>43</v>
      </c>
      <c r="B68" s="1354">
        <v>34205</v>
      </c>
      <c r="C68" s="1354">
        <v>70584</v>
      </c>
      <c r="D68" s="1354">
        <v>78087</v>
      </c>
      <c r="E68" s="1354">
        <v>5370</v>
      </c>
      <c r="F68" s="1354">
        <v>105483</v>
      </c>
      <c r="G68" s="1354">
        <v>107307</v>
      </c>
      <c r="H68" s="1354">
        <v>94607</v>
      </c>
      <c r="I68" s="1354">
        <v>72720</v>
      </c>
      <c r="J68" s="1354">
        <v>481</v>
      </c>
      <c r="K68" s="1354">
        <v>658</v>
      </c>
      <c r="L68" s="1353">
        <v>3.29</v>
      </c>
      <c r="M68" s="1352"/>
      <c r="N68" s="1174" t="s">
        <v>212</v>
      </c>
      <c r="O68" s="1173" t="s">
        <v>133</v>
      </c>
      <c r="P68" s="1348"/>
      <c r="Q68" s="1347"/>
      <c r="R68" s="1347"/>
      <c r="S68" s="1347"/>
      <c r="T68" s="1347"/>
      <c r="U68" s="1347"/>
      <c r="V68" s="1347"/>
      <c r="W68" s="1347"/>
      <c r="X68" s="1347"/>
    </row>
    <row r="69" spans="1:24" s="1292" customFormat="1" ht="12.75" customHeight="1">
      <c r="A69" s="1169" t="s">
        <v>211</v>
      </c>
      <c r="B69" s="1351">
        <v>11552</v>
      </c>
      <c r="C69" s="1351">
        <v>29415</v>
      </c>
      <c r="D69" s="1351">
        <v>46480</v>
      </c>
      <c r="E69" s="1351">
        <v>1146</v>
      </c>
      <c r="F69" s="1351">
        <v>64312</v>
      </c>
      <c r="G69" s="1351">
        <v>67479</v>
      </c>
      <c r="H69" s="1351">
        <v>48418</v>
      </c>
      <c r="I69" s="1351">
        <v>11550</v>
      </c>
      <c r="J69" s="1351">
        <v>374</v>
      </c>
      <c r="K69" s="1351">
        <v>383</v>
      </c>
      <c r="L69" s="1350" t="s">
        <v>682</v>
      </c>
      <c r="M69" s="1349"/>
      <c r="N69" s="1166" t="s">
        <v>210</v>
      </c>
      <c r="O69" s="1165" t="s">
        <v>209</v>
      </c>
      <c r="P69" s="1348"/>
      <c r="Q69" s="1347"/>
      <c r="R69" s="1347"/>
      <c r="S69" s="1347"/>
      <c r="T69" s="1347"/>
      <c r="U69" s="1347"/>
      <c r="V69" s="1347"/>
      <c r="W69" s="1347"/>
      <c r="X69" s="1347"/>
    </row>
    <row r="70" spans="1:24" s="1292" customFormat="1" ht="12.75" customHeight="1">
      <c r="A70" s="1169" t="s">
        <v>208</v>
      </c>
      <c r="B70" s="1351">
        <v>18900</v>
      </c>
      <c r="C70" s="1351">
        <v>43575</v>
      </c>
      <c r="D70" s="1351">
        <v>48520</v>
      </c>
      <c r="E70" s="1351">
        <v>3710</v>
      </c>
      <c r="F70" s="1351">
        <v>78559</v>
      </c>
      <c r="G70" s="1351">
        <v>82196</v>
      </c>
      <c r="H70" s="1351">
        <v>76736</v>
      </c>
      <c r="I70" s="1351">
        <v>7167</v>
      </c>
      <c r="J70" s="1351">
        <v>309</v>
      </c>
      <c r="K70" s="1351">
        <v>378</v>
      </c>
      <c r="L70" s="1350">
        <v>2.73</v>
      </c>
      <c r="M70" s="1349"/>
      <c r="N70" s="1166" t="s">
        <v>207</v>
      </c>
      <c r="O70" s="1177">
        <v>1802</v>
      </c>
      <c r="P70" s="1348"/>
      <c r="Q70" s="1347"/>
      <c r="R70" s="1347"/>
      <c r="S70" s="1347"/>
      <c r="T70" s="1347"/>
      <c r="U70" s="1347"/>
      <c r="V70" s="1347"/>
      <c r="W70" s="1347"/>
      <c r="X70" s="1347"/>
    </row>
    <row r="71" spans="1:24" s="1295" customFormat="1" ht="12.75" customHeight="1">
      <c r="A71" s="1169" t="s">
        <v>206</v>
      </c>
      <c r="B71" s="1351">
        <v>12052</v>
      </c>
      <c r="C71" s="1351">
        <v>30493</v>
      </c>
      <c r="D71" s="1351">
        <v>58814</v>
      </c>
      <c r="E71" s="1351">
        <v>2021</v>
      </c>
      <c r="F71" s="1351">
        <v>87436</v>
      </c>
      <c r="G71" s="1351">
        <v>88122</v>
      </c>
      <c r="H71" s="1351">
        <v>74541</v>
      </c>
      <c r="I71" s="1351">
        <v>60000</v>
      </c>
      <c r="J71" s="1351">
        <v>241</v>
      </c>
      <c r="K71" s="1351">
        <v>397</v>
      </c>
      <c r="L71" s="1350" t="s">
        <v>682</v>
      </c>
      <c r="M71" s="1349"/>
      <c r="N71" s="1166" t="s">
        <v>205</v>
      </c>
      <c r="O71" s="1177">
        <v>1803</v>
      </c>
      <c r="P71" s="1348"/>
      <c r="Q71" s="1347"/>
      <c r="R71" s="1347"/>
      <c r="S71" s="1347"/>
      <c r="T71" s="1347"/>
      <c r="U71" s="1347"/>
      <c r="V71" s="1347"/>
      <c r="W71" s="1347"/>
      <c r="X71" s="1347"/>
    </row>
    <row r="72" spans="1:24" s="1292" customFormat="1" ht="12.75" customHeight="1">
      <c r="A72" s="1169" t="s">
        <v>204</v>
      </c>
      <c r="B72" s="1351">
        <v>22734</v>
      </c>
      <c r="C72" s="1351">
        <v>45270</v>
      </c>
      <c r="D72" s="1351">
        <v>56433</v>
      </c>
      <c r="E72" s="1351">
        <v>5704</v>
      </c>
      <c r="F72" s="1351">
        <v>90099</v>
      </c>
      <c r="G72" s="1351">
        <v>97491</v>
      </c>
      <c r="H72" s="1351">
        <v>80432</v>
      </c>
      <c r="I72" s="1351">
        <v>40114</v>
      </c>
      <c r="J72" s="1351">
        <v>447</v>
      </c>
      <c r="K72" s="1351">
        <v>444</v>
      </c>
      <c r="L72" s="1350">
        <v>2.67</v>
      </c>
      <c r="M72" s="1349"/>
      <c r="N72" s="1166" t="s">
        <v>203</v>
      </c>
      <c r="O72" s="1177">
        <v>1806</v>
      </c>
      <c r="P72" s="1348"/>
      <c r="Q72" s="1347"/>
      <c r="R72" s="1347"/>
      <c r="S72" s="1347"/>
      <c r="T72" s="1347"/>
      <c r="U72" s="1347"/>
      <c r="V72" s="1347"/>
      <c r="W72" s="1347"/>
      <c r="X72" s="1347"/>
    </row>
    <row r="73" spans="1:24" s="1292" customFormat="1" ht="12.75" customHeight="1">
      <c r="A73" s="1169" t="s">
        <v>202</v>
      </c>
      <c r="B73" s="1351">
        <v>24910</v>
      </c>
      <c r="C73" s="1351">
        <v>53958</v>
      </c>
      <c r="D73" s="1351">
        <v>50738</v>
      </c>
      <c r="E73" s="1351">
        <v>6626</v>
      </c>
      <c r="F73" s="1351">
        <v>97374</v>
      </c>
      <c r="G73" s="1351">
        <v>91380</v>
      </c>
      <c r="H73" s="1351">
        <v>64015</v>
      </c>
      <c r="I73" s="1351">
        <v>75800</v>
      </c>
      <c r="J73" s="1351">
        <v>344</v>
      </c>
      <c r="K73" s="1351">
        <v>467</v>
      </c>
      <c r="L73" s="1350">
        <v>2.4500000000000002</v>
      </c>
      <c r="M73" s="1349"/>
      <c r="N73" s="1166" t="s">
        <v>201</v>
      </c>
      <c r="O73" s="1177">
        <v>1809</v>
      </c>
      <c r="P73" s="1348"/>
      <c r="Q73" s="1347"/>
      <c r="R73" s="1347"/>
      <c r="S73" s="1347"/>
      <c r="T73" s="1347"/>
      <c r="U73" s="1347"/>
      <c r="V73" s="1347"/>
      <c r="W73" s="1347"/>
      <c r="X73" s="1347"/>
    </row>
    <row r="74" spans="1:24" s="1292" customFormat="1" ht="12.75" customHeight="1">
      <c r="A74" s="1169" t="s">
        <v>200</v>
      </c>
      <c r="B74" s="1351">
        <v>21310</v>
      </c>
      <c r="C74" s="1351">
        <v>59950</v>
      </c>
      <c r="D74" s="1351">
        <v>64044</v>
      </c>
      <c r="E74" s="1351">
        <v>3018</v>
      </c>
      <c r="F74" s="1351">
        <v>87718</v>
      </c>
      <c r="G74" s="1351">
        <v>94324</v>
      </c>
      <c r="H74" s="1351">
        <v>70255</v>
      </c>
      <c r="I74" s="1351">
        <v>11167</v>
      </c>
      <c r="J74" s="1351">
        <v>497</v>
      </c>
      <c r="K74" s="1351">
        <v>577</v>
      </c>
      <c r="L74" s="1350">
        <v>3.01</v>
      </c>
      <c r="M74" s="1349"/>
      <c r="N74" s="1166" t="s">
        <v>199</v>
      </c>
      <c r="O74" s="1177">
        <v>1810</v>
      </c>
      <c r="P74" s="1348"/>
      <c r="Q74" s="1347"/>
      <c r="R74" s="1347"/>
      <c r="S74" s="1347"/>
      <c r="T74" s="1347"/>
      <c r="U74" s="1347"/>
      <c r="V74" s="1347"/>
      <c r="W74" s="1347"/>
      <c r="X74" s="1347"/>
    </row>
    <row r="75" spans="1:24" s="1292" customFormat="1" ht="12.75" customHeight="1">
      <c r="A75" s="1169" t="s">
        <v>198</v>
      </c>
      <c r="B75" s="1351">
        <v>12533</v>
      </c>
      <c r="C75" s="1351">
        <v>33022</v>
      </c>
      <c r="D75" s="1351">
        <v>57814</v>
      </c>
      <c r="E75" s="1351">
        <v>3388</v>
      </c>
      <c r="F75" s="1351">
        <v>92409</v>
      </c>
      <c r="G75" s="1351">
        <v>94160</v>
      </c>
      <c r="H75" s="1351">
        <v>71611</v>
      </c>
      <c r="I75" s="1351">
        <v>88125</v>
      </c>
      <c r="J75" s="1351">
        <v>416</v>
      </c>
      <c r="K75" s="1351">
        <v>438</v>
      </c>
      <c r="L75" s="1350" t="s">
        <v>682</v>
      </c>
      <c r="M75" s="1349"/>
      <c r="N75" s="1166" t="s">
        <v>197</v>
      </c>
      <c r="O75" s="1177">
        <v>1811</v>
      </c>
      <c r="P75" s="1348"/>
      <c r="Q75" s="1347"/>
      <c r="R75" s="1347"/>
      <c r="S75" s="1347"/>
      <c r="T75" s="1347"/>
      <c r="U75" s="1347"/>
      <c r="V75" s="1347"/>
      <c r="W75" s="1347"/>
      <c r="X75" s="1347"/>
    </row>
    <row r="76" spans="1:24" s="1292" customFormat="1" ht="12.75" customHeight="1">
      <c r="A76" s="1169" t="s">
        <v>196</v>
      </c>
      <c r="B76" s="1351">
        <v>19240</v>
      </c>
      <c r="C76" s="1351">
        <v>46224</v>
      </c>
      <c r="D76" s="1351">
        <v>59961</v>
      </c>
      <c r="E76" s="1351">
        <v>2740</v>
      </c>
      <c r="F76" s="1351">
        <v>116031</v>
      </c>
      <c r="G76" s="1351">
        <v>122001</v>
      </c>
      <c r="H76" s="1351">
        <v>69089</v>
      </c>
      <c r="I76" s="1351">
        <v>56683</v>
      </c>
      <c r="J76" s="1351">
        <v>528</v>
      </c>
      <c r="K76" s="1351">
        <v>454</v>
      </c>
      <c r="L76" s="1350">
        <v>2.66</v>
      </c>
      <c r="M76" s="1349"/>
      <c r="N76" s="1166" t="s">
        <v>195</v>
      </c>
      <c r="O76" s="1177">
        <v>1814</v>
      </c>
      <c r="P76" s="1348"/>
      <c r="Q76" s="1347"/>
      <c r="R76" s="1347"/>
      <c r="S76" s="1347"/>
      <c r="T76" s="1347"/>
      <c r="U76" s="1347"/>
      <c r="V76" s="1347"/>
      <c r="W76" s="1347"/>
      <c r="X76" s="1347"/>
    </row>
    <row r="77" spans="1:24" s="1295" customFormat="1" ht="12.75" customHeight="1">
      <c r="A77" s="1169" t="s">
        <v>194</v>
      </c>
      <c r="B77" s="1351">
        <v>16498</v>
      </c>
      <c r="C77" s="1351">
        <v>36705</v>
      </c>
      <c r="D77" s="1351">
        <v>46618</v>
      </c>
      <c r="E77" s="1351">
        <v>3568</v>
      </c>
      <c r="F77" s="1351">
        <v>67642</v>
      </c>
      <c r="G77" s="1351">
        <v>71742</v>
      </c>
      <c r="H77" s="1351">
        <v>51474</v>
      </c>
      <c r="I77" s="1351">
        <v>39426</v>
      </c>
      <c r="J77" s="1351">
        <v>365</v>
      </c>
      <c r="K77" s="1351">
        <v>595</v>
      </c>
      <c r="L77" s="1350">
        <v>3.15</v>
      </c>
      <c r="M77" s="1349"/>
      <c r="N77" s="1166" t="s">
        <v>193</v>
      </c>
      <c r="O77" s="1177">
        <v>1816</v>
      </c>
      <c r="P77" s="1348"/>
      <c r="Q77" s="1347"/>
      <c r="R77" s="1347"/>
      <c r="S77" s="1347"/>
      <c r="T77" s="1347"/>
      <c r="U77" s="1347"/>
      <c r="V77" s="1347"/>
      <c r="W77" s="1347"/>
      <c r="X77" s="1347"/>
    </row>
    <row r="78" spans="1:24" s="1292" customFormat="1" ht="12.75" customHeight="1">
      <c r="A78" s="1169" t="s">
        <v>192</v>
      </c>
      <c r="B78" s="1351">
        <v>20497</v>
      </c>
      <c r="C78" s="1351">
        <v>37810</v>
      </c>
      <c r="D78" s="1351">
        <v>45665</v>
      </c>
      <c r="E78" s="1351">
        <v>3390</v>
      </c>
      <c r="F78" s="1351">
        <v>83863</v>
      </c>
      <c r="G78" s="1351">
        <v>77812</v>
      </c>
      <c r="H78" s="1351">
        <v>65838</v>
      </c>
      <c r="I78" s="1351">
        <v>114794</v>
      </c>
      <c r="J78" s="1351">
        <v>438</v>
      </c>
      <c r="K78" s="1351">
        <v>423</v>
      </c>
      <c r="L78" s="1350">
        <v>1.93</v>
      </c>
      <c r="M78" s="1349"/>
      <c r="N78" s="1166" t="s">
        <v>191</v>
      </c>
      <c r="O78" s="1177">
        <v>1817</v>
      </c>
      <c r="P78" s="1348"/>
      <c r="Q78" s="1347"/>
      <c r="R78" s="1347"/>
      <c r="S78" s="1347"/>
      <c r="T78" s="1347"/>
      <c r="U78" s="1347"/>
      <c r="V78" s="1347"/>
      <c r="W78" s="1347"/>
      <c r="X78" s="1347"/>
    </row>
    <row r="79" spans="1:24" s="1292" customFormat="1" ht="12.75" customHeight="1">
      <c r="A79" s="1169" t="s">
        <v>190</v>
      </c>
      <c r="B79" s="1351">
        <v>23323</v>
      </c>
      <c r="C79" s="1351">
        <v>57522</v>
      </c>
      <c r="D79" s="1351">
        <v>74885</v>
      </c>
      <c r="E79" s="1351">
        <v>4180</v>
      </c>
      <c r="F79" s="1351">
        <v>96608</v>
      </c>
      <c r="G79" s="1351">
        <v>94410</v>
      </c>
      <c r="H79" s="1351">
        <v>91927</v>
      </c>
      <c r="I79" s="1351">
        <v>242500</v>
      </c>
      <c r="J79" s="1351">
        <v>390</v>
      </c>
      <c r="K79" s="1351">
        <v>558</v>
      </c>
      <c r="L79" s="1350">
        <v>3.25</v>
      </c>
      <c r="M79" s="1349"/>
      <c r="N79" s="1166" t="s">
        <v>189</v>
      </c>
      <c r="O79" s="1177">
        <v>1821</v>
      </c>
      <c r="P79" s="1348"/>
      <c r="Q79" s="1347"/>
      <c r="R79" s="1347"/>
      <c r="S79" s="1347"/>
      <c r="T79" s="1347"/>
      <c r="U79" s="1347"/>
      <c r="V79" s="1347"/>
      <c r="W79" s="1347"/>
      <c r="X79" s="1347"/>
    </row>
    <row r="80" spans="1:24" s="1292" customFormat="1" ht="12.75" customHeight="1">
      <c r="A80" s="1169" t="s">
        <v>188</v>
      </c>
      <c r="B80" s="1351">
        <v>11744</v>
      </c>
      <c r="C80" s="1351">
        <v>39279</v>
      </c>
      <c r="D80" s="1351">
        <v>36734</v>
      </c>
      <c r="E80" s="1351">
        <v>2087</v>
      </c>
      <c r="F80" s="1351">
        <v>74176</v>
      </c>
      <c r="G80" s="1351">
        <v>77820</v>
      </c>
      <c r="H80" s="1351">
        <v>45219</v>
      </c>
      <c r="I80" s="1351">
        <v>56605</v>
      </c>
      <c r="J80" s="1351">
        <v>581</v>
      </c>
      <c r="K80" s="1351">
        <v>298</v>
      </c>
      <c r="L80" s="1350" t="s">
        <v>682</v>
      </c>
      <c r="M80" s="1349"/>
      <c r="N80" s="1166" t="s">
        <v>187</v>
      </c>
      <c r="O80" s="1177">
        <v>1822</v>
      </c>
      <c r="P80" s="1348"/>
      <c r="Q80" s="1347"/>
      <c r="R80" s="1347"/>
      <c r="S80" s="1347"/>
      <c r="T80" s="1347"/>
      <c r="U80" s="1347"/>
      <c r="V80" s="1347"/>
      <c r="W80" s="1347"/>
      <c r="X80" s="1347"/>
    </row>
    <row r="81" spans="1:24" s="1295" customFormat="1" ht="12.75" customHeight="1">
      <c r="A81" s="1169" t="s">
        <v>186</v>
      </c>
      <c r="B81" s="1351">
        <v>70789</v>
      </c>
      <c r="C81" s="1351">
        <v>103600</v>
      </c>
      <c r="D81" s="1351">
        <v>87761</v>
      </c>
      <c r="E81" s="1351">
        <v>12709</v>
      </c>
      <c r="F81" s="1351">
        <v>128275</v>
      </c>
      <c r="G81" s="1351">
        <v>128670</v>
      </c>
      <c r="H81" s="1351">
        <v>108933</v>
      </c>
      <c r="I81" s="1351">
        <v>104764</v>
      </c>
      <c r="J81" s="1351">
        <v>618</v>
      </c>
      <c r="K81" s="1351">
        <v>837</v>
      </c>
      <c r="L81" s="1350">
        <v>3.65</v>
      </c>
      <c r="M81" s="1349"/>
      <c r="N81" s="1166" t="s">
        <v>185</v>
      </c>
      <c r="O81" s="1177">
        <v>1823</v>
      </c>
      <c r="P81" s="1348"/>
      <c r="Q81" s="1347"/>
      <c r="R81" s="1347"/>
      <c r="S81" s="1347"/>
      <c r="T81" s="1347"/>
      <c r="U81" s="1347"/>
      <c r="V81" s="1347"/>
      <c r="W81" s="1347"/>
      <c r="X81" s="1347"/>
    </row>
    <row r="82" spans="1:24" s="1292" customFormat="1" ht="12.75" customHeight="1">
      <c r="A82" s="1169" t="s">
        <v>184</v>
      </c>
      <c r="B82" s="1351">
        <v>11686</v>
      </c>
      <c r="C82" s="1351">
        <v>35474</v>
      </c>
      <c r="D82" s="1351">
        <v>59556</v>
      </c>
      <c r="E82" s="1351">
        <v>2325</v>
      </c>
      <c r="F82" s="1351">
        <v>85657</v>
      </c>
      <c r="G82" s="1351">
        <v>84887</v>
      </c>
      <c r="H82" s="1351">
        <v>60713</v>
      </c>
      <c r="I82" s="1351">
        <v>67167</v>
      </c>
      <c r="J82" s="1351">
        <v>334</v>
      </c>
      <c r="K82" s="1351">
        <v>442</v>
      </c>
      <c r="L82" s="1350" t="s">
        <v>682</v>
      </c>
      <c r="M82" s="1349"/>
      <c r="N82" s="1166" t="s">
        <v>183</v>
      </c>
      <c r="O82" s="1177">
        <v>1824</v>
      </c>
      <c r="P82" s="1348"/>
      <c r="Q82" s="1347"/>
      <c r="R82" s="1347"/>
      <c r="S82" s="1347"/>
      <c r="T82" s="1347"/>
      <c r="U82" s="1347"/>
      <c r="V82" s="1347"/>
      <c r="W82" s="1347"/>
      <c r="X82" s="1347"/>
    </row>
    <row r="83" spans="1:24" s="1292" customFormat="1" ht="12.75" customHeight="1">
      <c r="A83" s="1176" t="s">
        <v>41</v>
      </c>
      <c r="B83" s="1354">
        <v>31544</v>
      </c>
      <c r="C83" s="1354">
        <v>55518</v>
      </c>
      <c r="D83" s="1354">
        <v>67047</v>
      </c>
      <c r="E83" s="1354">
        <v>8313</v>
      </c>
      <c r="F83" s="1354">
        <v>107640</v>
      </c>
      <c r="G83" s="1354">
        <v>84369</v>
      </c>
      <c r="H83" s="1354">
        <v>69032</v>
      </c>
      <c r="I83" s="1354">
        <v>441952</v>
      </c>
      <c r="J83" s="1354">
        <v>416</v>
      </c>
      <c r="K83" s="1354">
        <v>546</v>
      </c>
      <c r="L83" s="1353">
        <v>3.03</v>
      </c>
      <c r="M83" s="1352"/>
      <c r="N83" s="1174" t="s">
        <v>182</v>
      </c>
      <c r="O83" s="1173" t="s">
        <v>133</v>
      </c>
      <c r="P83" s="1348"/>
      <c r="Q83" s="1347"/>
      <c r="R83" s="1347"/>
      <c r="S83" s="1347"/>
      <c r="T83" s="1347"/>
      <c r="U83" s="1347"/>
      <c r="V83" s="1347"/>
      <c r="W83" s="1347"/>
      <c r="X83" s="1347"/>
    </row>
    <row r="84" spans="1:24" s="1292" customFormat="1" ht="12.75" customHeight="1">
      <c r="A84" s="1169" t="s">
        <v>181</v>
      </c>
      <c r="B84" s="1351">
        <v>44772</v>
      </c>
      <c r="C84" s="1351">
        <v>62557</v>
      </c>
      <c r="D84" s="1351">
        <v>63646</v>
      </c>
      <c r="E84" s="1351">
        <v>7928</v>
      </c>
      <c r="F84" s="1351">
        <v>108278</v>
      </c>
      <c r="G84" s="1351">
        <v>80925</v>
      </c>
      <c r="H84" s="1351">
        <v>69803</v>
      </c>
      <c r="I84" s="1351">
        <v>680444</v>
      </c>
      <c r="J84" s="1351">
        <v>510</v>
      </c>
      <c r="K84" s="1351">
        <v>614</v>
      </c>
      <c r="L84" s="1350">
        <v>3.14</v>
      </c>
      <c r="M84" s="1349"/>
      <c r="N84" s="1166" t="s">
        <v>180</v>
      </c>
      <c r="O84" s="1165" t="s">
        <v>179</v>
      </c>
      <c r="P84" s="1348"/>
      <c r="Q84" s="1347"/>
      <c r="R84" s="1347"/>
      <c r="S84" s="1347"/>
      <c r="T84" s="1347"/>
      <c r="U84" s="1347"/>
      <c r="V84" s="1347"/>
      <c r="W84" s="1347"/>
      <c r="X84" s="1347"/>
    </row>
    <row r="85" spans="1:24" s="1292" customFormat="1" ht="12.75" customHeight="1">
      <c r="A85" s="1169" t="s">
        <v>178</v>
      </c>
      <c r="B85" s="1351">
        <v>43957</v>
      </c>
      <c r="C85" s="1351">
        <v>66195</v>
      </c>
      <c r="D85" s="1351">
        <v>473774</v>
      </c>
      <c r="E85" s="1351">
        <v>20709</v>
      </c>
      <c r="F85" s="1351">
        <v>171520</v>
      </c>
      <c r="G85" s="1351">
        <v>170315</v>
      </c>
      <c r="H85" s="1351" t="s">
        <v>682</v>
      </c>
      <c r="I85" s="1351">
        <v>164167</v>
      </c>
      <c r="J85" s="1351">
        <v>346</v>
      </c>
      <c r="K85" s="1351">
        <v>276</v>
      </c>
      <c r="L85" s="1350" t="s">
        <v>682</v>
      </c>
      <c r="M85" s="1349"/>
      <c r="N85" s="1166" t="s">
        <v>177</v>
      </c>
      <c r="O85" s="1165" t="s">
        <v>176</v>
      </c>
      <c r="P85" s="1348"/>
      <c r="Q85" s="1347"/>
      <c r="R85" s="1347"/>
      <c r="S85" s="1347"/>
      <c r="T85" s="1347"/>
      <c r="U85" s="1347"/>
      <c r="V85" s="1347"/>
      <c r="W85" s="1347"/>
      <c r="X85" s="1347"/>
    </row>
    <row r="86" spans="1:24" s="1292" customFormat="1" ht="12.75" customHeight="1">
      <c r="A86" s="1169" t="s">
        <v>175</v>
      </c>
      <c r="B86" s="1351">
        <v>7401</v>
      </c>
      <c r="C86" s="1351">
        <v>25863</v>
      </c>
      <c r="D86" s="1351">
        <v>105167</v>
      </c>
      <c r="E86" s="1351">
        <v>3115</v>
      </c>
      <c r="F86" s="1351">
        <v>84542</v>
      </c>
      <c r="G86" s="1351">
        <v>81735</v>
      </c>
      <c r="H86" s="1351">
        <v>71250</v>
      </c>
      <c r="I86" s="1351">
        <v>107000</v>
      </c>
      <c r="J86" s="1351">
        <v>304</v>
      </c>
      <c r="K86" s="1351">
        <v>325</v>
      </c>
      <c r="L86" s="1350" t="s">
        <v>682</v>
      </c>
      <c r="M86" s="1349"/>
      <c r="N86" s="1166" t="s">
        <v>174</v>
      </c>
      <c r="O86" s="1165" t="s">
        <v>173</v>
      </c>
      <c r="P86" s="1348"/>
      <c r="Q86" s="1347"/>
      <c r="R86" s="1347"/>
      <c r="S86" s="1347"/>
      <c r="T86" s="1347"/>
      <c r="U86" s="1347"/>
      <c r="V86" s="1347"/>
      <c r="W86" s="1347"/>
      <c r="X86" s="1347"/>
    </row>
    <row r="87" spans="1:24" s="1292" customFormat="1" ht="12.75" customHeight="1">
      <c r="A87" s="1169" t="s">
        <v>172</v>
      </c>
      <c r="B87" s="1351">
        <v>10086</v>
      </c>
      <c r="C87" s="1351">
        <v>16703</v>
      </c>
      <c r="D87" s="1351">
        <v>16178</v>
      </c>
      <c r="E87" s="1351">
        <v>7400</v>
      </c>
      <c r="F87" s="1351">
        <v>36706</v>
      </c>
      <c r="G87" s="1351">
        <v>41231</v>
      </c>
      <c r="H87" s="1351">
        <v>25000</v>
      </c>
      <c r="I87" s="1351">
        <v>500</v>
      </c>
      <c r="J87" s="1351">
        <v>126</v>
      </c>
      <c r="K87" s="1351">
        <v>175</v>
      </c>
      <c r="L87" s="1350" t="s">
        <v>682</v>
      </c>
      <c r="M87" s="1349"/>
      <c r="N87" s="1166" t="s">
        <v>171</v>
      </c>
      <c r="O87" s="1165" t="s">
        <v>170</v>
      </c>
      <c r="P87" s="1348"/>
      <c r="Q87" s="1347"/>
      <c r="R87" s="1347"/>
      <c r="S87" s="1347"/>
      <c r="T87" s="1347"/>
      <c r="U87" s="1347"/>
      <c r="V87" s="1347"/>
      <c r="W87" s="1347"/>
      <c r="X87" s="1347"/>
    </row>
    <row r="88" spans="1:24" s="1292" customFormat="1" ht="12.75" customHeight="1">
      <c r="A88" s="1169" t="s">
        <v>169</v>
      </c>
      <c r="B88" s="1351">
        <v>10579</v>
      </c>
      <c r="C88" s="1351">
        <v>29709</v>
      </c>
      <c r="D88" s="1351">
        <v>44444</v>
      </c>
      <c r="E88" s="1351">
        <v>2013</v>
      </c>
      <c r="F88" s="1351">
        <v>64867</v>
      </c>
      <c r="G88" s="1351">
        <v>63659</v>
      </c>
      <c r="H88" s="1351">
        <v>41500</v>
      </c>
      <c r="I88" s="1351">
        <v>73333</v>
      </c>
      <c r="J88" s="1351">
        <v>205</v>
      </c>
      <c r="K88" s="1351">
        <v>432</v>
      </c>
      <c r="L88" s="1350" t="s">
        <v>682</v>
      </c>
      <c r="M88" s="1349"/>
      <c r="N88" s="1166" t="s">
        <v>168</v>
      </c>
      <c r="O88" s="1165" t="s">
        <v>167</v>
      </c>
      <c r="P88" s="1348"/>
      <c r="Q88" s="1347"/>
      <c r="R88" s="1347"/>
      <c r="S88" s="1347"/>
      <c r="T88" s="1347"/>
      <c r="U88" s="1347"/>
      <c r="V88" s="1347"/>
      <c r="W88" s="1347"/>
      <c r="X88" s="1347"/>
    </row>
    <row r="89" spans="1:24" s="1292" customFormat="1" ht="12.75" customHeight="1">
      <c r="A89" s="1169" t="s">
        <v>166</v>
      </c>
      <c r="B89" s="1351">
        <v>11519</v>
      </c>
      <c r="C89" s="1351">
        <v>29438</v>
      </c>
      <c r="D89" s="1351">
        <v>33750</v>
      </c>
      <c r="E89" s="1351">
        <v>3645</v>
      </c>
      <c r="F89" s="1351">
        <v>73614</v>
      </c>
      <c r="G89" s="1351">
        <v>73975</v>
      </c>
      <c r="H89" s="1351">
        <v>20000</v>
      </c>
      <c r="I89" s="1351">
        <v>70000</v>
      </c>
      <c r="J89" s="1351">
        <v>178</v>
      </c>
      <c r="K89" s="1351">
        <v>220</v>
      </c>
      <c r="L89" s="1350" t="s">
        <v>682</v>
      </c>
      <c r="M89" s="1349"/>
      <c r="N89" s="1166" t="s">
        <v>165</v>
      </c>
      <c r="O89" s="1165" t="s">
        <v>164</v>
      </c>
      <c r="P89" s="1348"/>
      <c r="Q89" s="1347"/>
      <c r="R89" s="1347"/>
      <c r="S89" s="1347"/>
      <c r="T89" s="1347"/>
      <c r="U89" s="1347"/>
      <c r="V89" s="1347"/>
      <c r="W89" s="1347"/>
      <c r="X89" s="1347"/>
    </row>
    <row r="90" spans="1:24" s="1292" customFormat="1" ht="12.75" customHeight="1">
      <c r="A90" s="1176" t="s">
        <v>39</v>
      </c>
      <c r="B90" s="1354">
        <v>39940</v>
      </c>
      <c r="C90" s="1354">
        <v>71700</v>
      </c>
      <c r="D90" s="1354">
        <v>64874</v>
      </c>
      <c r="E90" s="1354">
        <v>5417</v>
      </c>
      <c r="F90" s="1354">
        <v>92864</v>
      </c>
      <c r="G90" s="1354">
        <v>89947</v>
      </c>
      <c r="H90" s="1354">
        <v>77822</v>
      </c>
      <c r="I90" s="1354">
        <v>72446</v>
      </c>
      <c r="J90" s="1354">
        <v>437</v>
      </c>
      <c r="K90" s="1354">
        <v>571</v>
      </c>
      <c r="L90" s="1353">
        <v>3.22</v>
      </c>
      <c r="M90" s="1352"/>
      <c r="N90" s="1174" t="s">
        <v>163</v>
      </c>
      <c r="O90" s="1173" t="s">
        <v>133</v>
      </c>
      <c r="P90" s="1348"/>
      <c r="Q90" s="1347"/>
      <c r="R90" s="1347"/>
      <c r="S90" s="1347"/>
      <c r="T90" s="1347"/>
      <c r="U90" s="1347"/>
      <c r="V90" s="1347"/>
      <c r="W90" s="1347"/>
      <c r="X90" s="1347"/>
    </row>
    <row r="91" spans="1:24" s="1295" customFormat="1" ht="12.75" customHeight="1">
      <c r="A91" s="1169" t="s">
        <v>162</v>
      </c>
      <c r="B91" s="1351">
        <v>38368</v>
      </c>
      <c r="C91" s="1351">
        <v>59027</v>
      </c>
      <c r="D91" s="1351">
        <v>62116</v>
      </c>
      <c r="E91" s="1351">
        <v>4026</v>
      </c>
      <c r="F91" s="1351">
        <v>91337</v>
      </c>
      <c r="G91" s="1351">
        <v>90331</v>
      </c>
      <c r="H91" s="1351">
        <v>76546</v>
      </c>
      <c r="I91" s="1351">
        <v>126865</v>
      </c>
      <c r="J91" s="1351">
        <v>440</v>
      </c>
      <c r="K91" s="1351">
        <v>470</v>
      </c>
      <c r="L91" s="1350">
        <v>2.82</v>
      </c>
      <c r="M91" s="1349"/>
      <c r="N91" s="1166" t="s">
        <v>161</v>
      </c>
      <c r="O91" s="1177">
        <v>1401</v>
      </c>
      <c r="P91" s="1348"/>
      <c r="Q91" s="1347"/>
      <c r="R91" s="1347"/>
      <c r="S91" s="1347"/>
      <c r="T91" s="1347"/>
      <c r="U91" s="1347"/>
      <c r="V91" s="1347"/>
      <c r="W91" s="1347"/>
      <c r="X91" s="1347"/>
    </row>
    <row r="92" spans="1:24" s="1292" customFormat="1" ht="12.75" customHeight="1">
      <c r="A92" s="1169" t="s">
        <v>160</v>
      </c>
      <c r="B92" s="1351">
        <v>32264</v>
      </c>
      <c r="C92" s="1351">
        <v>53806</v>
      </c>
      <c r="D92" s="1351">
        <v>40366</v>
      </c>
      <c r="E92" s="1351">
        <v>7035</v>
      </c>
      <c r="F92" s="1351">
        <v>76228</v>
      </c>
      <c r="G92" s="1351">
        <v>70384</v>
      </c>
      <c r="H92" s="1351">
        <v>93422</v>
      </c>
      <c r="I92" s="1351" t="s">
        <v>682</v>
      </c>
      <c r="J92" s="1351">
        <v>261</v>
      </c>
      <c r="K92" s="1351">
        <v>479</v>
      </c>
      <c r="L92" s="1350">
        <v>2.82</v>
      </c>
      <c r="M92" s="1349"/>
      <c r="N92" s="1166" t="s">
        <v>159</v>
      </c>
      <c r="O92" s="1177">
        <v>1402</v>
      </c>
      <c r="P92" s="1348"/>
      <c r="Q92" s="1347"/>
      <c r="R92" s="1347"/>
      <c r="S92" s="1347"/>
      <c r="T92" s="1347"/>
      <c r="U92" s="1347"/>
      <c r="V92" s="1347"/>
      <c r="W92" s="1347"/>
      <c r="X92" s="1347"/>
    </row>
    <row r="93" spans="1:24" s="1292" customFormat="1" ht="12.75" customHeight="1">
      <c r="A93" s="1169" t="s">
        <v>158</v>
      </c>
      <c r="B93" s="1351">
        <v>28809</v>
      </c>
      <c r="C93" s="1351">
        <v>36136</v>
      </c>
      <c r="D93" s="1351">
        <v>43893</v>
      </c>
      <c r="E93" s="1351">
        <v>2739</v>
      </c>
      <c r="F93" s="1351">
        <v>85212</v>
      </c>
      <c r="G93" s="1351">
        <v>85336</v>
      </c>
      <c r="H93" s="1351">
        <v>40833</v>
      </c>
      <c r="I93" s="1351">
        <v>800</v>
      </c>
      <c r="J93" s="1351">
        <v>500</v>
      </c>
      <c r="K93" s="1351">
        <v>532</v>
      </c>
      <c r="L93" s="1350" t="s">
        <v>682</v>
      </c>
      <c r="M93" s="1349"/>
      <c r="N93" s="1166" t="s">
        <v>157</v>
      </c>
      <c r="O93" s="1177">
        <v>1408</v>
      </c>
      <c r="P93" s="1348"/>
      <c r="Q93" s="1347"/>
      <c r="R93" s="1347"/>
      <c r="S93" s="1347"/>
      <c r="T93" s="1347"/>
      <c r="U93" s="1347"/>
      <c r="V93" s="1347"/>
      <c r="W93" s="1347"/>
      <c r="X93" s="1347"/>
    </row>
    <row r="94" spans="1:24" s="1292" customFormat="1" ht="12.75" customHeight="1">
      <c r="A94" s="1169" t="s">
        <v>156</v>
      </c>
      <c r="B94" s="1351">
        <v>59320</v>
      </c>
      <c r="C94" s="1351">
        <v>59816</v>
      </c>
      <c r="D94" s="1351">
        <v>53086</v>
      </c>
      <c r="E94" s="1351">
        <v>316</v>
      </c>
      <c r="F94" s="1351">
        <v>88061</v>
      </c>
      <c r="G94" s="1351">
        <v>78474</v>
      </c>
      <c r="H94" s="1351">
        <v>64711</v>
      </c>
      <c r="I94" s="1351" t="s">
        <v>682</v>
      </c>
      <c r="J94" s="1351">
        <v>665</v>
      </c>
      <c r="K94" s="1351">
        <v>568</v>
      </c>
      <c r="L94" s="1350">
        <v>3.21</v>
      </c>
      <c r="M94" s="1349"/>
      <c r="N94" s="1166" t="s">
        <v>155</v>
      </c>
      <c r="O94" s="1177">
        <v>1410</v>
      </c>
      <c r="P94" s="1348"/>
      <c r="Q94" s="1347"/>
      <c r="R94" s="1347"/>
      <c r="S94" s="1347"/>
      <c r="T94" s="1347"/>
      <c r="U94" s="1347"/>
      <c r="V94" s="1347"/>
      <c r="W94" s="1347"/>
      <c r="X94" s="1347"/>
    </row>
    <row r="95" spans="1:24" s="1292" customFormat="1" ht="12.75" customHeight="1">
      <c r="A95" s="1169" t="s">
        <v>154</v>
      </c>
      <c r="B95" s="1351">
        <v>22892</v>
      </c>
      <c r="C95" s="1351">
        <v>59728</v>
      </c>
      <c r="D95" s="1351">
        <v>57469</v>
      </c>
      <c r="E95" s="1351">
        <v>3797</v>
      </c>
      <c r="F95" s="1351">
        <v>67383</v>
      </c>
      <c r="G95" s="1351">
        <v>71263</v>
      </c>
      <c r="H95" s="1351">
        <v>69800</v>
      </c>
      <c r="I95" s="1351">
        <v>12400</v>
      </c>
      <c r="J95" s="1351">
        <v>227</v>
      </c>
      <c r="K95" s="1351">
        <v>527</v>
      </c>
      <c r="L95" s="1350" t="s">
        <v>682</v>
      </c>
      <c r="M95" s="1349"/>
      <c r="N95" s="1166" t="s">
        <v>153</v>
      </c>
      <c r="O95" s="1177">
        <v>1411</v>
      </c>
      <c r="P95" s="1348"/>
      <c r="Q95" s="1347"/>
      <c r="R95" s="1347"/>
      <c r="S95" s="1347"/>
      <c r="T95" s="1347"/>
      <c r="U95" s="1347"/>
      <c r="V95" s="1347"/>
      <c r="W95" s="1347"/>
      <c r="X95" s="1347"/>
    </row>
    <row r="96" spans="1:24" s="1295" customFormat="1" ht="12.75" customHeight="1">
      <c r="A96" s="1169" t="s">
        <v>152</v>
      </c>
      <c r="B96" s="1351">
        <v>7557</v>
      </c>
      <c r="C96" s="1351">
        <v>27072</v>
      </c>
      <c r="D96" s="1351">
        <v>44632</v>
      </c>
      <c r="E96" s="1351">
        <v>2562</v>
      </c>
      <c r="F96" s="1351">
        <v>74910</v>
      </c>
      <c r="G96" s="1351">
        <v>54643</v>
      </c>
      <c r="H96" s="1351">
        <v>66469</v>
      </c>
      <c r="I96" s="1351">
        <v>146800</v>
      </c>
      <c r="J96" s="1351">
        <v>272</v>
      </c>
      <c r="K96" s="1351">
        <v>291</v>
      </c>
      <c r="L96" s="1350" t="s">
        <v>682</v>
      </c>
      <c r="M96" s="1349"/>
      <c r="N96" s="1166" t="s">
        <v>151</v>
      </c>
      <c r="O96" s="1177">
        <v>1413</v>
      </c>
      <c r="P96" s="1348"/>
      <c r="Q96" s="1347"/>
      <c r="R96" s="1347"/>
      <c r="S96" s="1347"/>
      <c r="T96" s="1347"/>
      <c r="U96" s="1347"/>
      <c r="V96" s="1347"/>
      <c r="W96" s="1347"/>
      <c r="X96" s="1347"/>
    </row>
    <row r="97" spans="1:24" s="1292" customFormat="1" ht="12.75" customHeight="1">
      <c r="A97" s="1169" t="s">
        <v>150</v>
      </c>
      <c r="B97" s="1351">
        <v>49687</v>
      </c>
      <c r="C97" s="1351">
        <v>80975</v>
      </c>
      <c r="D97" s="1351">
        <v>77610</v>
      </c>
      <c r="E97" s="1351">
        <v>8598</v>
      </c>
      <c r="F97" s="1351">
        <v>90731</v>
      </c>
      <c r="G97" s="1351">
        <v>91514</v>
      </c>
      <c r="H97" s="1351">
        <v>85672</v>
      </c>
      <c r="I97" s="1351">
        <v>4280</v>
      </c>
      <c r="J97" s="1351">
        <v>450</v>
      </c>
      <c r="K97" s="1351">
        <v>724</v>
      </c>
      <c r="L97" s="1350">
        <v>3.52</v>
      </c>
      <c r="M97" s="1349"/>
      <c r="N97" s="1166" t="s">
        <v>149</v>
      </c>
      <c r="O97" s="1177">
        <v>1421</v>
      </c>
      <c r="P97" s="1348"/>
      <c r="Q97" s="1347"/>
      <c r="R97" s="1347"/>
      <c r="S97" s="1347"/>
      <c r="T97" s="1347"/>
      <c r="U97" s="1347"/>
      <c r="V97" s="1347"/>
      <c r="W97" s="1347"/>
      <c r="X97" s="1347"/>
    </row>
    <row r="98" spans="1:24" s="1292" customFormat="1" ht="12.75" customHeight="1">
      <c r="A98" s="1169" t="s">
        <v>148</v>
      </c>
      <c r="B98" s="1351">
        <v>9181</v>
      </c>
      <c r="C98" s="1351">
        <v>34892</v>
      </c>
      <c r="D98" s="1351">
        <v>47833</v>
      </c>
      <c r="E98" s="1351">
        <v>1084</v>
      </c>
      <c r="F98" s="1351">
        <v>72142</v>
      </c>
      <c r="G98" s="1351">
        <v>70580</v>
      </c>
      <c r="H98" s="1351">
        <v>71600</v>
      </c>
      <c r="I98" s="1351">
        <v>86199</v>
      </c>
      <c r="J98" s="1351">
        <v>288</v>
      </c>
      <c r="K98" s="1351">
        <v>272</v>
      </c>
      <c r="L98" s="1350" t="s">
        <v>682</v>
      </c>
      <c r="M98" s="1349"/>
      <c r="N98" s="1166" t="s">
        <v>147</v>
      </c>
      <c r="O98" s="1177">
        <v>1417</v>
      </c>
      <c r="P98" s="1348"/>
      <c r="Q98" s="1347"/>
      <c r="R98" s="1347"/>
      <c r="S98" s="1347"/>
      <c r="T98" s="1347"/>
      <c r="U98" s="1347"/>
      <c r="V98" s="1347"/>
      <c r="W98" s="1347"/>
      <c r="X98" s="1347"/>
    </row>
    <row r="99" spans="1:24" s="1292" customFormat="1" ht="12.75" customHeight="1">
      <c r="A99" s="1169" t="s">
        <v>146</v>
      </c>
      <c r="B99" s="1351">
        <v>27249</v>
      </c>
      <c r="C99" s="1351">
        <v>54929</v>
      </c>
      <c r="D99" s="1351">
        <v>58979</v>
      </c>
      <c r="E99" s="1351">
        <v>8038</v>
      </c>
      <c r="F99" s="1351">
        <v>87555</v>
      </c>
      <c r="G99" s="1351">
        <v>87606</v>
      </c>
      <c r="H99" s="1351">
        <v>60220</v>
      </c>
      <c r="I99" s="1351">
        <v>142000</v>
      </c>
      <c r="J99" s="1351">
        <v>255</v>
      </c>
      <c r="K99" s="1351">
        <v>542</v>
      </c>
      <c r="L99" s="1350">
        <v>2.54</v>
      </c>
      <c r="M99" s="1349"/>
      <c r="N99" s="1166" t="s">
        <v>145</v>
      </c>
      <c r="O99" s="1165" t="s">
        <v>144</v>
      </c>
      <c r="P99" s="1348"/>
      <c r="Q99" s="1347"/>
      <c r="R99" s="1347"/>
      <c r="S99" s="1347"/>
      <c r="T99" s="1347"/>
      <c r="U99" s="1347"/>
      <c r="V99" s="1347"/>
      <c r="W99" s="1347"/>
      <c r="X99" s="1347"/>
    </row>
    <row r="100" spans="1:24" s="1295" customFormat="1" ht="12.75" customHeight="1">
      <c r="A100" s="1169" t="s">
        <v>143</v>
      </c>
      <c r="B100" s="1351">
        <v>36965</v>
      </c>
      <c r="C100" s="1351">
        <v>74627</v>
      </c>
      <c r="D100" s="1351">
        <v>67463</v>
      </c>
      <c r="E100" s="1351">
        <v>5916</v>
      </c>
      <c r="F100" s="1351">
        <v>112643</v>
      </c>
      <c r="G100" s="1351">
        <v>122211</v>
      </c>
      <c r="H100" s="1351">
        <v>88611</v>
      </c>
      <c r="I100" s="1351">
        <v>39662</v>
      </c>
      <c r="J100" s="1351">
        <v>391</v>
      </c>
      <c r="K100" s="1351">
        <v>611</v>
      </c>
      <c r="L100" s="1350">
        <v>3.42</v>
      </c>
      <c r="M100" s="1349"/>
      <c r="N100" s="1166" t="s">
        <v>142</v>
      </c>
      <c r="O100" s="1177">
        <v>1418</v>
      </c>
      <c r="P100" s="1348"/>
      <c r="Q100" s="1347"/>
      <c r="R100" s="1347"/>
      <c r="S100" s="1347"/>
      <c r="T100" s="1347"/>
      <c r="U100" s="1347"/>
      <c r="V100" s="1347"/>
      <c r="W100" s="1347"/>
      <c r="X100" s="1347"/>
    </row>
    <row r="101" spans="1:24" s="1292" customFormat="1" ht="12.75" customHeight="1">
      <c r="A101" s="1169" t="s">
        <v>141</v>
      </c>
      <c r="B101" s="1351">
        <v>80082</v>
      </c>
      <c r="C101" s="1351">
        <v>113275</v>
      </c>
      <c r="D101" s="1351">
        <v>69632</v>
      </c>
      <c r="E101" s="1351">
        <v>7965</v>
      </c>
      <c r="F101" s="1351">
        <v>97000</v>
      </c>
      <c r="G101" s="1351">
        <v>83887</v>
      </c>
      <c r="H101" s="1351">
        <v>82996</v>
      </c>
      <c r="I101" s="1351">
        <v>64345</v>
      </c>
      <c r="J101" s="1351">
        <v>532</v>
      </c>
      <c r="K101" s="1351">
        <v>582</v>
      </c>
      <c r="L101" s="1350">
        <v>3.37</v>
      </c>
      <c r="M101" s="1349"/>
      <c r="N101" s="1166" t="s">
        <v>140</v>
      </c>
      <c r="O101" s="1177">
        <v>1419</v>
      </c>
      <c r="P101" s="1348"/>
      <c r="Q101" s="1347"/>
      <c r="R101" s="1347"/>
      <c r="S101" s="1347"/>
      <c r="T101" s="1347"/>
      <c r="U101" s="1347"/>
      <c r="V101" s="1347"/>
      <c r="W101" s="1347"/>
      <c r="X101" s="1347"/>
    </row>
    <row r="102" spans="1:24" s="1292" customFormat="1" ht="12.75" customHeight="1">
      <c r="A102" s="1169" t="s">
        <v>139</v>
      </c>
      <c r="B102" s="1351">
        <v>8385</v>
      </c>
      <c r="C102" s="1351">
        <v>29987</v>
      </c>
      <c r="D102" s="1351">
        <v>50000</v>
      </c>
      <c r="E102" s="1351">
        <v>796</v>
      </c>
      <c r="F102" s="1351">
        <v>57471</v>
      </c>
      <c r="G102" s="1351">
        <v>51275</v>
      </c>
      <c r="H102" s="1351">
        <v>51500</v>
      </c>
      <c r="I102" s="1351">
        <v>58500</v>
      </c>
      <c r="J102" s="1351">
        <v>362</v>
      </c>
      <c r="K102" s="1351">
        <v>277</v>
      </c>
      <c r="L102" s="1350" t="s">
        <v>682</v>
      </c>
      <c r="M102" s="1349"/>
      <c r="N102" s="1166" t="s">
        <v>138</v>
      </c>
      <c r="O102" s="1165" t="s">
        <v>137</v>
      </c>
      <c r="P102" s="1348"/>
      <c r="Q102" s="1347"/>
      <c r="R102" s="1347"/>
      <c r="S102" s="1347"/>
      <c r="T102" s="1347"/>
      <c r="U102" s="1347"/>
      <c r="V102" s="1347"/>
      <c r="W102" s="1347"/>
      <c r="X102" s="1347"/>
    </row>
    <row r="103" spans="1:24" s="1292" customFormat="1" ht="12.75" customHeight="1">
      <c r="A103" s="1169" t="s">
        <v>136</v>
      </c>
      <c r="B103" s="1351">
        <v>50115</v>
      </c>
      <c r="C103" s="1351">
        <v>59294</v>
      </c>
      <c r="D103" s="1351">
        <v>82820</v>
      </c>
      <c r="E103" s="1351">
        <v>7074</v>
      </c>
      <c r="F103" s="1351">
        <v>100740</v>
      </c>
      <c r="G103" s="1351">
        <v>104577</v>
      </c>
      <c r="H103" s="1351">
        <v>104862</v>
      </c>
      <c r="I103" s="1351" t="s">
        <v>682</v>
      </c>
      <c r="J103" s="1351">
        <v>575</v>
      </c>
      <c r="K103" s="1351">
        <v>618</v>
      </c>
      <c r="L103" s="1350">
        <v>3.12</v>
      </c>
      <c r="M103" s="1349"/>
      <c r="N103" s="1166" t="s">
        <v>135</v>
      </c>
      <c r="O103" s="1177">
        <v>1420</v>
      </c>
      <c r="P103" s="1348"/>
      <c r="Q103" s="1347"/>
      <c r="R103" s="1347"/>
      <c r="S103" s="1347"/>
      <c r="T103" s="1347"/>
      <c r="U103" s="1347"/>
      <c r="V103" s="1347"/>
      <c r="W103" s="1347"/>
      <c r="X103" s="1347"/>
    </row>
    <row r="104" spans="1:24" s="1292" customFormat="1" ht="12.75" customHeight="1">
      <c r="A104" s="1176" t="s">
        <v>37</v>
      </c>
      <c r="B104" s="1354">
        <v>25443</v>
      </c>
      <c r="C104" s="1354">
        <v>48533</v>
      </c>
      <c r="D104" s="1354">
        <v>64938</v>
      </c>
      <c r="E104" s="1354">
        <v>4503</v>
      </c>
      <c r="F104" s="1354">
        <v>108024</v>
      </c>
      <c r="G104" s="1354">
        <v>109425</v>
      </c>
      <c r="H104" s="1354">
        <v>98753</v>
      </c>
      <c r="I104" s="1354">
        <v>68459</v>
      </c>
      <c r="J104" s="1354">
        <v>357</v>
      </c>
      <c r="K104" s="1354">
        <v>485</v>
      </c>
      <c r="L104" s="1353">
        <v>2.71</v>
      </c>
      <c r="M104" s="1352"/>
      <c r="N104" s="1174" t="s">
        <v>134</v>
      </c>
      <c r="O104" s="1173" t="s">
        <v>133</v>
      </c>
      <c r="P104" s="1348"/>
      <c r="Q104" s="1347"/>
      <c r="R104" s="1347"/>
      <c r="S104" s="1347"/>
      <c r="T104" s="1347"/>
      <c r="U104" s="1347"/>
      <c r="V104" s="1347"/>
      <c r="W104" s="1347"/>
      <c r="X104" s="1347"/>
    </row>
    <row r="105" spans="1:24" s="1292" customFormat="1" ht="12.75" customHeight="1">
      <c r="A105" s="1169" t="s">
        <v>132</v>
      </c>
      <c r="B105" s="1351">
        <v>6274</v>
      </c>
      <c r="C105" s="1351">
        <v>15000</v>
      </c>
      <c r="D105" s="1351">
        <v>2500</v>
      </c>
      <c r="E105" s="1351">
        <v>3001</v>
      </c>
      <c r="F105" s="1351">
        <v>106556</v>
      </c>
      <c r="G105" s="1351">
        <v>104875</v>
      </c>
      <c r="H105" s="1351">
        <v>110800</v>
      </c>
      <c r="I105" s="1351">
        <v>120000</v>
      </c>
      <c r="J105" s="1351">
        <v>108</v>
      </c>
      <c r="K105" s="1351">
        <v>203</v>
      </c>
      <c r="L105" s="1350" t="s">
        <v>682</v>
      </c>
      <c r="M105" s="1349"/>
      <c r="N105" s="1166" t="s">
        <v>131</v>
      </c>
      <c r="O105" s="1165" t="s">
        <v>130</v>
      </c>
      <c r="P105" s="1348"/>
      <c r="Q105" s="1347"/>
      <c r="R105" s="1347"/>
      <c r="S105" s="1347"/>
      <c r="T105" s="1347"/>
      <c r="U105" s="1347"/>
      <c r="V105" s="1347"/>
      <c r="W105" s="1347"/>
      <c r="X105" s="1347"/>
    </row>
    <row r="106" spans="1:24" s="1292" customFormat="1" ht="12.75" customHeight="1">
      <c r="A106" s="1169" t="s">
        <v>129</v>
      </c>
      <c r="B106" s="1351">
        <v>22757</v>
      </c>
      <c r="C106" s="1351">
        <v>37955</v>
      </c>
      <c r="D106" s="1351">
        <v>59869</v>
      </c>
      <c r="E106" s="1351">
        <v>7227</v>
      </c>
      <c r="F106" s="1351">
        <v>175794</v>
      </c>
      <c r="G106" s="1351">
        <v>177164</v>
      </c>
      <c r="H106" s="1351">
        <v>92222</v>
      </c>
      <c r="I106" s="1351">
        <v>152500</v>
      </c>
      <c r="J106" s="1351">
        <v>270</v>
      </c>
      <c r="K106" s="1351">
        <v>365</v>
      </c>
      <c r="L106" s="1350">
        <v>1.7</v>
      </c>
      <c r="M106" s="1349"/>
      <c r="N106" s="1166" t="s">
        <v>128</v>
      </c>
      <c r="O106" s="1165" t="s">
        <v>127</v>
      </c>
      <c r="P106" s="1348"/>
      <c r="Q106" s="1347"/>
      <c r="R106" s="1347"/>
      <c r="S106" s="1347"/>
      <c r="T106" s="1347"/>
      <c r="U106" s="1347"/>
      <c r="V106" s="1347"/>
      <c r="W106" s="1347"/>
      <c r="X106" s="1347"/>
    </row>
    <row r="107" spans="1:24" s="1292" customFormat="1" ht="12.75" customHeight="1">
      <c r="A107" s="1169" t="s">
        <v>126</v>
      </c>
      <c r="B107" s="1351">
        <v>20825</v>
      </c>
      <c r="C107" s="1351">
        <v>39835</v>
      </c>
      <c r="D107" s="1351">
        <v>74990</v>
      </c>
      <c r="E107" s="1351">
        <v>4074</v>
      </c>
      <c r="F107" s="1351">
        <v>70450</v>
      </c>
      <c r="G107" s="1351">
        <v>65036</v>
      </c>
      <c r="H107" s="1351">
        <v>64600</v>
      </c>
      <c r="I107" s="1351">
        <v>52743</v>
      </c>
      <c r="J107" s="1351">
        <v>441</v>
      </c>
      <c r="K107" s="1351">
        <v>276</v>
      </c>
      <c r="L107" s="1350" t="s">
        <v>682</v>
      </c>
      <c r="M107" s="1349"/>
      <c r="N107" s="1166" t="s">
        <v>125</v>
      </c>
      <c r="O107" s="1165" t="s">
        <v>124</v>
      </c>
      <c r="P107" s="1348"/>
      <c r="Q107" s="1347"/>
      <c r="R107" s="1347"/>
      <c r="S107" s="1347"/>
      <c r="T107" s="1347"/>
      <c r="U107" s="1347"/>
      <c r="V107" s="1347"/>
      <c r="W107" s="1347"/>
      <c r="X107" s="1347"/>
    </row>
    <row r="108" spans="1:24" s="1292" customFormat="1" ht="12.75" customHeight="1">
      <c r="A108" s="1169" t="s">
        <v>123</v>
      </c>
      <c r="B108" s="1351">
        <v>51703</v>
      </c>
      <c r="C108" s="1351">
        <v>65113</v>
      </c>
      <c r="D108" s="1351">
        <v>69467</v>
      </c>
      <c r="E108" s="1351">
        <v>5172</v>
      </c>
      <c r="F108" s="1351">
        <v>117292</v>
      </c>
      <c r="G108" s="1351">
        <v>118460</v>
      </c>
      <c r="H108" s="1351">
        <v>106551</v>
      </c>
      <c r="I108" s="1351">
        <v>38135</v>
      </c>
      <c r="J108" s="1351">
        <v>405</v>
      </c>
      <c r="K108" s="1351">
        <v>639</v>
      </c>
      <c r="L108" s="1350">
        <v>3</v>
      </c>
      <c r="M108" s="1349"/>
      <c r="N108" s="1166" t="s">
        <v>122</v>
      </c>
      <c r="O108" s="1165" t="s">
        <v>121</v>
      </c>
      <c r="P108" s="1348"/>
      <c r="Q108" s="1347"/>
      <c r="R108" s="1347"/>
      <c r="S108" s="1347"/>
      <c r="T108" s="1347"/>
      <c r="U108" s="1347"/>
      <c r="V108" s="1347"/>
      <c r="W108" s="1347"/>
      <c r="X108" s="1347"/>
    </row>
    <row r="109" spans="1:24" s="1292" customFormat="1" ht="12.75" customHeight="1">
      <c r="A109" s="1169" t="s">
        <v>120</v>
      </c>
      <c r="B109" s="1351">
        <v>6822</v>
      </c>
      <c r="C109" s="1351">
        <v>24673</v>
      </c>
      <c r="D109" s="1351" t="s">
        <v>682</v>
      </c>
      <c r="E109" s="1351">
        <v>2724</v>
      </c>
      <c r="F109" s="1351">
        <v>91935</v>
      </c>
      <c r="G109" s="1351">
        <v>74903</v>
      </c>
      <c r="H109" s="1351" t="s">
        <v>682</v>
      </c>
      <c r="I109" s="1351">
        <v>145000</v>
      </c>
      <c r="J109" s="1351">
        <v>201</v>
      </c>
      <c r="K109" s="1351">
        <v>229</v>
      </c>
      <c r="L109" s="1350" t="s">
        <v>682</v>
      </c>
      <c r="M109" s="1349"/>
      <c r="N109" s="1166" t="s">
        <v>119</v>
      </c>
      <c r="O109" s="1165" t="s">
        <v>118</v>
      </c>
      <c r="P109" s="1348"/>
      <c r="Q109" s="1347"/>
      <c r="R109" s="1347"/>
      <c r="S109" s="1347"/>
      <c r="T109" s="1347"/>
      <c r="U109" s="1347"/>
      <c r="V109" s="1347"/>
      <c r="W109" s="1347"/>
      <c r="X109" s="1347"/>
    </row>
    <row r="110" spans="1:24" s="1292" customFormat="1" ht="12.75" customHeight="1">
      <c r="A110" s="1169" t="s">
        <v>117</v>
      </c>
      <c r="B110" s="1351">
        <v>12512</v>
      </c>
      <c r="C110" s="1351">
        <v>28561</v>
      </c>
      <c r="D110" s="1351">
        <v>25762</v>
      </c>
      <c r="E110" s="1351">
        <v>2244</v>
      </c>
      <c r="F110" s="1351">
        <v>79997</v>
      </c>
      <c r="G110" s="1351">
        <v>78014</v>
      </c>
      <c r="H110" s="1351">
        <v>45000</v>
      </c>
      <c r="I110" s="1351">
        <v>99834</v>
      </c>
      <c r="J110" s="1351">
        <v>200</v>
      </c>
      <c r="K110" s="1351">
        <v>310</v>
      </c>
      <c r="L110" s="1350" t="s">
        <v>682</v>
      </c>
      <c r="M110" s="1349"/>
      <c r="N110" s="1166" t="s">
        <v>116</v>
      </c>
      <c r="O110" s="1165" t="s">
        <v>115</v>
      </c>
      <c r="P110" s="1348"/>
      <c r="Q110" s="1347"/>
      <c r="R110" s="1347"/>
      <c r="S110" s="1347"/>
      <c r="T110" s="1347"/>
      <c r="U110" s="1347"/>
      <c r="V110" s="1347"/>
      <c r="W110" s="1347"/>
      <c r="X110" s="1347"/>
    </row>
    <row r="111" spans="1:24" s="1292" customFormat="1" ht="12.75" customHeight="1">
      <c r="A111" s="1169" t="s">
        <v>114</v>
      </c>
      <c r="B111" s="1351">
        <v>37398</v>
      </c>
      <c r="C111" s="1351">
        <v>57861</v>
      </c>
      <c r="D111" s="1351">
        <v>68652</v>
      </c>
      <c r="E111" s="1351">
        <v>11140</v>
      </c>
      <c r="F111" s="1351">
        <v>122226</v>
      </c>
      <c r="G111" s="1351">
        <v>116563</v>
      </c>
      <c r="H111" s="1351">
        <v>100409</v>
      </c>
      <c r="I111" s="1351">
        <v>112274</v>
      </c>
      <c r="J111" s="1351">
        <v>382</v>
      </c>
      <c r="K111" s="1351">
        <v>538</v>
      </c>
      <c r="L111" s="1350">
        <v>2.92</v>
      </c>
      <c r="M111" s="1349"/>
      <c r="N111" s="1166" t="s">
        <v>113</v>
      </c>
      <c r="O111" s="1165" t="s">
        <v>112</v>
      </c>
      <c r="P111" s="1348"/>
      <c r="Q111" s="1347"/>
      <c r="R111" s="1347"/>
      <c r="S111" s="1347"/>
      <c r="T111" s="1347"/>
      <c r="U111" s="1347"/>
      <c r="V111" s="1347"/>
      <c r="W111" s="1347"/>
      <c r="X111" s="1347"/>
    </row>
    <row r="112" spans="1:24" s="1292" customFormat="1" ht="12.75" customHeight="1">
      <c r="A112" s="1169" t="s">
        <v>111</v>
      </c>
      <c r="B112" s="1351">
        <v>13089</v>
      </c>
      <c r="C112" s="1351">
        <v>23416</v>
      </c>
      <c r="D112" s="1351">
        <v>28481</v>
      </c>
      <c r="E112" s="1351">
        <v>5874</v>
      </c>
      <c r="F112" s="1351">
        <v>106022</v>
      </c>
      <c r="G112" s="1351">
        <v>87108</v>
      </c>
      <c r="H112" s="1351">
        <v>69000</v>
      </c>
      <c r="I112" s="1351">
        <v>78800</v>
      </c>
      <c r="J112" s="1351">
        <v>247</v>
      </c>
      <c r="K112" s="1351">
        <v>262</v>
      </c>
      <c r="L112" s="1350">
        <v>2.39</v>
      </c>
      <c r="M112" s="1349"/>
      <c r="N112" s="1166" t="s">
        <v>110</v>
      </c>
      <c r="O112" s="1165" t="s">
        <v>109</v>
      </c>
      <c r="P112" s="1348"/>
      <c r="Q112" s="1347"/>
      <c r="R112" s="1347"/>
      <c r="S112" s="1347"/>
      <c r="T112" s="1347"/>
      <c r="U112" s="1347"/>
      <c r="V112" s="1347"/>
      <c r="W112" s="1347"/>
      <c r="X112" s="1347"/>
    </row>
    <row r="113" spans="1:24" s="1295" customFormat="1" ht="12.75" customHeight="1">
      <c r="A113" s="1169" t="s">
        <v>108</v>
      </c>
      <c r="B113" s="1351">
        <v>38170</v>
      </c>
      <c r="C113" s="1351">
        <v>63351</v>
      </c>
      <c r="D113" s="1351">
        <v>66229</v>
      </c>
      <c r="E113" s="1351">
        <v>2937</v>
      </c>
      <c r="F113" s="1351">
        <v>107500</v>
      </c>
      <c r="G113" s="1351">
        <v>107064</v>
      </c>
      <c r="H113" s="1351">
        <v>95172</v>
      </c>
      <c r="I113" s="1351">
        <v>125638</v>
      </c>
      <c r="J113" s="1351">
        <v>522</v>
      </c>
      <c r="K113" s="1351">
        <v>600</v>
      </c>
      <c r="L113" s="1350">
        <v>2.9</v>
      </c>
      <c r="M113" s="1349"/>
      <c r="N113" s="1166" t="s">
        <v>107</v>
      </c>
      <c r="O113" s="1165" t="s">
        <v>106</v>
      </c>
      <c r="P113" s="1348"/>
      <c r="Q113" s="1347"/>
      <c r="R113" s="1347"/>
      <c r="S113" s="1347"/>
      <c r="T113" s="1347"/>
      <c r="U113" s="1347"/>
      <c r="V113" s="1347"/>
      <c r="W113" s="1347"/>
      <c r="X113" s="1347"/>
    </row>
    <row r="114" spans="1:24" s="1292" customFormat="1" ht="12.75" customHeight="1">
      <c r="A114" s="1169" t="s">
        <v>105</v>
      </c>
      <c r="B114" s="1351">
        <v>29444</v>
      </c>
      <c r="C114" s="1351">
        <v>30446</v>
      </c>
      <c r="D114" s="1351">
        <v>45500</v>
      </c>
      <c r="E114" s="1351">
        <v>24972</v>
      </c>
      <c r="F114" s="1351">
        <v>94759</v>
      </c>
      <c r="G114" s="1351">
        <v>101511</v>
      </c>
      <c r="H114" s="1351">
        <v>89333</v>
      </c>
      <c r="I114" s="1351">
        <v>56500</v>
      </c>
      <c r="J114" s="1351">
        <v>693</v>
      </c>
      <c r="K114" s="1351">
        <v>313</v>
      </c>
      <c r="L114" s="1350" t="s">
        <v>682</v>
      </c>
      <c r="M114" s="1349"/>
      <c r="N114" s="1166" t="s">
        <v>104</v>
      </c>
      <c r="O114" s="1165" t="s">
        <v>103</v>
      </c>
      <c r="P114" s="1348"/>
      <c r="Q114" s="1347"/>
      <c r="R114" s="1347"/>
      <c r="S114" s="1347"/>
      <c r="T114" s="1347"/>
      <c r="U114" s="1347"/>
      <c r="V114" s="1347"/>
      <c r="W114" s="1347"/>
      <c r="X114" s="1347"/>
    </row>
    <row r="115" spans="1:24" s="1292" customFormat="1" ht="12.75" customHeight="1">
      <c r="A115" s="1169" t="s">
        <v>102</v>
      </c>
      <c r="B115" s="1351">
        <v>15702</v>
      </c>
      <c r="C115" s="1351">
        <v>31792</v>
      </c>
      <c r="D115" s="1351">
        <v>63196</v>
      </c>
      <c r="E115" s="1351">
        <v>6922</v>
      </c>
      <c r="F115" s="1351">
        <v>71558</v>
      </c>
      <c r="G115" s="1351">
        <v>123988</v>
      </c>
      <c r="H115" s="1351">
        <v>84000</v>
      </c>
      <c r="I115" s="1351">
        <v>23929</v>
      </c>
      <c r="J115" s="1351">
        <v>588</v>
      </c>
      <c r="K115" s="1351">
        <v>327</v>
      </c>
      <c r="L115" s="1350" t="s">
        <v>682</v>
      </c>
      <c r="M115" s="1349"/>
      <c r="N115" s="1166" t="s">
        <v>101</v>
      </c>
      <c r="O115" s="1165" t="s">
        <v>100</v>
      </c>
      <c r="P115" s="1348"/>
      <c r="Q115" s="1347"/>
      <c r="R115" s="1347"/>
      <c r="S115" s="1347"/>
      <c r="T115" s="1347"/>
      <c r="U115" s="1347"/>
      <c r="V115" s="1347"/>
      <c r="W115" s="1347"/>
      <c r="X115" s="1347"/>
    </row>
    <row r="116" spans="1:24" s="1292" customFormat="1" ht="12.75" customHeight="1">
      <c r="A116" s="1169" t="s">
        <v>99</v>
      </c>
      <c r="B116" s="1351">
        <v>10206</v>
      </c>
      <c r="C116" s="1351">
        <v>25746</v>
      </c>
      <c r="D116" s="1351">
        <v>70175</v>
      </c>
      <c r="E116" s="1351">
        <v>3072</v>
      </c>
      <c r="F116" s="1351">
        <v>118635</v>
      </c>
      <c r="G116" s="1351">
        <v>132312</v>
      </c>
      <c r="H116" s="1351">
        <v>72750</v>
      </c>
      <c r="I116" s="1351">
        <v>18333</v>
      </c>
      <c r="J116" s="1351">
        <v>194</v>
      </c>
      <c r="K116" s="1351">
        <v>275</v>
      </c>
      <c r="L116" s="1350" t="s">
        <v>682</v>
      </c>
      <c r="M116" s="1349"/>
      <c r="N116" s="1166" t="s">
        <v>98</v>
      </c>
      <c r="O116" s="1165" t="s">
        <v>97</v>
      </c>
      <c r="P116" s="1348"/>
      <c r="Q116" s="1347"/>
      <c r="R116" s="1347"/>
      <c r="S116" s="1347"/>
      <c r="T116" s="1347"/>
      <c r="U116" s="1347"/>
      <c r="V116" s="1347"/>
      <c r="W116" s="1347"/>
      <c r="X116" s="1347"/>
    </row>
    <row r="117" spans="1:24" s="1292" customFormat="1" ht="12.75" customHeight="1">
      <c r="A117" s="1169" t="s">
        <v>96</v>
      </c>
      <c r="B117" s="1351">
        <v>6293</v>
      </c>
      <c r="C117" s="1351">
        <v>23276</v>
      </c>
      <c r="D117" s="1351">
        <v>49233</v>
      </c>
      <c r="E117" s="1351">
        <v>1273</v>
      </c>
      <c r="F117" s="1351">
        <v>87782</v>
      </c>
      <c r="G117" s="1351">
        <v>84967</v>
      </c>
      <c r="H117" s="1351">
        <v>85000</v>
      </c>
      <c r="I117" s="1351">
        <v>118250</v>
      </c>
      <c r="J117" s="1351">
        <v>203</v>
      </c>
      <c r="K117" s="1351">
        <v>277</v>
      </c>
      <c r="L117" s="1350" t="s">
        <v>682</v>
      </c>
      <c r="M117" s="1349"/>
      <c r="N117" s="1166" t="s">
        <v>95</v>
      </c>
      <c r="O117" s="1165" t="s">
        <v>94</v>
      </c>
      <c r="P117" s="1348"/>
      <c r="Q117" s="1347"/>
      <c r="R117" s="1347"/>
      <c r="S117" s="1347"/>
      <c r="T117" s="1347"/>
      <c r="U117" s="1347"/>
      <c r="V117" s="1347"/>
      <c r="W117" s="1347"/>
      <c r="X117" s="1347"/>
    </row>
    <row r="118" spans="1:24" s="1292" customFormat="1" ht="12.75" customHeight="1">
      <c r="A118" s="1169" t="s">
        <v>93</v>
      </c>
      <c r="B118" s="1351">
        <v>18887</v>
      </c>
      <c r="C118" s="1351">
        <v>35997</v>
      </c>
      <c r="D118" s="1351">
        <v>49856</v>
      </c>
      <c r="E118" s="1351">
        <v>3595</v>
      </c>
      <c r="F118" s="1351">
        <v>83965</v>
      </c>
      <c r="G118" s="1351">
        <v>81066</v>
      </c>
      <c r="H118" s="1351">
        <v>72362</v>
      </c>
      <c r="I118" s="1351">
        <v>22318</v>
      </c>
      <c r="J118" s="1351">
        <v>246</v>
      </c>
      <c r="K118" s="1351">
        <v>375</v>
      </c>
      <c r="L118" s="1350">
        <v>2.5299999999999998</v>
      </c>
      <c r="M118" s="1349"/>
      <c r="N118" s="1166" t="s">
        <v>92</v>
      </c>
      <c r="O118" s="1165" t="s">
        <v>91</v>
      </c>
      <c r="P118" s="1348"/>
      <c r="Q118" s="1347"/>
      <c r="R118" s="1347"/>
      <c r="S118" s="1347"/>
      <c r="T118" s="1347"/>
      <c r="U118" s="1347"/>
      <c r="V118" s="1347"/>
      <c r="W118" s="1347"/>
      <c r="X118" s="1347"/>
    </row>
    <row r="119" spans="1:24" s="1292" customFormat="1" ht="12.75" customHeight="1">
      <c r="A119" s="1169" t="s">
        <v>90</v>
      </c>
      <c r="B119" s="1351">
        <v>10097</v>
      </c>
      <c r="C119" s="1351">
        <v>25405</v>
      </c>
      <c r="D119" s="1351">
        <v>43571</v>
      </c>
      <c r="E119" s="1351">
        <v>3609</v>
      </c>
      <c r="F119" s="1351">
        <v>61592</v>
      </c>
      <c r="G119" s="1351">
        <v>72452</v>
      </c>
      <c r="H119" s="1351">
        <v>34125</v>
      </c>
      <c r="I119" s="1351">
        <v>27653</v>
      </c>
      <c r="J119" s="1351">
        <v>192</v>
      </c>
      <c r="K119" s="1351">
        <v>244</v>
      </c>
      <c r="L119" s="1350" t="s">
        <v>682</v>
      </c>
      <c r="M119" s="1349"/>
      <c r="N119" s="1166" t="s">
        <v>88</v>
      </c>
      <c r="O119" s="1165" t="s">
        <v>87</v>
      </c>
      <c r="P119" s="1348"/>
      <c r="Q119" s="1347"/>
      <c r="R119" s="1347"/>
      <c r="S119" s="1347"/>
      <c r="T119" s="1347"/>
      <c r="U119" s="1347"/>
      <c r="V119" s="1347"/>
      <c r="W119" s="1347"/>
      <c r="X119" s="1347"/>
    </row>
    <row r="120" spans="1:24" s="1325" customFormat="1" ht="12.75" customHeight="1">
      <c r="A120" s="1599"/>
      <c r="B120" s="1585" t="s">
        <v>2515</v>
      </c>
      <c r="C120" s="1585"/>
      <c r="D120" s="1585"/>
      <c r="E120" s="1585"/>
      <c r="F120" s="1585"/>
      <c r="G120" s="1585"/>
      <c r="H120" s="1585"/>
      <c r="I120" s="1585"/>
      <c r="J120" s="1906" t="s">
        <v>2514</v>
      </c>
      <c r="K120" s="1906" t="s">
        <v>2513</v>
      </c>
      <c r="L120" s="1929" t="s">
        <v>2512</v>
      </c>
      <c r="M120" s="1345"/>
    </row>
    <row r="121" spans="1:24" s="1325" customFormat="1" ht="12.6" customHeight="1">
      <c r="A121" s="1599"/>
      <c r="B121" s="1914" t="s">
        <v>2511</v>
      </c>
      <c r="C121" s="1915"/>
      <c r="D121" s="1915"/>
      <c r="E121" s="1915"/>
      <c r="F121" s="1914" t="s">
        <v>2510</v>
      </c>
      <c r="G121" s="1915"/>
      <c r="H121" s="1915"/>
      <c r="I121" s="1915"/>
      <c r="J121" s="1907"/>
      <c r="K121" s="1907"/>
      <c r="L121" s="1930"/>
      <c r="M121" s="1345"/>
      <c r="Q121" s="1346"/>
      <c r="R121" s="1346"/>
      <c r="S121" s="1346"/>
      <c r="T121" s="1346"/>
      <c r="U121" s="1346"/>
      <c r="V121" s="1346"/>
      <c r="W121" s="1346"/>
      <c r="X121" s="1346"/>
    </row>
    <row r="122" spans="1:24" s="1325" customFormat="1" ht="12.6" customHeight="1">
      <c r="A122" s="1599"/>
      <c r="B122" s="1924" t="s">
        <v>15</v>
      </c>
      <c r="C122" s="1927" t="s">
        <v>1032</v>
      </c>
      <c r="D122" s="1928"/>
      <c r="E122" s="1928"/>
      <c r="F122" s="1923" t="s">
        <v>15</v>
      </c>
      <c r="G122" s="1923" t="s">
        <v>1032</v>
      </c>
      <c r="H122" s="1923"/>
      <c r="I122" s="1923"/>
      <c r="J122" s="1907"/>
      <c r="K122" s="1907"/>
      <c r="L122" s="1930"/>
      <c r="M122" s="1345"/>
      <c r="Q122" s="1346"/>
      <c r="R122" s="1346"/>
      <c r="S122" s="1346"/>
      <c r="T122" s="1346"/>
      <c r="U122" s="1346"/>
      <c r="V122" s="1346"/>
      <c r="W122" s="1346"/>
      <c r="X122" s="1346"/>
    </row>
    <row r="123" spans="1:24" s="1325" customFormat="1" ht="14.45" customHeight="1">
      <c r="A123" s="1599"/>
      <c r="B123" s="1926"/>
      <c r="C123" s="1923" t="s">
        <v>2495</v>
      </c>
      <c r="D123" s="1923"/>
      <c r="E123" s="1924" t="s">
        <v>2496</v>
      </c>
      <c r="F123" s="1923"/>
      <c r="G123" s="1923" t="s">
        <v>2495</v>
      </c>
      <c r="H123" s="1923"/>
      <c r="I123" s="1923" t="s">
        <v>2496</v>
      </c>
      <c r="J123" s="1907"/>
      <c r="K123" s="1907"/>
      <c r="L123" s="1930"/>
      <c r="M123" s="1345"/>
    </row>
    <row r="124" spans="1:24" s="1325" customFormat="1" ht="25.15" customHeight="1">
      <c r="A124" s="1599"/>
      <c r="B124" s="1925"/>
      <c r="C124" s="1326" t="s">
        <v>15</v>
      </c>
      <c r="D124" s="1327" t="s">
        <v>2394</v>
      </c>
      <c r="E124" s="1925"/>
      <c r="F124" s="1923"/>
      <c r="G124" s="1326" t="s">
        <v>15</v>
      </c>
      <c r="H124" s="1327" t="s">
        <v>2394</v>
      </c>
      <c r="I124" s="1923"/>
      <c r="J124" s="1908"/>
      <c r="K124" s="1908"/>
      <c r="L124" s="1931"/>
      <c r="M124" s="1345"/>
    </row>
    <row r="125" spans="1:24" s="1332" customFormat="1" ht="9.75" customHeight="1">
      <c r="A125" s="1901" t="s">
        <v>8</v>
      </c>
      <c r="B125" s="1902"/>
      <c r="C125" s="1902"/>
      <c r="D125" s="1902"/>
      <c r="E125" s="1902"/>
      <c r="F125" s="1902"/>
      <c r="G125" s="1902"/>
      <c r="H125" s="1902"/>
      <c r="I125" s="1902"/>
      <c r="J125" s="1902"/>
      <c r="K125" s="1902"/>
      <c r="L125" s="1902"/>
      <c r="M125" s="1345"/>
    </row>
    <row r="126" spans="1:24" s="1153" customFormat="1" ht="9" customHeight="1">
      <c r="A126" s="1842" t="s">
        <v>2509</v>
      </c>
      <c r="B126" s="1842"/>
      <c r="C126" s="1842"/>
      <c r="D126" s="1842"/>
      <c r="E126" s="1842"/>
      <c r="F126" s="1842"/>
      <c r="G126" s="1842"/>
      <c r="H126" s="1842"/>
      <c r="I126" s="1842"/>
      <c r="J126" s="1842"/>
      <c r="K126" s="1842"/>
      <c r="L126" s="1842"/>
      <c r="M126" s="1059"/>
    </row>
    <row r="127" spans="1:24" s="1191" customFormat="1" ht="9">
      <c r="A127" s="1921" t="s">
        <v>2508</v>
      </c>
      <c r="B127" s="1921"/>
      <c r="C127" s="1921"/>
      <c r="D127" s="1921"/>
      <c r="E127" s="1921"/>
      <c r="F127" s="1921"/>
      <c r="G127" s="1921"/>
      <c r="H127" s="1921"/>
      <c r="I127" s="1921"/>
      <c r="J127" s="1921"/>
      <c r="K127" s="1921"/>
      <c r="L127" s="1921"/>
      <c r="M127" s="1333"/>
    </row>
    <row r="128" spans="1:24" s="1191" customFormat="1" ht="35.450000000000003" customHeight="1">
      <c r="A128" s="1922" t="s">
        <v>2507</v>
      </c>
      <c r="B128" s="1922"/>
      <c r="C128" s="1922"/>
      <c r="D128" s="1922"/>
      <c r="E128" s="1922"/>
      <c r="F128" s="1922"/>
      <c r="G128" s="1922"/>
      <c r="H128" s="1922"/>
      <c r="I128" s="1922"/>
      <c r="J128" s="1922"/>
      <c r="K128" s="1922"/>
      <c r="L128" s="1922"/>
      <c r="M128" s="1305"/>
    </row>
    <row r="129" spans="1:25" s="1336" customFormat="1" ht="26.45" customHeight="1">
      <c r="A129" s="1922" t="s">
        <v>2506</v>
      </c>
      <c r="B129" s="1922"/>
      <c r="C129" s="1922"/>
      <c r="D129" s="1922"/>
      <c r="E129" s="1922"/>
      <c r="F129" s="1922"/>
      <c r="G129" s="1922"/>
      <c r="H129" s="1922"/>
      <c r="I129" s="1922"/>
      <c r="J129" s="1922"/>
      <c r="K129" s="1922"/>
      <c r="L129" s="1922"/>
      <c r="M129" s="1305"/>
    </row>
    <row r="130" spans="1:25" s="1336" customFormat="1">
      <c r="A130" s="142"/>
      <c r="B130" s="142"/>
      <c r="C130" s="142"/>
      <c r="D130" s="142"/>
      <c r="E130" s="142"/>
      <c r="F130" s="142"/>
      <c r="G130" s="142"/>
      <c r="H130" s="142"/>
      <c r="I130" s="142"/>
      <c r="J130" s="142"/>
      <c r="K130" s="142"/>
      <c r="L130" s="1340"/>
      <c r="M130" s="1340"/>
      <c r="N130" s="142"/>
    </row>
    <row r="131" spans="1:25" ht="9">
      <c r="A131" s="737" t="s">
        <v>3</v>
      </c>
      <c r="B131" s="1334"/>
      <c r="C131" s="1334"/>
      <c r="D131" s="1334"/>
      <c r="E131" s="1334"/>
      <c r="F131" s="1334"/>
    </row>
    <row r="132" spans="1:25" ht="9">
      <c r="A132" s="1223" t="s">
        <v>2505</v>
      </c>
      <c r="B132" s="1223"/>
      <c r="C132" s="1223"/>
      <c r="D132" s="1343"/>
      <c r="E132" s="1343"/>
      <c r="F132" s="1343"/>
    </row>
    <row r="133" spans="1:25" s="1340" customFormat="1" ht="9">
      <c r="A133" s="1256" t="s">
        <v>2504</v>
      </c>
      <c r="B133" s="7"/>
      <c r="C133" s="1256"/>
      <c r="D133" s="1344"/>
      <c r="E133" s="1343"/>
      <c r="F133" s="1343"/>
      <c r="G133" s="142"/>
      <c r="H133" s="142"/>
      <c r="I133" s="142"/>
      <c r="J133" s="142"/>
      <c r="K133" s="142"/>
      <c r="N133" s="142"/>
      <c r="O133" s="142"/>
      <c r="P133" s="142"/>
      <c r="Q133" s="142"/>
      <c r="R133" s="142"/>
      <c r="S133" s="142"/>
      <c r="T133" s="142"/>
      <c r="U133" s="142"/>
      <c r="V133" s="142"/>
      <c r="W133" s="142"/>
      <c r="X133" s="142"/>
      <c r="Y133" s="142"/>
    </row>
    <row r="134" spans="1:25" s="1340" customFormat="1" ht="9">
      <c r="A134" s="1256" t="s">
        <v>2503</v>
      </c>
      <c r="B134" s="7"/>
      <c r="C134" s="7"/>
      <c r="D134" s="7"/>
      <c r="E134" s="142"/>
      <c r="F134" s="142"/>
      <c r="G134" s="142"/>
      <c r="H134" s="142"/>
      <c r="I134" s="142"/>
      <c r="J134" s="142"/>
      <c r="K134" s="142"/>
      <c r="N134" s="142"/>
      <c r="O134" s="142"/>
      <c r="P134" s="142"/>
      <c r="Q134" s="142"/>
      <c r="R134" s="142"/>
      <c r="S134" s="142"/>
      <c r="T134" s="142"/>
      <c r="U134" s="142"/>
      <c r="V134" s="142"/>
      <c r="W134" s="142"/>
      <c r="X134" s="142"/>
      <c r="Y134" s="142"/>
    </row>
    <row r="135" spans="1:25" s="1340" customFormat="1" ht="9" customHeight="1">
      <c r="A135" s="1342" t="s">
        <v>2502</v>
      </c>
      <c r="B135" s="7"/>
      <c r="C135" s="7"/>
      <c r="D135" s="7"/>
      <c r="E135" s="142"/>
      <c r="F135" s="142"/>
      <c r="G135" s="142"/>
      <c r="H135" s="142"/>
      <c r="I135" s="142"/>
      <c r="J135" s="142"/>
      <c r="K135" s="142"/>
      <c r="N135" s="142"/>
      <c r="O135" s="142"/>
      <c r="P135" s="142"/>
      <c r="Q135" s="142"/>
      <c r="R135" s="142"/>
      <c r="S135" s="142"/>
      <c r="T135" s="142"/>
      <c r="U135" s="142"/>
      <c r="V135" s="142"/>
      <c r="W135" s="142"/>
      <c r="X135" s="142"/>
      <c r="Y135" s="142"/>
    </row>
    <row r="136" spans="1:25" s="1340" customFormat="1" ht="9" customHeight="1">
      <c r="A136" s="1342" t="s">
        <v>2501</v>
      </c>
      <c r="B136" s="7"/>
      <c r="C136" s="7"/>
      <c r="D136" s="7"/>
      <c r="E136" s="142"/>
      <c r="F136" s="142"/>
      <c r="G136" s="142"/>
      <c r="H136" s="142"/>
      <c r="I136" s="142"/>
      <c r="J136" s="142"/>
      <c r="K136" s="142"/>
      <c r="N136" s="142"/>
      <c r="O136" s="142"/>
      <c r="P136" s="142"/>
      <c r="Q136" s="142"/>
      <c r="R136" s="142"/>
      <c r="S136" s="142"/>
      <c r="T136" s="142"/>
      <c r="U136" s="142"/>
      <c r="V136" s="142"/>
      <c r="W136" s="142"/>
      <c r="X136" s="142"/>
      <c r="Y136" s="142"/>
    </row>
    <row r="137" spans="1:25" s="1340" customFormat="1" ht="9">
      <c r="A137" s="7"/>
      <c r="B137" s="1341"/>
      <c r="C137" s="1341"/>
      <c r="D137" s="1341"/>
      <c r="E137" s="1339"/>
      <c r="F137" s="1339"/>
      <c r="G137" s="1339"/>
      <c r="H137" s="1339"/>
      <c r="I137" s="142"/>
      <c r="J137" s="142"/>
      <c r="K137" s="142"/>
      <c r="N137" s="142"/>
      <c r="O137" s="142"/>
      <c r="P137" s="142"/>
      <c r="Q137" s="142"/>
      <c r="R137" s="142"/>
      <c r="S137" s="142"/>
      <c r="T137" s="142"/>
      <c r="U137" s="142"/>
      <c r="V137" s="142"/>
      <c r="W137" s="142"/>
      <c r="X137" s="142"/>
      <c r="Y137" s="142"/>
    </row>
    <row r="139" spans="1:25" s="1340" customFormat="1" ht="12.75" customHeight="1">
      <c r="A139" s="142"/>
      <c r="B139" s="142"/>
      <c r="C139" s="142"/>
      <c r="D139" s="142"/>
      <c r="E139" s="142"/>
      <c r="F139" s="142"/>
      <c r="G139" s="142"/>
      <c r="H139" s="142"/>
      <c r="I139" s="142"/>
      <c r="J139" s="142"/>
      <c r="K139" s="142"/>
      <c r="L139" s="142"/>
      <c r="N139" s="142"/>
      <c r="O139" s="142"/>
      <c r="P139" s="142"/>
      <c r="Q139" s="142"/>
      <c r="R139" s="142"/>
      <c r="S139" s="142"/>
      <c r="T139" s="142"/>
      <c r="U139" s="142"/>
      <c r="V139" s="142"/>
      <c r="W139" s="142"/>
      <c r="X139" s="142"/>
      <c r="Y139" s="142"/>
    </row>
  </sheetData>
  <mergeCells count="37">
    <mergeCell ref="B120:I120"/>
    <mergeCell ref="J120:J124"/>
    <mergeCell ref="K120:K124"/>
    <mergeCell ref="L120:L124"/>
    <mergeCell ref="B121:E121"/>
    <mergeCell ref="I7:I8"/>
    <mergeCell ref="A127:L127"/>
    <mergeCell ref="A128:L128"/>
    <mergeCell ref="A129:L129"/>
    <mergeCell ref="A125:L125"/>
    <mergeCell ref="G122:I122"/>
    <mergeCell ref="C123:D123"/>
    <mergeCell ref="E123:E124"/>
    <mergeCell ref="G123:H123"/>
    <mergeCell ref="I123:I124"/>
    <mergeCell ref="F121:I121"/>
    <mergeCell ref="B122:B124"/>
    <mergeCell ref="C122:E122"/>
    <mergeCell ref="F122:F124"/>
    <mergeCell ref="A126:L126"/>
    <mergeCell ref="A120:A124"/>
    <mergeCell ref="A1:L1"/>
    <mergeCell ref="A2:L2"/>
    <mergeCell ref="A4:A8"/>
    <mergeCell ref="B4:I4"/>
    <mergeCell ref="J4:J8"/>
    <mergeCell ref="K4:K8"/>
    <mergeCell ref="L4:L8"/>
    <mergeCell ref="B5:E5"/>
    <mergeCell ref="F5:I5"/>
    <mergeCell ref="B6:B8"/>
    <mergeCell ref="C6:E6"/>
    <mergeCell ref="F6:F8"/>
    <mergeCell ref="G6:I6"/>
    <mergeCell ref="C7:D7"/>
    <mergeCell ref="E7:E8"/>
    <mergeCell ref="G7:H7"/>
  </mergeCells>
  <conditionalFormatting sqref="B131:F131">
    <cfRule type="cellIs" dxfId="13" priority="1" stopIfTrue="1" operator="notEqual">
      <formula>0</formula>
    </cfRule>
  </conditionalFormatting>
  <hyperlinks>
    <hyperlink ref="B5:E5" r:id="rId1" display="Transacionados"/>
    <hyperlink ref="J4:J8" r:id="rId2" display="Crédito hipotecário concedido a pessoas singulares por habitante"/>
    <hyperlink ref="B121:E121" r:id="rId3" display="Traded "/>
    <hyperlink ref="F121:I121" r:id="rId4" display="Mortgaged"/>
    <hyperlink ref="J120:J124" r:id="rId5" display="Mortgage credit granted to singular persons per inhabitant"/>
    <hyperlink ref="A132" r:id="rId6"/>
    <hyperlink ref="A133" r:id="rId7"/>
    <hyperlink ref="A134" r:id="rId8"/>
    <hyperlink ref="F5:I5" r:id="rId9" display="Hipotecados"/>
    <hyperlink ref="K4:K8" r:id="rId10" display="Valor mediano das vendas por m2 de alojamentos familiares "/>
    <hyperlink ref="K120:K124" r:id="rId11" display="Median value per m2 of dwellings sales "/>
    <hyperlink ref="L4:L8" r:id="rId12" display="Valor mediano das rendas por m2 de novos contratos de arrendamento de alojamentos familiares "/>
    <hyperlink ref="L120:L124" r:id="rId13" display="Median house rental value per m2 of new lease agreements of dwellings "/>
    <hyperlink ref="A136" r:id="rId14"/>
    <hyperlink ref="A135" r:id="rId15"/>
  </hyperlinks>
  <printOptions horizontalCentered="1"/>
  <pageMargins left="0.39370078740157483" right="0.39370078740157483" top="0.39370078740157483" bottom="0.39370078740157483" header="0" footer="0"/>
  <pageSetup paperSize="9" scale="40" fitToHeight="0" orientation="portrait" verticalDpi="0" r:id="rId16"/>
</worksheet>
</file>

<file path=xl/worksheets/sheet71.xml><?xml version="1.0" encoding="utf-8"?>
<worksheet xmlns="http://schemas.openxmlformats.org/spreadsheetml/2006/main" xmlns:r="http://schemas.openxmlformats.org/officeDocument/2006/relationships">
  <dimension ref="A1:N61"/>
  <sheetViews>
    <sheetView showGridLines="0" workbookViewId="0">
      <selection activeCell="A13" sqref="A13"/>
    </sheetView>
  </sheetViews>
  <sheetFormatPr defaultColWidth="9.140625" defaultRowHeight="12.75" customHeight="1"/>
  <cols>
    <col min="1" max="1" width="16.5703125" style="142" customWidth="1"/>
    <col min="2" max="2" width="13" style="142" customWidth="1"/>
    <col min="3" max="3" width="16.28515625" style="142" customWidth="1"/>
    <col min="4" max="4" width="18" style="142" customWidth="1"/>
    <col min="5" max="5" width="20.28515625" style="142" customWidth="1"/>
    <col min="6" max="6" width="6.85546875" style="142" customWidth="1"/>
    <col min="7" max="7" width="4.28515625" style="142" customWidth="1"/>
    <col min="8" max="8" width="10.140625" style="142" customWidth="1"/>
    <col min="9" max="9" width="8" style="142" bestFit="1" customWidth="1"/>
    <col min="10" max="16384" width="9.140625" style="142"/>
  </cols>
  <sheetData>
    <row r="1" spans="1:14" s="1216" customFormat="1" ht="30.6" customHeight="1">
      <c r="A1" s="1932" t="s">
        <v>2485</v>
      </c>
      <c r="B1" s="1932"/>
      <c r="C1" s="1932"/>
      <c r="D1" s="1932"/>
      <c r="E1" s="1932"/>
      <c r="F1" s="1321"/>
      <c r="G1" s="1322"/>
      <c r="H1" s="1321"/>
      <c r="I1" s="1321"/>
    </row>
    <row r="2" spans="1:14" s="1216" customFormat="1" ht="29.25" customHeight="1">
      <c r="A2" s="1932" t="s">
        <v>2486</v>
      </c>
      <c r="B2" s="1932"/>
      <c r="C2" s="1932"/>
      <c r="D2" s="1932"/>
      <c r="E2" s="1932"/>
      <c r="F2" s="1321"/>
      <c r="G2" s="1321"/>
      <c r="H2" s="1321"/>
      <c r="I2" s="1323"/>
      <c r="J2" s="170"/>
    </row>
    <row r="3" spans="1:14" s="1216" customFormat="1" ht="11.25" customHeight="1">
      <c r="A3" s="1280" t="s">
        <v>2487</v>
      </c>
      <c r="B3" s="1243"/>
      <c r="C3" s="1243"/>
      <c r="D3" s="1243"/>
      <c r="E3" s="1324" t="s">
        <v>2488</v>
      </c>
      <c r="F3" s="1243"/>
      <c r="G3" s="1243"/>
      <c r="H3" s="1243"/>
      <c r="I3" s="1323"/>
      <c r="J3" s="170"/>
    </row>
    <row r="4" spans="1:14" s="1325" customFormat="1" ht="12.6" customHeight="1">
      <c r="A4" s="1594"/>
      <c r="B4" s="1898" t="s">
        <v>2489</v>
      </c>
      <c r="C4" s="1899"/>
      <c r="D4" s="1899"/>
      <c r="E4" s="1933"/>
      <c r="F4" s="1243"/>
      <c r="G4" s="1243"/>
      <c r="H4" s="1243"/>
      <c r="I4" s="1323"/>
      <c r="J4" s="170"/>
    </row>
    <row r="5" spans="1:14" s="1325" customFormat="1" ht="12" customHeight="1">
      <c r="A5" s="1894"/>
      <c r="B5" s="1934" t="s">
        <v>2490</v>
      </c>
      <c r="C5" s="1935"/>
      <c r="D5" s="1935"/>
      <c r="E5" s="1936"/>
      <c r="F5" s="1243"/>
      <c r="G5" s="1243"/>
      <c r="H5" s="1243"/>
      <c r="I5" s="1323"/>
      <c r="J5" s="170"/>
    </row>
    <row r="6" spans="1:14" s="1325" customFormat="1" ht="12.6" customHeight="1">
      <c r="A6" s="1894"/>
      <c r="B6" s="1916" t="s">
        <v>15</v>
      </c>
      <c r="C6" s="1895" t="s">
        <v>2363</v>
      </c>
      <c r="D6" s="1896"/>
      <c r="E6" s="1920"/>
      <c r="F6" s="1243"/>
      <c r="G6" s="1243"/>
      <c r="H6" s="1243"/>
      <c r="I6" s="1216"/>
    </row>
    <row r="7" spans="1:14" s="1325" customFormat="1" ht="12.6" customHeight="1">
      <c r="A7" s="1894"/>
      <c r="B7" s="1917"/>
      <c r="C7" s="1897" t="s">
        <v>2491</v>
      </c>
      <c r="D7" s="1897"/>
      <c r="E7" s="1937" t="s">
        <v>2492</v>
      </c>
      <c r="F7" s="1243"/>
      <c r="G7" s="1243"/>
      <c r="H7" s="1243"/>
      <c r="I7" s="1216"/>
    </row>
    <row r="8" spans="1:14" s="1325" customFormat="1" ht="30.75" customHeight="1">
      <c r="A8" s="1595"/>
      <c r="B8" s="1918"/>
      <c r="C8" s="1326" t="s">
        <v>15</v>
      </c>
      <c r="D8" s="1327" t="s">
        <v>2399</v>
      </c>
      <c r="E8" s="1938"/>
      <c r="F8" s="1243"/>
      <c r="G8" s="1243"/>
      <c r="H8" s="1244" t="s">
        <v>354</v>
      </c>
      <c r="I8" s="1244" t="s">
        <v>353</v>
      </c>
    </row>
    <row r="9" spans="1:14" s="1295" customFormat="1" ht="12.75" customHeight="1">
      <c r="A9" s="1245" t="s">
        <v>75</v>
      </c>
      <c r="B9" s="1328">
        <v>171178</v>
      </c>
      <c r="C9" s="1328">
        <v>201197</v>
      </c>
      <c r="D9" s="1328">
        <v>202356</v>
      </c>
      <c r="E9" s="1328">
        <v>17909</v>
      </c>
      <c r="F9" s="1329"/>
      <c r="G9" s="1181">
        <v>1</v>
      </c>
      <c r="H9" s="1182" t="s">
        <v>352</v>
      </c>
      <c r="I9" s="1181" t="s">
        <v>133</v>
      </c>
      <c r="J9" s="1330"/>
      <c r="K9" s="1331"/>
      <c r="L9" s="1331"/>
      <c r="M9" s="1331"/>
      <c r="N9" s="1331"/>
    </row>
    <row r="10" spans="1:14" s="1295" customFormat="1" ht="12.75" customHeight="1">
      <c r="A10" s="1245" t="s">
        <v>73</v>
      </c>
      <c r="B10" s="1328">
        <v>173957</v>
      </c>
      <c r="C10" s="1328">
        <v>203316</v>
      </c>
      <c r="D10" s="1328">
        <v>203371</v>
      </c>
      <c r="E10" s="1328">
        <v>18336</v>
      </c>
      <c r="F10" s="1329"/>
      <c r="G10" s="1165">
        <v>2</v>
      </c>
      <c r="H10" s="1174" t="s">
        <v>351</v>
      </c>
      <c r="I10" s="1181" t="s">
        <v>133</v>
      </c>
      <c r="J10" s="1330"/>
      <c r="K10" s="1331"/>
      <c r="L10" s="1331"/>
      <c r="M10" s="1331"/>
      <c r="N10" s="1331"/>
    </row>
    <row r="11" spans="1:14" s="1295" customFormat="1" ht="12.75" customHeight="1">
      <c r="A11" s="1245" t="s">
        <v>71</v>
      </c>
      <c r="B11" s="1328">
        <v>87340</v>
      </c>
      <c r="C11" s="1328">
        <v>105912</v>
      </c>
      <c r="D11" s="1328">
        <v>108012</v>
      </c>
      <c r="E11" s="1328">
        <v>10656</v>
      </c>
      <c r="F11" s="1329"/>
      <c r="G11" s="1181">
        <v>3</v>
      </c>
      <c r="H11" s="1174" t="s">
        <v>1625</v>
      </c>
      <c r="I11" s="1173" t="s">
        <v>133</v>
      </c>
      <c r="J11" s="1330"/>
      <c r="K11" s="1331"/>
      <c r="L11" s="1331"/>
      <c r="M11" s="1331"/>
      <c r="N11" s="1331"/>
    </row>
    <row r="12" spans="1:14" s="1295" customFormat="1" ht="12.75" customHeight="1">
      <c r="A12" s="1249" t="s">
        <v>69</v>
      </c>
      <c r="B12" s="1179">
        <v>64763</v>
      </c>
      <c r="C12" s="1179">
        <v>89550</v>
      </c>
      <c r="D12" s="1179">
        <v>85502</v>
      </c>
      <c r="E12" s="1179">
        <v>10415</v>
      </c>
      <c r="F12" s="1329"/>
      <c r="G12" s="1165">
        <v>4</v>
      </c>
      <c r="H12" s="1174">
        <v>1110000</v>
      </c>
      <c r="I12" s="1173" t="s">
        <v>133</v>
      </c>
      <c r="J12" s="1330"/>
      <c r="K12" s="1331"/>
      <c r="L12" s="1331"/>
      <c r="M12" s="1331"/>
      <c r="N12" s="1331"/>
    </row>
    <row r="13" spans="1:14" s="1295" customFormat="1" ht="12.75" customHeight="1">
      <c r="A13" s="1249" t="s">
        <v>67</v>
      </c>
      <c r="B13" s="1179">
        <v>85208</v>
      </c>
      <c r="C13" s="1179">
        <v>92885</v>
      </c>
      <c r="D13" s="1179">
        <v>89148</v>
      </c>
      <c r="E13" s="1179">
        <v>23060</v>
      </c>
      <c r="F13" s="1329"/>
      <c r="G13" s="1203">
        <v>15</v>
      </c>
      <c r="H13" s="1174" t="s">
        <v>1646</v>
      </c>
      <c r="I13" s="1173" t="s">
        <v>133</v>
      </c>
      <c r="J13" s="1330"/>
      <c r="K13" s="1331"/>
      <c r="L13" s="1331"/>
      <c r="M13" s="1331"/>
      <c r="N13" s="1331"/>
    </row>
    <row r="14" spans="1:14" s="1295" customFormat="1" ht="12.75" customHeight="1">
      <c r="A14" s="1249" t="s">
        <v>65</v>
      </c>
      <c r="B14" s="1179">
        <v>66615</v>
      </c>
      <c r="C14" s="1179">
        <v>78070</v>
      </c>
      <c r="D14" s="1179">
        <v>80033</v>
      </c>
      <c r="E14" s="1179">
        <v>12484</v>
      </c>
      <c r="F14" s="1329"/>
      <c r="G14" s="1203">
        <v>22</v>
      </c>
      <c r="H14" s="1174" t="s">
        <v>1665</v>
      </c>
      <c r="I14" s="1173" t="s">
        <v>133</v>
      </c>
      <c r="J14" s="1330"/>
      <c r="K14" s="1331"/>
      <c r="L14" s="1331"/>
      <c r="M14" s="1331"/>
      <c r="N14" s="1331"/>
    </row>
    <row r="15" spans="1:14" s="1295" customFormat="1" ht="12.75" customHeight="1">
      <c r="A15" s="1249" t="s">
        <v>836</v>
      </c>
      <c r="B15" s="1179">
        <v>128672</v>
      </c>
      <c r="C15" s="1179">
        <v>132799</v>
      </c>
      <c r="D15" s="1179">
        <v>124541</v>
      </c>
      <c r="E15" s="1179">
        <v>11669</v>
      </c>
      <c r="F15" s="1329"/>
      <c r="G15" s="1203">
        <v>31</v>
      </c>
      <c r="H15" s="1174" t="s">
        <v>1689</v>
      </c>
      <c r="I15" s="1173" t="s">
        <v>133</v>
      </c>
      <c r="J15" s="1330"/>
      <c r="K15" s="1331"/>
      <c r="L15" s="1331"/>
      <c r="M15" s="1331"/>
      <c r="N15" s="1331"/>
    </row>
    <row r="16" spans="1:14" s="1292" customFormat="1" ht="12.75" customHeight="1">
      <c r="A16" s="1249" t="s">
        <v>61</v>
      </c>
      <c r="B16" s="1179">
        <v>32345</v>
      </c>
      <c r="C16" s="1179">
        <v>59937</v>
      </c>
      <c r="D16" s="1179">
        <v>69688</v>
      </c>
      <c r="E16" s="1179">
        <v>4013</v>
      </c>
      <c r="F16" s="1329"/>
      <c r="G16" s="1203">
        <v>49</v>
      </c>
      <c r="H16" s="1174" t="s">
        <v>1730</v>
      </c>
      <c r="I16" s="1173" t="s">
        <v>133</v>
      </c>
      <c r="J16" s="1330"/>
      <c r="K16" s="1331"/>
      <c r="L16" s="1331"/>
      <c r="M16" s="1331"/>
      <c r="N16" s="1331"/>
    </row>
    <row r="17" spans="1:14" s="1292" customFormat="1" ht="12.75" customHeight="1">
      <c r="A17" s="1249" t="s">
        <v>59</v>
      </c>
      <c r="B17" s="1179">
        <v>69988</v>
      </c>
      <c r="C17" s="1179">
        <v>91415</v>
      </c>
      <c r="D17" s="1179">
        <v>73915</v>
      </c>
      <c r="E17" s="1179">
        <v>8904</v>
      </c>
      <c r="F17" s="1329"/>
      <c r="G17" s="1203">
        <v>56</v>
      </c>
      <c r="H17" s="1174" t="s">
        <v>1743</v>
      </c>
      <c r="I17" s="1173" t="s">
        <v>133</v>
      </c>
      <c r="J17" s="1330"/>
      <c r="K17" s="1331"/>
      <c r="L17" s="1331"/>
      <c r="M17" s="1331"/>
      <c r="N17" s="1331"/>
    </row>
    <row r="18" spans="1:14" s="1292" customFormat="1" ht="12.75" customHeight="1">
      <c r="A18" s="1249" t="s">
        <v>57</v>
      </c>
      <c r="B18" s="1179">
        <v>30011</v>
      </c>
      <c r="C18" s="1179">
        <v>48702</v>
      </c>
      <c r="D18" s="1179">
        <v>73644</v>
      </c>
      <c r="E18" s="1179">
        <v>6358</v>
      </c>
      <c r="F18" s="1329"/>
      <c r="G18" s="1203">
        <v>68</v>
      </c>
      <c r="H18" s="1174" t="s">
        <v>1768</v>
      </c>
      <c r="I18" s="1173" t="s">
        <v>133</v>
      </c>
      <c r="J18" s="1330"/>
      <c r="K18" s="1331"/>
      <c r="L18" s="1331"/>
      <c r="M18" s="1331"/>
      <c r="N18" s="1331"/>
    </row>
    <row r="19" spans="1:14" s="1292" customFormat="1" ht="12.75" customHeight="1">
      <c r="A19" s="1249" t="s">
        <v>55</v>
      </c>
      <c r="B19" s="1179">
        <v>33521</v>
      </c>
      <c r="C19" s="1179">
        <v>43060</v>
      </c>
      <c r="D19" s="1179">
        <v>56371</v>
      </c>
      <c r="E19" s="1179">
        <v>22550</v>
      </c>
      <c r="F19" s="1329"/>
      <c r="G19" s="1203">
        <v>88</v>
      </c>
      <c r="H19" s="1174" t="s">
        <v>1811</v>
      </c>
      <c r="I19" s="1173" t="s">
        <v>133</v>
      </c>
      <c r="J19" s="1330"/>
      <c r="K19" s="1331"/>
      <c r="L19" s="1331"/>
      <c r="M19" s="1331"/>
      <c r="N19" s="1331"/>
    </row>
    <row r="20" spans="1:14" s="1295" customFormat="1" ht="12.75" customHeight="1">
      <c r="A20" s="1252" t="s">
        <v>53</v>
      </c>
      <c r="B20" s="1328">
        <v>67605</v>
      </c>
      <c r="C20" s="1328">
        <v>94350</v>
      </c>
      <c r="D20" s="1328">
        <v>109151</v>
      </c>
      <c r="E20" s="1328">
        <v>10452</v>
      </c>
      <c r="F20" s="1329"/>
      <c r="G20" s="1203">
        <v>98</v>
      </c>
      <c r="H20" s="1174" t="s">
        <v>350</v>
      </c>
      <c r="I20" s="1173" t="s">
        <v>133</v>
      </c>
      <c r="J20" s="1330"/>
      <c r="K20" s="1331"/>
      <c r="L20" s="1331"/>
      <c r="M20" s="1331"/>
      <c r="N20" s="1331"/>
    </row>
    <row r="21" spans="1:14" s="1295" customFormat="1" ht="12.75" customHeight="1">
      <c r="A21" s="1249" t="s">
        <v>51</v>
      </c>
      <c r="B21" s="1179">
        <v>135589</v>
      </c>
      <c r="C21" s="1179">
        <v>145331</v>
      </c>
      <c r="D21" s="1179">
        <v>147735</v>
      </c>
      <c r="E21" s="1179">
        <v>42313</v>
      </c>
      <c r="F21" s="1329"/>
      <c r="G21" s="1203">
        <v>99</v>
      </c>
      <c r="H21" s="1174" t="s">
        <v>349</v>
      </c>
      <c r="I21" s="1173" t="s">
        <v>133</v>
      </c>
      <c r="J21" s="1330"/>
      <c r="K21" s="1331"/>
      <c r="L21" s="1331"/>
      <c r="M21" s="1331"/>
      <c r="N21" s="1331"/>
    </row>
    <row r="22" spans="1:14" s="1295" customFormat="1" ht="12.75" customHeight="1">
      <c r="A22" s="1249" t="s">
        <v>49</v>
      </c>
      <c r="B22" s="1179">
        <v>69709</v>
      </c>
      <c r="C22" s="1179">
        <v>90254</v>
      </c>
      <c r="D22" s="1179">
        <v>90604</v>
      </c>
      <c r="E22" s="1179">
        <v>10704</v>
      </c>
      <c r="F22" s="1329"/>
      <c r="G22" s="1203">
        <v>112</v>
      </c>
      <c r="H22" s="1174" t="s">
        <v>324</v>
      </c>
      <c r="I22" s="1173" t="s">
        <v>133</v>
      </c>
      <c r="J22" s="1330"/>
      <c r="K22" s="1331"/>
      <c r="L22" s="1331"/>
      <c r="M22" s="1331"/>
      <c r="N22" s="1331"/>
    </row>
    <row r="23" spans="1:14" s="1292" customFormat="1" ht="12.75" customHeight="1">
      <c r="A23" s="1249" t="s">
        <v>47</v>
      </c>
      <c r="B23" s="1179">
        <v>47878</v>
      </c>
      <c r="C23" s="1179">
        <v>77079</v>
      </c>
      <c r="D23" s="1179">
        <v>81817</v>
      </c>
      <c r="E23" s="1179">
        <v>4692</v>
      </c>
      <c r="F23" s="1329"/>
      <c r="G23" s="1203">
        <v>124</v>
      </c>
      <c r="H23" s="1174" t="s">
        <v>290</v>
      </c>
      <c r="I23" s="1173" t="s">
        <v>133</v>
      </c>
      <c r="J23" s="1330"/>
      <c r="K23" s="1331"/>
      <c r="L23" s="1331"/>
      <c r="M23" s="1331"/>
      <c r="N23" s="1331"/>
    </row>
    <row r="24" spans="1:14" s="1292" customFormat="1" ht="12.75" customHeight="1">
      <c r="A24" s="1249" t="s">
        <v>45</v>
      </c>
      <c r="B24" s="1179">
        <v>47026</v>
      </c>
      <c r="C24" s="1179">
        <v>75353</v>
      </c>
      <c r="D24" s="1179">
        <v>87868</v>
      </c>
      <c r="E24" s="1179">
        <v>8876</v>
      </c>
      <c r="F24" s="1329"/>
      <c r="G24" s="1203">
        <v>144</v>
      </c>
      <c r="H24" s="1174" t="s">
        <v>233</v>
      </c>
      <c r="I24" s="1173" t="s">
        <v>133</v>
      </c>
      <c r="J24" s="1330"/>
      <c r="K24" s="1331"/>
      <c r="L24" s="1331"/>
      <c r="M24" s="1331"/>
      <c r="N24" s="1331"/>
    </row>
    <row r="25" spans="1:14" s="1292" customFormat="1" ht="12.75" customHeight="1">
      <c r="A25" s="1249" t="s">
        <v>43</v>
      </c>
      <c r="B25" s="1179">
        <v>38061</v>
      </c>
      <c r="C25" s="1179">
        <v>62437</v>
      </c>
      <c r="D25" s="1179">
        <v>76280</v>
      </c>
      <c r="E25" s="1179">
        <v>5105</v>
      </c>
      <c r="F25" s="1329"/>
      <c r="G25" s="1203">
        <v>155</v>
      </c>
      <c r="H25" s="1174" t="s">
        <v>212</v>
      </c>
      <c r="I25" s="1173" t="s">
        <v>133</v>
      </c>
      <c r="J25" s="1330"/>
      <c r="K25" s="1331"/>
      <c r="L25" s="1331"/>
      <c r="M25" s="1331"/>
      <c r="N25" s="1331"/>
    </row>
    <row r="26" spans="1:14" s="1292" customFormat="1" ht="12.75" customHeight="1">
      <c r="A26" s="1249" t="s">
        <v>41</v>
      </c>
      <c r="B26" s="1179">
        <v>23930</v>
      </c>
      <c r="C26" s="1179">
        <v>35155</v>
      </c>
      <c r="D26" s="1179">
        <v>70545</v>
      </c>
      <c r="E26" s="1179">
        <v>9937</v>
      </c>
      <c r="F26" s="1329"/>
      <c r="G26" s="1203">
        <v>170</v>
      </c>
      <c r="H26" s="1174" t="s">
        <v>182</v>
      </c>
      <c r="I26" s="1173" t="s">
        <v>133</v>
      </c>
      <c r="J26" s="1330"/>
      <c r="K26" s="1331"/>
      <c r="L26" s="1331"/>
      <c r="M26" s="1331"/>
      <c r="N26" s="1331"/>
    </row>
    <row r="27" spans="1:14" s="1292" customFormat="1" ht="12.75" customHeight="1">
      <c r="A27" s="1249" t="s">
        <v>39</v>
      </c>
      <c r="B27" s="1179">
        <v>51045</v>
      </c>
      <c r="C27" s="1179">
        <v>64187</v>
      </c>
      <c r="D27" s="1179">
        <v>74338</v>
      </c>
      <c r="E27" s="1179">
        <v>8901</v>
      </c>
      <c r="F27" s="1329"/>
      <c r="G27" s="1203">
        <v>177</v>
      </c>
      <c r="H27" s="1174" t="s">
        <v>163</v>
      </c>
      <c r="I27" s="1173" t="s">
        <v>133</v>
      </c>
      <c r="J27" s="1330"/>
      <c r="K27" s="1331"/>
      <c r="L27" s="1331"/>
      <c r="M27" s="1331"/>
      <c r="N27" s="1331"/>
    </row>
    <row r="28" spans="1:14" s="1292" customFormat="1" ht="12.75" customHeight="1">
      <c r="A28" s="1249" t="s">
        <v>37</v>
      </c>
      <c r="B28" s="1179">
        <v>25721</v>
      </c>
      <c r="C28" s="1179">
        <v>38254</v>
      </c>
      <c r="D28" s="1179">
        <v>51758</v>
      </c>
      <c r="E28" s="1179">
        <v>9113</v>
      </c>
      <c r="F28" s="1329"/>
      <c r="G28" s="1203">
        <v>191</v>
      </c>
      <c r="H28" s="1174" t="s">
        <v>134</v>
      </c>
      <c r="I28" s="1173" t="s">
        <v>133</v>
      </c>
      <c r="J28" s="1330"/>
      <c r="K28" s="1331"/>
      <c r="L28" s="1331"/>
      <c r="M28" s="1331"/>
      <c r="N28" s="1331"/>
    </row>
    <row r="29" spans="1:14" s="1292" customFormat="1" ht="12.75" customHeight="1">
      <c r="A29" s="1245" t="s">
        <v>35</v>
      </c>
      <c r="B29" s="1328">
        <v>322514</v>
      </c>
      <c r="C29" s="1328">
        <v>329533</v>
      </c>
      <c r="D29" s="1328">
        <v>306191</v>
      </c>
      <c r="E29" s="1328">
        <v>81075</v>
      </c>
      <c r="F29" s="1329"/>
      <c r="G29" s="1203">
        <v>207</v>
      </c>
      <c r="H29" s="1174" t="s">
        <v>1839</v>
      </c>
      <c r="I29" s="1173" t="s">
        <v>133</v>
      </c>
      <c r="J29" s="1330"/>
      <c r="K29" s="1331"/>
      <c r="L29" s="1331"/>
      <c r="M29" s="1331"/>
      <c r="N29" s="1331"/>
    </row>
    <row r="30" spans="1:14" s="1292" customFormat="1" ht="12.75" customHeight="1">
      <c r="A30" s="1245" t="s">
        <v>33</v>
      </c>
      <c r="B30" s="1328">
        <v>126675</v>
      </c>
      <c r="C30" s="1328">
        <v>138448</v>
      </c>
      <c r="D30" s="1328">
        <v>166648</v>
      </c>
      <c r="E30" s="1328">
        <v>38267</v>
      </c>
      <c r="F30" s="1329"/>
      <c r="G30" s="1203">
        <v>226</v>
      </c>
      <c r="H30" s="1174" t="s">
        <v>1876</v>
      </c>
      <c r="I30" s="1173" t="s">
        <v>133</v>
      </c>
      <c r="J30" s="1330"/>
      <c r="K30" s="1331"/>
      <c r="L30" s="1331"/>
      <c r="M30" s="1331"/>
      <c r="N30" s="1331"/>
    </row>
    <row r="31" spans="1:14" s="1292" customFormat="1" ht="12.75" customHeight="1">
      <c r="A31" s="1249" t="s">
        <v>31</v>
      </c>
      <c r="B31" s="1179">
        <v>233018</v>
      </c>
      <c r="C31" s="1179">
        <v>273923</v>
      </c>
      <c r="D31" s="1179">
        <v>301723</v>
      </c>
      <c r="E31" s="1179">
        <v>104879</v>
      </c>
      <c r="F31" s="1329"/>
      <c r="G31" s="1203">
        <v>227</v>
      </c>
      <c r="H31" s="1182" t="s">
        <v>1877</v>
      </c>
      <c r="I31" s="1173" t="s">
        <v>133</v>
      </c>
      <c r="J31" s="1330"/>
      <c r="K31" s="1331"/>
      <c r="L31" s="1331"/>
      <c r="M31" s="1331"/>
      <c r="N31" s="1331"/>
    </row>
    <row r="32" spans="1:14" s="1295" customFormat="1" ht="12.75" customHeight="1">
      <c r="A32" s="1249" t="s">
        <v>29</v>
      </c>
      <c r="B32" s="1179">
        <v>59102</v>
      </c>
      <c r="C32" s="1179">
        <v>50822</v>
      </c>
      <c r="D32" s="1179">
        <v>66650</v>
      </c>
      <c r="E32" s="1179">
        <v>14764</v>
      </c>
      <c r="F32" s="1329"/>
      <c r="G32" s="1203">
        <v>233</v>
      </c>
      <c r="H32" s="1174" t="s">
        <v>1889</v>
      </c>
      <c r="I32" s="1173" t="s">
        <v>133</v>
      </c>
      <c r="J32" s="1330"/>
      <c r="K32" s="1331"/>
      <c r="L32" s="1331"/>
      <c r="M32" s="1331"/>
      <c r="N32" s="1331"/>
    </row>
    <row r="33" spans="1:14" s="1292" customFormat="1" ht="12.75" customHeight="1">
      <c r="A33" s="1249" t="s">
        <v>27</v>
      </c>
      <c r="B33" s="1179">
        <v>69226</v>
      </c>
      <c r="C33" s="1179">
        <v>79189</v>
      </c>
      <c r="D33" s="1179">
        <v>94078</v>
      </c>
      <c r="E33" s="1179">
        <v>20152</v>
      </c>
      <c r="F33" s="1329"/>
      <c r="G33" s="1203">
        <v>247</v>
      </c>
      <c r="H33" s="1174" t="s">
        <v>1929</v>
      </c>
      <c r="I33" s="1173" t="s">
        <v>133</v>
      </c>
      <c r="J33" s="1330"/>
      <c r="K33" s="1331"/>
      <c r="L33" s="1331"/>
      <c r="M33" s="1331"/>
      <c r="N33" s="1331"/>
    </row>
    <row r="34" spans="1:14" s="1292" customFormat="1" ht="12.75" customHeight="1">
      <c r="A34" s="1249" t="s">
        <v>25</v>
      </c>
      <c r="B34" s="1179">
        <v>52306</v>
      </c>
      <c r="C34" s="1179">
        <v>49808</v>
      </c>
      <c r="D34" s="1179">
        <v>80707</v>
      </c>
      <c r="E34" s="1179">
        <v>9450</v>
      </c>
      <c r="F34" s="1329"/>
      <c r="G34" s="1203">
        <v>259</v>
      </c>
      <c r="H34" s="1174">
        <v>1860000</v>
      </c>
      <c r="I34" s="1173" t="s">
        <v>133</v>
      </c>
      <c r="J34" s="1330"/>
      <c r="K34" s="1331"/>
      <c r="L34" s="1331"/>
      <c r="M34" s="1331"/>
      <c r="N34" s="1331"/>
    </row>
    <row r="35" spans="1:14" s="1292" customFormat="1" ht="12.75" customHeight="1">
      <c r="A35" s="1249" t="s">
        <v>23</v>
      </c>
      <c r="B35" s="1179">
        <v>112515</v>
      </c>
      <c r="C35" s="1179">
        <v>89331</v>
      </c>
      <c r="D35" s="1179">
        <v>56618</v>
      </c>
      <c r="E35" s="1179">
        <v>58250</v>
      </c>
      <c r="F35" s="1329"/>
      <c r="G35" s="1203">
        <v>275</v>
      </c>
      <c r="H35" s="1174">
        <v>1870000</v>
      </c>
      <c r="I35" s="1173" t="s">
        <v>133</v>
      </c>
      <c r="J35" s="1330"/>
      <c r="K35" s="1331"/>
      <c r="L35" s="1331"/>
      <c r="M35" s="1331"/>
      <c r="N35" s="1331"/>
    </row>
    <row r="36" spans="1:14" s="1292" customFormat="1" ht="12.75" customHeight="1">
      <c r="A36" s="1245" t="s">
        <v>21</v>
      </c>
      <c r="B36" s="1328">
        <v>214819</v>
      </c>
      <c r="C36" s="1328">
        <v>229401</v>
      </c>
      <c r="D36" s="1328">
        <v>181508</v>
      </c>
      <c r="E36" s="1328">
        <v>32489</v>
      </c>
      <c r="F36" s="1329"/>
      <c r="G36" s="1203">
        <v>290</v>
      </c>
      <c r="H36" s="1174" t="s">
        <v>2024</v>
      </c>
      <c r="I36" s="1173" t="s">
        <v>133</v>
      </c>
      <c r="J36" s="1330"/>
      <c r="K36" s="1331"/>
      <c r="L36" s="1331"/>
      <c r="M36" s="1331"/>
      <c r="N36" s="1331"/>
    </row>
    <row r="37" spans="1:14" s="1292" customFormat="1" ht="12.75" customHeight="1">
      <c r="A37" s="1245" t="s">
        <v>19</v>
      </c>
      <c r="B37" s="1328">
        <v>69309</v>
      </c>
      <c r="C37" s="1328">
        <v>98729</v>
      </c>
      <c r="D37" s="1328">
        <v>104512</v>
      </c>
      <c r="E37" s="1328">
        <v>10433</v>
      </c>
      <c r="F37" s="1329"/>
      <c r="G37" s="1203">
        <v>307</v>
      </c>
      <c r="H37" s="1174">
        <v>2000000</v>
      </c>
      <c r="I37" s="1173" t="s">
        <v>133</v>
      </c>
      <c r="J37" s="1330"/>
      <c r="K37" s="1331"/>
      <c r="L37" s="1331"/>
      <c r="M37" s="1331"/>
      <c r="N37" s="1331"/>
    </row>
    <row r="38" spans="1:14" s="1292" customFormat="1" ht="12.75" customHeight="1">
      <c r="A38" s="1252" t="s">
        <v>17</v>
      </c>
      <c r="B38" s="1328">
        <v>129153</v>
      </c>
      <c r="C38" s="1328">
        <v>168600</v>
      </c>
      <c r="D38" s="1328">
        <v>158656</v>
      </c>
      <c r="E38" s="1328">
        <v>13794</v>
      </c>
      <c r="F38" s="1329"/>
      <c r="G38" s="1203">
        <v>336</v>
      </c>
      <c r="H38" s="1174">
        <v>3000000</v>
      </c>
      <c r="I38" s="1173" t="s">
        <v>133</v>
      </c>
      <c r="K38" s="1331"/>
      <c r="L38" s="1331"/>
      <c r="M38" s="1331"/>
      <c r="N38" s="1331"/>
    </row>
    <row r="39" spans="1:14" s="1325" customFormat="1" ht="15.6" customHeight="1">
      <c r="A39" s="1599"/>
      <c r="B39" s="1939" t="s">
        <v>2493</v>
      </c>
      <c r="C39" s="1940"/>
      <c r="D39" s="1940"/>
      <c r="E39" s="1941"/>
      <c r="F39" s="1329"/>
      <c r="G39" s="1332"/>
      <c r="H39" s="1332"/>
      <c r="I39" s="1332"/>
    </row>
    <row r="40" spans="1:14" s="1325" customFormat="1" ht="15.6" customHeight="1">
      <c r="A40" s="1599"/>
      <c r="B40" s="1934" t="s">
        <v>2494</v>
      </c>
      <c r="C40" s="1935"/>
      <c r="D40" s="1935"/>
      <c r="E40" s="1936"/>
      <c r="F40" s="1329"/>
      <c r="G40" s="1059"/>
      <c r="H40" s="1059"/>
      <c r="I40" s="1059"/>
    </row>
    <row r="41" spans="1:14" s="1325" customFormat="1" ht="15" customHeight="1">
      <c r="A41" s="1599"/>
      <c r="B41" s="1924" t="s">
        <v>15</v>
      </c>
      <c r="C41" s="1927" t="s">
        <v>1032</v>
      </c>
      <c r="D41" s="1928"/>
      <c r="E41" s="1942"/>
      <c r="F41" s="1329"/>
      <c r="G41" s="1333"/>
      <c r="H41" s="1333"/>
      <c r="I41" s="1333"/>
    </row>
    <row r="42" spans="1:14" s="1325" customFormat="1" ht="14.45" customHeight="1">
      <c r="A42" s="1599"/>
      <c r="B42" s="1926"/>
      <c r="C42" s="1923" t="s">
        <v>2495</v>
      </c>
      <c r="D42" s="1923"/>
      <c r="E42" s="1943" t="s">
        <v>2496</v>
      </c>
      <c r="F42" s="1329"/>
      <c r="G42" s="1333"/>
      <c r="H42" s="1333"/>
      <c r="I42" s="1333"/>
    </row>
    <row r="43" spans="1:14" s="1325" customFormat="1" ht="25.15" customHeight="1">
      <c r="A43" s="1599"/>
      <c r="B43" s="1925"/>
      <c r="C43" s="1326" t="s">
        <v>15</v>
      </c>
      <c r="D43" s="1327" t="s">
        <v>2394</v>
      </c>
      <c r="E43" s="1944"/>
      <c r="F43" s="1329"/>
      <c r="G43" s="1333"/>
      <c r="H43" s="1333"/>
      <c r="I43" s="1333"/>
    </row>
    <row r="44" spans="1:14" s="1325" customFormat="1" ht="9.9499999999999993" customHeight="1">
      <c r="A44" s="1945" t="s">
        <v>8</v>
      </c>
      <c r="B44" s="1945"/>
      <c r="C44" s="1945"/>
      <c r="D44" s="1945"/>
      <c r="E44" s="1945"/>
      <c r="F44" s="1329"/>
      <c r="G44" s="1333"/>
      <c r="H44" s="1333"/>
      <c r="I44" s="1333"/>
    </row>
    <row r="45" spans="1:14" s="1191" customFormat="1" ht="9" customHeight="1">
      <c r="A45" s="1842" t="s">
        <v>2497</v>
      </c>
      <c r="B45" s="1842"/>
      <c r="C45" s="1842"/>
      <c r="D45" s="1842"/>
      <c r="E45" s="1842"/>
      <c r="F45" s="1329"/>
      <c r="G45" s="1333"/>
      <c r="H45" s="1333"/>
      <c r="I45" s="1333"/>
    </row>
    <row r="46" spans="1:14" s="1191" customFormat="1" ht="9">
      <c r="A46" s="1921" t="s">
        <v>2498</v>
      </c>
      <c r="B46" s="1921"/>
      <c r="C46" s="1921"/>
      <c r="D46" s="1921"/>
      <c r="E46" s="1921"/>
      <c r="F46" s="1334"/>
      <c r="G46" s="1333"/>
      <c r="H46" s="1333"/>
      <c r="I46" s="1333"/>
    </row>
    <row r="47" spans="1:14" s="1191" customFormat="1" ht="17.45" customHeight="1">
      <c r="A47" s="1946" t="s">
        <v>2499</v>
      </c>
      <c r="B47" s="1946"/>
      <c r="C47" s="1946"/>
      <c r="D47" s="1946"/>
      <c r="E47" s="1946"/>
      <c r="F47" s="1335"/>
      <c r="G47" s="142"/>
      <c r="H47" s="142"/>
      <c r="I47" s="142"/>
    </row>
    <row r="48" spans="1:14" s="1336" customFormat="1" ht="19.149999999999999" customHeight="1">
      <c r="A48" s="1946" t="s">
        <v>2500</v>
      </c>
      <c r="B48" s="1946"/>
      <c r="C48" s="1946"/>
      <c r="D48" s="1946"/>
      <c r="E48" s="1946"/>
      <c r="F48" s="1335"/>
      <c r="G48" s="142"/>
      <c r="H48" s="142"/>
      <c r="I48" s="142"/>
    </row>
    <row r="49" spans="1:9" s="1336" customFormat="1">
      <c r="A49" s="142"/>
      <c r="B49" s="142"/>
      <c r="C49" s="142"/>
      <c r="D49" s="142"/>
      <c r="E49" s="142"/>
      <c r="F49" s="142"/>
      <c r="G49" s="142"/>
      <c r="H49" s="142"/>
      <c r="I49" s="142"/>
    </row>
    <row r="50" spans="1:9" ht="9">
      <c r="A50" s="193"/>
      <c r="B50" s="1337"/>
      <c r="C50" s="1337"/>
      <c r="D50" s="1337"/>
      <c r="E50" s="1334"/>
    </row>
    <row r="51" spans="1:9" ht="9">
      <c r="A51" s="1256"/>
      <c r="B51" s="1256"/>
      <c r="C51" s="1256"/>
      <c r="D51" s="1338"/>
      <c r="E51" s="1335"/>
    </row>
    <row r="52" spans="1:9" ht="9">
      <c r="A52" s="1256"/>
      <c r="B52" s="1256"/>
      <c r="C52" s="1256"/>
      <c r="D52" s="1338"/>
      <c r="E52" s="1335"/>
      <c r="F52" s="1339"/>
      <c r="G52" s="1339"/>
      <c r="H52" s="1339"/>
      <c r="I52" s="1339"/>
    </row>
    <row r="53" spans="1:9" ht="9">
      <c r="A53" s="1256"/>
      <c r="B53" s="1256"/>
      <c r="C53" s="1256"/>
      <c r="D53" s="7"/>
    </row>
    <row r="54" spans="1:9" ht="9" customHeight="1">
      <c r="A54" s="1256"/>
      <c r="B54" s="1256"/>
      <c r="C54" s="1256"/>
      <c r="D54" s="7"/>
    </row>
    <row r="55" spans="1:9" ht="8.25" customHeight="1">
      <c r="A55" s="1256"/>
      <c r="B55" s="1256"/>
      <c r="C55" s="1256"/>
      <c r="D55" s="7"/>
    </row>
    <row r="56" spans="1:9" ht="9">
      <c r="A56" s="1256"/>
      <c r="B56" s="1256"/>
      <c r="C56" s="1256"/>
      <c r="D56" s="1339"/>
      <c r="E56" s="1339"/>
    </row>
    <row r="57" spans="1:9" ht="12.75" customHeight="1">
      <c r="A57" s="1256"/>
      <c r="B57" s="1256"/>
      <c r="C57" s="1256"/>
    </row>
    <row r="58" spans="1:9" ht="12.75" customHeight="1">
      <c r="A58" s="1256"/>
      <c r="B58" s="1256"/>
      <c r="C58" s="1256"/>
    </row>
    <row r="59" spans="1:9" ht="12.75" customHeight="1">
      <c r="A59" s="1256"/>
      <c r="B59" s="1256"/>
      <c r="C59" s="1256"/>
    </row>
    <row r="60" spans="1:9" ht="12.75" customHeight="1">
      <c r="A60" s="1256"/>
      <c r="B60" s="1256"/>
      <c r="C60" s="1256"/>
    </row>
    <row r="61" spans="1:9" ht="12.75" customHeight="1">
      <c r="A61" s="1256"/>
      <c r="B61" s="1256"/>
      <c r="C61" s="1256"/>
    </row>
  </sheetData>
  <mergeCells count="21">
    <mergeCell ref="A44:E44"/>
    <mergeCell ref="A45:E45"/>
    <mergeCell ref="A46:E46"/>
    <mergeCell ref="A47:E47"/>
    <mergeCell ref="A48:E48"/>
    <mergeCell ref="A39:A43"/>
    <mergeCell ref="B39:E39"/>
    <mergeCell ref="B40:E40"/>
    <mergeCell ref="B41:B43"/>
    <mergeCell ref="C41:E41"/>
    <mergeCell ref="C42:D42"/>
    <mergeCell ref="E42:E43"/>
    <mergeCell ref="A1:E1"/>
    <mergeCell ref="A2:E2"/>
    <mergeCell ref="A4:A8"/>
    <mergeCell ref="B4:E4"/>
    <mergeCell ref="B5:E5"/>
    <mergeCell ref="B6:B8"/>
    <mergeCell ref="C6:E6"/>
    <mergeCell ref="C7:D7"/>
    <mergeCell ref="E7:E8"/>
  </mergeCells>
  <conditionalFormatting sqref="B50:E50 F46">
    <cfRule type="cellIs" dxfId="12" priority="1" stopIfTrue="1" operator="notEqual">
      <formula>0</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72.xml><?xml version="1.0" encoding="utf-8"?>
<worksheet xmlns="http://schemas.openxmlformats.org/spreadsheetml/2006/main" xmlns:r="http://schemas.openxmlformats.org/officeDocument/2006/relationships">
  <sheetPr>
    <pageSetUpPr fitToPage="1"/>
  </sheetPr>
  <dimension ref="A1:N138"/>
  <sheetViews>
    <sheetView workbookViewId="0">
      <selection activeCell="A2" sqref="A2:J2"/>
    </sheetView>
  </sheetViews>
  <sheetFormatPr defaultColWidth="9.140625" defaultRowHeight="12.75"/>
  <cols>
    <col min="1" max="1" width="19.42578125" style="1303" customWidth="1"/>
    <col min="2" max="2" width="8.42578125" style="1308" customWidth="1"/>
    <col min="3" max="5" width="8.42578125" style="1303" customWidth="1"/>
    <col min="6" max="6" width="8.7109375" style="1307" customWidth="1"/>
    <col min="7" max="8" width="8.42578125" style="1307" customWidth="1"/>
    <col min="9" max="9" width="9" style="1303" customWidth="1"/>
    <col min="10" max="10" width="9.42578125" style="1303" customWidth="1"/>
    <col min="11" max="11" width="6.7109375" style="1194" customWidth="1"/>
    <col min="12" max="12" width="9.140625" style="1303" customWidth="1"/>
    <col min="13" max="13" width="4.42578125" style="1303" customWidth="1"/>
    <col min="14" max="16384" width="9.140625" style="1303"/>
  </cols>
  <sheetData>
    <row r="1" spans="1:14" s="1161" customFormat="1" ht="30" customHeight="1">
      <c r="A1" s="1932" t="s">
        <v>2484</v>
      </c>
      <c r="B1" s="1932"/>
      <c r="C1" s="1932"/>
      <c r="D1" s="1932"/>
      <c r="E1" s="1932"/>
      <c r="F1" s="1932"/>
      <c r="G1" s="1932"/>
      <c r="H1" s="1932"/>
      <c r="I1" s="1932"/>
      <c r="J1" s="1932"/>
      <c r="K1" s="1194"/>
      <c r="L1" s="1318"/>
    </row>
    <row r="2" spans="1:14" s="1161" customFormat="1" ht="30" customHeight="1">
      <c r="A2" s="1932" t="s">
        <v>2483</v>
      </c>
      <c r="B2" s="1932"/>
      <c r="C2" s="1932"/>
      <c r="D2" s="1932"/>
      <c r="E2" s="1932"/>
      <c r="F2" s="1932"/>
      <c r="G2" s="1932"/>
      <c r="H2" s="1932"/>
      <c r="I2" s="1932"/>
      <c r="J2" s="1932"/>
      <c r="K2" s="1194"/>
      <c r="L2" s="1318"/>
    </row>
    <row r="3" spans="1:14" s="1161" customFormat="1" ht="9" customHeight="1">
      <c r="A3" s="1320" t="s">
        <v>403</v>
      </c>
      <c r="B3" s="1319"/>
      <c r="C3" s="1185"/>
      <c r="D3" s="1185"/>
      <c r="E3" s="1185"/>
      <c r="F3" s="1185"/>
      <c r="G3" s="1185"/>
      <c r="H3" s="1278"/>
      <c r="I3" s="1306"/>
      <c r="J3" s="1278" t="s">
        <v>402</v>
      </c>
      <c r="K3" s="1194"/>
      <c r="L3" s="1318"/>
    </row>
    <row r="4" spans="1:14" s="1157" customFormat="1" ht="32.25" customHeight="1">
      <c r="A4" s="1947"/>
      <c r="B4" s="1948" t="s">
        <v>2462</v>
      </c>
      <c r="C4" s="1948"/>
      <c r="D4" s="1948" t="s">
        <v>2465</v>
      </c>
      <c r="E4" s="1948"/>
      <c r="F4" s="1948"/>
      <c r="G4" s="1948"/>
      <c r="H4" s="1948"/>
      <c r="I4" s="1949" t="s">
        <v>2464</v>
      </c>
      <c r="J4" s="1949"/>
      <c r="K4" s="1194"/>
      <c r="L4" s="1155"/>
    </row>
    <row r="5" spans="1:14" s="1157" customFormat="1">
      <c r="A5" s="1947"/>
      <c r="B5" s="1949" t="s">
        <v>15</v>
      </c>
      <c r="C5" s="1949" t="s">
        <v>2461</v>
      </c>
      <c r="D5" s="1950" t="s">
        <v>2462</v>
      </c>
      <c r="E5" s="1951"/>
      <c r="F5" s="1951"/>
      <c r="G5" s="1951"/>
      <c r="H5" s="1949" t="s">
        <v>2463</v>
      </c>
      <c r="I5" s="1948" t="s">
        <v>2462</v>
      </c>
      <c r="J5" s="1948"/>
      <c r="K5" s="1194"/>
      <c r="L5" s="1155"/>
    </row>
    <row r="6" spans="1:14" s="1157" customFormat="1">
      <c r="A6" s="1947"/>
      <c r="B6" s="1949"/>
      <c r="C6" s="1949"/>
      <c r="D6" s="1949" t="s">
        <v>15</v>
      </c>
      <c r="E6" s="1950" t="s">
        <v>2461</v>
      </c>
      <c r="F6" s="1951"/>
      <c r="G6" s="1951"/>
      <c r="H6" s="1949"/>
      <c r="I6" s="1948" t="s">
        <v>15</v>
      </c>
      <c r="J6" s="1948" t="s">
        <v>2461</v>
      </c>
      <c r="K6" s="1194"/>
      <c r="L6" s="1155"/>
    </row>
    <row r="7" spans="1:14" s="1157" customFormat="1">
      <c r="A7" s="1947"/>
      <c r="B7" s="1949"/>
      <c r="C7" s="1949"/>
      <c r="D7" s="1949"/>
      <c r="E7" s="1949" t="s">
        <v>15</v>
      </c>
      <c r="F7" s="1950" t="s">
        <v>2363</v>
      </c>
      <c r="G7" s="1951"/>
      <c r="H7" s="1949"/>
      <c r="I7" s="1948"/>
      <c r="J7" s="1948"/>
      <c r="K7" s="1194"/>
      <c r="L7" s="1155"/>
    </row>
    <row r="8" spans="1:14" s="1157" customFormat="1" ht="18" customHeight="1">
      <c r="A8" s="1947"/>
      <c r="B8" s="1949"/>
      <c r="C8" s="1949"/>
      <c r="D8" s="1949"/>
      <c r="E8" s="1949"/>
      <c r="F8" s="1302" t="s">
        <v>2365</v>
      </c>
      <c r="G8" s="1317" t="s">
        <v>2364</v>
      </c>
      <c r="H8" s="1949"/>
      <c r="I8" s="1948"/>
      <c r="J8" s="1948"/>
      <c r="K8" s="1261"/>
      <c r="L8" s="1262" t="s">
        <v>354</v>
      </c>
      <c r="M8" s="1262" t="s">
        <v>353</v>
      </c>
      <c r="N8" s="1295"/>
    </row>
    <row r="9" spans="1:14" s="1295" customFormat="1" ht="12.6" customHeight="1">
      <c r="A9" s="1176" t="s">
        <v>75</v>
      </c>
      <c r="B9" s="1247">
        <v>22223</v>
      </c>
      <c r="C9" s="1247">
        <v>15010</v>
      </c>
      <c r="D9" s="1247">
        <v>15301</v>
      </c>
      <c r="E9" s="1247">
        <v>11456</v>
      </c>
      <c r="F9" s="1247">
        <v>1218</v>
      </c>
      <c r="G9" s="1247">
        <v>10238</v>
      </c>
      <c r="H9" s="1247">
        <v>20205</v>
      </c>
      <c r="I9" s="1247">
        <v>5187</v>
      </c>
      <c r="J9" s="1247">
        <v>3554</v>
      </c>
      <c r="K9" s="1299">
        <f>1</f>
        <v>1</v>
      </c>
      <c r="L9" s="1182" t="s">
        <v>352</v>
      </c>
      <c r="M9" s="1181" t="s">
        <v>133</v>
      </c>
      <c r="N9" s="1262"/>
    </row>
    <row r="10" spans="1:14" s="1295" customFormat="1" ht="12.6" customHeight="1">
      <c r="A10" s="1176" t="s">
        <v>73</v>
      </c>
      <c r="B10" s="1247">
        <v>21097</v>
      </c>
      <c r="C10" s="1247">
        <v>14162</v>
      </c>
      <c r="D10" s="1247">
        <v>14579</v>
      </c>
      <c r="E10" s="1247">
        <v>10882</v>
      </c>
      <c r="F10" s="1247">
        <v>1181</v>
      </c>
      <c r="G10" s="1247">
        <v>9701</v>
      </c>
      <c r="H10" s="1247">
        <v>19507</v>
      </c>
      <c r="I10" s="1247">
        <v>4827</v>
      </c>
      <c r="J10" s="1247">
        <v>3280</v>
      </c>
      <c r="K10" s="1165">
        <v>2</v>
      </c>
      <c r="L10" s="1174" t="s">
        <v>351</v>
      </c>
      <c r="M10" s="1181" t="s">
        <v>133</v>
      </c>
      <c r="N10" s="1262"/>
    </row>
    <row r="11" spans="1:14" s="1295" customFormat="1" ht="12.6" customHeight="1">
      <c r="A11" s="1180" t="s">
        <v>53</v>
      </c>
      <c r="B11" s="1247">
        <v>6248</v>
      </c>
      <c r="C11" s="1247">
        <v>3816</v>
      </c>
      <c r="D11" s="1247">
        <v>4173</v>
      </c>
      <c r="E11" s="1247">
        <v>2914</v>
      </c>
      <c r="F11" s="1247">
        <v>237</v>
      </c>
      <c r="G11" s="1247">
        <v>2677</v>
      </c>
      <c r="H11" s="1247">
        <v>4472</v>
      </c>
      <c r="I11" s="1247">
        <v>1518</v>
      </c>
      <c r="J11" s="1247">
        <v>902</v>
      </c>
      <c r="K11" s="1203">
        <v>98</v>
      </c>
      <c r="L11" s="1174" t="s">
        <v>350</v>
      </c>
      <c r="M11" s="1173" t="s">
        <v>133</v>
      </c>
      <c r="N11" s="1262"/>
    </row>
    <row r="12" spans="1:14" s="1295" customFormat="1" ht="12.6" customHeight="1">
      <c r="A12" s="1176" t="s">
        <v>51</v>
      </c>
      <c r="B12" s="1247">
        <v>962</v>
      </c>
      <c r="C12" s="1247">
        <v>679</v>
      </c>
      <c r="D12" s="1247">
        <v>729</v>
      </c>
      <c r="E12" s="1247">
        <v>564</v>
      </c>
      <c r="F12" s="1247">
        <v>62</v>
      </c>
      <c r="G12" s="1247">
        <v>502</v>
      </c>
      <c r="H12" s="1247">
        <v>905</v>
      </c>
      <c r="I12" s="1247">
        <v>174</v>
      </c>
      <c r="J12" s="1247">
        <v>115</v>
      </c>
      <c r="K12" s="1203">
        <v>99</v>
      </c>
      <c r="L12" s="1174" t="s">
        <v>349</v>
      </c>
      <c r="M12" s="1173" t="s">
        <v>133</v>
      </c>
      <c r="N12" s="1262"/>
    </row>
    <row r="13" spans="1:14" s="1292" customFormat="1" ht="12.6" customHeight="1">
      <c r="A13" s="1169" t="s">
        <v>348</v>
      </c>
      <c r="B13" s="1251">
        <v>148</v>
      </c>
      <c r="C13" s="1251">
        <v>93</v>
      </c>
      <c r="D13" s="1251">
        <v>104</v>
      </c>
      <c r="E13" s="1251">
        <v>79</v>
      </c>
      <c r="F13" s="1251">
        <v>12</v>
      </c>
      <c r="G13" s="1251">
        <v>67</v>
      </c>
      <c r="H13" s="1251">
        <v>201</v>
      </c>
      <c r="I13" s="1251">
        <v>23</v>
      </c>
      <c r="J13" s="1251">
        <v>14</v>
      </c>
      <c r="K13" s="1203">
        <v>100</v>
      </c>
      <c r="L13" s="1166" t="s">
        <v>347</v>
      </c>
      <c r="M13" s="1177">
        <v>1001</v>
      </c>
      <c r="N13" s="1262"/>
    </row>
    <row r="14" spans="1:14" s="1292" customFormat="1" ht="12.6" customHeight="1">
      <c r="A14" s="1169" t="s">
        <v>346</v>
      </c>
      <c r="B14" s="1251">
        <v>104</v>
      </c>
      <c r="C14" s="1251">
        <v>46</v>
      </c>
      <c r="D14" s="1251">
        <v>60</v>
      </c>
      <c r="E14" s="1251">
        <v>31</v>
      </c>
      <c r="F14" s="1251">
        <v>0</v>
      </c>
      <c r="G14" s="1251">
        <v>31</v>
      </c>
      <c r="H14" s="1251">
        <v>31</v>
      </c>
      <c r="I14" s="1251">
        <v>31</v>
      </c>
      <c r="J14" s="1251">
        <v>15</v>
      </c>
      <c r="K14" s="1203">
        <v>101</v>
      </c>
      <c r="L14" s="1166" t="s">
        <v>345</v>
      </c>
      <c r="M14" s="1177">
        <v>1101</v>
      </c>
      <c r="N14" s="1262"/>
    </row>
    <row r="15" spans="1:14" s="1292" customFormat="1" ht="12.6" customHeight="1">
      <c r="A15" s="1169" t="s">
        <v>344</v>
      </c>
      <c r="B15" s="1251">
        <v>36</v>
      </c>
      <c r="C15" s="1251">
        <v>28</v>
      </c>
      <c r="D15" s="1251">
        <v>32</v>
      </c>
      <c r="E15" s="1251">
        <v>26</v>
      </c>
      <c r="F15" s="1251">
        <v>4</v>
      </c>
      <c r="G15" s="1251">
        <v>22</v>
      </c>
      <c r="H15" s="1251">
        <v>49</v>
      </c>
      <c r="I15" s="1251">
        <v>3</v>
      </c>
      <c r="J15" s="1251">
        <v>2</v>
      </c>
      <c r="K15" s="1203">
        <v>102</v>
      </c>
      <c r="L15" s="1166" t="s">
        <v>343</v>
      </c>
      <c r="M15" s="1177">
        <v>1102</v>
      </c>
      <c r="N15" s="1262"/>
    </row>
    <row r="16" spans="1:14" s="1292" customFormat="1" ht="12.6" customHeight="1">
      <c r="A16" s="1169" t="s">
        <v>342</v>
      </c>
      <c r="B16" s="1251">
        <v>34</v>
      </c>
      <c r="C16" s="1251">
        <v>23</v>
      </c>
      <c r="D16" s="1251">
        <v>27</v>
      </c>
      <c r="E16" s="1251">
        <v>18</v>
      </c>
      <c r="F16" s="1251">
        <v>0</v>
      </c>
      <c r="G16" s="1251">
        <v>18</v>
      </c>
      <c r="H16" s="1251">
        <v>18</v>
      </c>
      <c r="I16" s="1251">
        <v>6</v>
      </c>
      <c r="J16" s="1251">
        <v>5</v>
      </c>
      <c r="K16" s="1203">
        <v>103</v>
      </c>
      <c r="L16" s="1166" t="s">
        <v>341</v>
      </c>
      <c r="M16" s="1177">
        <v>1005</v>
      </c>
      <c r="N16" s="1262"/>
    </row>
    <row r="17" spans="1:14" s="1292" customFormat="1" ht="12.6" customHeight="1">
      <c r="A17" s="1169" t="s">
        <v>340</v>
      </c>
      <c r="B17" s="1251">
        <v>39</v>
      </c>
      <c r="C17" s="1251">
        <v>22</v>
      </c>
      <c r="D17" s="1251">
        <v>30</v>
      </c>
      <c r="E17" s="1251">
        <v>16</v>
      </c>
      <c r="F17" s="1251">
        <v>0</v>
      </c>
      <c r="G17" s="1251">
        <v>16</v>
      </c>
      <c r="H17" s="1251">
        <v>16</v>
      </c>
      <c r="I17" s="1251">
        <v>8</v>
      </c>
      <c r="J17" s="1251">
        <v>6</v>
      </c>
      <c r="K17" s="1203">
        <v>104</v>
      </c>
      <c r="L17" s="1166" t="s">
        <v>339</v>
      </c>
      <c r="M17" s="1177">
        <v>1104</v>
      </c>
      <c r="N17" s="1262"/>
    </row>
    <row r="18" spans="1:14" s="1292" customFormat="1" ht="12.6" customHeight="1">
      <c r="A18" s="1169" t="s">
        <v>338</v>
      </c>
      <c r="B18" s="1251">
        <v>125</v>
      </c>
      <c r="C18" s="1251">
        <v>112</v>
      </c>
      <c r="D18" s="1251">
        <v>125</v>
      </c>
      <c r="E18" s="1251">
        <v>112</v>
      </c>
      <c r="F18" s="1251">
        <v>10</v>
      </c>
      <c r="G18" s="1251">
        <v>102</v>
      </c>
      <c r="H18" s="1251">
        <v>166</v>
      </c>
      <c r="I18" s="1251">
        <v>0</v>
      </c>
      <c r="J18" s="1251">
        <v>0</v>
      </c>
      <c r="K18" s="1203">
        <v>105</v>
      </c>
      <c r="L18" s="1166" t="s">
        <v>337</v>
      </c>
      <c r="M18" s="1177">
        <v>1006</v>
      </c>
      <c r="N18" s="1262"/>
    </row>
    <row r="19" spans="1:14" s="1292" customFormat="1" ht="12.6" customHeight="1">
      <c r="A19" s="1169" t="s">
        <v>336</v>
      </c>
      <c r="B19" s="1251">
        <v>91</v>
      </c>
      <c r="C19" s="1251">
        <v>53</v>
      </c>
      <c r="D19" s="1251">
        <v>60</v>
      </c>
      <c r="E19" s="1251">
        <v>42</v>
      </c>
      <c r="F19" s="1251">
        <v>8</v>
      </c>
      <c r="G19" s="1251">
        <v>34</v>
      </c>
      <c r="H19" s="1251">
        <v>76</v>
      </c>
      <c r="I19" s="1251">
        <v>21</v>
      </c>
      <c r="J19" s="1251">
        <v>11</v>
      </c>
      <c r="K19" s="1203">
        <v>106</v>
      </c>
      <c r="L19" s="1166" t="s">
        <v>335</v>
      </c>
      <c r="M19" s="1177">
        <v>1108</v>
      </c>
      <c r="N19" s="1262"/>
    </row>
    <row r="20" spans="1:14" s="1292" customFormat="1" ht="12.6" customHeight="1">
      <c r="A20" s="1169" t="s">
        <v>334</v>
      </c>
      <c r="B20" s="1251">
        <v>66</v>
      </c>
      <c r="C20" s="1251">
        <v>55</v>
      </c>
      <c r="D20" s="1251">
        <v>48</v>
      </c>
      <c r="E20" s="1251">
        <v>40</v>
      </c>
      <c r="F20" s="1251">
        <v>12</v>
      </c>
      <c r="G20" s="1251">
        <v>28</v>
      </c>
      <c r="H20" s="1251">
        <v>106</v>
      </c>
      <c r="I20" s="1251">
        <v>18</v>
      </c>
      <c r="J20" s="1251">
        <v>15</v>
      </c>
      <c r="K20" s="1203">
        <v>107</v>
      </c>
      <c r="L20" s="1166" t="s">
        <v>333</v>
      </c>
      <c r="M20" s="1177">
        <v>1011</v>
      </c>
      <c r="N20" s="1262"/>
    </row>
    <row r="21" spans="1:14" s="1292" customFormat="1" ht="12.6" customHeight="1">
      <c r="A21" s="1169" t="s">
        <v>332</v>
      </c>
      <c r="B21" s="1251">
        <v>77</v>
      </c>
      <c r="C21" s="1251">
        <v>66</v>
      </c>
      <c r="D21" s="1251">
        <v>43</v>
      </c>
      <c r="E21" s="1251">
        <v>41</v>
      </c>
      <c r="F21" s="1251">
        <v>0</v>
      </c>
      <c r="G21" s="1251">
        <v>41</v>
      </c>
      <c r="H21" s="1251">
        <v>41</v>
      </c>
      <c r="I21" s="1251">
        <v>33</v>
      </c>
      <c r="J21" s="1251">
        <v>25</v>
      </c>
      <c r="K21" s="1203">
        <v>108</v>
      </c>
      <c r="L21" s="1166" t="s">
        <v>331</v>
      </c>
      <c r="M21" s="1177">
        <v>1012</v>
      </c>
      <c r="N21" s="1262"/>
    </row>
    <row r="22" spans="1:14" s="1292" customFormat="1" ht="12.6" customHeight="1">
      <c r="A22" s="1169" t="s">
        <v>330</v>
      </c>
      <c r="B22" s="1251">
        <v>87</v>
      </c>
      <c r="C22" s="1251">
        <v>61</v>
      </c>
      <c r="D22" s="1251">
        <v>54</v>
      </c>
      <c r="E22" s="1251">
        <v>45</v>
      </c>
      <c r="F22" s="1251">
        <v>6</v>
      </c>
      <c r="G22" s="1251">
        <v>39</v>
      </c>
      <c r="H22" s="1251">
        <v>62</v>
      </c>
      <c r="I22" s="1251">
        <v>23</v>
      </c>
      <c r="J22" s="1251">
        <v>16</v>
      </c>
      <c r="K22" s="1203">
        <v>109</v>
      </c>
      <c r="L22" s="1166" t="s">
        <v>329</v>
      </c>
      <c r="M22" s="1177">
        <v>1014</v>
      </c>
      <c r="N22" s="1262"/>
    </row>
    <row r="23" spans="1:14" s="1292" customFormat="1" ht="12.6" customHeight="1">
      <c r="A23" s="1169" t="s">
        <v>328</v>
      </c>
      <c r="B23" s="1251">
        <v>20</v>
      </c>
      <c r="C23" s="1251">
        <v>15</v>
      </c>
      <c r="D23" s="1251">
        <v>16</v>
      </c>
      <c r="E23" s="1251">
        <v>12</v>
      </c>
      <c r="F23" s="1251">
        <v>0</v>
      </c>
      <c r="G23" s="1251">
        <v>12</v>
      </c>
      <c r="H23" s="1251">
        <v>12</v>
      </c>
      <c r="I23" s="1251">
        <v>3</v>
      </c>
      <c r="J23" s="1251">
        <v>3</v>
      </c>
      <c r="K23" s="1203">
        <v>110</v>
      </c>
      <c r="L23" s="1166" t="s">
        <v>327</v>
      </c>
      <c r="M23" s="1177">
        <v>1112</v>
      </c>
      <c r="N23" s="1262"/>
    </row>
    <row r="24" spans="1:14" s="1292" customFormat="1" ht="12.6" customHeight="1">
      <c r="A24" s="1169" t="s">
        <v>326</v>
      </c>
      <c r="B24" s="1251">
        <v>135</v>
      </c>
      <c r="C24" s="1251">
        <v>105</v>
      </c>
      <c r="D24" s="1251">
        <v>130</v>
      </c>
      <c r="E24" s="1251">
        <v>102</v>
      </c>
      <c r="F24" s="1251">
        <v>10</v>
      </c>
      <c r="G24" s="1251">
        <v>92</v>
      </c>
      <c r="H24" s="1251">
        <v>127</v>
      </c>
      <c r="I24" s="1251">
        <v>5</v>
      </c>
      <c r="J24" s="1251">
        <v>3</v>
      </c>
      <c r="K24" s="1203">
        <v>111</v>
      </c>
      <c r="L24" s="1166" t="s">
        <v>325</v>
      </c>
      <c r="M24" s="1177">
        <v>1113</v>
      </c>
      <c r="N24" s="1262"/>
    </row>
    <row r="25" spans="1:14" s="1295" customFormat="1" ht="12.6" customHeight="1">
      <c r="A25" s="1176" t="s">
        <v>49</v>
      </c>
      <c r="B25" s="1247">
        <v>947</v>
      </c>
      <c r="C25" s="1247">
        <v>559</v>
      </c>
      <c r="D25" s="1247">
        <v>683</v>
      </c>
      <c r="E25" s="1247">
        <v>467</v>
      </c>
      <c r="F25" s="1247">
        <v>35</v>
      </c>
      <c r="G25" s="1247">
        <v>432</v>
      </c>
      <c r="H25" s="1247">
        <v>757</v>
      </c>
      <c r="I25" s="1247">
        <v>179</v>
      </c>
      <c r="J25" s="1247">
        <v>92</v>
      </c>
      <c r="K25" s="1203">
        <v>112</v>
      </c>
      <c r="L25" s="1174" t="s">
        <v>324</v>
      </c>
      <c r="M25" s="1173" t="s">
        <v>133</v>
      </c>
      <c r="N25" s="1262"/>
    </row>
    <row r="26" spans="1:14" s="1292" customFormat="1" ht="12.6" customHeight="1">
      <c r="A26" s="1169" t="s">
        <v>323</v>
      </c>
      <c r="B26" s="1251">
        <v>126</v>
      </c>
      <c r="C26" s="1251">
        <v>81</v>
      </c>
      <c r="D26" s="1251">
        <v>97</v>
      </c>
      <c r="E26" s="1251">
        <v>74</v>
      </c>
      <c r="F26" s="1251">
        <v>5</v>
      </c>
      <c r="G26" s="1251">
        <v>69</v>
      </c>
      <c r="H26" s="1251">
        <v>80</v>
      </c>
      <c r="I26" s="1251">
        <v>29</v>
      </c>
      <c r="J26" s="1251">
        <v>7</v>
      </c>
      <c r="K26" s="1203">
        <v>113</v>
      </c>
      <c r="L26" s="1166" t="s">
        <v>322</v>
      </c>
      <c r="M26" s="1165" t="s">
        <v>321</v>
      </c>
      <c r="N26" s="1262"/>
    </row>
    <row r="27" spans="1:14" s="1292" customFormat="1" ht="12.6" customHeight="1">
      <c r="A27" s="1169" t="s">
        <v>320</v>
      </c>
      <c r="B27" s="1251">
        <v>51</v>
      </c>
      <c r="C27" s="1251">
        <v>33</v>
      </c>
      <c r="D27" s="1251">
        <v>47</v>
      </c>
      <c r="E27" s="1251">
        <v>32</v>
      </c>
      <c r="F27" s="1251">
        <v>1</v>
      </c>
      <c r="G27" s="1251">
        <v>31</v>
      </c>
      <c r="H27" s="1251">
        <v>33</v>
      </c>
      <c r="I27" s="1251">
        <v>2</v>
      </c>
      <c r="J27" s="1251">
        <v>1</v>
      </c>
      <c r="K27" s="1203">
        <v>114</v>
      </c>
      <c r="L27" s="1166" t="s">
        <v>319</v>
      </c>
      <c r="M27" s="1165" t="s">
        <v>318</v>
      </c>
      <c r="N27" s="1262"/>
    </row>
    <row r="28" spans="1:14" s="1292" customFormat="1" ht="12.6" customHeight="1">
      <c r="A28" s="1169" t="s">
        <v>317</v>
      </c>
      <c r="B28" s="1251">
        <v>57</v>
      </c>
      <c r="C28" s="1251">
        <v>37</v>
      </c>
      <c r="D28" s="1251">
        <v>35</v>
      </c>
      <c r="E28" s="1251">
        <v>31</v>
      </c>
      <c r="F28" s="1251">
        <v>0</v>
      </c>
      <c r="G28" s="1251">
        <v>31</v>
      </c>
      <c r="H28" s="1251">
        <v>31</v>
      </c>
      <c r="I28" s="1251">
        <v>14</v>
      </c>
      <c r="J28" s="1251">
        <v>6</v>
      </c>
      <c r="K28" s="1203">
        <v>115</v>
      </c>
      <c r="L28" s="1166" t="s">
        <v>316</v>
      </c>
      <c r="M28" s="1165" t="s">
        <v>315</v>
      </c>
      <c r="N28" s="1262"/>
    </row>
    <row r="29" spans="1:14" s="1292" customFormat="1" ht="12.6" customHeight="1">
      <c r="A29" s="1169" t="s">
        <v>314</v>
      </c>
      <c r="B29" s="1251">
        <v>165</v>
      </c>
      <c r="C29" s="1251">
        <v>93</v>
      </c>
      <c r="D29" s="1251">
        <v>112</v>
      </c>
      <c r="E29" s="1251">
        <v>74</v>
      </c>
      <c r="F29" s="1251">
        <v>14</v>
      </c>
      <c r="G29" s="1251">
        <v>60</v>
      </c>
      <c r="H29" s="1251">
        <v>230</v>
      </c>
      <c r="I29" s="1251">
        <v>32</v>
      </c>
      <c r="J29" s="1251">
        <v>19</v>
      </c>
      <c r="K29" s="1203">
        <v>116</v>
      </c>
      <c r="L29" s="1166" t="s">
        <v>313</v>
      </c>
      <c r="M29" s="1165" t="s">
        <v>312</v>
      </c>
      <c r="N29" s="1262"/>
    </row>
    <row r="30" spans="1:14" s="1292" customFormat="1" ht="12.6" customHeight="1">
      <c r="A30" s="1169" t="s">
        <v>311</v>
      </c>
      <c r="B30" s="1251">
        <v>57</v>
      </c>
      <c r="C30" s="1251">
        <v>24</v>
      </c>
      <c r="D30" s="1251">
        <v>32</v>
      </c>
      <c r="E30" s="1251">
        <v>19</v>
      </c>
      <c r="F30" s="1251">
        <v>2</v>
      </c>
      <c r="G30" s="1251">
        <v>17</v>
      </c>
      <c r="H30" s="1251">
        <v>51</v>
      </c>
      <c r="I30" s="1251">
        <v>13</v>
      </c>
      <c r="J30" s="1251">
        <v>5</v>
      </c>
      <c r="K30" s="1203">
        <v>117</v>
      </c>
      <c r="L30" s="1166" t="s">
        <v>310</v>
      </c>
      <c r="M30" s="1165" t="s">
        <v>309</v>
      </c>
      <c r="N30" s="1262"/>
    </row>
    <row r="31" spans="1:14" s="1292" customFormat="1" ht="12.6" customHeight="1">
      <c r="A31" s="1169" t="s">
        <v>308</v>
      </c>
      <c r="B31" s="1251">
        <v>105</v>
      </c>
      <c r="C31" s="1251">
        <v>66</v>
      </c>
      <c r="D31" s="1251">
        <v>98</v>
      </c>
      <c r="E31" s="1251">
        <v>61</v>
      </c>
      <c r="F31" s="1251">
        <v>6</v>
      </c>
      <c r="G31" s="1251">
        <v>55</v>
      </c>
      <c r="H31" s="1251">
        <v>131</v>
      </c>
      <c r="I31" s="1251">
        <v>6</v>
      </c>
      <c r="J31" s="1251">
        <v>5</v>
      </c>
      <c r="K31" s="1203">
        <v>118</v>
      </c>
      <c r="L31" s="1166" t="s">
        <v>307</v>
      </c>
      <c r="M31" s="1165" t="s">
        <v>306</v>
      </c>
      <c r="N31" s="1262"/>
    </row>
    <row r="32" spans="1:14" s="1292" customFormat="1" ht="12.6" customHeight="1">
      <c r="A32" s="1169" t="s">
        <v>305</v>
      </c>
      <c r="B32" s="1251">
        <v>108</v>
      </c>
      <c r="C32" s="1251">
        <v>36</v>
      </c>
      <c r="D32" s="1251">
        <v>54</v>
      </c>
      <c r="E32" s="1251">
        <v>19</v>
      </c>
      <c r="F32" s="1251">
        <v>1</v>
      </c>
      <c r="G32" s="1251">
        <v>18</v>
      </c>
      <c r="H32" s="1251">
        <v>26</v>
      </c>
      <c r="I32" s="1251">
        <v>27</v>
      </c>
      <c r="J32" s="1251">
        <v>17</v>
      </c>
      <c r="K32" s="1203">
        <v>119</v>
      </c>
      <c r="L32" s="1166" t="s">
        <v>304</v>
      </c>
      <c r="M32" s="1165" t="s">
        <v>303</v>
      </c>
      <c r="N32" s="1262"/>
    </row>
    <row r="33" spans="1:14" s="1292" customFormat="1" ht="12.6" customHeight="1">
      <c r="A33" s="1169" t="s">
        <v>302</v>
      </c>
      <c r="B33" s="1251">
        <v>50</v>
      </c>
      <c r="C33" s="1251">
        <v>32</v>
      </c>
      <c r="D33" s="1251">
        <v>36</v>
      </c>
      <c r="E33" s="1251">
        <v>29</v>
      </c>
      <c r="F33" s="1251">
        <v>2</v>
      </c>
      <c r="G33" s="1251">
        <v>27</v>
      </c>
      <c r="H33" s="1251">
        <v>35</v>
      </c>
      <c r="I33" s="1251">
        <v>8</v>
      </c>
      <c r="J33" s="1251">
        <v>3</v>
      </c>
      <c r="K33" s="1203">
        <v>120</v>
      </c>
      <c r="L33" s="1166" t="s">
        <v>301</v>
      </c>
      <c r="M33" s="1165" t="s">
        <v>300</v>
      </c>
      <c r="N33" s="1262"/>
    </row>
    <row r="34" spans="1:14" s="1295" customFormat="1" ht="12.6" customHeight="1">
      <c r="A34" s="1169" t="s">
        <v>299</v>
      </c>
      <c r="B34" s="1251">
        <v>112</v>
      </c>
      <c r="C34" s="1251">
        <v>76</v>
      </c>
      <c r="D34" s="1251">
        <v>81</v>
      </c>
      <c r="E34" s="1251">
        <v>59</v>
      </c>
      <c r="F34" s="1251">
        <v>1</v>
      </c>
      <c r="G34" s="1251">
        <v>58</v>
      </c>
      <c r="H34" s="1251">
        <v>60</v>
      </c>
      <c r="I34" s="1251">
        <v>29</v>
      </c>
      <c r="J34" s="1251">
        <v>17</v>
      </c>
      <c r="K34" s="1203">
        <v>121</v>
      </c>
      <c r="L34" s="1166" t="s">
        <v>298</v>
      </c>
      <c r="M34" s="1165" t="s">
        <v>297</v>
      </c>
      <c r="N34" s="1262"/>
    </row>
    <row r="35" spans="1:14" s="1292" customFormat="1" ht="12.6" customHeight="1">
      <c r="A35" s="1169" t="s">
        <v>296</v>
      </c>
      <c r="B35" s="1251">
        <v>35</v>
      </c>
      <c r="C35" s="1251">
        <v>21</v>
      </c>
      <c r="D35" s="1251">
        <v>16</v>
      </c>
      <c r="E35" s="1251">
        <v>10</v>
      </c>
      <c r="F35" s="1251">
        <v>0</v>
      </c>
      <c r="G35" s="1251">
        <v>10</v>
      </c>
      <c r="H35" s="1251">
        <v>10</v>
      </c>
      <c r="I35" s="1251">
        <v>17</v>
      </c>
      <c r="J35" s="1251">
        <v>11</v>
      </c>
      <c r="K35" s="1203">
        <v>122</v>
      </c>
      <c r="L35" s="1166" t="s">
        <v>295</v>
      </c>
      <c r="M35" s="1165" t="s">
        <v>294</v>
      </c>
      <c r="N35" s="1262"/>
    </row>
    <row r="36" spans="1:14" s="1292" customFormat="1" ht="12.6" customHeight="1">
      <c r="A36" s="1169" t="s">
        <v>293</v>
      </c>
      <c r="B36" s="1251">
        <v>81</v>
      </c>
      <c r="C36" s="1251">
        <v>60</v>
      </c>
      <c r="D36" s="1251">
        <v>75</v>
      </c>
      <c r="E36" s="1251">
        <v>59</v>
      </c>
      <c r="F36" s="1251">
        <v>3</v>
      </c>
      <c r="G36" s="1251">
        <v>56</v>
      </c>
      <c r="H36" s="1251">
        <v>70</v>
      </c>
      <c r="I36" s="1251">
        <v>2</v>
      </c>
      <c r="J36" s="1251">
        <v>1</v>
      </c>
      <c r="K36" s="1203">
        <v>123</v>
      </c>
      <c r="L36" s="1166" t="s">
        <v>292</v>
      </c>
      <c r="M36" s="1165" t="s">
        <v>291</v>
      </c>
      <c r="N36" s="1262"/>
    </row>
    <row r="37" spans="1:14" s="1292" customFormat="1" ht="12.6" customHeight="1">
      <c r="A37" s="1176" t="s">
        <v>47</v>
      </c>
      <c r="B37" s="1247">
        <v>1071</v>
      </c>
      <c r="C37" s="1247">
        <v>597</v>
      </c>
      <c r="D37" s="1247">
        <v>705</v>
      </c>
      <c r="E37" s="1247">
        <v>439</v>
      </c>
      <c r="F37" s="1247">
        <v>37</v>
      </c>
      <c r="G37" s="1247">
        <v>402</v>
      </c>
      <c r="H37" s="1247">
        <v>611</v>
      </c>
      <c r="I37" s="1247">
        <v>287</v>
      </c>
      <c r="J37" s="1247">
        <v>158</v>
      </c>
      <c r="K37" s="1203">
        <v>124</v>
      </c>
      <c r="L37" s="1174" t="s">
        <v>290</v>
      </c>
      <c r="M37" s="1173" t="s">
        <v>133</v>
      </c>
      <c r="N37" s="1262"/>
    </row>
    <row r="38" spans="1:14" s="1292" customFormat="1" ht="12.6" customHeight="1">
      <c r="A38" s="1169" t="s">
        <v>289</v>
      </c>
      <c r="B38" s="1251">
        <v>14</v>
      </c>
      <c r="C38" s="1251">
        <v>10</v>
      </c>
      <c r="D38" s="1251">
        <v>8</v>
      </c>
      <c r="E38" s="1251">
        <v>6</v>
      </c>
      <c r="F38" s="1251">
        <v>0</v>
      </c>
      <c r="G38" s="1251">
        <v>6</v>
      </c>
      <c r="H38" s="1251">
        <v>6</v>
      </c>
      <c r="I38" s="1251">
        <v>4</v>
      </c>
      <c r="J38" s="1251">
        <v>4</v>
      </c>
      <c r="K38" s="1203">
        <v>125</v>
      </c>
      <c r="L38" s="1166" t="s">
        <v>288</v>
      </c>
      <c r="M38" s="1165" t="s">
        <v>287</v>
      </c>
      <c r="N38" s="1262"/>
    </row>
    <row r="39" spans="1:14" s="1292" customFormat="1" ht="12.6" customHeight="1">
      <c r="A39" s="1169" t="s">
        <v>286</v>
      </c>
      <c r="B39" s="1251">
        <v>187</v>
      </c>
      <c r="C39" s="1251">
        <v>94</v>
      </c>
      <c r="D39" s="1251">
        <v>129</v>
      </c>
      <c r="E39" s="1251">
        <v>74</v>
      </c>
      <c r="F39" s="1251">
        <v>5</v>
      </c>
      <c r="G39" s="1251">
        <v>69</v>
      </c>
      <c r="H39" s="1251">
        <v>84</v>
      </c>
      <c r="I39" s="1251">
        <v>58</v>
      </c>
      <c r="J39" s="1251">
        <v>20</v>
      </c>
      <c r="K39" s="1203">
        <v>126</v>
      </c>
      <c r="L39" s="1166" t="s">
        <v>285</v>
      </c>
      <c r="M39" s="1165" t="s">
        <v>284</v>
      </c>
      <c r="N39" s="1262"/>
    </row>
    <row r="40" spans="1:14" s="1295" customFormat="1" ht="12.6" customHeight="1">
      <c r="A40" s="1169" t="s">
        <v>283</v>
      </c>
      <c r="B40" s="1251">
        <v>115</v>
      </c>
      <c r="C40" s="1251">
        <v>92</v>
      </c>
      <c r="D40" s="1251">
        <v>98</v>
      </c>
      <c r="E40" s="1251">
        <v>82</v>
      </c>
      <c r="F40" s="1251">
        <v>7</v>
      </c>
      <c r="G40" s="1251">
        <v>75</v>
      </c>
      <c r="H40" s="1251">
        <v>109</v>
      </c>
      <c r="I40" s="1251">
        <v>12</v>
      </c>
      <c r="J40" s="1251">
        <v>10</v>
      </c>
      <c r="K40" s="1203">
        <v>127</v>
      </c>
      <c r="L40" s="1166" t="s">
        <v>282</v>
      </c>
      <c r="M40" s="1165" t="s">
        <v>281</v>
      </c>
      <c r="N40" s="1262"/>
    </row>
    <row r="41" spans="1:14" s="1292" customFormat="1" ht="12.6" customHeight="1">
      <c r="A41" s="1169" t="s">
        <v>280</v>
      </c>
      <c r="B41" s="1251">
        <v>53</v>
      </c>
      <c r="C41" s="1251">
        <v>37</v>
      </c>
      <c r="D41" s="1251">
        <v>37</v>
      </c>
      <c r="E41" s="1251">
        <v>25</v>
      </c>
      <c r="F41" s="1251">
        <v>4</v>
      </c>
      <c r="G41" s="1251">
        <v>21</v>
      </c>
      <c r="H41" s="1251">
        <v>41</v>
      </c>
      <c r="I41" s="1251">
        <v>15</v>
      </c>
      <c r="J41" s="1251">
        <v>12</v>
      </c>
      <c r="K41" s="1203">
        <v>128</v>
      </c>
      <c r="L41" s="1166" t="s">
        <v>279</v>
      </c>
      <c r="M41" s="1165" t="s">
        <v>278</v>
      </c>
      <c r="N41" s="1262"/>
    </row>
    <row r="42" spans="1:14" s="1292" customFormat="1" ht="12.6" customHeight="1">
      <c r="A42" s="1169" t="s">
        <v>277</v>
      </c>
      <c r="B42" s="1251">
        <v>102</v>
      </c>
      <c r="C42" s="1251">
        <v>56</v>
      </c>
      <c r="D42" s="1251">
        <v>65</v>
      </c>
      <c r="E42" s="1251">
        <v>40</v>
      </c>
      <c r="F42" s="1251">
        <v>7</v>
      </c>
      <c r="G42" s="1251">
        <v>33</v>
      </c>
      <c r="H42" s="1251">
        <v>91</v>
      </c>
      <c r="I42" s="1251">
        <v>36</v>
      </c>
      <c r="J42" s="1251">
        <v>16</v>
      </c>
      <c r="K42" s="1203">
        <v>129</v>
      </c>
      <c r="L42" s="1166" t="s">
        <v>276</v>
      </c>
      <c r="M42" s="1165" t="s">
        <v>275</v>
      </c>
      <c r="N42" s="1262"/>
    </row>
    <row r="43" spans="1:14" s="1292" customFormat="1" ht="12.6" customHeight="1">
      <c r="A43" s="1169" t="s">
        <v>274</v>
      </c>
      <c r="B43" s="1251">
        <v>19</v>
      </c>
      <c r="C43" s="1251">
        <v>12</v>
      </c>
      <c r="D43" s="1251">
        <v>4</v>
      </c>
      <c r="E43" s="1251">
        <v>3</v>
      </c>
      <c r="F43" s="1251">
        <v>0</v>
      </c>
      <c r="G43" s="1251">
        <v>3</v>
      </c>
      <c r="H43" s="1251">
        <v>3</v>
      </c>
      <c r="I43" s="1251">
        <v>11</v>
      </c>
      <c r="J43" s="1251">
        <v>9</v>
      </c>
      <c r="K43" s="1203">
        <v>130</v>
      </c>
      <c r="L43" s="1166" t="s">
        <v>273</v>
      </c>
      <c r="M43" s="1165" t="s">
        <v>272</v>
      </c>
      <c r="N43" s="1262"/>
    </row>
    <row r="44" spans="1:14" s="1292" customFormat="1" ht="12.6" customHeight="1">
      <c r="A44" s="1169" t="s">
        <v>271</v>
      </c>
      <c r="B44" s="1251">
        <v>25</v>
      </c>
      <c r="C44" s="1251">
        <v>14</v>
      </c>
      <c r="D44" s="1251">
        <v>19</v>
      </c>
      <c r="E44" s="1251">
        <v>12</v>
      </c>
      <c r="F44" s="1251">
        <v>1</v>
      </c>
      <c r="G44" s="1251">
        <v>11</v>
      </c>
      <c r="H44" s="1251">
        <v>21</v>
      </c>
      <c r="I44" s="1251">
        <v>6</v>
      </c>
      <c r="J44" s="1251">
        <v>2</v>
      </c>
      <c r="K44" s="1203">
        <v>131</v>
      </c>
      <c r="L44" s="1166" t="s">
        <v>270</v>
      </c>
      <c r="M44" s="1165" t="s">
        <v>269</v>
      </c>
      <c r="N44" s="1262"/>
    </row>
    <row r="45" spans="1:14" s="1292" customFormat="1" ht="12.6" customHeight="1">
      <c r="A45" s="1169" t="s">
        <v>268</v>
      </c>
      <c r="B45" s="1251">
        <v>77</v>
      </c>
      <c r="C45" s="1251">
        <v>27</v>
      </c>
      <c r="D45" s="1251">
        <v>54</v>
      </c>
      <c r="E45" s="1251">
        <v>21</v>
      </c>
      <c r="F45" s="1251">
        <v>1</v>
      </c>
      <c r="G45" s="1251">
        <v>20</v>
      </c>
      <c r="H45" s="1251">
        <v>26</v>
      </c>
      <c r="I45" s="1251">
        <v>20</v>
      </c>
      <c r="J45" s="1251">
        <v>6</v>
      </c>
      <c r="K45" s="1203">
        <v>132</v>
      </c>
      <c r="L45" s="1166" t="s">
        <v>267</v>
      </c>
      <c r="M45" s="1165" t="s">
        <v>266</v>
      </c>
      <c r="N45" s="1262"/>
    </row>
    <row r="46" spans="1:14" s="1292" customFormat="1" ht="12.6" customHeight="1">
      <c r="A46" s="1169" t="s">
        <v>265</v>
      </c>
      <c r="B46" s="1251">
        <v>47</v>
      </c>
      <c r="C46" s="1251">
        <v>31</v>
      </c>
      <c r="D46" s="1251">
        <v>39</v>
      </c>
      <c r="E46" s="1251">
        <v>28</v>
      </c>
      <c r="F46" s="1251">
        <v>8</v>
      </c>
      <c r="G46" s="1251">
        <v>20</v>
      </c>
      <c r="H46" s="1251">
        <v>63</v>
      </c>
      <c r="I46" s="1251">
        <v>6</v>
      </c>
      <c r="J46" s="1251">
        <v>3</v>
      </c>
      <c r="K46" s="1203">
        <v>133</v>
      </c>
      <c r="L46" s="1166" t="s">
        <v>264</v>
      </c>
      <c r="M46" s="1165" t="s">
        <v>263</v>
      </c>
      <c r="N46" s="1262"/>
    </row>
    <row r="47" spans="1:14" s="1292" customFormat="1" ht="12.6" customHeight="1">
      <c r="A47" s="1169" t="s">
        <v>262</v>
      </c>
      <c r="B47" s="1251">
        <v>39</v>
      </c>
      <c r="C47" s="1251">
        <v>21</v>
      </c>
      <c r="D47" s="1251">
        <v>28</v>
      </c>
      <c r="E47" s="1251">
        <v>12</v>
      </c>
      <c r="F47" s="1251">
        <v>0</v>
      </c>
      <c r="G47" s="1251">
        <v>12</v>
      </c>
      <c r="H47" s="1251">
        <v>12</v>
      </c>
      <c r="I47" s="1251">
        <v>11</v>
      </c>
      <c r="J47" s="1251">
        <v>9</v>
      </c>
      <c r="K47" s="1203">
        <v>134</v>
      </c>
      <c r="L47" s="1166" t="s">
        <v>261</v>
      </c>
      <c r="M47" s="1165" t="s">
        <v>260</v>
      </c>
      <c r="N47" s="1262"/>
    </row>
    <row r="48" spans="1:14" s="1292" customFormat="1" ht="12.6" customHeight="1">
      <c r="A48" s="1169" t="s">
        <v>259</v>
      </c>
      <c r="B48" s="1251">
        <v>57</v>
      </c>
      <c r="C48" s="1251">
        <v>36</v>
      </c>
      <c r="D48" s="1251">
        <v>40</v>
      </c>
      <c r="E48" s="1251">
        <v>31</v>
      </c>
      <c r="F48" s="1251">
        <v>1</v>
      </c>
      <c r="G48" s="1251">
        <v>30</v>
      </c>
      <c r="H48" s="1251">
        <v>32</v>
      </c>
      <c r="I48" s="1251">
        <v>8</v>
      </c>
      <c r="J48" s="1251">
        <v>5</v>
      </c>
      <c r="K48" s="1203">
        <v>135</v>
      </c>
      <c r="L48" s="1166" t="s">
        <v>258</v>
      </c>
      <c r="M48" s="1165" t="s">
        <v>257</v>
      </c>
      <c r="N48" s="1262"/>
    </row>
    <row r="49" spans="1:14" s="1292" customFormat="1" ht="12.6" customHeight="1">
      <c r="A49" s="1169" t="s">
        <v>256</v>
      </c>
      <c r="B49" s="1251">
        <v>61</v>
      </c>
      <c r="C49" s="1251">
        <v>28</v>
      </c>
      <c r="D49" s="1251">
        <v>38</v>
      </c>
      <c r="E49" s="1251">
        <v>12</v>
      </c>
      <c r="F49" s="1251">
        <v>1</v>
      </c>
      <c r="G49" s="1251">
        <v>11</v>
      </c>
      <c r="H49" s="1251">
        <v>13</v>
      </c>
      <c r="I49" s="1251">
        <v>23</v>
      </c>
      <c r="J49" s="1251">
        <v>16</v>
      </c>
      <c r="K49" s="1203">
        <v>136</v>
      </c>
      <c r="L49" s="1166" t="s">
        <v>255</v>
      </c>
      <c r="M49" s="1177">
        <v>1808</v>
      </c>
      <c r="N49" s="1262"/>
    </row>
    <row r="50" spans="1:14" s="1292" customFormat="1" ht="12.6" customHeight="1">
      <c r="A50" s="1169" t="s">
        <v>254</v>
      </c>
      <c r="B50" s="1251">
        <v>98</v>
      </c>
      <c r="C50" s="1251">
        <v>46</v>
      </c>
      <c r="D50" s="1251">
        <v>43</v>
      </c>
      <c r="E50" s="1251">
        <v>23</v>
      </c>
      <c r="F50" s="1251">
        <v>2</v>
      </c>
      <c r="G50" s="1251">
        <v>21</v>
      </c>
      <c r="H50" s="1251">
        <v>40</v>
      </c>
      <c r="I50" s="1251">
        <v>36</v>
      </c>
      <c r="J50" s="1251">
        <v>23</v>
      </c>
      <c r="K50" s="1203">
        <v>137</v>
      </c>
      <c r="L50" s="1166" t="s">
        <v>253</v>
      </c>
      <c r="M50" s="1165" t="s">
        <v>252</v>
      </c>
      <c r="N50" s="1262"/>
    </row>
    <row r="51" spans="1:14" s="1292" customFormat="1" ht="12.6" customHeight="1">
      <c r="A51" s="1169" t="s">
        <v>251</v>
      </c>
      <c r="B51" s="1251">
        <v>16</v>
      </c>
      <c r="C51" s="1251">
        <v>7</v>
      </c>
      <c r="D51" s="1251">
        <v>10</v>
      </c>
      <c r="E51" s="1251">
        <v>4</v>
      </c>
      <c r="F51" s="1251">
        <v>0</v>
      </c>
      <c r="G51" s="1251">
        <v>4</v>
      </c>
      <c r="H51" s="1251">
        <v>4</v>
      </c>
      <c r="I51" s="1251">
        <v>4</v>
      </c>
      <c r="J51" s="1251">
        <v>3</v>
      </c>
      <c r="K51" s="1203">
        <v>138</v>
      </c>
      <c r="L51" s="1166" t="s">
        <v>250</v>
      </c>
      <c r="M51" s="1165" t="s">
        <v>249</v>
      </c>
      <c r="N51" s="1262"/>
    </row>
    <row r="52" spans="1:14" s="1292" customFormat="1" ht="12.6" customHeight="1">
      <c r="A52" s="1169" t="s">
        <v>248</v>
      </c>
      <c r="B52" s="1251">
        <v>100</v>
      </c>
      <c r="C52" s="1251">
        <v>49</v>
      </c>
      <c r="D52" s="1251">
        <v>52</v>
      </c>
      <c r="E52" s="1251">
        <v>37</v>
      </c>
      <c r="F52" s="1251">
        <v>0</v>
      </c>
      <c r="G52" s="1251">
        <v>37</v>
      </c>
      <c r="H52" s="1251">
        <v>37</v>
      </c>
      <c r="I52" s="1251">
        <v>23</v>
      </c>
      <c r="J52" s="1251">
        <v>12</v>
      </c>
      <c r="K52" s="1203">
        <v>139</v>
      </c>
      <c r="L52" s="1166" t="s">
        <v>247</v>
      </c>
      <c r="M52" s="1165" t="s">
        <v>246</v>
      </c>
      <c r="N52" s="1262"/>
    </row>
    <row r="53" spans="1:14" s="1292" customFormat="1" ht="12.6" customHeight="1">
      <c r="A53" s="1169" t="s">
        <v>245</v>
      </c>
      <c r="B53" s="1251">
        <v>8</v>
      </c>
      <c r="C53" s="1251">
        <v>6</v>
      </c>
      <c r="D53" s="1251">
        <v>5</v>
      </c>
      <c r="E53" s="1251">
        <v>5</v>
      </c>
      <c r="F53" s="1251">
        <v>0</v>
      </c>
      <c r="G53" s="1251">
        <v>5</v>
      </c>
      <c r="H53" s="1251">
        <v>5</v>
      </c>
      <c r="I53" s="1251">
        <v>2</v>
      </c>
      <c r="J53" s="1251">
        <v>1</v>
      </c>
      <c r="K53" s="1203">
        <v>140</v>
      </c>
      <c r="L53" s="1166" t="s">
        <v>244</v>
      </c>
      <c r="M53" s="1165" t="s">
        <v>243</v>
      </c>
      <c r="N53" s="1262"/>
    </row>
    <row r="54" spans="1:14" s="1292" customFormat="1" ht="12.6" customHeight="1">
      <c r="A54" s="1169" t="s">
        <v>242</v>
      </c>
      <c r="B54" s="1251">
        <v>28</v>
      </c>
      <c r="C54" s="1251">
        <v>16</v>
      </c>
      <c r="D54" s="1251">
        <v>20</v>
      </c>
      <c r="E54" s="1251">
        <v>14</v>
      </c>
      <c r="F54" s="1251">
        <v>0</v>
      </c>
      <c r="G54" s="1251">
        <v>14</v>
      </c>
      <c r="H54" s="1251">
        <v>14</v>
      </c>
      <c r="I54" s="1251">
        <v>4</v>
      </c>
      <c r="J54" s="1251">
        <v>2</v>
      </c>
      <c r="K54" s="1203">
        <v>141</v>
      </c>
      <c r="L54" s="1166" t="s">
        <v>241</v>
      </c>
      <c r="M54" s="1165" t="s">
        <v>240</v>
      </c>
      <c r="N54" s="1262"/>
    </row>
    <row r="55" spans="1:14" s="1295" customFormat="1" ht="12.6" customHeight="1">
      <c r="A55" s="1169" t="s">
        <v>239</v>
      </c>
      <c r="B55" s="1251">
        <v>11</v>
      </c>
      <c r="C55" s="1251">
        <v>9</v>
      </c>
      <c r="D55" s="1251">
        <v>10</v>
      </c>
      <c r="E55" s="1251">
        <v>9</v>
      </c>
      <c r="F55" s="1251">
        <v>0</v>
      </c>
      <c r="G55" s="1251">
        <v>9</v>
      </c>
      <c r="H55" s="1251">
        <v>9</v>
      </c>
      <c r="I55" s="1251">
        <v>1</v>
      </c>
      <c r="J55" s="1251">
        <v>0</v>
      </c>
      <c r="K55" s="1203">
        <v>142</v>
      </c>
      <c r="L55" s="1166" t="s">
        <v>238</v>
      </c>
      <c r="M55" s="1165" t="s">
        <v>237</v>
      </c>
      <c r="N55" s="1262"/>
    </row>
    <row r="56" spans="1:14" s="1292" customFormat="1" ht="12.6" customHeight="1">
      <c r="A56" s="1169" t="s">
        <v>236</v>
      </c>
      <c r="B56" s="1251">
        <v>14</v>
      </c>
      <c r="C56" s="1251">
        <v>6</v>
      </c>
      <c r="D56" s="1251">
        <v>6</v>
      </c>
      <c r="E56" s="1251">
        <v>1</v>
      </c>
      <c r="F56" s="1251">
        <v>0</v>
      </c>
      <c r="G56" s="1251">
        <v>1</v>
      </c>
      <c r="H56" s="1251">
        <v>1</v>
      </c>
      <c r="I56" s="1251">
        <v>7</v>
      </c>
      <c r="J56" s="1251">
        <v>5</v>
      </c>
      <c r="K56" s="1203">
        <v>143</v>
      </c>
      <c r="L56" s="1166" t="s">
        <v>235</v>
      </c>
      <c r="M56" s="1165" t="s">
        <v>234</v>
      </c>
      <c r="N56" s="1262"/>
    </row>
    <row r="57" spans="1:14" s="1292" customFormat="1" ht="12.6" customHeight="1">
      <c r="A57" s="1176" t="s">
        <v>45</v>
      </c>
      <c r="B57" s="1247">
        <v>1014</v>
      </c>
      <c r="C57" s="1247">
        <v>664</v>
      </c>
      <c r="D57" s="1247">
        <v>634</v>
      </c>
      <c r="E57" s="1247">
        <v>494</v>
      </c>
      <c r="F57" s="1247">
        <v>38</v>
      </c>
      <c r="G57" s="1247">
        <v>456</v>
      </c>
      <c r="H57" s="1247">
        <v>763</v>
      </c>
      <c r="I57" s="1247">
        <v>313</v>
      </c>
      <c r="J57" s="1247">
        <v>170</v>
      </c>
      <c r="K57" s="1203">
        <v>144</v>
      </c>
      <c r="L57" s="1174" t="s">
        <v>233</v>
      </c>
      <c r="M57" s="1173" t="s">
        <v>133</v>
      </c>
      <c r="N57" s="1262"/>
    </row>
    <row r="58" spans="1:14" s="1292" customFormat="1" ht="12.6" customHeight="1">
      <c r="A58" s="1169" t="s">
        <v>232</v>
      </c>
      <c r="B58" s="1251">
        <v>31</v>
      </c>
      <c r="C58" s="1251">
        <v>20</v>
      </c>
      <c r="D58" s="1251">
        <v>14</v>
      </c>
      <c r="E58" s="1251">
        <v>11</v>
      </c>
      <c r="F58" s="1251">
        <v>0</v>
      </c>
      <c r="G58" s="1251">
        <v>11</v>
      </c>
      <c r="H58" s="1251">
        <v>11</v>
      </c>
      <c r="I58" s="1251">
        <v>13</v>
      </c>
      <c r="J58" s="1251">
        <v>9</v>
      </c>
      <c r="K58" s="1203">
        <v>145</v>
      </c>
      <c r="L58" s="1166" t="s">
        <v>231</v>
      </c>
      <c r="M58" s="1177">
        <v>1002</v>
      </c>
      <c r="N58" s="1262"/>
    </row>
    <row r="59" spans="1:14" s="1292" customFormat="1" ht="12.6" customHeight="1">
      <c r="A59" s="1169" t="s">
        <v>230</v>
      </c>
      <c r="B59" s="1251">
        <v>75</v>
      </c>
      <c r="C59" s="1251">
        <v>36</v>
      </c>
      <c r="D59" s="1251">
        <v>52</v>
      </c>
      <c r="E59" s="1251">
        <v>26</v>
      </c>
      <c r="F59" s="1251">
        <v>1</v>
      </c>
      <c r="G59" s="1251">
        <v>25</v>
      </c>
      <c r="H59" s="1251">
        <v>30</v>
      </c>
      <c r="I59" s="1251">
        <v>20</v>
      </c>
      <c r="J59" s="1251">
        <v>10</v>
      </c>
      <c r="K59" s="1203">
        <v>146</v>
      </c>
      <c r="L59" s="1166" t="s">
        <v>229</v>
      </c>
      <c r="M59" s="1177">
        <v>1003</v>
      </c>
      <c r="N59" s="1262"/>
    </row>
    <row r="60" spans="1:14" s="1292" customFormat="1" ht="12.6" customHeight="1">
      <c r="A60" s="1169" t="s">
        <v>228</v>
      </c>
      <c r="B60" s="1251">
        <v>64</v>
      </c>
      <c r="C60" s="1251">
        <v>43</v>
      </c>
      <c r="D60" s="1251">
        <v>49</v>
      </c>
      <c r="E60" s="1251">
        <v>34</v>
      </c>
      <c r="F60" s="1251">
        <v>4</v>
      </c>
      <c r="G60" s="1251">
        <v>30</v>
      </c>
      <c r="H60" s="1251">
        <v>48</v>
      </c>
      <c r="I60" s="1251">
        <v>15</v>
      </c>
      <c r="J60" s="1251">
        <v>9</v>
      </c>
      <c r="K60" s="1203">
        <v>147</v>
      </c>
      <c r="L60" s="1166" t="s">
        <v>227</v>
      </c>
      <c r="M60" s="1177">
        <v>1004</v>
      </c>
      <c r="N60" s="1262"/>
    </row>
    <row r="61" spans="1:14" s="1292" customFormat="1" ht="12.6" customHeight="1">
      <c r="A61" s="1169" t="s">
        <v>226</v>
      </c>
      <c r="B61" s="1251">
        <v>17</v>
      </c>
      <c r="C61" s="1251">
        <v>8</v>
      </c>
      <c r="D61" s="1251">
        <v>2</v>
      </c>
      <c r="E61" s="1251">
        <v>1</v>
      </c>
      <c r="F61" s="1251">
        <v>0</v>
      </c>
      <c r="G61" s="1251">
        <v>1</v>
      </c>
      <c r="H61" s="1251">
        <v>1</v>
      </c>
      <c r="I61" s="1251">
        <v>8</v>
      </c>
      <c r="J61" s="1251">
        <v>7</v>
      </c>
      <c r="K61" s="1203">
        <v>148</v>
      </c>
      <c r="L61" s="1166" t="s">
        <v>225</v>
      </c>
      <c r="M61" s="1177">
        <v>1007</v>
      </c>
      <c r="N61" s="1262"/>
    </row>
    <row r="62" spans="1:14" s="1292" customFormat="1" ht="12.6" customHeight="1">
      <c r="A62" s="1169" t="s">
        <v>224</v>
      </c>
      <c r="B62" s="1251">
        <v>14</v>
      </c>
      <c r="C62" s="1251">
        <v>12</v>
      </c>
      <c r="D62" s="1251">
        <v>14</v>
      </c>
      <c r="E62" s="1251">
        <v>12</v>
      </c>
      <c r="F62" s="1251">
        <v>0</v>
      </c>
      <c r="G62" s="1251">
        <v>12</v>
      </c>
      <c r="H62" s="1251">
        <v>12</v>
      </c>
      <c r="I62" s="1251">
        <v>0</v>
      </c>
      <c r="J62" s="1251">
        <v>0</v>
      </c>
      <c r="K62" s="1203">
        <v>149</v>
      </c>
      <c r="L62" s="1166" t="s">
        <v>223</v>
      </c>
      <c r="M62" s="1177">
        <v>1008</v>
      </c>
      <c r="N62" s="1262"/>
    </row>
    <row r="63" spans="1:14" s="1292" customFormat="1" ht="12.6" customHeight="1">
      <c r="A63" s="1169" t="s">
        <v>222</v>
      </c>
      <c r="B63" s="1251">
        <v>476</v>
      </c>
      <c r="C63" s="1251">
        <v>341</v>
      </c>
      <c r="D63" s="1251">
        <v>293</v>
      </c>
      <c r="E63" s="1251">
        <v>245</v>
      </c>
      <c r="F63" s="1251">
        <v>21</v>
      </c>
      <c r="G63" s="1251">
        <v>224</v>
      </c>
      <c r="H63" s="1251">
        <v>403</v>
      </c>
      <c r="I63" s="1251">
        <v>182</v>
      </c>
      <c r="J63" s="1251">
        <v>96</v>
      </c>
      <c r="K63" s="1203">
        <v>150</v>
      </c>
      <c r="L63" s="1166" t="s">
        <v>221</v>
      </c>
      <c r="M63" s="1177">
        <v>1009</v>
      </c>
      <c r="N63" s="1262"/>
    </row>
    <row r="64" spans="1:14" s="1292" customFormat="1" ht="12.6" customHeight="1">
      <c r="A64" s="1169" t="s">
        <v>220</v>
      </c>
      <c r="B64" s="1251">
        <v>57</v>
      </c>
      <c r="C64" s="1251">
        <v>29</v>
      </c>
      <c r="D64" s="1251">
        <v>35</v>
      </c>
      <c r="E64" s="1251">
        <v>22</v>
      </c>
      <c r="F64" s="1251">
        <v>7</v>
      </c>
      <c r="G64" s="1251">
        <v>15</v>
      </c>
      <c r="H64" s="1251">
        <v>48</v>
      </c>
      <c r="I64" s="1251">
        <v>18</v>
      </c>
      <c r="J64" s="1251">
        <v>7</v>
      </c>
      <c r="K64" s="1203">
        <v>151</v>
      </c>
      <c r="L64" s="1166" t="s">
        <v>219</v>
      </c>
      <c r="M64" s="1177">
        <v>1010</v>
      </c>
      <c r="N64" s="1262"/>
    </row>
    <row r="65" spans="1:14" s="1292" customFormat="1" ht="12.6" customHeight="1">
      <c r="A65" s="1169" t="s">
        <v>218</v>
      </c>
      <c r="B65" s="1251">
        <v>52</v>
      </c>
      <c r="C65" s="1251">
        <v>35</v>
      </c>
      <c r="D65" s="1251">
        <v>35</v>
      </c>
      <c r="E65" s="1251">
        <v>29</v>
      </c>
      <c r="F65" s="1251">
        <v>0</v>
      </c>
      <c r="G65" s="1251">
        <v>29</v>
      </c>
      <c r="H65" s="1251">
        <v>29</v>
      </c>
      <c r="I65" s="1251">
        <v>10</v>
      </c>
      <c r="J65" s="1251">
        <v>6</v>
      </c>
      <c r="K65" s="1203">
        <v>152</v>
      </c>
      <c r="L65" s="1166" t="s">
        <v>217</v>
      </c>
      <c r="M65" s="1177">
        <v>1013</v>
      </c>
      <c r="N65" s="1262"/>
    </row>
    <row r="66" spans="1:14" s="1292" customFormat="1" ht="12.6" customHeight="1">
      <c r="A66" s="1169" t="s">
        <v>216</v>
      </c>
      <c r="B66" s="1251">
        <v>141</v>
      </c>
      <c r="C66" s="1251">
        <v>97</v>
      </c>
      <c r="D66" s="1251">
        <v>97</v>
      </c>
      <c r="E66" s="1251">
        <v>86</v>
      </c>
      <c r="F66" s="1251">
        <v>5</v>
      </c>
      <c r="G66" s="1251">
        <v>81</v>
      </c>
      <c r="H66" s="1251">
        <v>153</v>
      </c>
      <c r="I66" s="1251">
        <v>15</v>
      </c>
      <c r="J66" s="1251">
        <v>11</v>
      </c>
      <c r="K66" s="1203">
        <v>153</v>
      </c>
      <c r="L66" s="1166" t="s">
        <v>215</v>
      </c>
      <c r="M66" s="1177">
        <v>1015</v>
      </c>
      <c r="N66" s="1262"/>
    </row>
    <row r="67" spans="1:14" s="1292" customFormat="1" ht="12.6" customHeight="1">
      <c r="A67" s="1169" t="s">
        <v>214</v>
      </c>
      <c r="B67" s="1251">
        <v>87</v>
      </c>
      <c r="C67" s="1251">
        <v>43</v>
      </c>
      <c r="D67" s="1251">
        <v>43</v>
      </c>
      <c r="E67" s="1251">
        <v>28</v>
      </c>
      <c r="F67" s="1251">
        <v>0</v>
      </c>
      <c r="G67" s="1251">
        <v>28</v>
      </c>
      <c r="H67" s="1251">
        <v>28</v>
      </c>
      <c r="I67" s="1251">
        <v>32</v>
      </c>
      <c r="J67" s="1251">
        <v>15</v>
      </c>
      <c r="K67" s="1203">
        <v>154</v>
      </c>
      <c r="L67" s="1166" t="s">
        <v>213</v>
      </c>
      <c r="M67" s="1177">
        <v>1016</v>
      </c>
      <c r="N67" s="1262"/>
    </row>
    <row r="68" spans="1:14" s="1292" customFormat="1" ht="12.6" customHeight="1">
      <c r="A68" s="1176" t="s">
        <v>43</v>
      </c>
      <c r="B68" s="1247">
        <v>1016</v>
      </c>
      <c r="C68" s="1247">
        <v>594</v>
      </c>
      <c r="D68" s="1247">
        <v>594</v>
      </c>
      <c r="E68" s="1247">
        <v>433</v>
      </c>
      <c r="F68" s="1247">
        <v>30</v>
      </c>
      <c r="G68" s="1247">
        <v>403</v>
      </c>
      <c r="H68" s="1247">
        <v>653</v>
      </c>
      <c r="I68" s="1247">
        <v>248</v>
      </c>
      <c r="J68" s="1247">
        <v>161</v>
      </c>
      <c r="K68" s="1203">
        <v>155</v>
      </c>
      <c r="L68" s="1174" t="s">
        <v>212</v>
      </c>
      <c r="M68" s="1173" t="s">
        <v>133</v>
      </c>
      <c r="N68" s="1262"/>
    </row>
    <row r="69" spans="1:14" s="1292" customFormat="1" ht="12.6" customHeight="1">
      <c r="A69" s="1169" t="s">
        <v>211</v>
      </c>
      <c r="B69" s="1251">
        <v>33</v>
      </c>
      <c r="C69" s="1251">
        <v>15</v>
      </c>
      <c r="D69" s="1251">
        <v>21</v>
      </c>
      <c r="E69" s="1251">
        <v>8</v>
      </c>
      <c r="F69" s="1251">
        <v>0</v>
      </c>
      <c r="G69" s="1251">
        <v>8</v>
      </c>
      <c r="H69" s="1251">
        <v>8</v>
      </c>
      <c r="I69" s="1251">
        <v>11</v>
      </c>
      <c r="J69" s="1251">
        <v>7</v>
      </c>
      <c r="K69" s="1203">
        <v>156</v>
      </c>
      <c r="L69" s="1166" t="s">
        <v>210</v>
      </c>
      <c r="M69" s="1165" t="s">
        <v>209</v>
      </c>
      <c r="N69" s="1262"/>
    </row>
    <row r="70" spans="1:14" s="1292" customFormat="1" ht="12.6" customHeight="1">
      <c r="A70" s="1169" t="s">
        <v>208</v>
      </c>
      <c r="B70" s="1251">
        <v>56</v>
      </c>
      <c r="C70" s="1251">
        <v>27</v>
      </c>
      <c r="D70" s="1251">
        <v>32</v>
      </c>
      <c r="E70" s="1251">
        <v>15</v>
      </c>
      <c r="F70" s="1251">
        <v>1</v>
      </c>
      <c r="G70" s="1251">
        <v>14</v>
      </c>
      <c r="H70" s="1251">
        <v>24</v>
      </c>
      <c r="I70" s="1251">
        <v>21</v>
      </c>
      <c r="J70" s="1251">
        <v>12</v>
      </c>
      <c r="K70" s="1203">
        <v>157</v>
      </c>
      <c r="L70" s="1166" t="s">
        <v>207</v>
      </c>
      <c r="M70" s="1177">
        <v>1802</v>
      </c>
      <c r="N70" s="1262"/>
    </row>
    <row r="71" spans="1:14" s="1295" customFormat="1" ht="12.6" customHeight="1">
      <c r="A71" s="1169" t="s">
        <v>206</v>
      </c>
      <c r="B71" s="1251">
        <v>67</v>
      </c>
      <c r="C71" s="1251">
        <v>32</v>
      </c>
      <c r="D71" s="1251">
        <v>37</v>
      </c>
      <c r="E71" s="1251">
        <v>25</v>
      </c>
      <c r="F71" s="1251">
        <v>1</v>
      </c>
      <c r="G71" s="1251">
        <v>24</v>
      </c>
      <c r="H71" s="1251">
        <v>26</v>
      </c>
      <c r="I71" s="1251">
        <v>17</v>
      </c>
      <c r="J71" s="1251">
        <v>7</v>
      </c>
      <c r="K71" s="1203">
        <v>158</v>
      </c>
      <c r="L71" s="1166" t="s">
        <v>205</v>
      </c>
      <c r="M71" s="1177">
        <v>1803</v>
      </c>
      <c r="N71" s="1262"/>
    </row>
    <row r="72" spans="1:14" s="1292" customFormat="1" ht="12.6" customHeight="1">
      <c r="A72" s="1169" t="s">
        <v>204</v>
      </c>
      <c r="B72" s="1251">
        <v>76</v>
      </c>
      <c r="C72" s="1251">
        <v>40</v>
      </c>
      <c r="D72" s="1251">
        <v>50</v>
      </c>
      <c r="E72" s="1251">
        <v>24</v>
      </c>
      <c r="F72" s="1251">
        <v>1</v>
      </c>
      <c r="G72" s="1251">
        <v>23</v>
      </c>
      <c r="H72" s="1251">
        <v>32</v>
      </c>
      <c r="I72" s="1251">
        <v>22</v>
      </c>
      <c r="J72" s="1251">
        <v>16</v>
      </c>
      <c r="K72" s="1203">
        <v>159</v>
      </c>
      <c r="L72" s="1166" t="s">
        <v>203</v>
      </c>
      <c r="M72" s="1177">
        <v>1806</v>
      </c>
      <c r="N72" s="1262"/>
    </row>
    <row r="73" spans="1:14" s="1292" customFormat="1" ht="12.6" customHeight="1">
      <c r="A73" s="1169" t="s">
        <v>202</v>
      </c>
      <c r="B73" s="1251">
        <v>67</v>
      </c>
      <c r="C73" s="1251">
        <v>31</v>
      </c>
      <c r="D73" s="1251">
        <v>39</v>
      </c>
      <c r="E73" s="1251">
        <v>21</v>
      </c>
      <c r="F73" s="1251">
        <v>0</v>
      </c>
      <c r="G73" s="1251">
        <v>21</v>
      </c>
      <c r="H73" s="1251">
        <v>21</v>
      </c>
      <c r="I73" s="1251">
        <v>21</v>
      </c>
      <c r="J73" s="1251">
        <v>10</v>
      </c>
      <c r="K73" s="1203">
        <v>160</v>
      </c>
      <c r="L73" s="1166" t="s">
        <v>201</v>
      </c>
      <c r="M73" s="1177">
        <v>1809</v>
      </c>
      <c r="N73" s="1262"/>
    </row>
    <row r="74" spans="1:14" s="1292" customFormat="1" ht="12.6" customHeight="1">
      <c r="A74" s="1169" t="s">
        <v>200</v>
      </c>
      <c r="B74" s="1251">
        <v>86</v>
      </c>
      <c r="C74" s="1251">
        <v>36</v>
      </c>
      <c r="D74" s="1251">
        <v>35</v>
      </c>
      <c r="E74" s="1251">
        <v>23</v>
      </c>
      <c r="F74" s="1251">
        <v>1</v>
      </c>
      <c r="G74" s="1251">
        <v>22</v>
      </c>
      <c r="H74" s="1251">
        <v>26</v>
      </c>
      <c r="I74" s="1251">
        <v>28</v>
      </c>
      <c r="J74" s="1251">
        <v>13</v>
      </c>
      <c r="K74" s="1203">
        <v>161</v>
      </c>
      <c r="L74" s="1166" t="s">
        <v>199</v>
      </c>
      <c r="M74" s="1177">
        <v>1810</v>
      </c>
      <c r="N74" s="1262"/>
    </row>
    <row r="75" spans="1:14" s="1292" customFormat="1" ht="12.6" customHeight="1">
      <c r="A75" s="1169" t="s">
        <v>198</v>
      </c>
      <c r="B75" s="1251">
        <v>56</v>
      </c>
      <c r="C75" s="1251">
        <v>33</v>
      </c>
      <c r="D75" s="1251">
        <v>29</v>
      </c>
      <c r="E75" s="1251">
        <v>24</v>
      </c>
      <c r="F75" s="1251">
        <v>1</v>
      </c>
      <c r="G75" s="1251">
        <v>23</v>
      </c>
      <c r="H75" s="1251">
        <v>25</v>
      </c>
      <c r="I75" s="1251">
        <v>16</v>
      </c>
      <c r="J75" s="1251">
        <v>9</v>
      </c>
      <c r="K75" s="1203">
        <v>162</v>
      </c>
      <c r="L75" s="1166" t="s">
        <v>197</v>
      </c>
      <c r="M75" s="1177">
        <v>1811</v>
      </c>
      <c r="N75" s="1262"/>
    </row>
    <row r="76" spans="1:14" s="1292" customFormat="1" ht="12.6" customHeight="1">
      <c r="A76" s="1169" t="s">
        <v>196</v>
      </c>
      <c r="B76" s="1251">
        <v>129</v>
      </c>
      <c r="C76" s="1251">
        <v>60</v>
      </c>
      <c r="D76" s="1251">
        <v>22</v>
      </c>
      <c r="E76" s="1251">
        <v>15</v>
      </c>
      <c r="F76" s="1251">
        <v>0</v>
      </c>
      <c r="G76" s="1251">
        <v>15</v>
      </c>
      <c r="H76" s="1251">
        <v>15</v>
      </c>
      <c r="I76" s="1251">
        <v>52</v>
      </c>
      <c r="J76" s="1251">
        <v>45</v>
      </c>
      <c r="K76" s="1203">
        <v>163</v>
      </c>
      <c r="L76" s="1166" t="s">
        <v>195</v>
      </c>
      <c r="M76" s="1177">
        <v>1814</v>
      </c>
      <c r="N76" s="1262"/>
    </row>
    <row r="77" spans="1:14" s="1295" customFormat="1" ht="12.6" customHeight="1">
      <c r="A77" s="1169" t="s">
        <v>194</v>
      </c>
      <c r="B77" s="1251">
        <v>59</v>
      </c>
      <c r="C77" s="1251">
        <v>47</v>
      </c>
      <c r="D77" s="1251">
        <v>46</v>
      </c>
      <c r="E77" s="1251">
        <v>43</v>
      </c>
      <c r="F77" s="1251">
        <v>2</v>
      </c>
      <c r="G77" s="1251">
        <v>41</v>
      </c>
      <c r="H77" s="1251">
        <v>60</v>
      </c>
      <c r="I77" s="1251">
        <v>6</v>
      </c>
      <c r="J77" s="1251">
        <v>4</v>
      </c>
      <c r="K77" s="1203">
        <v>164</v>
      </c>
      <c r="L77" s="1166" t="s">
        <v>193</v>
      </c>
      <c r="M77" s="1177">
        <v>1816</v>
      </c>
      <c r="N77" s="1262"/>
    </row>
    <row r="78" spans="1:14" s="1292" customFormat="1" ht="12.6" customHeight="1">
      <c r="A78" s="1169" t="s">
        <v>192</v>
      </c>
      <c r="B78" s="1251">
        <v>41</v>
      </c>
      <c r="C78" s="1251">
        <v>38</v>
      </c>
      <c r="D78" s="1251">
        <v>41</v>
      </c>
      <c r="E78" s="1251">
        <v>38</v>
      </c>
      <c r="F78" s="1251">
        <v>0</v>
      </c>
      <c r="G78" s="1251">
        <v>38</v>
      </c>
      <c r="H78" s="1251">
        <v>38</v>
      </c>
      <c r="I78" s="1251">
        <v>0</v>
      </c>
      <c r="J78" s="1251">
        <v>0</v>
      </c>
      <c r="K78" s="1203">
        <v>165</v>
      </c>
      <c r="L78" s="1166" t="s">
        <v>191</v>
      </c>
      <c r="M78" s="1177">
        <v>1817</v>
      </c>
      <c r="N78" s="1262"/>
    </row>
    <row r="79" spans="1:14" s="1292" customFormat="1" ht="12.6" customHeight="1">
      <c r="A79" s="1169" t="s">
        <v>190</v>
      </c>
      <c r="B79" s="1251">
        <v>47</v>
      </c>
      <c r="C79" s="1251">
        <v>41</v>
      </c>
      <c r="D79" s="1251">
        <v>46</v>
      </c>
      <c r="E79" s="1251">
        <v>41</v>
      </c>
      <c r="F79" s="1251">
        <v>4</v>
      </c>
      <c r="G79" s="1251">
        <v>37</v>
      </c>
      <c r="H79" s="1251">
        <v>66</v>
      </c>
      <c r="I79" s="1251">
        <v>1</v>
      </c>
      <c r="J79" s="1251">
        <v>0</v>
      </c>
      <c r="K79" s="1203">
        <v>166</v>
      </c>
      <c r="L79" s="1166" t="s">
        <v>189</v>
      </c>
      <c r="M79" s="1177">
        <v>1821</v>
      </c>
      <c r="N79" s="1262"/>
    </row>
    <row r="80" spans="1:14" s="1292" customFormat="1" ht="12.6" customHeight="1">
      <c r="A80" s="1169" t="s">
        <v>188</v>
      </c>
      <c r="B80" s="1251">
        <v>34</v>
      </c>
      <c r="C80" s="1251">
        <v>15</v>
      </c>
      <c r="D80" s="1251">
        <v>20</v>
      </c>
      <c r="E80" s="1251">
        <v>11</v>
      </c>
      <c r="F80" s="1251">
        <v>0</v>
      </c>
      <c r="G80" s="1251">
        <v>11</v>
      </c>
      <c r="H80" s="1251">
        <v>11</v>
      </c>
      <c r="I80" s="1251">
        <v>7</v>
      </c>
      <c r="J80" s="1251">
        <v>4</v>
      </c>
      <c r="K80" s="1203">
        <v>167</v>
      </c>
      <c r="L80" s="1166" t="s">
        <v>187</v>
      </c>
      <c r="M80" s="1177">
        <v>1822</v>
      </c>
      <c r="N80" s="1262"/>
    </row>
    <row r="81" spans="1:14" s="1295" customFormat="1" ht="12.6" customHeight="1">
      <c r="A81" s="1169" t="s">
        <v>186</v>
      </c>
      <c r="B81" s="1251">
        <v>228</v>
      </c>
      <c r="C81" s="1251">
        <v>155</v>
      </c>
      <c r="D81" s="1251">
        <v>146</v>
      </c>
      <c r="E81" s="1251">
        <v>122</v>
      </c>
      <c r="F81" s="1251">
        <v>19</v>
      </c>
      <c r="G81" s="1251">
        <v>103</v>
      </c>
      <c r="H81" s="1251">
        <v>278</v>
      </c>
      <c r="I81" s="1251">
        <v>43</v>
      </c>
      <c r="J81" s="1251">
        <v>33</v>
      </c>
      <c r="K81" s="1203">
        <v>168</v>
      </c>
      <c r="L81" s="1166" t="s">
        <v>185</v>
      </c>
      <c r="M81" s="1177">
        <v>1823</v>
      </c>
      <c r="N81" s="1262"/>
    </row>
    <row r="82" spans="1:14" s="1292" customFormat="1" ht="12.6" customHeight="1">
      <c r="A82" s="1169" t="s">
        <v>184</v>
      </c>
      <c r="B82" s="1251">
        <v>37</v>
      </c>
      <c r="C82" s="1251">
        <v>24</v>
      </c>
      <c r="D82" s="1251">
        <v>30</v>
      </c>
      <c r="E82" s="1251">
        <v>23</v>
      </c>
      <c r="F82" s="1251">
        <v>0</v>
      </c>
      <c r="G82" s="1251">
        <v>23</v>
      </c>
      <c r="H82" s="1251">
        <v>23</v>
      </c>
      <c r="I82" s="1251">
        <v>3</v>
      </c>
      <c r="J82" s="1251">
        <v>1</v>
      </c>
      <c r="K82" s="1203">
        <v>169</v>
      </c>
      <c r="L82" s="1166" t="s">
        <v>183</v>
      </c>
      <c r="M82" s="1177">
        <v>1824</v>
      </c>
      <c r="N82" s="1262"/>
    </row>
    <row r="83" spans="1:14" s="1292" customFormat="1" ht="12.6" customHeight="1">
      <c r="A83" s="1176" t="s">
        <v>41</v>
      </c>
      <c r="B83" s="1247">
        <v>199</v>
      </c>
      <c r="C83" s="1247">
        <v>128</v>
      </c>
      <c r="D83" s="1247">
        <v>128</v>
      </c>
      <c r="E83" s="1247">
        <v>90</v>
      </c>
      <c r="F83" s="1247">
        <v>13</v>
      </c>
      <c r="G83" s="1247">
        <v>77</v>
      </c>
      <c r="H83" s="1247">
        <v>187</v>
      </c>
      <c r="I83" s="1247">
        <v>54</v>
      </c>
      <c r="J83" s="1247">
        <v>38</v>
      </c>
      <c r="K83" s="1203">
        <v>170</v>
      </c>
      <c r="L83" s="1174" t="s">
        <v>182</v>
      </c>
      <c r="M83" s="1173" t="s">
        <v>133</v>
      </c>
      <c r="N83" s="1262"/>
    </row>
    <row r="84" spans="1:14" s="1292" customFormat="1" ht="12.6" customHeight="1">
      <c r="A84" s="1169" t="s">
        <v>181</v>
      </c>
      <c r="B84" s="1251">
        <v>76</v>
      </c>
      <c r="C84" s="1251">
        <v>68</v>
      </c>
      <c r="D84" s="1251">
        <v>69</v>
      </c>
      <c r="E84" s="1251">
        <v>62</v>
      </c>
      <c r="F84" s="1251">
        <v>10</v>
      </c>
      <c r="G84" s="1251">
        <v>52</v>
      </c>
      <c r="H84" s="1251">
        <v>146</v>
      </c>
      <c r="I84" s="1251">
        <v>6</v>
      </c>
      <c r="J84" s="1251">
        <v>6</v>
      </c>
      <c r="K84" s="1203">
        <v>171</v>
      </c>
      <c r="L84" s="1166" t="s">
        <v>180</v>
      </c>
      <c r="M84" s="1165" t="s">
        <v>179</v>
      </c>
      <c r="N84" s="1262"/>
    </row>
    <row r="85" spans="1:14" s="1292" customFormat="1" ht="12.6" customHeight="1">
      <c r="A85" s="1169" t="s">
        <v>178</v>
      </c>
      <c r="B85" s="1251">
        <v>45</v>
      </c>
      <c r="C85" s="1251">
        <v>21</v>
      </c>
      <c r="D85" s="1251">
        <v>24</v>
      </c>
      <c r="E85" s="1251">
        <v>9</v>
      </c>
      <c r="F85" s="1251">
        <v>1</v>
      </c>
      <c r="G85" s="1251">
        <v>8</v>
      </c>
      <c r="H85" s="1251">
        <v>14</v>
      </c>
      <c r="I85" s="1251">
        <v>20</v>
      </c>
      <c r="J85" s="1251">
        <v>12</v>
      </c>
      <c r="K85" s="1203">
        <v>172</v>
      </c>
      <c r="L85" s="1166" t="s">
        <v>177</v>
      </c>
      <c r="M85" s="1165" t="s">
        <v>176</v>
      </c>
      <c r="N85" s="1262"/>
    </row>
    <row r="86" spans="1:14" s="1292" customFormat="1" ht="12.6" customHeight="1">
      <c r="A86" s="1169" t="s">
        <v>175</v>
      </c>
      <c r="B86" s="1251">
        <v>27</v>
      </c>
      <c r="C86" s="1251">
        <v>13</v>
      </c>
      <c r="D86" s="1251">
        <v>9</v>
      </c>
      <c r="E86" s="1251">
        <v>6</v>
      </c>
      <c r="F86" s="1251">
        <v>0</v>
      </c>
      <c r="G86" s="1251">
        <v>6</v>
      </c>
      <c r="H86" s="1251">
        <v>6</v>
      </c>
      <c r="I86" s="1251">
        <v>10</v>
      </c>
      <c r="J86" s="1251">
        <v>7</v>
      </c>
      <c r="K86" s="1203">
        <v>173</v>
      </c>
      <c r="L86" s="1166" t="s">
        <v>174</v>
      </c>
      <c r="M86" s="1165" t="s">
        <v>173</v>
      </c>
      <c r="N86" s="1262"/>
    </row>
    <row r="87" spans="1:14" s="1292" customFormat="1" ht="12.6" customHeight="1">
      <c r="A87" s="1169" t="s">
        <v>172</v>
      </c>
      <c r="B87" s="1251">
        <v>9</v>
      </c>
      <c r="C87" s="1251">
        <v>6</v>
      </c>
      <c r="D87" s="1251">
        <v>2</v>
      </c>
      <c r="E87" s="1251">
        <v>1</v>
      </c>
      <c r="F87" s="1251">
        <v>0</v>
      </c>
      <c r="G87" s="1251">
        <v>1</v>
      </c>
      <c r="H87" s="1251">
        <v>1</v>
      </c>
      <c r="I87" s="1251">
        <v>7</v>
      </c>
      <c r="J87" s="1251">
        <v>5</v>
      </c>
      <c r="K87" s="1203">
        <v>174</v>
      </c>
      <c r="L87" s="1166" t="s">
        <v>171</v>
      </c>
      <c r="M87" s="1165" t="s">
        <v>170</v>
      </c>
      <c r="N87" s="1262"/>
    </row>
    <row r="88" spans="1:14" s="1292" customFormat="1" ht="12.6" customHeight="1">
      <c r="A88" s="1169" t="s">
        <v>169</v>
      </c>
      <c r="B88" s="1251">
        <v>22</v>
      </c>
      <c r="C88" s="1251">
        <v>14</v>
      </c>
      <c r="D88" s="1251">
        <v>15</v>
      </c>
      <c r="E88" s="1251">
        <v>9</v>
      </c>
      <c r="F88" s="1251">
        <v>1</v>
      </c>
      <c r="G88" s="1251">
        <v>8</v>
      </c>
      <c r="H88" s="1251">
        <v>10</v>
      </c>
      <c r="I88" s="1251">
        <v>5</v>
      </c>
      <c r="J88" s="1251">
        <v>5</v>
      </c>
      <c r="K88" s="1203">
        <v>175</v>
      </c>
      <c r="L88" s="1166" t="s">
        <v>168</v>
      </c>
      <c r="M88" s="1165" t="s">
        <v>167</v>
      </c>
      <c r="N88" s="1262"/>
    </row>
    <row r="89" spans="1:14" s="1292" customFormat="1" ht="12.6" customHeight="1">
      <c r="A89" s="1169" t="s">
        <v>166</v>
      </c>
      <c r="B89" s="1251">
        <v>20</v>
      </c>
      <c r="C89" s="1251">
        <v>6</v>
      </c>
      <c r="D89" s="1251">
        <v>9</v>
      </c>
      <c r="E89" s="1251">
        <v>3</v>
      </c>
      <c r="F89" s="1251">
        <v>1</v>
      </c>
      <c r="G89" s="1251">
        <v>2</v>
      </c>
      <c r="H89" s="1251">
        <v>10</v>
      </c>
      <c r="I89" s="1251">
        <v>6</v>
      </c>
      <c r="J89" s="1251">
        <v>3</v>
      </c>
      <c r="K89" s="1203">
        <v>176</v>
      </c>
      <c r="L89" s="1166" t="s">
        <v>165</v>
      </c>
      <c r="M89" s="1165" t="s">
        <v>164</v>
      </c>
      <c r="N89" s="1262"/>
    </row>
    <row r="90" spans="1:14" s="1292" customFormat="1" ht="12.6" customHeight="1">
      <c r="A90" s="1176" t="s">
        <v>39</v>
      </c>
      <c r="B90" s="1247">
        <v>482</v>
      </c>
      <c r="C90" s="1247">
        <v>270</v>
      </c>
      <c r="D90" s="1247">
        <v>362</v>
      </c>
      <c r="E90" s="1247">
        <v>213</v>
      </c>
      <c r="F90" s="1247">
        <v>10</v>
      </c>
      <c r="G90" s="1247">
        <v>203</v>
      </c>
      <c r="H90" s="1247">
        <v>254</v>
      </c>
      <c r="I90" s="1247">
        <v>84</v>
      </c>
      <c r="J90" s="1247">
        <v>57</v>
      </c>
      <c r="K90" s="1203">
        <v>177</v>
      </c>
      <c r="L90" s="1174" t="s">
        <v>163</v>
      </c>
      <c r="M90" s="1173" t="s">
        <v>133</v>
      </c>
      <c r="N90" s="1262"/>
    </row>
    <row r="91" spans="1:14" s="1295" customFormat="1" ht="12.6" customHeight="1">
      <c r="A91" s="1169" t="s">
        <v>162</v>
      </c>
      <c r="B91" s="1251">
        <v>52</v>
      </c>
      <c r="C91" s="1251">
        <v>27</v>
      </c>
      <c r="D91" s="1251">
        <v>30</v>
      </c>
      <c r="E91" s="1251">
        <v>16</v>
      </c>
      <c r="F91" s="1251">
        <v>0</v>
      </c>
      <c r="G91" s="1251">
        <v>16</v>
      </c>
      <c r="H91" s="1251">
        <v>16</v>
      </c>
      <c r="I91" s="1251">
        <v>15</v>
      </c>
      <c r="J91" s="1251">
        <v>11</v>
      </c>
      <c r="K91" s="1203">
        <v>178</v>
      </c>
      <c r="L91" s="1166" t="s">
        <v>161</v>
      </c>
      <c r="M91" s="1177">
        <v>1401</v>
      </c>
      <c r="N91" s="1262"/>
    </row>
    <row r="92" spans="1:14" s="1292" customFormat="1" ht="12.6" customHeight="1">
      <c r="A92" s="1169" t="s">
        <v>160</v>
      </c>
      <c r="B92" s="1251">
        <v>18</v>
      </c>
      <c r="C92" s="1251">
        <v>8</v>
      </c>
      <c r="D92" s="1251">
        <v>14</v>
      </c>
      <c r="E92" s="1251">
        <v>5</v>
      </c>
      <c r="F92" s="1251">
        <v>1</v>
      </c>
      <c r="G92" s="1251">
        <v>4</v>
      </c>
      <c r="H92" s="1251">
        <v>6</v>
      </c>
      <c r="I92" s="1251">
        <v>3</v>
      </c>
      <c r="J92" s="1251">
        <v>3</v>
      </c>
      <c r="K92" s="1203">
        <v>179</v>
      </c>
      <c r="L92" s="1166" t="s">
        <v>159</v>
      </c>
      <c r="M92" s="1177">
        <v>1402</v>
      </c>
      <c r="N92" s="1262"/>
    </row>
    <row r="93" spans="1:14" s="1292" customFormat="1" ht="12.6" customHeight="1">
      <c r="A93" s="1169" t="s">
        <v>158</v>
      </c>
      <c r="B93" s="1251">
        <v>17</v>
      </c>
      <c r="C93" s="1251">
        <v>5</v>
      </c>
      <c r="D93" s="1251">
        <v>8</v>
      </c>
      <c r="E93" s="1251">
        <v>2</v>
      </c>
      <c r="F93" s="1251">
        <v>0</v>
      </c>
      <c r="G93" s="1251">
        <v>2</v>
      </c>
      <c r="H93" s="1251">
        <v>2</v>
      </c>
      <c r="I93" s="1251">
        <v>6</v>
      </c>
      <c r="J93" s="1251">
        <v>3</v>
      </c>
      <c r="K93" s="1203">
        <v>180</v>
      </c>
      <c r="L93" s="1166" t="s">
        <v>157</v>
      </c>
      <c r="M93" s="1177">
        <v>1408</v>
      </c>
      <c r="N93" s="1262"/>
    </row>
    <row r="94" spans="1:14" s="1292" customFormat="1" ht="12.6" customHeight="1">
      <c r="A94" s="1169" t="s">
        <v>156</v>
      </c>
      <c r="B94" s="1251">
        <v>22</v>
      </c>
      <c r="C94" s="1251">
        <v>14</v>
      </c>
      <c r="D94" s="1251">
        <v>21</v>
      </c>
      <c r="E94" s="1251">
        <v>14</v>
      </c>
      <c r="F94" s="1251">
        <v>1</v>
      </c>
      <c r="G94" s="1251">
        <v>13</v>
      </c>
      <c r="H94" s="1251">
        <v>22</v>
      </c>
      <c r="I94" s="1251">
        <v>1</v>
      </c>
      <c r="J94" s="1251">
        <v>0</v>
      </c>
      <c r="K94" s="1203">
        <v>181</v>
      </c>
      <c r="L94" s="1166" t="s">
        <v>155</v>
      </c>
      <c r="M94" s="1177">
        <v>1410</v>
      </c>
      <c r="N94" s="1262"/>
    </row>
    <row r="95" spans="1:14" s="1292" customFormat="1" ht="12.6" customHeight="1">
      <c r="A95" s="1169" t="s">
        <v>154</v>
      </c>
      <c r="B95" s="1251">
        <v>20</v>
      </c>
      <c r="C95" s="1251">
        <v>11</v>
      </c>
      <c r="D95" s="1251">
        <v>9</v>
      </c>
      <c r="E95" s="1251">
        <v>5</v>
      </c>
      <c r="F95" s="1251">
        <v>1</v>
      </c>
      <c r="G95" s="1251">
        <v>4</v>
      </c>
      <c r="H95" s="1251">
        <v>6</v>
      </c>
      <c r="I95" s="1251">
        <v>11</v>
      </c>
      <c r="J95" s="1251">
        <v>6</v>
      </c>
      <c r="K95" s="1203">
        <v>182</v>
      </c>
      <c r="L95" s="1166" t="s">
        <v>153</v>
      </c>
      <c r="M95" s="1177">
        <v>1411</v>
      </c>
      <c r="N95" s="1262"/>
    </row>
    <row r="96" spans="1:14" s="1295" customFormat="1" ht="12.6" customHeight="1">
      <c r="A96" s="1169" t="s">
        <v>152</v>
      </c>
      <c r="B96" s="1251">
        <v>47</v>
      </c>
      <c r="C96" s="1251">
        <v>21</v>
      </c>
      <c r="D96" s="1251">
        <v>21</v>
      </c>
      <c r="E96" s="1251">
        <v>10</v>
      </c>
      <c r="F96" s="1251">
        <v>0</v>
      </c>
      <c r="G96" s="1251">
        <v>10</v>
      </c>
      <c r="H96" s="1251">
        <v>10</v>
      </c>
      <c r="I96" s="1251">
        <v>13</v>
      </c>
      <c r="J96" s="1251">
        <v>11</v>
      </c>
      <c r="K96" s="1203">
        <v>183</v>
      </c>
      <c r="L96" s="1166" t="s">
        <v>151</v>
      </c>
      <c r="M96" s="1177">
        <v>1413</v>
      </c>
      <c r="N96" s="1262"/>
    </row>
    <row r="97" spans="1:14" s="1292" customFormat="1" ht="12.6" customHeight="1">
      <c r="A97" s="1169" t="s">
        <v>150</v>
      </c>
      <c r="B97" s="1251">
        <v>85</v>
      </c>
      <c r="C97" s="1251">
        <v>76</v>
      </c>
      <c r="D97" s="1251">
        <v>85</v>
      </c>
      <c r="E97" s="1251">
        <v>76</v>
      </c>
      <c r="F97" s="1251">
        <v>4</v>
      </c>
      <c r="G97" s="1251">
        <v>72</v>
      </c>
      <c r="H97" s="1251">
        <v>99</v>
      </c>
      <c r="I97" s="1251">
        <v>0</v>
      </c>
      <c r="J97" s="1251">
        <v>0</v>
      </c>
      <c r="K97" s="1203">
        <v>184</v>
      </c>
      <c r="L97" s="1166" t="s">
        <v>149</v>
      </c>
      <c r="M97" s="1177">
        <v>1421</v>
      </c>
      <c r="N97" s="1262"/>
    </row>
    <row r="98" spans="1:14" s="1292" customFormat="1" ht="12.6" customHeight="1">
      <c r="A98" s="1169" t="s">
        <v>148</v>
      </c>
      <c r="B98" s="1251">
        <v>7</v>
      </c>
      <c r="C98" s="1251">
        <v>2</v>
      </c>
      <c r="D98" s="1251">
        <v>5</v>
      </c>
      <c r="E98" s="1251">
        <v>1</v>
      </c>
      <c r="F98" s="1251">
        <v>0</v>
      </c>
      <c r="G98" s="1251">
        <v>1</v>
      </c>
      <c r="H98" s="1251">
        <v>1</v>
      </c>
      <c r="I98" s="1251">
        <v>1</v>
      </c>
      <c r="J98" s="1251">
        <v>1</v>
      </c>
      <c r="K98" s="1203">
        <v>185</v>
      </c>
      <c r="L98" s="1166" t="s">
        <v>147</v>
      </c>
      <c r="M98" s="1177">
        <v>1417</v>
      </c>
      <c r="N98" s="1262"/>
    </row>
    <row r="99" spans="1:14" s="1292" customFormat="1" ht="12.6" customHeight="1">
      <c r="A99" s="1169" t="s">
        <v>146</v>
      </c>
      <c r="B99" s="1251">
        <v>35</v>
      </c>
      <c r="C99" s="1251">
        <v>20</v>
      </c>
      <c r="D99" s="1251">
        <v>35</v>
      </c>
      <c r="E99" s="1251">
        <v>20</v>
      </c>
      <c r="F99" s="1251">
        <v>0</v>
      </c>
      <c r="G99" s="1251">
        <v>20</v>
      </c>
      <c r="H99" s="1251">
        <v>20</v>
      </c>
      <c r="I99" s="1251">
        <v>0</v>
      </c>
      <c r="J99" s="1251">
        <v>0</v>
      </c>
      <c r="K99" s="1203">
        <v>186</v>
      </c>
      <c r="L99" s="1166" t="s">
        <v>145</v>
      </c>
      <c r="M99" s="1165" t="s">
        <v>144</v>
      </c>
      <c r="N99" s="1262"/>
    </row>
    <row r="100" spans="1:14" s="1295" customFormat="1" ht="12.6" customHeight="1">
      <c r="A100" s="1169" t="s">
        <v>143</v>
      </c>
      <c r="B100" s="1251">
        <v>31</v>
      </c>
      <c r="C100" s="1251">
        <v>23</v>
      </c>
      <c r="D100" s="1251">
        <v>28</v>
      </c>
      <c r="E100" s="1251">
        <v>21</v>
      </c>
      <c r="F100" s="1251">
        <v>1</v>
      </c>
      <c r="G100" s="1251">
        <v>20</v>
      </c>
      <c r="H100" s="1251">
        <v>25</v>
      </c>
      <c r="I100" s="1251">
        <v>3</v>
      </c>
      <c r="J100" s="1251">
        <v>2</v>
      </c>
      <c r="K100" s="1203">
        <v>187</v>
      </c>
      <c r="L100" s="1166" t="s">
        <v>142</v>
      </c>
      <c r="M100" s="1177">
        <v>1418</v>
      </c>
      <c r="N100" s="1262"/>
    </row>
    <row r="101" spans="1:14" s="1292" customFormat="1" ht="12.6" customHeight="1">
      <c r="A101" s="1169" t="s">
        <v>141</v>
      </c>
      <c r="B101" s="1251">
        <v>109</v>
      </c>
      <c r="C101" s="1251">
        <v>37</v>
      </c>
      <c r="D101" s="1251">
        <v>77</v>
      </c>
      <c r="E101" s="1251">
        <v>25</v>
      </c>
      <c r="F101" s="1251">
        <v>0</v>
      </c>
      <c r="G101" s="1251">
        <v>25</v>
      </c>
      <c r="H101" s="1251">
        <v>25</v>
      </c>
      <c r="I101" s="1251">
        <v>22</v>
      </c>
      <c r="J101" s="1251">
        <v>12</v>
      </c>
      <c r="K101" s="1203">
        <v>188</v>
      </c>
      <c r="L101" s="1166" t="s">
        <v>140</v>
      </c>
      <c r="M101" s="1177">
        <v>1419</v>
      </c>
      <c r="N101" s="1262"/>
    </row>
    <row r="102" spans="1:14" s="1292" customFormat="1" ht="12.6" customHeight="1">
      <c r="A102" s="1169" t="s">
        <v>139</v>
      </c>
      <c r="B102" s="1251">
        <v>18</v>
      </c>
      <c r="C102" s="1251">
        <v>14</v>
      </c>
      <c r="D102" s="1251">
        <v>9</v>
      </c>
      <c r="E102" s="1251">
        <v>6</v>
      </c>
      <c r="F102" s="1251">
        <v>1</v>
      </c>
      <c r="G102" s="1251">
        <v>5</v>
      </c>
      <c r="H102" s="1251">
        <v>7</v>
      </c>
      <c r="I102" s="1251">
        <v>9</v>
      </c>
      <c r="J102" s="1251">
        <v>8</v>
      </c>
      <c r="K102" s="1203">
        <v>189</v>
      </c>
      <c r="L102" s="1166" t="s">
        <v>138</v>
      </c>
      <c r="M102" s="1165" t="s">
        <v>137</v>
      </c>
      <c r="N102" s="1262"/>
    </row>
    <row r="103" spans="1:14" s="1292" customFormat="1" ht="12.6" customHeight="1">
      <c r="A103" s="1169" t="s">
        <v>136</v>
      </c>
      <c r="B103" s="1251">
        <v>21</v>
      </c>
      <c r="C103" s="1251">
        <v>12</v>
      </c>
      <c r="D103" s="1251">
        <v>20</v>
      </c>
      <c r="E103" s="1251">
        <v>12</v>
      </c>
      <c r="F103" s="1251">
        <v>1</v>
      </c>
      <c r="G103" s="1251">
        <v>11</v>
      </c>
      <c r="H103" s="1251">
        <v>15</v>
      </c>
      <c r="I103" s="1251">
        <v>0</v>
      </c>
      <c r="J103" s="1251">
        <v>0</v>
      </c>
      <c r="K103" s="1203">
        <v>190</v>
      </c>
      <c r="L103" s="1166" t="s">
        <v>135</v>
      </c>
      <c r="M103" s="1177">
        <v>1420</v>
      </c>
      <c r="N103" s="1262"/>
    </row>
    <row r="104" spans="1:14" s="1292" customFormat="1" ht="12.6" customHeight="1">
      <c r="A104" s="1176" t="s">
        <v>37</v>
      </c>
      <c r="B104" s="1247">
        <v>557</v>
      </c>
      <c r="C104" s="1247">
        <v>325</v>
      </c>
      <c r="D104" s="1247">
        <v>338</v>
      </c>
      <c r="E104" s="1247">
        <v>214</v>
      </c>
      <c r="F104" s="1247">
        <v>12</v>
      </c>
      <c r="G104" s="1247">
        <v>202</v>
      </c>
      <c r="H104" s="1247">
        <v>342</v>
      </c>
      <c r="I104" s="1247">
        <v>179</v>
      </c>
      <c r="J104" s="1247">
        <v>111</v>
      </c>
      <c r="K104" s="1203">
        <v>191</v>
      </c>
      <c r="L104" s="1174" t="s">
        <v>134</v>
      </c>
      <c r="M104" s="1173" t="s">
        <v>133</v>
      </c>
      <c r="N104" s="1262"/>
    </row>
    <row r="105" spans="1:14" s="1292" customFormat="1" ht="12.6" customHeight="1">
      <c r="A105" s="1169" t="s">
        <v>132</v>
      </c>
      <c r="B105" s="1251">
        <v>23</v>
      </c>
      <c r="C105" s="1251">
        <v>12</v>
      </c>
      <c r="D105" s="1251">
        <v>12</v>
      </c>
      <c r="E105" s="1251">
        <v>7</v>
      </c>
      <c r="F105" s="1251">
        <v>1</v>
      </c>
      <c r="G105" s="1251">
        <v>6</v>
      </c>
      <c r="H105" s="1251">
        <v>8</v>
      </c>
      <c r="I105" s="1251">
        <v>10</v>
      </c>
      <c r="J105" s="1251">
        <v>5</v>
      </c>
      <c r="K105" s="1203">
        <v>192</v>
      </c>
      <c r="L105" s="1166" t="s">
        <v>131</v>
      </c>
      <c r="M105" s="1165" t="s">
        <v>130</v>
      </c>
      <c r="N105" s="1262"/>
    </row>
    <row r="106" spans="1:14" s="1292" customFormat="1" ht="12.6" customHeight="1">
      <c r="A106" s="1169" t="s">
        <v>129</v>
      </c>
      <c r="B106" s="1251">
        <v>8</v>
      </c>
      <c r="C106" s="1251">
        <v>7</v>
      </c>
      <c r="D106" s="1251">
        <v>5</v>
      </c>
      <c r="E106" s="1251">
        <v>5</v>
      </c>
      <c r="F106" s="1251">
        <v>0</v>
      </c>
      <c r="G106" s="1251">
        <v>5</v>
      </c>
      <c r="H106" s="1251">
        <v>5</v>
      </c>
      <c r="I106" s="1251">
        <v>3</v>
      </c>
      <c r="J106" s="1251">
        <v>2</v>
      </c>
      <c r="K106" s="1203">
        <v>193</v>
      </c>
      <c r="L106" s="1166" t="s">
        <v>128</v>
      </c>
      <c r="M106" s="1165" t="s">
        <v>127</v>
      </c>
      <c r="N106" s="1262"/>
    </row>
    <row r="107" spans="1:14" s="1292" customFormat="1" ht="12.6" customHeight="1">
      <c r="A107" s="1169" t="s">
        <v>126</v>
      </c>
      <c r="B107" s="1251">
        <v>51</v>
      </c>
      <c r="C107" s="1251">
        <v>16</v>
      </c>
      <c r="D107" s="1251">
        <v>14</v>
      </c>
      <c r="E107" s="1251">
        <v>7</v>
      </c>
      <c r="F107" s="1251">
        <v>0</v>
      </c>
      <c r="G107" s="1251">
        <v>7</v>
      </c>
      <c r="H107" s="1251">
        <v>7</v>
      </c>
      <c r="I107" s="1251">
        <v>25</v>
      </c>
      <c r="J107" s="1251">
        <v>9</v>
      </c>
      <c r="K107" s="1203">
        <v>194</v>
      </c>
      <c r="L107" s="1166" t="s">
        <v>125</v>
      </c>
      <c r="M107" s="1165" t="s">
        <v>124</v>
      </c>
      <c r="N107" s="1262"/>
    </row>
    <row r="108" spans="1:14" s="1292" customFormat="1" ht="12.6" customHeight="1">
      <c r="A108" s="1169" t="s">
        <v>123</v>
      </c>
      <c r="B108" s="1251">
        <v>47</v>
      </c>
      <c r="C108" s="1251">
        <v>45</v>
      </c>
      <c r="D108" s="1251">
        <v>39</v>
      </c>
      <c r="E108" s="1251">
        <v>38</v>
      </c>
      <c r="F108" s="1251">
        <v>6</v>
      </c>
      <c r="G108" s="1251">
        <v>32</v>
      </c>
      <c r="H108" s="1251">
        <v>150</v>
      </c>
      <c r="I108" s="1251">
        <v>8</v>
      </c>
      <c r="J108" s="1251">
        <v>7</v>
      </c>
      <c r="K108" s="1203">
        <v>195</v>
      </c>
      <c r="L108" s="1166" t="s">
        <v>122</v>
      </c>
      <c r="M108" s="1165" t="s">
        <v>121</v>
      </c>
      <c r="N108" s="1262"/>
    </row>
    <row r="109" spans="1:14" s="1292" customFormat="1" ht="12.6" customHeight="1">
      <c r="A109" s="1169" t="s">
        <v>120</v>
      </c>
      <c r="B109" s="1251">
        <v>28</v>
      </c>
      <c r="C109" s="1251">
        <v>11</v>
      </c>
      <c r="D109" s="1251">
        <v>23</v>
      </c>
      <c r="E109" s="1251">
        <v>10</v>
      </c>
      <c r="F109" s="1251">
        <v>0</v>
      </c>
      <c r="G109" s="1251">
        <v>10</v>
      </c>
      <c r="H109" s="1251">
        <v>10</v>
      </c>
      <c r="I109" s="1251">
        <v>3</v>
      </c>
      <c r="J109" s="1251">
        <v>1</v>
      </c>
      <c r="K109" s="1203">
        <v>196</v>
      </c>
      <c r="L109" s="1166" t="s">
        <v>119</v>
      </c>
      <c r="M109" s="1165" t="s">
        <v>118</v>
      </c>
      <c r="N109" s="1262"/>
    </row>
    <row r="110" spans="1:14" s="1292" customFormat="1" ht="12.6" customHeight="1">
      <c r="A110" s="1169" t="s">
        <v>117</v>
      </c>
      <c r="B110" s="1251">
        <v>19</v>
      </c>
      <c r="C110" s="1251">
        <v>13</v>
      </c>
      <c r="D110" s="1251">
        <v>7</v>
      </c>
      <c r="E110" s="1251">
        <v>6</v>
      </c>
      <c r="F110" s="1251">
        <v>0</v>
      </c>
      <c r="G110" s="1251">
        <v>6</v>
      </c>
      <c r="H110" s="1251">
        <v>6</v>
      </c>
      <c r="I110" s="1251">
        <v>9</v>
      </c>
      <c r="J110" s="1251">
        <v>7</v>
      </c>
      <c r="K110" s="1203">
        <v>197</v>
      </c>
      <c r="L110" s="1166" t="s">
        <v>116</v>
      </c>
      <c r="M110" s="1165" t="s">
        <v>115</v>
      </c>
      <c r="N110" s="1262"/>
    </row>
    <row r="111" spans="1:14" s="1292" customFormat="1" ht="12.6" customHeight="1">
      <c r="A111" s="1169" t="s">
        <v>114</v>
      </c>
      <c r="B111" s="1251">
        <v>74</v>
      </c>
      <c r="C111" s="1251">
        <v>47</v>
      </c>
      <c r="D111" s="1251">
        <v>51</v>
      </c>
      <c r="E111" s="1251">
        <v>33</v>
      </c>
      <c r="F111" s="1251">
        <v>2</v>
      </c>
      <c r="G111" s="1251">
        <v>31</v>
      </c>
      <c r="H111" s="1251">
        <v>42</v>
      </c>
      <c r="I111" s="1251">
        <v>23</v>
      </c>
      <c r="J111" s="1251">
        <v>14</v>
      </c>
      <c r="K111" s="1203">
        <v>198</v>
      </c>
      <c r="L111" s="1166" t="s">
        <v>113</v>
      </c>
      <c r="M111" s="1165" t="s">
        <v>112</v>
      </c>
      <c r="N111" s="1262"/>
    </row>
    <row r="112" spans="1:14" s="1292" customFormat="1" ht="12.6" customHeight="1">
      <c r="A112" s="1169" t="s">
        <v>111</v>
      </c>
      <c r="B112" s="1251">
        <v>55</v>
      </c>
      <c r="C112" s="1251">
        <v>39</v>
      </c>
      <c r="D112" s="1251">
        <v>53</v>
      </c>
      <c r="E112" s="1251">
        <v>38</v>
      </c>
      <c r="F112" s="1251">
        <v>3</v>
      </c>
      <c r="G112" s="1251">
        <v>35</v>
      </c>
      <c r="H112" s="1251">
        <v>44</v>
      </c>
      <c r="I112" s="1251">
        <v>1</v>
      </c>
      <c r="J112" s="1251">
        <v>1</v>
      </c>
      <c r="K112" s="1203">
        <v>199</v>
      </c>
      <c r="L112" s="1166" t="s">
        <v>110</v>
      </c>
      <c r="M112" s="1165" t="s">
        <v>109</v>
      </c>
      <c r="N112" s="1262"/>
    </row>
    <row r="113" spans="1:14" s="1295" customFormat="1" ht="12.6" customHeight="1">
      <c r="A113" s="1169" t="s">
        <v>108</v>
      </c>
      <c r="B113" s="1251">
        <v>12</v>
      </c>
      <c r="C113" s="1251">
        <v>9</v>
      </c>
      <c r="D113" s="1251">
        <v>8</v>
      </c>
      <c r="E113" s="1251">
        <v>5</v>
      </c>
      <c r="F113" s="1251">
        <v>0</v>
      </c>
      <c r="G113" s="1251">
        <v>5</v>
      </c>
      <c r="H113" s="1251">
        <v>5</v>
      </c>
      <c r="I113" s="1251">
        <v>4</v>
      </c>
      <c r="J113" s="1251">
        <v>4</v>
      </c>
      <c r="K113" s="1203">
        <v>200</v>
      </c>
      <c r="L113" s="1166" t="s">
        <v>107</v>
      </c>
      <c r="M113" s="1165" t="s">
        <v>106</v>
      </c>
      <c r="N113" s="1262"/>
    </row>
    <row r="114" spans="1:14" s="1292" customFormat="1" ht="12.6" customHeight="1">
      <c r="A114" s="1169" t="s">
        <v>105</v>
      </c>
      <c r="B114" s="1251">
        <v>11</v>
      </c>
      <c r="C114" s="1251">
        <v>8</v>
      </c>
      <c r="D114" s="1251">
        <v>5</v>
      </c>
      <c r="E114" s="1251">
        <v>3</v>
      </c>
      <c r="F114" s="1251">
        <v>0</v>
      </c>
      <c r="G114" s="1251">
        <v>3</v>
      </c>
      <c r="H114" s="1251">
        <v>3</v>
      </c>
      <c r="I114" s="1251">
        <v>6</v>
      </c>
      <c r="J114" s="1251">
        <v>5</v>
      </c>
      <c r="K114" s="1203">
        <v>201</v>
      </c>
      <c r="L114" s="1166" t="s">
        <v>104</v>
      </c>
      <c r="M114" s="1165" t="s">
        <v>103</v>
      </c>
      <c r="N114" s="1262"/>
    </row>
    <row r="115" spans="1:14" s="1292" customFormat="1" ht="12.6" customHeight="1">
      <c r="A115" s="1169" t="s">
        <v>102</v>
      </c>
      <c r="B115" s="1251">
        <v>49</v>
      </c>
      <c r="C115" s="1251">
        <v>20</v>
      </c>
      <c r="D115" s="1251">
        <v>26</v>
      </c>
      <c r="E115" s="1251">
        <v>11</v>
      </c>
      <c r="F115" s="1251">
        <v>0</v>
      </c>
      <c r="G115" s="1251">
        <v>11</v>
      </c>
      <c r="H115" s="1251">
        <v>11</v>
      </c>
      <c r="I115" s="1251">
        <v>12</v>
      </c>
      <c r="J115" s="1251">
        <v>9</v>
      </c>
      <c r="K115" s="1203">
        <v>202</v>
      </c>
      <c r="L115" s="1166" t="s">
        <v>101</v>
      </c>
      <c r="M115" s="1165" t="s">
        <v>100</v>
      </c>
      <c r="N115" s="1262"/>
    </row>
    <row r="116" spans="1:14" s="1292" customFormat="1" ht="12.6" customHeight="1">
      <c r="A116" s="1169" t="s">
        <v>99</v>
      </c>
      <c r="B116" s="1251">
        <v>39</v>
      </c>
      <c r="C116" s="1251">
        <v>11</v>
      </c>
      <c r="D116" s="1251">
        <v>30</v>
      </c>
      <c r="E116" s="1251">
        <v>7</v>
      </c>
      <c r="F116" s="1251">
        <v>0</v>
      </c>
      <c r="G116" s="1251">
        <v>7</v>
      </c>
      <c r="H116" s="1251">
        <v>7</v>
      </c>
      <c r="I116" s="1251">
        <v>6</v>
      </c>
      <c r="J116" s="1251">
        <v>4</v>
      </c>
      <c r="K116" s="1203">
        <v>203</v>
      </c>
      <c r="L116" s="1166" t="s">
        <v>98</v>
      </c>
      <c r="M116" s="1165" t="s">
        <v>97</v>
      </c>
      <c r="N116" s="1262"/>
    </row>
    <row r="117" spans="1:14" s="1292" customFormat="1" ht="12.6" customHeight="1">
      <c r="A117" s="1169" t="s">
        <v>96</v>
      </c>
      <c r="B117" s="1251">
        <v>37</v>
      </c>
      <c r="C117" s="1251">
        <v>24</v>
      </c>
      <c r="D117" s="1251">
        <v>17</v>
      </c>
      <c r="E117" s="1251">
        <v>13</v>
      </c>
      <c r="F117" s="1251">
        <v>0</v>
      </c>
      <c r="G117" s="1251">
        <v>13</v>
      </c>
      <c r="H117" s="1251">
        <v>13</v>
      </c>
      <c r="I117" s="1251">
        <v>17</v>
      </c>
      <c r="J117" s="1251">
        <v>11</v>
      </c>
      <c r="K117" s="1203">
        <v>204</v>
      </c>
      <c r="L117" s="1166" t="s">
        <v>95</v>
      </c>
      <c r="M117" s="1165" t="s">
        <v>94</v>
      </c>
      <c r="N117" s="1262"/>
    </row>
    <row r="118" spans="1:14" s="1292" customFormat="1" ht="12.6" customHeight="1">
      <c r="A118" s="1169" t="s">
        <v>93</v>
      </c>
      <c r="B118" s="1251">
        <v>80</v>
      </c>
      <c r="C118" s="1251">
        <v>48</v>
      </c>
      <c r="D118" s="1251">
        <v>30</v>
      </c>
      <c r="E118" s="1251">
        <v>18</v>
      </c>
      <c r="F118" s="1251">
        <v>0</v>
      </c>
      <c r="G118" s="1251">
        <v>18</v>
      </c>
      <c r="H118" s="1251">
        <v>18</v>
      </c>
      <c r="I118" s="1251">
        <v>48</v>
      </c>
      <c r="J118" s="1251">
        <v>30</v>
      </c>
      <c r="K118" s="1203">
        <v>205</v>
      </c>
      <c r="L118" s="1166" t="s">
        <v>92</v>
      </c>
      <c r="M118" s="1165" t="s">
        <v>91</v>
      </c>
      <c r="N118" s="1262"/>
    </row>
    <row r="119" spans="1:14" s="1292" customFormat="1" ht="12.6" customHeight="1">
      <c r="A119" s="1169" t="s">
        <v>90</v>
      </c>
      <c r="B119" s="1251">
        <v>24</v>
      </c>
      <c r="C119" s="1251">
        <v>15</v>
      </c>
      <c r="D119" s="1251">
        <v>18</v>
      </c>
      <c r="E119" s="1251">
        <v>13</v>
      </c>
      <c r="F119" s="1251">
        <v>0</v>
      </c>
      <c r="G119" s="1251">
        <v>13</v>
      </c>
      <c r="H119" s="1251">
        <v>13</v>
      </c>
      <c r="I119" s="1251">
        <v>4</v>
      </c>
      <c r="J119" s="1251">
        <v>2</v>
      </c>
      <c r="K119" s="1203">
        <v>206</v>
      </c>
      <c r="L119" s="1166" t="s">
        <v>88</v>
      </c>
      <c r="M119" s="1165" t="s">
        <v>87</v>
      </c>
      <c r="N119" s="1262"/>
    </row>
    <row r="120" spans="1:14" s="1151" customFormat="1" ht="25.9" customHeight="1">
      <c r="A120" s="1962"/>
      <c r="B120" s="1965" t="s">
        <v>2457</v>
      </c>
      <c r="C120" s="1966"/>
      <c r="D120" s="1967" t="s">
        <v>2460</v>
      </c>
      <c r="E120" s="1967"/>
      <c r="F120" s="1967"/>
      <c r="G120" s="1967"/>
      <c r="H120" s="1967"/>
      <c r="I120" s="1968" t="s">
        <v>2459</v>
      </c>
      <c r="J120" s="1969"/>
      <c r="K120" s="1194"/>
      <c r="L120" s="1303"/>
    </row>
    <row r="121" spans="1:14" s="1151" customFormat="1">
      <c r="A121" s="1963"/>
      <c r="B121" s="1959" t="s">
        <v>15</v>
      </c>
      <c r="C121" s="1959" t="s">
        <v>2456</v>
      </c>
      <c r="D121" s="1950" t="s">
        <v>2457</v>
      </c>
      <c r="E121" s="1951"/>
      <c r="F121" s="1951"/>
      <c r="G121" s="1951"/>
      <c r="H121" s="1959" t="s">
        <v>2458</v>
      </c>
      <c r="I121" s="1950" t="s">
        <v>2457</v>
      </c>
      <c r="J121" s="1960"/>
      <c r="K121" s="1194"/>
      <c r="L121" s="1303"/>
    </row>
    <row r="122" spans="1:14" s="1151" customFormat="1">
      <c r="A122" s="1963"/>
      <c r="B122" s="1957"/>
      <c r="C122" s="1957"/>
      <c r="D122" s="1958" t="s">
        <v>15</v>
      </c>
      <c r="E122" s="1950" t="s">
        <v>2456</v>
      </c>
      <c r="F122" s="1951"/>
      <c r="G122" s="1951"/>
      <c r="H122" s="1957"/>
      <c r="I122" s="1954" t="s">
        <v>15</v>
      </c>
      <c r="J122" s="1954" t="s">
        <v>2456</v>
      </c>
      <c r="K122" s="1194"/>
      <c r="L122" s="1303"/>
    </row>
    <row r="123" spans="1:14" s="1151" customFormat="1">
      <c r="A123" s="1963"/>
      <c r="B123" s="1957"/>
      <c r="C123" s="1957"/>
      <c r="D123" s="1949"/>
      <c r="E123" s="1957" t="s">
        <v>15</v>
      </c>
      <c r="F123" s="1950" t="s">
        <v>1032</v>
      </c>
      <c r="G123" s="1951"/>
      <c r="H123" s="1957"/>
      <c r="I123" s="1955"/>
      <c r="J123" s="1955"/>
      <c r="K123" s="1194"/>
      <c r="L123" s="1303"/>
    </row>
    <row r="124" spans="1:14" s="1151" customFormat="1" ht="25.5">
      <c r="A124" s="1964"/>
      <c r="B124" s="1958"/>
      <c r="C124" s="1958"/>
      <c r="D124" s="1949"/>
      <c r="E124" s="1958"/>
      <c r="F124" s="1316" t="s">
        <v>2357</v>
      </c>
      <c r="G124" s="1315" t="s">
        <v>2356</v>
      </c>
      <c r="H124" s="1958"/>
      <c r="I124" s="1956"/>
      <c r="J124" s="1956"/>
      <c r="K124" s="1194"/>
      <c r="L124" s="1303"/>
    </row>
    <row r="125" spans="1:14" ht="9.75" customHeight="1">
      <c r="A125" s="1953" t="s">
        <v>8</v>
      </c>
      <c r="B125" s="1902"/>
      <c r="C125" s="1902"/>
      <c r="D125" s="1902"/>
      <c r="E125" s="1902"/>
      <c r="F125" s="1902"/>
      <c r="G125" s="1902"/>
      <c r="H125" s="1902"/>
      <c r="I125" s="1902"/>
      <c r="J125" s="1902"/>
    </row>
    <row r="126" spans="1:14" s="1153" customFormat="1" ht="9" customHeight="1">
      <c r="A126" s="1961" t="s">
        <v>2473</v>
      </c>
      <c r="B126" s="1961"/>
      <c r="C126" s="1961"/>
      <c r="D126" s="1961"/>
      <c r="E126" s="1961"/>
      <c r="F126" s="1961"/>
      <c r="G126" s="1961"/>
      <c r="H126" s="1961"/>
      <c r="I126" s="1961"/>
      <c r="J126" s="1961"/>
      <c r="K126" s="1194"/>
    </row>
    <row r="127" spans="1:14" s="1153" customFormat="1" ht="9" customHeight="1">
      <c r="A127" s="1903" t="s">
        <v>2472</v>
      </c>
      <c r="B127" s="1903"/>
      <c r="C127" s="1903"/>
      <c r="D127" s="1903"/>
      <c r="E127" s="1903"/>
      <c r="F127" s="1903"/>
      <c r="G127" s="1903"/>
      <c r="H127" s="1903"/>
      <c r="I127" s="1903"/>
      <c r="J127" s="1903"/>
      <c r="K127" s="1194"/>
    </row>
    <row r="128" spans="1:14" s="1153" customFormat="1" ht="12" customHeight="1">
      <c r="A128" s="1952" t="s">
        <v>2482</v>
      </c>
      <c r="B128" s="1952"/>
      <c r="C128" s="1952"/>
      <c r="D128" s="1952"/>
      <c r="E128" s="1952"/>
      <c r="F128" s="1952"/>
      <c r="G128" s="1952"/>
      <c r="H128" s="1952"/>
      <c r="I128" s="1952"/>
      <c r="J128" s="1952"/>
      <c r="K128" s="1309"/>
      <c r="L128" s="1194"/>
    </row>
    <row r="129" spans="1:14" s="1153" customFormat="1" ht="12" customHeight="1">
      <c r="A129" s="1922" t="s">
        <v>2481</v>
      </c>
      <c r="B129" s="1922"/>
      <c r="C129" s="1922"/>
      <c r="D129" s="1922"/>
      <c r="E129" s="1922"/>
      <c r="F129" s="1922"/>
      <c r="G129" s="1922"/>
      <c r="H129" s="1922"/>
      <c r="I129" s="1922"/>
      <c r="J129" s="1922"/>
      <c r="K129" s="1309"/>
      <c r="L129" s="1194"/>
    </row>
    <row r="130" spans="1:14" s="1153" customFormat="1">
      <c r="A130" s="1305"/>
      <c r="B130" s="1305"/>
      <c r="C130" s="1314"/>
      <c r="D130" s="1314"/>
      <c r="E130" s="1314"/>
      <c r="F130" s="1305"/>
      <c r="G130" s="1305"/>
      <c r="H130" s="1305"/>
      <c r="I130" s="1305"/>
      <c r="J130" s="1305"/>
      <c r="K130" s="1309"/>
      <c r="L130" s="1194"/>
    </row>
    <row r="131" spans="1:14" ht="10.15" customHeight="1">
      <c r="A131" s="737" t="s">
        <v>3</v>
      </c>
      <c r="B131" s="1313"/>
      <c r="C131" s="1313"/>
      <c r="D131" s="1313"/>
      <c r="E131" s="1313"/>
      <c r="F131" s="1313"/>
      <c r="G131" s="1313"/>
      <c r="H131" s="1313"/>
      <c r="I131" s="1313"/>
      <c r="J131" s="1313"/>
      <c r="K131" s="1309"/>
      <c r="L131" s="1194"/>
      <c r="M131" s="1153"/>
      <c r="N131" s="1153"/>
    </row>
    <row r="132" spans="1:14">
      <c r="A132" s="1223" t="s">
        <v>2480</v>
      </c>
      <c r="B132" s="1312"/>
      <c r="C132" s="1223" t="s">
        <v>2479</v>
      </c>
      <c r="D132" s="1223"/>
      <c r="E132" s="1310"/>
      <c r="F132" s="1223" t="s">
        <v>2469</v>
      </c>
      <c r="G132" s="1223"/>
      <c r="H132" s="1223"/>
      <c r="I132" s="1223"/>
      <c r="J132" s="1223"/>
      <c r="K132" s="1309"/>
      <c r="L132" s="1194"/>
      <c r="M132" s="1153"/>
      <c r="N132" s="1153"/>
    </row>
    <row r="133" spans="1:14">
      <c r="A133" s="1223" t="s">
        <v>2478</v>
      </c>
      <c r="B133" s="1312"/>
      <c r="C133" s="1223" t="s">
        <v>2477</v>
      </c>
      <c r="D133" s="1310"/>
      <c r="E133" s="1223"/>
      <c r="F133" s="1311"/>
      <c r="G133" s="1311"/>
      <c r="H133" s="1311"/>
      <c r="I133" s="1310"/>
      <c r="J133" s="1310"/>
      <c r="K133" s="1309"/>
      <c r="L133" s="1194"/>
      <c r="M133" s="1153"/>
      <c r="N133" s="1153"/>
    </row>
    <row r="134" spans="1:14">
      <c r="K134" s="1309"/>
      <c r="L134" s="1194"/>
      <c r="M134" s="1153"/>
      <c r="N134" s="1153"/>
    </row>
    <row r="135" spans="1:14">
      <c r="K135" s="1309"/>
      <c r="L135" s="1194"/>
      <c r="M135" s="1153"/>
      <c r="N135" s="1153"/>
    </row>
    <row r="136" spans="1:14">
      <c r="C136" s="1308"/>
      <c r="D136" s="1308"/>
      <c r="E136" s="1308"/>
      <c r="F136" s="1308"/>
      <c r="G136" s="1308"/>
      <c r="H136" s="1308"/>
      <c r="I136" s="1308"/>
      <c r="J136" s="1308"/>
      <c r="K136" s="1309"/>
      <c r="L136" s="1194"/>
      <c r="M136" s="1153"/>
      <c r="N136" s="1153"/>
    </row>
    <row r="137" spans="1:14">
      <c r="K137" s="1309"/>
      <c r="L137" s="1194"/>
      <c r="M137" s="1153"/>
      <c r="N137" s="1153"/>
    </row>
    <row r="138" spans="1:14">
      <c r="K138" s="1309"/>
      <c r="L138" s="1194"/>
      <c r="M138" s="1153"/>
      <c r="N138" s="1153"/>
    </row>
  </sheetData>
  <mergeCells count="37">
    <mergeCell ref="B120:C120"/>
    <mergeCell ref="D120:H120"/>
    <mergeCell ref="I120:J120"/>
    <mergeCell ref="B121:B124"/>
    <mergeCell ref="C121:C124"/>
    <mergeCell ref="F7:G7"/>
    <mergeCell ref="A127:J127"/>
    <mergeCell ref="A128:J128"/>
    <mergeCell ref="A129:J129"/>
    <mergeCell ref="A125:J125"/>
    <mergeCell ref="E122:G122"/>
    <mergeCell ref="I122:I124"/>
    <mergeCell ref="J122:J124"/>
    <mergeCell ref="E123:E124"/>
    <mergeCell ref="F123:G123"/>
    <mergeCell ref="D121:G121"/>
    <mergeCell ref="H121:H124"/>
    <mergeCell ref="I121:J121"/>
    <mergeCell ref="D122:D124"/>
    <mergeCell ref="A126:J126"/>
    <mergeCell ref="A120:A124"/>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131:J131">
    <cfRule type="cellIs" dxfId="2" priority="3" stopIfTrue="1" operator="notEqual">
      <formula>0</formula>
    </cfRule>
  </conditionalFormatting>
  <conditionalFormatting sqref="B9:J119">
    <cfRule type="cellIs" dxfId="1" priority="2" stopIfTrue="1" operator="between">
      <formula>0.000001</formula>
      <formula>0.0005</formula>
    </cfRule>
  </conditionalFormatting>
  <conditionalFormatting sqref="B9:J119">
    <cfRule type="cellIs" dxfId="0" priority="1" operator="between">
      <formula>0.00000001</formula>
      <formula>0.49999999</formula>
    </cfRule>
  </conditionalFormatting>
  <hyperlinks>
    <hyperlink ref="B5:B8" r:id="rId1" display="Total"/>
    <hyperlink ref="C5:C8" r:id="rId2" display="Para habitação familiar"/>
    <hyperlink ref="D6:D8" r:id="rId3" display="Total"/>
    <hyperlink ref="E7:E8" r:id="rId4" display="Total"/>
    <hyperlink ref="I4:J4" r:id="rId5" display="Ampliações, alterações e reconstruções"/>
    <hyperlink ref="F8" r:id="rId6"/>
    <hyperlink ref="G8" r:id="rId7"/>
    <hyperlink ref="H5:H8" r:id="rId8" display="Fogos para habitação familiar"/>
    <hyperlink ref="B121:B124" r:id="rId9" display="Total"/>
    <hyperlink ref="C121:C124" r:id="rId10" display="For family housing"/>
    <hyperlink ref="D122:D124" r:id="rId11" display="Total"/>
    <hyperlink ref="E123:E124" r:id="rId12" display="Total"/>
    <hyperlink ref="I120:J120" r:id="rId13" display="Enlargements, alterations and reconstructions"/>
    <hyperlink ref="F124" r:id="rId14"/>
    <hyperlink ref="G124" r:id="rId15"/>
    <hyperlink ref="H121:H124" r:id="rId16" display="Dwellings for family housing"/>
    <hyperlink ref="A133" r:id="rId17"/>
    <hyperlink ref="C133" r:id="rId18"/>
    <hyperlink ref="F132" r:id="rId19"/>
    <hyperlink ref="C132" r:id="rId20"/>
    <hyperlink ref="A132" r:id="rId21"/>
  </hyperlinks>
  <printOptions horizontalCentered="1"/>
  <pageMargins left="0.39370078740157483" right="0.39370078740157483" top="0.39370078740157483" bottom="0.39370078740157483" header="0" footer="0"/>
  <pageSetup paperSize="9" scale="76" fitToHeight="0" orientation="portrait" verticalDpi="0" r:id="rId22"/>
</worksheet>
</file>

<file path=xl/worksheets/sheet73.xml><?xml version="1.0" encoding="utf-8"?>
<worksheet xmlns="http://schemas.openxmlformats.org/spreadsheetml/2006/main" xmlns:r="http://schemas.openxmlformats.org/officeDocument/2006/relationships">
  <dimension ref="A1:L127"/>
  <sheetViews>
    <sheetView workbookViewId="0">
      <selection activeCell="A13" sqref="A13"/>
    </sheetView>
  </sheetViews>
  <sheetFormatPr defaultColWidth="9.140625" defaultRowHeight="12.75" customHeight="1"/>
  <cols>
    <col min="1" max="1" width="20.85546875" style="1151" customWidth="1"/>
    <col min="2" max="9" width="9.5703125" style="1151" customWidth="1"/>
    <col min="10" max="16384" width="9.140625" style="1303"/>
  </cols>
  <sheetData>
    <row r="1" spans="1:12" s="1306" customFormat="1" ht="36.75" customHeight="1">
      <c r="A1" s="1970" t="s">
        <v>2476</v>
      </c>
      <c r="B1" s="1970"/>
      <c r="C1" s="1970"/>
      <c r="D1" s="1970"/>
      <c r="E1" s="1970"/>
      <c r="F1" s="1970"/>
      <c r="G1" s="1970"/>
      <c r="H1" s="1970"/>
      <c r="I1" s="1970"/>
    </row>
    <row r="2" spans="1:12" s="1306" customFormat="1" ht="30" customHeight="1">
      <c r="A2" s="1970" t="s">
        <v>2475</v>
      </c>
      <c r="B2" s="1970"/>
      <c r="C2" s="1970"/>
      <c r="D2" s="1970"/>
      <c r="E2" s="1970"/>
      <c r="F2" s="1970"/>
      <c r="G2" s="1970"/>
      <c r="H2" s="1970"/>
      <c r="I2" s="1970"/>
    </row>
    <row r="3" spans="1:12" s="1306" customFormat="1" ht="16.5">
      <c r="A3" s="1280" t="s">
        <v>403</v>
      </c>
      <c r="B3" s="1185"/>
      <c r="C3" s="1185"/>
      <c r="D3" s="1185"/>
      <c r="E3" s="1161"/>
      <c r="F3" s="1278"/>
      <c r="G3" s="1278"/>
      <c r="H3" s="1278"/>
      <c r="I3" s="1278" t="s">
        <v>402</v>
      </c>
    </row>
    <row r="4" spans="1:12" s="1155" customFormat="1" ht="18.600000000000001" customHeight="1">
      <c r="A4" s="1947"/>
      <c r="B4" s="1971" t="s">
        <v>15</v>
      </c>
      <c r="C4" s="1971" t="s">
        <v>2448</v>
      </c>
      <c r="D4" s="1971"/>
      <c r="E4" s="1971"/>
      <c r="F4" s="1971" t="s">
        <v>2447</v>
      </c>
      <c r="G4" s="1971"/>
      <c r="H4" s="1971"/>
      <c r="I4" s="1971"/>
    </row>
    <row r="5" spans="1:12" s="1155" customFormat="1" ht="25.5">
      <c r="A5" s="1947"/>
      <c r="B5" s="1971"/>
      <c r="C5" s="1158" t="s">
        <v>2383</v>
      </c>
      <c r="D5" s="1158" t="s">
        <v>2446</v>
      </c>
      <c r="E5" s="1158" t="s">
        <v>2445</v>
      </c>
      <c r="F5" s="1158" t="s">
        <v>2444</v>
      </c>
      <c r="G5" s="1158" t="s">
        <v>2362</v>
      </c>
      <c r="H5" s="1158" t="s">
        <v>2361</v>
      </c>
      <c r="I5" s="1158" t="s">
        <v>2443</v>
      </c>
      <c r="K5" s="1262" t="s">
        <v>354</v>
      </c>
      <c r="L5" s="1262" t="s">
        <v>353</v>
      </c>
    </row>
    <row r="6" spans="1:12" s="1295" customFormat="1" ht="12.6" customHeight="1">
      <c r="A6" s="1176" t="s">
        <v>75</v>
      </c>
      <c r="B6" s="1247">
        <v>20205</v>
      </c>
      <c r="C6" s="1247">
        <v>10244</v>
      </c>
      <c r="D6" s="1247">
        <v>9903</v>
      </c>
      <c r="E6" s="1247">
        <v>58</v>
      </c>
      <c r="F6" s="1247">
        <v>2182</v>
      </c>
      <c r="G6" s="1247">
        <v>4352</v>
      </c>
      <c r="H6" s="1247">
        <v>10317</v>
      </c>
      <c r="I6" s="1247">
        <v>3354</v>
      </c>
      <c r="J6" s="1181">
        <v>1</v>
      </c>
      <c r="K6" s="1182" t="s">
        <v>352</v>
      </c>
      <c r="L6" s="1181" t="s">
        <v>133</v>
      </c>
    </row>
    <row r="7" spans="1:12" s="1295" customFormat="1" ht="12.6" customHeight="1">
      <c r="A7" s="1176" t="s">
        <v>73</v>
      </c>
      <c r="B7" s="1247">
        <v>19507</v>
      </c>
      <c r="C7" s="1247">
        <v>9696</v>
      </c>
      <c r="D7" s="1247">
        <v>9756</v>
      </c>
      <c r="E7" s="1247">
        <v>55</v>
      </c>
      <c r="F7" s="1247">
        <v>2084</v>
      </c>
      <c r="G7" s="1247">
        <v>4152</v>
      </c>
      <c r="H7" s="1247">
        <v>10026</v>
      </c>
      <c r="I7" s="1247">
        <v>3245</v>
      </c>
      <c r="J7" s="1165">
        <v>2</v>
      </c>
      <c r="K7" s="1182" t="s">
        <v>351</v>
      </c>
      <c r="L7" s="1181" t="s">
        <v>133</v>
      </c>
    </row>
    <row r="8" spans="1:12" s="1295" customFormat="1" ht="12.6" customHeight="1">
      <c r="A8" s="1180" t="s">
        <v>53</v>
      </c>
      <c r="B8" s="1247">
        <v>4472</v>
      </c>
      <c r="C8" s="1247">
        <v>2826</v>
      </c>
      <c r="D8" s="1247">
        <v>1627</v>
      </c>
      <c r="E8" s="1247">
        <v>19</v>
      </c>
      <c r="F8" s="1247">
        <v>467</v>
      </c>
      <c r="G8" s="1247">
        <v>964</v>
      </c>
      <c r="H8" s="1247">
        <v>2258</v>
      </c>
      <c r="I8" s="1247">
        <v>783</v>
      </c>
      <c r="J8" s="1203">
        <v>98</v>
      </c>
      <c r="K8" s="1174" t="s">
        <v>350</v>
      </c>
      <c r="L8" s="1173" t="s">
        <v>133</v>
      </c>
    </row>
    <row r="9" spans="1:12" s="1295" customFormat="1" ht="12.6" customHeight="1">
      <c r="A9" s="1176" t="s">
        <v>51</v>
      </c>
      <c r="B9" s="1247">
        <v>905</v>
      </c>
      <c r="C9" s="1247">
        <v>559</v>
      </c>
      <c r="D9" s="1247">
        <v>345</v>
      </c>
      <c r="E9" s="1247">
        <v>1</v>
      </c>
      <c r="F9" s="1247">
        <v>119</v>
      </c>
      <c r="G9" s="1247">
        <v>199</v>
      </c>
      <c r="H9" s="1247">
        <v>436</v>
      </c>
      <c r="I9" s="1247">
        <v>151</v>
      </c>
      <c r="J9" s="1203">
        <v>99</v>
      </c>
      <c r="K9" s="1174" t="s">
        <v>349</v>
      </c>
      <c r="L9" s="1173" t="s">
        <v>133</v>
      </c>
    </row>
    <row r="10" spans="1:12" s="1292" customFormat="1" ht="12.6" customHeight="1">
      <c r="A10" s="1169" t="s">
        <v>348</v>
      </c>
      <c r="B10" s="1251">
        <v>201</v>
      </c>
      <c r="C10" s="1251">
        <v>155</v>
      </c>
      <c r="D10" s="1251">
        <v>46</v>
      </c>
      <c r="E10" s="1251">
        <v>0</v>
      </c>
      <c r="F10" s="1251">
        <v>46</v>
      </c>
      <c r="G10" s="1251">
        <v>45</v>
      </c>
      <c r="H10" s="1251">
        <v>88</v>
      </c>
      <c r="I10" s="1251">
        <v>22</v>
      </c>
      <c r="J10" s="1203">
        <v>100</v>
      </c>
      <c r="K10" s="1166" t="s">
        <v>347</v>
      </c>
      <c r="L10" s="1177">
        <v>1001</v>
      </c>
    </row>
    <row r="11" spans="1:12" s="1292" customFormat="1" ht="12.6" customHeight="1">
      <c r="A11" s="1169" t="s">
        <v>346</v>
      </c>
      <c r="B11" s="1251">
        <v>31</v>
      </c>
      <c r="C11" s="1251">
        <v>20</v>
      </c>
      <c r="D11" s="1251">
        <v>11</v>
      </c>
      <c r="E11" s="1251">
        <v>0</v>
      </c>
      <c r="F11" s="1251">
        <v>0</v>
      </c>
      <c r="G11" s="1251">
        <v>9</v>
      </c>
      <c r="H11" s="1251">
        <v>17</v>
      </c>
      <c r="I11" s="1251">
        <v>5</v>
      </c>
      <c r="J11" s="1203">
        <v>101</v>
      </c>
      <c r="K11" s="1166" t="s">
        <v>345</v>
      </c>
      <c r="L11" s="1177">
        <v>1101</v>
      </c>
    </row>
    <row r="12" spans="1:12" s="1292" customFormat="1" ht="12.6" customHeight="1">
      <c r="A12" s="1169" t="s">
        <v>344</v>
      </c>
      <c r="B12" s="1251">
        <v>49</v>
      </c>
      <c r="C12" s="1251">
        <v>1</v>
      </c>
      <c r="D12" s="1251">
        <v>47</v>
      </c>
      <c r="E12" s="1251">
        <v>1</v>
      </c>
      <c r="F12" s="1251">
        <v>2</v>
      </c>
      <c r="G12" s="1251">
        <v>11</v>
      </c>
      <c r="H12" s="1251">
        <v>25</v>
      </c>
      <c r="I12" s="1251">
        <v>11</v>
      </c>
      <c r="J12" s="1203">
        <v>102</v>
      </c>
      <c r="K12" s="1166" t="s">
        <v>343</v>
      </c>
      <c r="L12" s="1177">
        <v>1102</v>
      </c>
    </row>
    <row r="13" spans="1:12" s="1292" customFormat="1" ht="12.6" customHeight="1">
      <c r="A13" s="1169" t="s">
        <v>342</v>
      </c>
      <c r="B13" s="1251">
        <v>18</v>
      </c>
      <c r="C13" s="1251">
        <v>11</v>
      </c>
      <c r="D13" s="1251">
        <v>7</v>
      </c>
      <c r="E13" s="1251">
        <v>0</v>
      </c>
      <c r="F13" s="1251">
        <v>1</v>
      </c>
      <c r="G13" s="1251">
        <v>2</v>
      </c>
      <c r="H13" s="1251">
        <v>9</v>
      </c>
      <c r="I13" s="1251">
        <v>6</v>
      </c>
      <c r="J13" s="1203">
        <v>103</v>
      </c>
      <c r="K13" s="1166" t="s">
        <v>341</v>
      </c>
      <c r="L13" s="1177">
        <v>1005</v>
      </c>
    </row>
    <row r="14" spans="1:12" s="1292" customFormat="1" ht="12.6" customHeight="1">
      <c r="A14" s="1169" t="s">
        <v>340</v>
      </c>
      <c r="B14" s="1251">
        <v>16</v>
      </c>
      <c r="C14" s="1251">
        <v>13</v>
      </c>
      <c r="D14" s="1251">
        <v>3</v>
      </c>
      <c r="E14" s="1251">
        <v>0</v>
      </c>
      <c r="F14" s="1251">
        <v>1</v>
      </c>
      <c r="G14" s="1251">
        <v>4</v>
      </c>
      <c r="H14" s="1251">
        <v>10</v>
      </c>
      <c r="I14" s="1251">
        <v>1</v>
      </c>
      <c r="J14" s="1203">
        <v>104</v>
      </c>
      <c r="K14" s="1166" t="s">
        <v>339</v>
      </c>
      <c r="L14" s="1177">
        <v>1104</v>
      </c>
    </row>
    <row r="15" spans="1:12" s="1292" customFormat="1" ht="12.6" customHeight="1">
      <c r="A15" s="1169" t="s">
        <v>338</v>
      </c>
      <c r="B15" s="1251">
        <v>166</v>
      </c>
      <c r="C15" s="1251">
        <v>102</v>
      </c>
      <c r="D15" s="1251">
        <v>64</v>
      </c>
      <c r="E15" s="1251">
        <v>0</v>
      </c>
      <c r="F15" s="1251">
        <v>14</v>
      </c>
      <c r="G15" s="1251">
        <v>15</v>
      </c>
      <c r="H15" s="1251">
        <v>89</v>
      </c>
      <c r="I15" s="1251">
        <v>48</v>
      </c>
      <c r="J15" s="1203">
        <v>105</v>
      </c>
      <c r="K15" s="1166" t="s">
        <v>337</v>
      </c>
      <c r="L15" s="1177">
        <v>1006</v>
      </c>
    </row>
    <row r="16" spans="1:12" s="1292" customFormat="1" ht="12.6" customHeight="1">
      <c r="A16" s="1169" t="s">
        <v>336</v>
      </c>
      <c r="B16" s="1251">
        <v>76</v>
      </c>
      <c r="C16" s="1251">
        <v>60</v>
      </c>
      <c r="D16" s="1251">
        <v>16</v>
      </c>
      <c r="E16" s="1251">
        <v>0</v>
      </c>
      <c r="F16" s="1251">
        <v>8</v>
      </c>
      <c r="G16" s="1251">
        <v>29</v>
      </c>
      <c r="H16" s="1251">
        <v>32</v>
      </c>
      <c r="I16" s="1251">
        <v>7</v>
      </c>
      <c r="J16" s="1203">
        <v>106</v>
      </c>
      <c r="K16" s="1166" t="s">
        <v>335</v>
      </c>
      <c r="L16" s="1177">
        <v>1108</v>
      </c>
    </row>
    <row r="17" spans="1:12" s="1292" customFormat="1" ht="12.6" customHeight="1">
      <c r="A17" s="1169" t="s">
        <v>334</v>
      </c>
      <c r="B17" s="1251">
        <v>106</v>
      </c>
      <c r="C17" s="1251">
        <v>39</v>
      </c>
      <c r="D17" s="1251">
        <v>67</v>
      </c>
      <c r="E17" s="1251">
        <v>0</v>
      </c>
      <c r="F17" s="1251">
        <v>17</v>
      </c>
      <c r="G17" s="1251">
        <v>36</v>
      </c>
      <c r="H17" s="1251">
        <v>51</v>
      </c>
      <c r="I17" s="1251">
        <v>2</v>
      </c>
      <c r="J17" s="1203">
        <v>107</v>
      </c>
      <c r="K17" s="1166" t="s">
        <v>333</v>
      </c>
      <c r="L17" s="1177">
        <v>1011</v>
      </c>
    </row>
    <row r="18" spans="1:12" s="1292" customFormat="1" ht="12.6" customHeight="1">
      <c r="A18" s="1169" t="s">
        <v>332</v>
      </c>
      <c r="B18" s="1251">
        <v>41</v>
      </c>
      <c r="C18" s="1251">
        <v>32</v>
      </c>
      <c r="D18" s="1251">
        <v>9</v>
      </c>
      <c r="E18" s="1251">
        <v>0</v>
      </c>
      <c r="F18" s="1251">
        <v>0</v>
      </c>
      <c r="G18" s="1251">
        <v>12</v>
      </c>
      <c r="H18" s="1251">
        <v>21</v>
      </c>
      <c r="I18" s="1251">
        <v>8</v>
      </c>
      <c r="J18" s="1203">
        <v>108</v>
      </c>
      <c r="K18" s="1166" t="s">
        <v>331</v>
      </c>
      <c r="L18" s="1177">
        <v>1012</v>
      </c>
    </row>
    <row r="19" spans="1:12" s="1292" customFormat="1" ht="12.6" customHeight="1">
      <c r="A19" s="1169" t="s">
        <v>330</v>
      </c>
      <c r="B19" s="1251">
        <v>62</v>
      </c>
      <c r="C19" s="1251">
        <v>24</v>
      </c>
      <c r="D19" s="1251">
        <v>38</v>
      </c>
      <c r="E19" s="1251">
        <v>0</v>
      </c>
      <c r="F19" s="1251">
        <v>7</v>
      </c>
      <c r="G19" s="1251">
        <v>16</v>
      </c>
      <c r="H19" s="1251">
        <v>20</v>
      </c>
      <c r="I19" s="1251">
        <v>19</v>
      </c>
      <c r="J19" s="1203">
        <v>109</v>
      </c>
      <c r="K19" s="1166" t="s">
        <v>329</v>
      </c>
      <c r="L19" s="1177">
        <v>1014</v>
      </c>
    </row>
    <row r="20" spans="1:12" s="1292" customFormat="1" ht="12.6" customHeight="1">
      <c r="A20" s="1169" t="s">
        <v>328</v>
      </c>
      <c r="B20" s="1251">
        <v>12</v>
      </c>
      <c r="C20" s="1251">
        <v>11</v>
      </c>
      <c r="D20" s="1251">
        <v>1</v>
      </c>
      <c r="E20" s="1251">
        <v>0</v>
      </c>
      <c r="F20" s="1251">
        <v>0</v>
      </c>
      <c r="G20" s="1251">
        <v>1</v>
      </c>
      <c r="H20" s="1251">
        <v>8</v>
      </c>
      <c r="I20" s="1251">
        <v>3</v>
      </c>
      <c r="J20" s="1203">
        <v>110</v>
      </c>
      <c r="K20" s="1166" t="s">
        <v>327</v>
      </c>
      <c r="L20" s="1177">
        <v>1112</v>
      </c>
    </row>
    <row r="21" spans="1:12" s="1292" customFormat="1" ht="12.6" customHeight="1">
      <c r="A21" s="1169" t="s">
        <v>326</v>
      </c>
      <c r="B21" s="1251">
        <v>127</v>
      </c>
      <c r="C21" s="1251">
        <v>91</v>
      </c>
      <c r="D21" s="1251">
        <v>36</v>
      </c>
      <c r="E21" s="1251">
        <v>0</v>
      </c>
      <c r="F21" s="1251">
        <v>23</v>
      </c>
      <c r="G21" s="1251">
        <v>19</v>
      </c>
      <c r="H21" s="1251">
        <v>66</v>
      </c>
      <c r="I21" s="1251">
        <v>19</v>
      </c>
      <c r="J21" s="1203">
        <v>111</v>
      </c>
      <c r="K21" s="1166" t="s">
        <v>325</v>
      </c>
      <c r="L21" s="1177">
        <v>1113</v>
      </c>
    </row>
    <row r="22" spans="1:12" s="1295" customFormat="1" ht="12.6" customHeight="1">
      <c r="A22" s="1176" t="s">
        <v>49</v>
      </c>
      <c r="B22" s="1247">
        <v>757</v>
      </c>
      <c r="C22" s="1247">
        <v>495</v>
      </c>
      <c r="D22" s="1247">
        <v>259</v>
      </c>
      <c r="E22" s="1247">
        <v>3</v>
      </c>
      <c r="F22" s="1247">
        <v>117</v>
      </c>
      <c r="G22" s="1247">
        <v>189</v>
      </c>
      <c r="H22" s="1247">
        <v>338</v>
      </c>
      <c r="I22" s="1247">
        <v>113</v>
      </c>
      <c r="J22" s="1203">
        <v>112</v>
      </c>
      <c r="K22" s="1174" t="s">
        <v>324</v>
      </c>
      <c r="L22" s="1173" t="s">
        <v>133</v>
      </c>
    </row>
    <row r="23" spans="1:12" s="1292" customFormat="1" ht="12.6" customHeight="1">
      <c r="A23" s="1169" t="s">
        <v>323</v>
      </c>
      <c r="B23" s="1251">
        <v>80</v>
      </c>
      <c r="C23" s="1251">
        <v>72</v>
      </c>
      <c r="D23" s="1251">
        <v>8</v>
      </c>
      <c r="E23" s="1251">
        <v>0</v>
      </c>
      <c r="F23" s="1251">
        <v>5</v>
      </c>
      <c r="G23" s="1251">
        <v>14</v>
      </c>
      <c r="H23" s="1251">
        <v>48</v>
      </c>
      <c r="I23" s="1251">
        <v>13</v>
      </c>
      <c r="J23" s="1203">
        <v>113</v>
      </c>
      <c r="K23" s="1166" t="s">
        <v>322</v>
      </c>
      <c r="L23" s="1165" t="s">
        <v>321</v>
      </c>
    </row>
    <row r="24" spans="1:12" s="1292" customFormat="1" ht="12.6" customHeight="1">
      <c r="A24" s="1169" t="s">
        <v>320</v>
      </c>
      <c r="B24" s="1251">
        <v>33</v>
      </c>
      <c r="C24" s="1251">
        <v>28</v>
      </c>
      <c r="D24" s="1251">
        <v>4</v>
      </c>
      <c r="E24" s="1251">
        <v>1</v>
      </c>
      <c r="F24" s="1251">
        <v>1</v>
      </c>
      <c r="G24" s="1251">
        <v>6</v>
      </c>
      <c r="H24" s="1251">
        <v>23</v>
      </c>
      <c r="I24" s="1251">
        <v>3</v>
      </c>
      <c r="J24" s="1203">
        <v>114</v>
      </c>
      <c r="K24" s="1166" t="s">
        <v>319</v>
      </c>
      <c r="L24" s="1165" t="s">
        <v>318</v>
      </c>
    </row>
    <row r="25" spans="1:12" s="1292" customFormat="1" ht="12.6" customHeight="1">
      <c r="A25" s="1169" t="s">
        <v>317</v>
      </c>
      <c r="B25" s="1251">
        <v>31</v>
      </c>
      <c r="C25" s="1251">
        <v>30</v>
      </c>
      <c r="D25" s="1251">
        <v>1</v>
      </c>
      <c r="E25" s="1251">
        <v>0</v>
      </c>
      <c r="F25" s="1251">
        <v>0</v>
      </c>
      <c r="G25" s="1251">
        <v>6</v>
      </c>
      <c r="H25" s="1251">
        <v>16</v>
      </c>
      <c r="I25" s="1251">
        <v>9</v>
      </c>
      <c r="J25" s="1203">
        <v>115</v>
      </c>
      <c r="K25" s="1166" t="s">
        <v>316</v>
      </c>
      <c r="L25" s="1165" t="s">
        <v>315</v>
      </c>
    </row>
    <row r="26" spans="1:12" s="1292" customFormat="1" ht="12.6" customHeight="1">
      <c r="A26" s="1169" t="s">
        <v>314</v>
      </c>
      <c r="B26" s="1251">
        <v>230</v>
      </c>
      <c r="C26" s="1251">
        <v>62</v>
      </c>
      <c r="D26" s="1251">
        <v>168</v>
      </c>
      <c r="E26" s="1251">
        <v>0</v>
      </c>
      <c r="F26" s="1251">
        <v>50</v>
      </c>
      <c r="G26" s="1251">
        <v>75</v>
      </c>
      <c r="H26" s="1251">
        <v>67</v>
      </c>
      <c r="I26" s="1251">
        <v>38</v>
      </c>
      <c r="J26" s="1203">
        <v>116</v>
      </c>
      <c r="K26" s="1166" t="s">
        <v>313</v>
      </c>
      <c r="L26" s="1165" t="s">
        <v>312</v>
      </c>
    </row>
    <row r="27" spans="1:12" s="1292" customFormat="1" ht="12.6" customHeight="1">
      <c r="A27" s="1169" t="s">
        <v>311</v>
      </c>
      <c r="B27" s="1251">
        <v>51</v>
      </c>
      <c r="C27" s="1251">
        <v>17</v>
      </c>
      <c r="D27" s="1251">
        <v>34</v>
      </c>
      <c r="E27" s="1251">
        <v>0</v>
      </c>
      <c r="F27" s="1251">
        <v>29</v>
      </c>
      <c r="G27" s="1251">
        <v>6</v>
      </c>
      <c r="H27" s="1251">
        <v>15</v>
      </c>
      <c r="I27" s="1251">
        <v>1</v>
      </c>
      <c r="J27" s="1203">
        <v>117</v>
      </c>
      <c r="K27" s="1166" t="s">
        <v>310</v>
      </c>
      <c r="L27" s="1165" t="s">
        <v>309</v>
      </c>
    </row>
    <row r="28" spans="1:12" s="1292" customFormat="1" ht="12.6" customHeight="1">
      <c r="A28" s="1169" t="s">
        <v>308</v>
      </c>
      <c r="B28" s="1251">
        <v>131</v>
      </c>
      <c r="C28" s="1251">
        <v>109</v>
      </c>
      <c r="D28" s="1251">
        <v>22</v>
      </c>
      <c r="E28" s="1251">
        <v>0</v>
      </c>
      <c r="F28" s="1251">
        <v>26</v>
      </c>
      <c r="G28" s="1251">
        <v>40</v>
      </c>
      <c r="H28" s="1251">
        <v>52</v>
      </c>
      <c r="I28" s="1251">
        <v>13</v>
      </c>
      <c r="J28" s="1203">
        <v>118</v>
      </c>
      <c r="K28" s="1166" t="s">
        <v>307</v>
      </c>
      <c r="L28" s="1165" t="s">
        <v>306</v>
      </c>
    </row>
    <row r="29" spans="1:12" s="1292" customFormat="1" ht="12.6" customHeight="1">
      <c r="A29" s="1169" t="s">
        <v>305</v>
      </c>
      <c r="B29" s="1251">
        <v>26</v>
      </c>
      <c r="C29" s="1251">
        <v>18</v>
      </c>
      <c r="D29" s="1251">
        <v>8</v>
      </c>
      <c r="E29" s="1251">
        <v>0</v>
      </c>
      <c r="F29" s="1251">
        <v>1</v>
      </c>
      <c r="G29" s="1251">
        <v>13</v>
      </c>
      <c r="H29" s="1251">
        <v>8</v>
      </c>
      <c r="I29" s="1251">
        <v>4</v>
      </c>
      <c r="J29" s="1203">
        <v>119</v>
      </c>
      <c r="K29" s="1166" t="s">
        <v>304</v>
      </c>
      <c r="L29" s="1165" t="s">
        <v>303</v>
      </c>
    </row>
    <row r="30" spans="1:12" s="1292" customFormat="1" ht="12.6" customHeight="1">
      <c r="A30" s="1169" t="s">
        <v>302</v>
      </c>
      <c r="B30" s="1251">
        <v>35</v>
      </c>
      <c r="C30" s="1251">
        <v>25</v>
      </c>
      <c r="D30" s="1251">
        <v>10</v>
      </c>
      <c r="E30" s="1251">
        <v>0</v>
      </c>
      <c r="F30" s="1251">
        <v>0</v>
      </c>
      <c r="G30" s="1251">
        <v>3</v>
      </c>
      <c r="H30" s="1251">
        <v>24</v>
      </c>
      <c r="I30" s="1251">
        <v>8</v>
      </c>
      <c r="J30" s="1203">
        <v>120</v>
      </c>
      <c r="K30" s="1166" t="s">
        <v>301</v>
      </c>
      <c r="L30" s="1165" t="s">
        <v>300</v>
      </c>
    </row>
    <row r="31" spans="1:12" s="1295" customFormat="1" ht="12.6" customHeight="1">
      <c r="A31" s="1169" t="s">
        <v>299</v>
      </c>
      <c r="B31" s="1251">
        <v>60</v>
      </c>
      <c r="C31" s="1251">
        <v>57</v>
      </c>
      <c r="D31" s="1251">
        <v>3</v>
      </c>
      <c r="E31" s="1251">
        <v>0</v>
      </c>
      <c r="F31" s="1251">
        <v>3</v>
      </c>
      <c r="G31" s="1251">
        <v>6</v>
      </c>
      <c r="H31" s="1251">
        <v>38</v>
      </c>
      <c r="I31" s="1251">
        <v>13</v>
      </c>
      <c r="J31" s="1203">
        <v>121</v>
      </c>
      <c r="K31" s="1166" t="s">
        <v>298</v>
      </c>
      <c r="L31" s="1165" t="s">
        <v>297</v>
      </c>
    </row>
    <row r="32" spans="1:12" s="1292" customFormat="1" ht="12.6" customHeight="1">
      <c r="A32" s="1169" t="s">
        <v>296</v>
      </c>
      <c r="B32" s="1251">
        <v>10</v>
      </c>
      <c r="C32" s="1251">
        <v>10</v>
      </c>
      <c r="D32" s="1251">
        <v>0</v>
      </c>
      <c r="E32" s="1251">
        <v>0</v>
      </c>
      <c r="F32" s="1251">
        <v>0</v>
      </c>
      <c r="G32" s="1251">
        <v>0</v>
      </c>
      <c r="H32" s="1251">
        <v>9</v>
      </c>
      <c r="I32" s="1251">
        <v>1</v>
      </c>
      <c r="J32" s="1203">
        <v>122</v>
      </c>
      <c r="K32" s="1166" t="s">
        <v>295</v>
      </c>
      <c r="L32" s="1165" t="s">
        <v>294</v>
      </c>
    </row>
    <row r="33" spans="1:12" s="1292" customFormat="1" ht="12.6" customHeight="1">
      <c r="A33" s="1169" t="s">
        <v>293</v>
      </c>
      <c r="B33" s="1251">
        <v>70</v>
      </c>
      <c r="C33" s="1251">
        <v>67</v>
      </c>
      <c r="D33" s="1251">
        <v>1</v>
      </c>
      <c r="E33" s="1251">
        <v>2</v>
      </c>
      <c r="F33" s="1251">
        <v>2</v>
      </c>
      <c r="G33" s="1251">
        <v>20</v>
      </c>
      <c r="H33" s="1251">
        <v>38</v>
      </c>
      <c r="I33" s="1251">
        <v>10</v>
      </c>
      <c r="J33" s="1203">
        <v>123</v>
      </c>
      <c r="K33" s="1166" t="s">
        <v>292</v>
      </c>
      <c r="L33" s="1165" t="s">
        <v>291</v>
      </c>
    </row>
    <row r="34" spans="1:12" s="1292" customFormat="1" ht="12.6" customHeight="1">
      <c r="A34" s="1176" t="s">
        <v>47</v>
      </c>
      <c r="B34" s="1247">
        <v>611</v>
      </c>
      <c r="C34" s="1247">
        <v>408</v>
      </c>
      <c r="D34" s="1247">
        <v>202</v>
      </c>
      <c r="E34" s="1247">
        <v>1</v>
      </c>
      <c r="F34" s="1247">
        <v>50</v>
      </c>
      <c r="G34" s="1247">
        <v>140</v>
      </c>
      <c r="H34" s="1247">
        <v>322</v>
      </c>
      <c r="I34" s="1247">
        <v>99</v>
      </c>
      <c r="J34" s="1203">
        <v>124</v>
      </c>
      <c r="K34" s="1174" t="s">
        <v>290</v>
      </c>
      <c r="L34" s="1173" t="s">
        <v>133</v>
      </c>
    </row>
    <row r="35" spans="1:12" s="1292" customFormat="1" ht="12.6" customHeight="1">
      <c r="A35" s="1169" t="s">
        <v>289</v>
      </c>
      <c r="B35" s="1251">
        <v>6</v>
      </c>
      <c r="C35" s="1251">
        <v>5</v>
      </c>
      <c r="D35" s="1251">
        <v>1</v>
      </c>
      <c r="E35" s="1251">
        <v>0</v>
      </c>
      <c r="F35" s="1251">
        <v>0</v>
      </c>
      <c r="G35" s="1251">
        <v>1</v>
      </c>
      <c r="H35" s="1251">
        <v>2</v>
      </c>
      <c r="I35" s="1251">
        <v>3</v>
      </c>
      <c r="J35" s="1203">
        <v>125</v>
      </c>
      <c r="K35" s="1166" t="s">
        <v>288</v>
      </c>
      <c r="L35" s="1165" t="s">
        <v>287</v>
      </c>
    </row>
    <row r="36" spans="1:12" s="1292" customFormat="1" ht="12.6" customHeight="1">
      <c r="A36" s="1169" t="s">
        <v>286</v>
      </c>
      <c r="B36" s="1251">
        <v>84</v>
      </c>
      <c r="C36" s="1251">
        <v>66</v>
      </c>
      <c r="D36" s="1251">
        <v>18</v>
      </c>
      <c r="E36" s="1251">
        <v>0</v>
      </c>
      <c r="F36" s="1251">
        <v>6</v>
      </c>
      <c r="G36" s="1251">
        <v>16</v>
      </c>
      <c r="H36" s="1251">
        <v>46</v>
      </c>
      <c r="I36" s="1251">
        <v>16</v>
      </c>
      <c r="J36" s="1203">
        <v>126</v>
      </c>
      <c r="K36" s="1166" t="s">
        <v>285</v>
      </c>
      <c r="L36" s="1165" t="s">
        <v>284</v>
      </c>
    </row>
    <row r="37" spans="1:12" s="1295" customFormat="1" ht="12.6" customHeight="1">
      <c r="A37" s="1169" t="s">
        <v>283</v>
      </c>
      <c r="B37" s="1251">
        <v>109</v>
      </c>
      <c r="C37" s="1251">
        <v>73</v>
      </c>
      <c r="D37" s="1251">
        <v>36</v>
      </c>
      <c r="E37" s="1251">
        <v>0</v>
      </c>
      <c r="F37" s="1251">
        <v>13</v>
      </c>
      <c r="G37" s="1251">
        <v>32</v>
      </c>
      <c r="H37" s="1251">
        <v>47</v>
      </c>
      <c r="I37" s="1251">
        <v>17</v>
      </c>
      <c r="J37" s="1203">
        <v>127</v>
      </c>
      <c r="K37" s="1166" t="s">
        <v>282</v>
      </c>
      <c r="L37" s="1165" t="s">
        <v>281</v>
      </c>
    </row>
    <row r="38" spans="1:12" s="1292" customFormat="1" ht="12.6" customHeight="1">
      <c r="A38" s="1169" t="s">
        <v>280</v>
      </c>
      <c r="B38" s="1251">
        <v>41</v>
      </c>
      <c r="C38" s="1251">
        <v>26</v>
      </c>
      <c r="D38" s="1251">
        <v>15</v>
      </c>
      <c r="E38" s="1251">
        <v>0</v>
      </c>
      <c r="F38" s="1251">
        <v>1</v>
      </c>
      <c r="G38" s="1251">
        <v>2</v>
      </c>
      <c r="H38" s="1251">
        <v>31</v>
      </c>
      <c r="I38" s="1251">
        <v>7</v>
      </c>
      <c r="J38" s="1203">
        <v>128</v>
      </c>
      <c r="K38" s="1166" t="s">
        <v>279</v>
      </c>
      <c r="L38" s="1165" t="s">
        <v>278</v>
      </c>
    </row>
    <row r="39" spans="1:12" s="1292" customFormat="1" ht="12.6" customHeight="1">
      <c r="A39" s="1169" t="s">
        <v>277</v>
      </c>
      <c r="B39" s="1251">
        <v>91</v>
      </c>
      <c r="C39" s="1251">
        <v>33</v>
      </c>
      <c r="D39" s="1251">
        <v>57</v>
      </c>
      <c r="E39" s="1251">
        <v>1</v>
      </c>
      <c r="F39" s="1251">
        <v>11</v>
      </c>
      <c r="G39" s="1251">
        <v>18</v>
      </c>
      <c r="H39" s="1251">
        <v>45</v>
      </c>
      <c r="I39" s="1251">
        <v>17</v>
      </c>
      <c r="J39" s="1203">
        <v>129</v>
      </c>
      <c r="K39" s="1166" t="s">
        <v>276</v>
      </c>
      <c r="L39" s="1165" t="s">
        <v>275</v>
      </c>
    </row>
    <row r="40" spans="1:12" s="1292" customFormat="1" ht="12.6" customHeight="1">
      <c r="A40" s="1169" t="s">
        <v>274</v>
      </c>
      <c r="B40" s="1251">
        <v>3</v>
      </c>
      <c r="C40" s="1251">
        <v>3</v>
      </c>
      <c r="D40" s="1251">
        <v>0</v>
      </c>
      <c r="E40" s="1251">
        <v>0</v>
      </c>
      <c r="F40" s="1251">
        <v>0</v>
      </c>
      <c r="G40" s="1251">
        <v>1</v>
      </c>
      <c r="H40" s="1251">
        <v>2</v>
      </c>
      <c r="I40" s="1251">
        <v>0</v>
      </c>
      <c r="J40" s="1203">
        <v>130</v>
      </c>
      <c r="K40" s="1166" t="s">
        <v>273</v>
      </c>
      <c r="L40" s="1165" t="s">
        <v>272</v>
      </c>
    </row>
    <row r="41" spans="1:12" s="1292" customFormat="1" ht="12.6" customHeight="1">
      <c r="A41" s="1169" t="s">
        <v>271</v>
      </c>
      <c r="B41" s="1251">
        <v>21</v>
      </c>
      <c r="C41" s="1251">
        <v>9</v>
      </c>
      <c r="D41" s="1251">
        <v>12</v>
      </c>
      <c r="E41" s="1251">
        <v>0</v>
      </c>
      <c r="F41" s="1251">
        <v>0</v>
      </c>
      <c r="G41" s="1251">
        <v>2</v>
      </c>
      <c r="H41" s="1251">
        <v>17</v>
      </c>
      <c r="I41" s="1251">
        <v>2</v>
      </c>
      <c r="J41" s="1203">
        <v>131</v>
      </c>
      <c r="K41" s="1166" t="s">
        <v>270</v>
      </c>
      <c r="L41" s="1165" t="s">
        <v>269</v>
      </c>
    </row>
    <row r="42" spans="1:12" s="1292" customFormat="1" ht="12.6" customHeight="1">
      <c r="A42" s="1169" t="s">
        <v>268</v>
      </c>
      <c r="B42" s="1251">
        <v>26</v>
      </c>
      <c r="C42" s="1251">
        <v>18</v>
      </c>
      <c r="D42" s="1251">
        <v>8</v>
      </c>
      <c r="E42" s="1251">
        <v>0</v>
      </c>
      <c r="F42" s="1251">
        <v>2</v>
      </c>
      <c r="G42" s="1251">
        <v>5</v>
      </c>
      <c r="H42" s="1251">
        <v>12</v>
      </c>
      <c r="I42" s="1251">
        <v>7</v>
      </c>
      <c r="J42" s="1203">
        <v>132</v>
      </c>
      <c r="K42" s="1166" t="s">
        <v>267</v>
      </c>
      <c r="L42" s="1165" t="s">
        <v>266</v>
      </c>
    </row>
    <row r="43" spans="1:12" s="1292" customFormat="1" ht="12.6" customHeight="1">
      <c r="A43" s="1169" t="s">
        <v>265</v>
      </c>
      <c r="B43" s="1251">
        <v>63</v>
      </c>
      <c r="C43" s="1251">
        <v>31</v>
      </c>
      <c r="D43" s="1251">
        <v>32</v>
      </c>
      <c r="E43" s="1251">
        <v>0</v>
      </c>
      <c r="F43" s="1251">
        <v>8</v>
      </c>
      <c r="G43" s="1251">
        <v>20</v>
      </c>
      <c r="H43" s="1251">
        <v>30</v>
      </c>
      <c r="I43" s="1251">
        <v>5</v>
      </c>
      <c r="J43" s="1203">
        <v>133</v>
      </c>
      <c r="K43" s="1166" t="s">
        <v>264</v>
      </c>
      <c r="L43" s="1165" t="s">
        <v>263</v>
      </c>
    </row>
    <row r="44" spans="1:12" s="1292" customFormat="1" ht="12.6" customHeight="1">
      <c r="A44" s="1169" t="s">
        <v>262</v>
      </c>
      <c r="B44" s="1251">
        <v>12</v>
      </c>
      <c r="C44" s="1251">
        <v>12</v>
      </c>
      <c r="D44" s="1251">
        <v>0</v>
      </c>
      <c r="E44" s="1251">
        <v>0</v>
      </c>
      <c r="F44" s="1251">
        <v>1</v>
      </c>
      <c r="G44" s="1251">
        <v>3</v>
      </c>
      <c r="H44" s="1251">
        <v>6</v>
      </c>
      <c r="I44" s="1251">
        <v>2</v>
      </c>
      <c r="J44" s="1203">
        <v>134</v>
      </c>
      <c r="K44" s="1166" t="s">
        <v>261</v>
      </c>
      <c r="L44" s="1165" t="s">
        <v>260</v>
      </c>
    </row>
    <row r="45" spans="1:12" s="1292" customFormat="1" ht="12.6" customHeight="1">
      <c r="A45" s="1169" t="s">
        <v>259</v>
      </c>
      <c r="B45" s="1251">
        <v>32</v>
      </c>
      <c r="C45" s="1251">
        <v>32</v>
      </c>
      <c r="D45" s="1251">
        <v>0</v>
      </c>
      <c r="E45" s="1251">
        <v>0</v>
      </c>
      <c r="F45" s="1251">
        <v>2</v>
      </c>
      <c r="G45" s="1251">
        <v>3</v>
      </c>
      <c r="H45" s="1251">
        <v>23</v>
      </c>
      <c r="I45" s="1251">
        <v>4</v>
      </c>
      <c r="J45" s="1203">
        <v>135</v>
      </c>
      <c r="K45" s="1166" t="s">
        <v>258</v>
      </c>
      <c r="L45" s="1165" t="s">
        <v>257</v>
      </c>
    </row>
    <row r="46" spans="1:12" s="1292" customFormat="1" ht="12.6" customHeight="1">
      <c r="A46" s="1169" t="s">
        <v>256</v>
      </c>
      <c r="B46" s="1251">
        <v>13</v>
      </c>
      <c r="C46" s="1251">
        <v>13</v>
      </c>
      <c r="D46" s="1251">
        <v>0</v>
      </c>
      <c r="E46" s="1251">
        <v>0</v>
      </c>
      <c r="F46" s="1251">
        <v>0</v>
      </c>
      <c r="G46" s="1251">
        <v>5</v>
      </c>
      <c r="H46" s="1251">
        <v>8</v>
      </c>
      <c r="I46" s="1251">
        <v>0</v>
      </c>
      <c r="J46" s="1203">
        <v>136</v>
      </c>
      <c r="K46" s="1166" t="s">
        <v>255</v>
      </c>
      <c r="L46" s="1177">
        <v>1808</v>
      </c>
    </row>
    <row r="47" spans="1:12" s="1292" customFormat="1" ht="12.6" customHeight="1">
      <c r="A47" s="1169" t="s">
        <v>254</v>
      </c>
      <c r="B47" s="1251">
        <v>40</v>
      </c>
      <c r="C47" s="1251">
        <v>31</v>
      </c>
      <c r="D47" s="1251">
        <v>9</v>
      </c>
      <c r="E47" s="1251">
        <v>0</v>
      </c>
      <c r="F47" s="1251">
        <v>2</v>
      </c>
      <c r="G47" s="1251">
        <v>13</v>
      </c>
      <c r="H47" s="1251">
        <v>17</v>
      </c>
      <c r="I47" s="1251">
        <v>8</v>
      </c>
      <c r="J47" s="1203">
        <v>137</v>
      </c>
      <c r="K47" s="1166" t="s">
        <v>253</v>
      </c>
      <c r="L47" s="1165" t="s">
        <v>252</v>
      </c>
    </row>
    <row r="48" spans="1:12" s="1292" customFormat="1" ht="12.6" customHeight="1">
      <c r="A48" s="1169" t="s">
        <v>251</v>
      </c>
      <c r="B48" s="1251">
        <v>4</v>
      </c>
      <c r="C48" s="1251">
        <v>3</v>
      </c>
      <c r="D48" s="1251">
        <v>1</v>
      </c>
      <c r="E48" s="1251">
        <v>0</v>
      </c>
      <c r="F48" s="1251">
        <v>0</v>
      </c>
      <c r="G48" s="1251">
        <v>2</v>
      </c>
      <c r="H48" s="1251">
        <v>2</v>
      </c>
      <c r="I48" s="1251">
        <v>0</v>
      </c>
      <c r="J48" s="1203">
        <v>138</v>
      </c>
      <c r="K48" s="1166" t="s">
        <v>250</v>
      </c>
      <c r="L48" s="1165" t="s">
        <v>249</v>
      </c>
    </row>
    <row r="49" spans="1:12" s="1292" customFormat="1" ht="12.6" customHeight="1">
      <c r="A49" s="1169" t="s">
        <v>248</v>
      </c>
      <c r="B49" s="1251">
        <v>37</v>
      </c>
      <c r="C49" s="1251">
        <v>24</v>
      </c>
      <c r="D49" s="1251">
        <v>13</v>
      </c>
      <c r="E49" s="1251">
        <v>0</v>
      </c>
      <c r="F49" s="1251">
        <v>3</v>
      </c>
      <c r="G49" s="1251">
        <v>7</v>
      </c>
      <c r="H49" s="1251">
        <v>21</v>
      </c>
      <c r="I49" s="1251">
        <v>6</v>
      </c>
      <c r="J49" s="1203">
        <v>139</v>
      </c>
      <c r="K49" s="1166" t="s">
        <v>247</v>
      </c>
      <c r="L49" s="1165" t="s">
        <v>246</v>
      </c>
    </row>
    <row r="50" spans="1:12" s="1292" customFormat="1" ht="12.6" customHeight="1">
      <c r="A50" s="1169" t="s">
        <v>245</v>
      </c>
      <c r="B50" s="1251">
        <v>5</v>
      </c>
      <c r="C50" s="1251">
        <v>5</v>
      </c>
      <c r="D50" s="1251">
        <v>0</v>
      </c>
      <c r="E50" s="1251">
        <v>0</v>
      </c>
      <c r="F50" s="1251">
        <v>0</v>
      </c>
      <c r="G50" s="1251">
        <v>0</v>
      </c>
      <c r="H50" s="1251">
        <v>1</v>
      </c>
      <c r="I50" s="1251">
        <v>4</v>
      </c>
      <c r="J50" s="1203">
        <v>140</v>
      </c>
      <c r="K50" s="1166" t="s">
        <v>244</v>
      </c>
      <c r="L50" s="1165" t="s">
        <v>243</v>
      </c>
    </row>
    <row r="51" spans="1:12" s="1292" customFormat="1" ht="12.6" customHeight="1">
      <c r="A51" s="1169" t="s">
        <v>242</v>
      </c>
      <c r="B51" s="1251">
        <v>14</v>
      </c>
      <c r="C51" s="1251">
        <v>14</v>
      </c>
      <c r="D51" s="1251">
        <v>0</v>
      </c>
      <c r="E51" s="1251">
        <v>0</v>
      </c>
      <c r="F51" s="1251">
        <v>1</v>
      </c>
      <c r="G51" s="1251">
        <v>6</v>
      </c>
      <c r="H51" s="1251">
        <v>7</v>
      </c>
      <c r="I51" s="1251">
        <v>0</v>
      </c>
      <c r="J51" s="1203">
        <v>141</v>
      </c>
      <c r="K51" s="1166" t="s">
        <v>241</v>
      </c>
      <c r="L51" s="1165" t="s">
        <v>240</v>
      </c>
    </row>
    <row r="52" spans="1:12" s="1295" customFormat="1" ht="12.6" customHeight="1">
      <c r="A52" s="1169" t="s">
        <v>239</v>
      </c>
      <c r="B52" s="1251">
        <v>9</v>
      </c>
      <c r="C52" s="1251">
        <v>9</v>
      </c>
      <c r="D52" s="1251">
        <v>0</v>
      </c>
      <c r="E52" s="1251">
        <v>0</v>
      </c>
      <c r="F52" s="1251">
        <v>0</v>
      </c>
      <c r="G52" s="1251">
        <v>4</v>
      </c>
      <c r="H52" s="1251">
        <v>4</v>
      </c>
      <c r="I52" s="1251">
        <v>1</v>
      </c>
      <c r="J52" s="1203">
        <v>142</v>
      </c>
      <c r="K52" s="1166" t="s">
        <v>238</v>
      </c>
      <c r="L52" s="1165" t="s">
        <v>237</v>
      </c>
    </row>
    <row r="53" spans="1:12" s="1292" customFormat="1" ht="12.6" customHeight="1">
      <c r="A53" s="1169" t="s">
        <v>236</v>
      </c>
      <c r="B53" s="1251">
        <v>1</v>
      </c>
      <c r="C53" s="1251">
        <v>1</v>
      </c>
      <c r="D53" s="1251">
        <v>0</v>
      </c>
      <c r="E53" s="1251">
        <v>0</v>
      </c>
      <c r="F53" s="1251">
        <v>0</v>
      </c>
      <c r="G53" s="1251">
        <v>0</v>
      </c>
      <c r="H53" s="1251">
        <v>1</v>
      </c>
      <c r="I53" s="1251">
        <v>0</v>
      </c>
      <c r="J53" s="1203">
        <v>143</v>
      </c>
      <c r="K53" s="1166" t="s">
        <v>235</v>
      </c>
      <c r="L53" s="1165" t="s">
        <v>234</v>
      </c>
    </row>
    <row r="54" spans="1:12" s="1292" customFormat="1" ht="12.6" customHeight="1">
      <c r="A54" s="1176" t="s">
        <v>45</v>
      </c>
      <c r="B54" s="1247">
        <v>763</v>
      </c>
      <c r="C54" s="1247">
        <v>444</v>
      </c>
      <c r="D54" s="1247">
        <v>315</v>
      </c>
      <c r="E54" s="1247">
        <v>4</v>
      </c>
      <c r="F54" s="1247">
        <v>73</v>
      </c>
      <c r="G54" s="1247">
        <v>152</v>
      </c>
      <c r="H54" s="1247">
        <v>429</v>
      </c>
      <c r="I54" s="1247">
        <v>109</v>
      </c>
      <c r="J54" s="1203">
        <v>144</v>
      </c>
      <c r="K54" s="1174" t="s">
        <v>233</v>
      </c>
      <c r="L54" s="1173" t="s">
        <v>133</v>
      </c>
    </row>
    <row r="55" spans="1:12" s="1292" customFormat="1" ht="12.6" customHeight="1">
      <c r="A55" s="1169" t="s">
        <v>232</v>
      </c>
      <c r="B55" s="1251">
        <v>11</v>
      </c>
      <c r="C55" s="1251">
        <v>11</v>
      </c>
      <c r="D55" s="1251">
        <v>0</v>
      </c>
      <c r="E55" s="1251">
        <v>0</v>
      </c>
      <c r="F55" s="1251">
        <v>0</v>
      </c>
      <c r="G55" s="1251">
        <v>1</v>
      </c>
      <c r="H55" s="1251">
        <v>9</v>
      </c>
      <c r="I55" s="1251">
        <v>1</v>
      </c>
      <c r="J55" s="1203">
        <v>145</v>
      </c>
      <c r="K55" s="1166" t="s">
        <v>231</v>
      </c>
      <c r="L55" s="1177">
        <v>1002</v>
      </c>
    </row>
    <row r="56" spans="1:12" s="1292" customFormat="1" ht="12.6" customHeight="1">
      <c r="A56" s="1169" t="s">
        <v>230</v>
      </c>
      <c r="B56" s="1251">
        <v>30</v>
      </c>
      <c r="C56" s="1251">
        <v>25</v>
      </c>
      <c r="D56" s="1251">
        <v>5</v>
      </c>
      <c r="E56" s="1251">
        <v>0</v>
      </c>
      <c r="F56" s="1251">
        <v>5</v>
      </c>
      <c r="G56" s="1251">
        <v>5</v>
      </c>
      <c r="H56" s="1251">
        <v>18</v>
      </c>
      <c r="I56" s="1251">
        <v>2</v>
      </c>
      <c r="J56" s="1203">
        <v>146</v>
      </c>
      <c r="K56" s="1166" t="s">
        <v>229</v>
      </c>
      <c r="L56" s="1177">
        <v>1003</v>
      </c>
    </row>
    <row r="57" spans="1:12" s="1292" customFormat="1" ht="12.6" customHeight="1">
      <c r="A57" s="1169" t="s">
        <v>228</v>
      </c>
      <c r="B57" s="1251">
        <v>48</v>
      </c>
      <c r="C57" s="1251">
        <v>41</v>
      </c>
      <c r="D57" s="1251">
        <v>7</v>
      </c>
      <c r="E57" s="1251">
        <v>0</v>
      </c>
      <c r="F57" s="1251">
        <v>1</v>
      </c>
      <c r="G57" s="1251">
        <v>8</v>
      </c>
      <c r="H57" s="1251">
        <v>33</v>
      </c>
      <c r="I57" s="1251">
        <v>6</v>
      </c>
      <c r="J57" s="1203">
        <v>147</v>
      </c>
      <c r="K57" s="1166" t="s">
        <v>227</v>
      </c>
      <c r="L57" s="1177">
        <v>1004</v>
      </c>
    </row>
    <row r="58" spans="1:12" s="1292" customFormat="1" ht="12.6" customHeight="1">
      <c r="A58" s="1169" t="s">
        <v>226</v>
      </c>
      <c r="B58" s="1251">
        <v>1</v>
      </c>
      <c r="C58" s="1251">
        <v>1</v>
      </c>
      <c r="D58" s="1251">
        <v>0</v>
      </c>
      <c r="E58" s="1251">
        <v>0</v>
      </c>
      <c r="F58" s="1251">
        <v>0</v>
      </c>
      <c r="G58" s="1251">
        <v>0</v>
      </c>
      <c r="H58" s="1251">
        <v>1</v>
      </c>
      <c r="I58" s="1251">
        <v>0</v>
      </c>
      <c r="J58" s="1203">
        <v>148</v>
      </c>
      <c r="K58" s="1166" t="s">
        <v>225</v>
      </c>
      <c r="L58" s="1177">
        <v>1007</v>
      </c>
    </row>
    <row r="59" spans="1:12" s="1292" customFormat="1" ht="12.6" customHeight="1">
      <c r="A59" s="1169" t="s">
        <v>224</v>
      </c>
      <c r="B59" s="1251">
        <v>12</v>
      </c>
      <c r="C59" s="1251">
        <v>12</v>
      </c>
      <c r="D59" s="1251">
        <v>0</v>
      </c>
      <c r="E59" s="1251">
        <v>0</v>
      </c>
      <c r="F59" s="1251">
        <v>1</v>
      </c>
      <c r="G59" s="1251">
        <v>4</v>
      </c>
      <c r="H59" s="1251">
        <v>5</v>
      </c>
      <c r="I59" s="1251">
        <v>2</v>
      </c>
      <c r="J59" s="1203">
        <v>149</v>
      </c>
      <c r="K59" s="1166" t="s">
        <v>223</v>
      </c>
      <c r="L59" s="1177">
        <v>1008</v>
      </c>
    </row>
    <row r="60" spans="1:12" s="1292" customFormat="1" ht="12.6" customHeight="1">
      <c r="A60" s="1169" t="s">
        <v>222</v>
      </c>
      <c r="B60" s="1251">
        <v>403</v>
      </c>
      <c r="C60" s="1251">
        <v>185</v>
      </c>
      <c r="D60" s="1251">
        <v>214</v>
      </c>
      <c r="E60" s="1251">
        <v>4</v>
      </c>
      <c r="F60" s="1251">
        <v>51</v>
      </c>
      <c r="G60" s="1251">
        <v>66</v>
      </c>
      <c r="H60" s="1251">
        <v>214</v>
      </c>
      <c r="I60" s="1251">
        <v>72</v>
      </c>
      <c r="J60" s="1203">
        <v>150</v>
      </c>
      <c r="K60" s="1166" t="s">
        <v>221</v>
      </c>
      <c r="L60" s="1177">
        <v>1009</v>
      </c>
    </row>
    <row r="61" spans="1:12" s="1292" customFormat="1" ht="12.6" customHeight="1">
      <c r="A61" s="1169" t="s">
        <v>220</v>
      </c>
      <c r="B61" s="1251">
        <v>48</v>
      </c>
      <c r="C61" s="1251">
        <v>30</v>
      </c>
      <c r="D61" s="1251">
        <v>18</v>
      </c>
      <c r="E61" s="1251">
        <v>0</v>
      </c>
      <c r="F61" s="1251">
        <v>2</v>
      </c>
      <c r="G61" s="1251">
        <v>1</v>
      </c>
      <c r="H61" s="1251">
        <v>36</v>
      </c>
      <c r="I61" s="1251">
        <v>9</v>
      </c>
      <c r="J61" s="1203">
        <v>151</v>
      </c>
      <c r="K61" s="1166" t="s">
        <v>219</v>
      </c>
      <c r="L61" s="1177">
        <v>1010</v>
      </c>
    </row>
    <row r="62" spans="1:12" s="1292" customFormat="1" ht="12.6" customHeight="1">
      <c r="A62" s="1169" t="s">
        <v>218</v>
      </c>
      <c r="B62" s="1251">
        <v>29</v>
      </c>
      <c r="C62" s="1251">
        <v>29</v>
      </c>
      <c r="D62" s="1251">
        <v>0</v>
      </c>
      <c r="E62" s="1251">
        <v>0</v>
      </c>
      <c r="F62" s="1251">
        <v>6</v>
      </c>
      <c r="G62" s="1251">
        <v>14</v>
      </c>
      <c r="H62" s="1251">
        <v>9</v>
      </c>
      <c r="I62" s="1251">
        <v>0</v>
      </c>
      <c r="J62" s="1203">
        <v>152</v>
      </c>
      <c r="K62" s="1166" t="s">
        <v>217</v>
      </c>
      <c r="L62" s="1177">
        <v>1013</v>
      </c>
    </row>
    <row r="63" spans="1:12" s="1292" customFormat="1" ht="12.6" customHeight="1">
      <c r="A63" s="1169" t="s">
        <v>216</v>
      </c>
      <c r="B63" s="1251">
        <v>153</v>
      </c>
      <c r="C63" s="1251">
        <v>88</v>
      </c>
      <c r="D63" s="1251">
        <v>65</v>
      </c>
      <c r="E63" s="1251">
        <v>0</v>
      </c>
      <c r="F63" s="1251">
        <v>7</v>
      </c>
      <c r="G63" s="1251">
        <v>48</v>
      </c>
      <c r="H63" s="1251">
        <v>82</v>
      </c>
      <c r="I63" s="1251">
        <v>16</v>
      </c>
      <c r="J63" s="1203">
        <v>153</v>
      </c>
      <c r="K63" s="1166" t="s">
        <v>215</v>
      </c>
      <c r="L63" s="1177">
        <v>1015</v>
      </c>
    </row>
    <row r="64" spans="1:12" s="1292" customFormat="1" ht="12.6" customHeight="1">
      <c r="A64" s="1169" t="s">
        <v>214</v>
      </c>
      <c r="B64" s="1251">
        <v>28</v>
      </c>
      <c r="C64" s="1251">
        <v>22</v>
      </c>
      <c r="D64" s="1251">
        <v>6</v>
      </c>
      <c r="E64" s="1251">
        <v>0</v>
      </c>
      <c r="F64" s="1251">
        <v>0</v>
      </c>
      <c r="G64" s="1251">
        <v>5</v>
      </c>
      <c r="H64" s="1251">
        <v>22</v>
      </c>
      <c r="I64" s="1251">
        <v>1</v>
      </c>
      <c r="J64" s="1203">
        <v>154</v>
      </c>
      <c r="K64" s="1166" t="s">
        <v>213</v>
      </c>
      <c r="L64" s="1177">
        <v>1016</v>
      </c>
    </row>
    <row r="65" spans="1:12" s="1292" customFormat="1" ht="12.6" customHeight="1">
      <c r="A65" s="1176" t="s">
        <v>43</v>
      </c>
      <c r="B65" s="1247">
        <v>653</v>
      </c>
      <c r="C65" s="1247">
        <v>455</v>
      </c>
      <c r="D65" s="1247">
        <v>196</v>
      </c>
      <c r="E65" s="1247">
        <v>2</v>
      </c>
      <c r="F65" s="1247">
        <v>44</v>
      </c>
      <c r="G65" s="1247">
        <v>130</v>
      </c>
      <c r="H65" s="1247">
        <v>352</v>
      </c>
      <c r="I65" s="1247">
        <v>127</v>
      </c>
      <c r="J65" s="1203">
        <v>155</v>
      </c>
      <c r="K65" s="1174" t="s">
        <v>212</v>
      </c>
      <c r="L65" s="1173" t="s">
        <v>133</v>
      </c>
    </row>
    <row r="66" spans="1:12" s="1292" customFormat="1" ht="12.6" customHeight="1">
      <c r="A66" s="1169" t="s">
        <v>211</v>
      </c>
      <c r="B66" s="1251">
        <v>8</v>
      </c>
      <c r="C66" s="1251">
        <v>8</v>
      </c>
      <c r="D66" s="1251">
        <v>0</v>
      </c>
      <c r="E66" s="1251">
        <v>0</v>
      </c>
      <c r="F66" s="1251">
        <v>0</v>
      </c>
      <c r="G66" s="1251">
        <v>0</v>
      </c>
      <c r="H66" s="1251">
        <v>2</v>
      </c>
      <c r="I66" s="1251">
        <v>6</v>
      </c>
      <c r="J66" s="1203">
        <v>156</v>
      </c>
      <c r="K66" s="1166" t="s">
        <v>210</v>
      </c>
      <c r="L66" s="1165" t="s">
        <v>209</v>
      </c>
    </row>
    <row r="67" spans="1:12" s="1292" customFormat="1" ht="12.6" customHeight="1">
      <c r="A67" s="1169" t="s">
        <v>208</v>
      </c>
      <c r="B67" s="1251">
        <v>24</v>
      </c>
      <c r="C67" s="1251">
        <v>24</v>
      </c>
      <c r="D67" s="1251">
        <v>0</v>
      </c>
      <c r="E67" s="1251">
        <v>0</v>
      </c>
      <c r="F67" s="1251">
        <v>1</v>
      </c>
      <c r="G67" s="1251">
        <v>4</v>
      </c>
      <c r="H67" s="1251">
        <v>18</v>
      </c>
      <c r="I67" s="1251">
        <v>1</v>
      </c>
      <c r="J67" s="1203">
        <v>157</v>
      </c>
      <c r="K67" s="1166" t="s">
        <v>207</v>
      </c>
      <c r="L67" s="1177">
        <v>1802</v>
      </c>
    </row>
    <row r="68" spans="1:12" s="1295" customFormat="1" ht="12.6" customHeight="1">
      <c r="A68" s="1169" t="s">
        <v>206</v>
      </c>
      <c r="B68" s="1251">
        <v>26</v>
      </c>
      <c r="C68" s="1251">
        <v>26</v>
      </c>
      <c r="D68" s="1251">
        <v>0</v>
      </c>
      <c r="E68" s="1251">
        <v>0</v>
      </c>
      <c r="F68" s="1251">
        <v>2</v>
      </c>
      <c r="G68" s="1251">
        <v>2</v>
      </c>
      <c r="H68" s="1251">
        <v>18</v>
      </c>
      <c r="I68" s="1251">
        <v>4</v>
      </c>
      <c r="J68" s="1203">
        <v>158</v>
      </c>
      <c r="K68" s="1166" t="s">
        <v>205</v>
      </c>
      <c r="L68" s="1177">
        <v>1803</v>
      </c>
    </row>
    <row r="69" spans="1:12" s="1292" customFormat="1" ht="12.6" customHeight="1">
      <c r="A69" s="1169" t="s">
        <v>204</v>
      </c>
      <c r="B69" s="1251">
        <v>32</v>
      </c>
      <c r="C69" s="1251">
        <v>21</v>
      </c>
      <c r="D69" s="1251">
        <v>11</v>
      </c>
      <c r="E69" s="1251">
        <v>0</v>
      </c>
      <c r="F69" s="1251">
        <v>2</v>
      </c>
      <c r="G69" s="1251">
        <v>8</v>
      </c>
      <c r="H69" s="1251">
        <v>18</v>
      </c>
      <c r="I69" s="1251">
        <v>4</v>
      </c>
      <c r="J69" s="1203">
        <v>159</v>
      </c>
      <c r="K69" s="1166" t="s">
        <v>203</v>
      </c>
      <c r="L69" s="1177">
        <v>1806</v>
      </c>
    </row>
    <row r="70" spans="1:12" s="1292" customFormat="1" ht="12.6" customHeight="1">
      <c r="A70" s="1169" t="s">
        <v>202</v>
      </c>
      <c r="B70" s="1251">
        <v>21</v>
      </c>
      <c r="C70" s="1251">
        <v>20</v>
      </c>
      <c r="D70" s="1251">
        <v>1</v>
      </c>
      <c r="E70" s="1251">
        <v>0</v>
      </c>
      <c r="F70" s="1251">
        <v>0</v>
      </c>
      <c r="G70" s="1251">
        <v>3</v>
      </c>
      <c r="H70" s="1251">
        <v>15</v>
      </c>
      <c r="I70" s="1251">
        <v>3</v>
      </c>
      <c r="J70" s="1203">
        <v>160</v>
      </c>
      <c r="K70" s="1166" t="s">
        <v>201</v>
      </c>
      <c r="L70" s="1177">
        <v>1809</v>
      </c>
    </row>
    <row r="71" spans="1:12" s="1292" customFormat="1" ht="12.6" customHeight="1">
      <c r="A71" s="1169" t="s">
        <v>200</v>
      </c>
      <c r="B71" s="1251">
        <v>26</v>
      </c>
      <c r="C71" s="1251">
        <v>22</v>
      </c>
      <c r="D71" s="1251">
        <v>4</v>
      </c>
      <c r="E71" s="1251">
        <v>0</v>
      </c>
      <c r="F71" s="1251">
        <v>1</v>
      </c>
      <c r="G71" s="1251">
        <v>8</v>
      </c>
      <c r="H71" s="1251">
        <v>11</v>
      </c>
      <c r="I71" s="1251">
        <v>6</v>
      </c>
      <c r="J71" s="1203">
        <v>161</v>
      </c>
      <c r="K71" s="1166" t="s">
        <v>199</v>
      </c>
      <c r="L71" s="1177">
        <v>1810</v>
      </c>
    </row>
    <row r="72" spans="1:12" s="1292" customFormat="1" ht="12.6" customHeight="1">
      <c r="A72" s="1169" t="s">
        <v>198</v>
      </c>
      <c r="B72" s="1251">
        <v>25</v>
      </c>
      <c r="C72" s="1251">
        <v>24</v>
      </c>
      <c r="D72" s="1251">
        <v>1</v>
      </c>
      <c r="E72" s="1251">
        <v>0</v>
      </c>
      <c r="F72" s="1251">
        <v>0</v>
      </c>
      <c r="G72" s="1251">
        <v>8</v>
      </c>
      <c r="H72" s="1251">
        <v>11</v>
      </c>
      <c r="I72" s="1251">
        <v>6</v>
      </c>
      <c r="J72" s="1203">
        <v>162</v>
      </c>
      <c r="K72" s="1166" t="s">
        <v>197</v>
      </c>
      <c r="L72" s="1177">
        <v>1811</v>
      </c>
    </row>
    <row r="73" spans="1:12" s="1292" customFormat="1" ht="12.6" customHeight="1">
      <c r="A73" s="1169" t="s">
        <v>196</v>
      </c>
      <c r="B73" s="1251">
        <v>15</v>
      </c>
      <c r="C73" s="1251">
        <v>15</v>
      </c>
      <c r="D73" s="1251">
        <v>0</v>
      </c>
      <c r="E73" s="1251">
        <v>0</v>
      </c>
      <c r="F73" s="1251">
        <v>0</v>
      </c>
      <c r="G73" s="1251">
        <v>2</v>
      </c>
      <c r="H73" s="1251">
        <v>9</v>
      </c>
      <c r="I73" s="1251">
        <v>4</v>
      </c>
      <c r="J73" s="1203">
        <v>163</v>
      </c>
      <c r="K73" s="1166" t="s">
        <v>195</v>
      </c>
      <c r="L73" s="1177">
        <v>1814</v>
      </c>
    </row>
    <row r="74" spans="1:12" s="1295" customFormat="1" ht="12.6" customHeight="1">
      <c r="A74" s="1169" t="s">
        <v>194</v>
      </c>
      <c r="B74" s="1251">
        <v>60</v>
      </c>
      <c r="C74" s="1251">
        <v>45</v>
      </c>
      <c r="D74" s="1251">
        <v>15</v>
      </c>
      <c r="E74" s="1251">
        <v>0</v>
      </c>
      <c r="F74" s="1251">
        <v>2</v>
      </c>
      <c r="G74" s="1251">
        <v>18</v>
      </c>
      <c r="H74" s="1251">
        <v>28</v>
      </c>
      <c r="I74" s="1251">
        <v>12</v>
      </c>
      <c r="J74" s="1203">
        <v>164</v>
      </c>
      <c r="K74" s="1166" t="s">
        <v>193</v>
      </c>
      <c r="L74" s="1177">
        <v>1816</v>
      </c>
    </row>
    <row r="75" spans="1:12" s="1292" customFormat="1" ht="12.6" customHeight="1">
      <c r="A75" s="1169" t="s">
        <v>192</v>
      </c>
      <c r="B75" s="1251">
        <v>38</v>
      </c>
      <c r="C75" s="1251">
        <v>38</v>
      </c>
      <c r="D75" s="1251">
        <v>0</v>
      </c>
      <c r="E75" s="1251">
        <v>0</v>
      </c>
      <c r="F75" s="1251">
        <v>2</v>
      </c>
      <c r="G75" s="1251">
        <v>6</v>
      </c>
      <c r="H75" s="1251">
        <v>15</v>
      </c>
      <c r="I75" s="1251">
        <v>15</v>
      </c>
      <c r="J75" s="1203">
        <v>165</v>
      </c>
      <c r="K75" s="1166" t="s">
        <v>191</v>
      </c>
      <c r="L75" s="1177">
        <v>1817</v>
      </c>
    </row>
    <row r="76" spans="1:12" s="1292" customFormat="1" ht="12.6" customHeight="1">
      <c r="A76" s="1169" t="s">
        <v>190</v>
      </c>
      <c r="B76" s="1251">
        <v>66</v>
      </c>
      <c r="C76" s="1251">
        <v>35</v>
      </c>
      <c r="D76" s="1251">
        <v>29</v>
      </c>
      <c r="E76" s="1251">
        <v>2</v>
      </c>
      <c r="F76" s="1251">
        <v>2</v>
      </c>
      <c r="G76" s="1251">
        <v>18</v>
      </c>
      <c r="H76" s="1251">
        <v>34</v>
      </c>
      <c r="I76" s="1251">
        <v>12</v>
      </c>
      <c r="J76" s="1203">
        <v>166</v>
      </c>
      <c r="K76" s="1166" t="s">
        <v>189</v>
      </c>
      <c r="L76" s="1177">
        <v>1821</v>
      </c>
    </row>
    <row r="77" spans="1:12" s="1292" customFormat="1" ht="12.6" customHeight="1">
      <c r="A77" s="1169" t="s">
        <v>188</v>
      </c>
      <c r="B77" s="1251">
        <v>11</v>
      </c>
      <c r="C77" s="1251">
        <v>11</v>
      </c>
      <c r="D77" s="1251">
        <v>0</v>
      </c>
      <c r="E77" s="1251">
        <v>0</v>
      </c>
      <c r="F77" s="1251">
        <v>0</v>
      </c>
      <c r="G77" s="1251">
        <v>1</v>
      </c>
      <c r="H77" s="1251">
        <v>6</v>
      </c>
      <c r="I77" s="1251">
        <v>4</v>
      </c>
      <c r="J77" s="1203">
        <v>167</v>
      </c>
      <c r="K77" s="1166" t="s">
        <v>187</v>
      </c>
      <c r="L77" s="1177">
        <v>1822</v>
      </c>
    </row>
    <row r="78" spans="1:12" s="1295" customFormat="1" ht="12.6" customHeight="1">
      <c r="A78" s="1169" t="s">
        <v>186</v>
      </c>
      <c r="B78" s="1251">
        <v>278</v>
      </c>
      <c r="C78" s="1251">
        <v>144</v>
      </c>
      <c r="D78" s="1251">
        <v>134</v>
      </c>
      <c r="E78" s="1251">
        <v>0</v>
      </c>
      <c r="F78" s="1251">
        <v>31</v>
      </c>
      <c r="G78" s="1251">
        <v>50</v>
      </c>
      <c r="H78" s="1251">
        <v>151</v>
      </c>
      <c r="I78" s="1251">
        <v>46</v>
      </c>
      <c r="J78" s="1203">
        <v>168</v>
      </c>
      <c r="K78" s="1166" t="s">
        <v>185</v>
      </c>
      <c r="L78" s="1177">
        <v>1823</v>
      </c>
    </row>
    <row r="79" spans="1:12" s="1292" customFormat="1" ht="12.6" customHeight="1">
      <c r="A79" s="1169" t="s">
        <v>184</v>
      </c>
      <c r="B79" s="1251">
        <v>23</v>
      </c>
      <c r="C79" s="1251">
        <v>22</v>
      </c>
      <c r="D79" s="1251">
        <v>1</v>
      </c>
      <c r="E79" s="1251">
        <v>0</v>
      </c>
      <c r="F79" s="1251">
        <v>1</v>
      </c>
      <c r="G79" s="1251">
        <v>2</v>
      </c>
      <c r="H79" s="1251">
        <v>16</v>
      </c>
      <c r="I79" s="1251">
        <v>4</v>
      </c>
      <c r="J79" s="1203">
        <v>169</v>
      </c>
      <c r="K79" s="1166" t="s">
        <v>183</v>
      </c>
      <c r="L79" s="1177">
        <v>1824</v>
      </c>
    </row>
    <row r="80" spans="1:12" s="1292" customFormat="1" ht="12.6" customHeight="1">
      <c r="A80" s="1176" t="s">
        <v>41</v>
      </c>
      <c r="B80" s="1247">
        <v>187</v>
      </c>
      <c r="C80" s="1247">
        <v>78</v>
      </c>
      <c r="D80" s="1247">
        <v>103</v>
      </c>
      <c r="E80" s="1247">
        <v>6</v>
      </c>
      <c r="F80" s="1247">
        <v>8</v>
      </c>
      <c r="G80" s="1247">
        <v>56</v>
      </c>
      <c r="H80" s="1247">
        <v>74</v>
      </c>
      <c r="I80" s="1247">
        <v>49</v>
      </c>
      <c r="J80" s="1203">
        <v>170</v>
      </c>
      <c r="K80" s="1174" t="s">
        <v>182</v>
      </c>
      <c r="L80" s="1173" t="s">
        <v>133</v>
      </c>
    </row>
    <row r="81" spans="1:12" s="1292" customFormat="1" ht="12.6" customHeight="1">
      <c r="A81" s="1169" t="s">
        <v>181</v>
      </c>
      <c r="B81" s="1251">
        <v>146</v>
      </c>
      <c r="C81" s="1251">
        <v>53</v>
      </c>
      <c r="D81" s="1251">
        <v>93</v>
      </c>
      <c r="E81" s="1251">
        <v>0</v>
      </c>
      <c r="F81" s="1251">
        <v>6</v>
      </c>
      <c r="G81" s="1251">
        <v>35</v>
      </c>
      <c r="H81" s="1251">
        <v>62</v>
      </c>
      <c r="I81" s="1251">
        <v>43</v>
      </c>
      <c r="J81" s="1203">
        <v>171</v>
      </c>
      <c r="K81" s="1166" t="s">
        <v>180</v>
      </c>
      <c r="L81" s="1165" t="s">
        <v>179</v>
      </c>
    </row>
    <row r="82" spans="1:12" s="1292" customFormat="1" ht="12.6" customHeight="1">
      <c r="A82" s="1169" t="s">
        <v>178</v>
      </c>
      <c r="B82" s="1251">
        <v>14</v>
      </c>
      <c r="C82" s="1251">
        <v>7</v>
      </c>
      <c r="D82" s="1251">
        <v>1</v>
      </c>
      <c r="E82" s="1251">
        <v>6</v>
      </c>
      <c r="F82" s="1251">
        <v>1</v>
      </c>
      <c r="G82" s="1251">
        <v>8</v>
      </c>
      <c r="H82" s="1251">
        <v>3</v>
      </c>
      <c r="I82" s="1251">
        <v>2</v>
      </c>
      <c r="J82" s="1203">
        <v>172</v>
      </c>
      <c r="K82" s="1166" t="s">
        <v>177</v>
      </c>
      <c r="L82" s="1165" t="s">
        <v>176</v>
      </c>
    </row>
    <row r="83" spans="1:12" s="1292" customFormat="1" ht="12.6" customHeight="1">
      <c r="A83" s="1169" t="s">
        <v>175</v>
      </c>
      <c r="B83" s="1251">
        <v>6</v>
      </c>
      <c r="C83" s="1251">
        <v>6</v>
      </c>
      <c r="D83" s="1251">
        <v>0</v>
      </c>
      <c r="E83" s="1251">
        <v>0</v>
      </c>
      <c r="F83" s="1251">
        <v>0</v>
      </c>
      <c r="G83" s="1251">
        <v>1</v>
      </c>
      <c r="H83" s="1251">
        <v>3</v>
      </c>
      <c r="I83" s="1251">
        <v>2</v>
      </c>
      <c r="J83" s="1203">
        <v>173</v>
      </c>
      <c r="K83" s="1166" t="s">
        <v>174</v>
      </c>
      <c r="L83" s="1165" t="s">
        <v>173</v>
      </c>
    </row>
    <row r="84" spans="1:12" s="1292" customFormat="1" ht="12.6" customHeight="1">
      <c r="A84" s="1169" t="s">
        <v>172</v>
      </c>
      <c r="B84" s="1251">
        <v>1</v>
      </c>
      <c r="C84" s="1251">
        <v>1</v>
      </c>
      <c r="D84" s="1251">
        <v>0</v>
      </c>
      <c r="E84" s="1251">
        <v>0</v>
      </c>
      <c r="F84" s="1251">
        <v>0</v>
      </c>
      <c r="G84" s="1251">
        <v>1</v>
      </c>
      <c r="H84" s="1251">
        <v>0</v>
      </c>
      <c r="I84" s="1251">
        <v>0</v>
      </c>
      <c r="J84" s="1203">
        <v>174</v>
      </c>
      <c r="K84" s="1166" t="s">
        <v>171</v>
      </c>
      <c r="L84" s="1165" t="s">
        <v>170</v>
      </c>
    </row>
    <row r="85" spans="1:12" s="1292" customFormat="1" ht="12.6" customHeight="1">
      <c r="A85" s="1169" t="s">
        <v>169</v>
      </c>
      <c r="B85" s="1251">
        <v>10</v>
      </c>
      <c r="C85" s="1251">
        <v>9</v>
      </c>
      <c r="D85" s="1251">
        <v>1</v>
      </c>
      <c r="E85" s="1251">
        <v>0</v>
      </c>
      <c r="F85" s="1251">
        <v>0</v>
      </c>
      <c r="G85" s="1251">
        <v>3</v>
      </c>
      <c r="H85" s="1251">
        <v>5</v>
      </c>
      <c r="I85" s="1251">
        <v>2</v>
      </c>
      <c r="J85" s="1203">
        <v>175</v>
      </c>
      <c r="K85" s="1166" t="s">
        <v>168</v>
      </c>
      <c r="L85" s="1165" t="s">
        <v>167</v>
      </c>
    </row>
    <row r="86" spans="1:12" s="1292" customFormat="1" ht="12.6" customHeight="1">
      <c r="A86" s="1169" t="s">
        <v>166</v>
      </c>
      <c r="B86" s="1251">
        <v>10</v>
      </c>
      <c r="C86" s="1251">
        <v>2</v>
      </c>
      <c r="D86" s="1251">
        <v>8</v>
      </c>
      <c r="E86" s="1251">
        <v>0</v>
      </c>
      <c r="F86" s="1251">
        <v>1</v>
      </c>
      <c r="G86" s="1251">
        <v>8</v>
      </c>
      <c r="H86" s="1251">
        <v>1</v>
      </c>
      <c r="I86" s="1251">
        <v>0</v>
      </c>
      <c r="J86" s="1203">
        <v>176</v>
      </c>
      <c r="K86" s="1166" t="s">
        <v>165</v>
      </c>
      <c r="L86" s="1165" t="s">
        <v>164</v>
      </c>
    </row>
    <row r="87" spans="1:12" s="1292" customFormat="1" ht="12.6" customHeight="1">
      <c r="A87" s="1176" t="s">
        <v>39</v>
      </c>
      <c r="B87" s="1247">
        <v>254</v>
      </c>
      <c r="C87" s="1247">
        <v>198</v>
      </c>
      <c r="D87" s="1247">
        <v>54</v>
      </c>
      <c r="E87" s="1247">
        <v>2</v>
      </c>
      <c r="F87" s="1247">
        <v>14</v>
      </c>
      <c r="G87" s="1247">
        <v>42</v>
      </c>
      <c r="H87" s="1247">
        <v>128</v>
      </c>
      <c r="I87" s="1247">
        <v>70</v>
      </c>
      <c r="J87" s="1203">
        <v>177</v>
      </c>
      <c r="K87" s="1174" t="s">
        <v>163</v>
      </c>
      <c r="L87" s="1173" t="s">
        <v>133</v>
      </c>
    </row>
    <row r="88" spans="1:12" s="1295" customFormat="1" ht="12.6" customHeight="1">
      <c r="A88" s="1169" t="s">
        <v>162</v>
      </c>
      <c r="B88" s="1251">
        <v>16</v>
      </c>
      <c r="C88" s="1251">
        <v>13</v>
      </c>
      <c r="D88" s="1251">
        <v>3</v>
      </c>
      <c r="E88" s="1251">
        <v>0</v>
      </c>
      <c r="F88" s="1251">
        <v>1</v>
      </c>
      <c r="G88" s="1251">
        <v>2</v>
      </c>
      <c r="H88" s="1251">
        <v>9</v>
      </c>
      <c r="I88" s="1251">
        <v>4</v>
      </c>
      <c r="J88" s="1203">
        <v>178</v>
      </c>
      <c r="K88" s="1166" t="s">
        <v>161</v>
      </c>
      <c r="L88" s="1177">
        <v>1401</v>
      </c>
    </row>
    <row r="89" spans="1:12" s="1292" customFormat="1" ht="12.6" customHeight="1">
      <c r="A89" s="1169" t="s">
        <v>160</v>
      </c>
      <c r="B89" s="1251">
        <v>6</v>
      </c>
      <c r="C89" s="1251">
        <v>6</v>
      </c>
      <c r="D89" s="1251">
        <v>0</v>
      </c>
      <c r="E89" s="1251">
        <v>0</v>
      </c>
      <c r="F89" s="1251">
        <v>4</v>
      </c>
      <c r="G89" s="1251">
        <v>0</v>
      </c>
      <c r="H89" s="1251">
        <v>2</v>
      </c>
      <c r="I89" s="1251">
        <v>0</v>
      </c>
      <c r="J89" s="1203">
        <v>179</v>
      </c>
      <c r="K89" s="1166" t="s">
        <v>159</v>
      </c>
      <c r="L89" s="1177">
        <v>1402</v>
      </c>
    </row>
    <row r="90" spans="1:12" s="1292" customFormat="1" ht="12.6" customHeight="1">
      <c r="A90" s="1169" t="s">
        <v>158</v>
      </c>
      <c r="B90" s="1251">
        <v>2</v>
      </c>
      <c r="C90" s="1251">
        <v>1</v>
      </c>
      <c r="D90" s="1251">
        <v>1</v>
      </c>
      <c r="E90" s="1251">
        <v>0</v>
      </c>
      <c r="F90" s="1251">
        <v>0</v>
      </c>
      <c r="G90" s="1251">
        <v>0</v>
      </c>
      <c r="H90" s="1251">
        <v>1</v>
      </c>
      <c r="I90" s="1251">
        <v>1</v>
      </c>
      <c r="J90" s="1203">
        <v>180</v>
      </c>
      <c r="K90" s="1166" t="s">
        <v>157</v>
      </c>
      <c r="L90" s="1177">
        <v>1408</v>
      </c>
    </row>
    <row r="91" spans="1:12" s="1292" customFormat="1" ht="12.6" customHeight="1">
      <c r="A91" s="1169" t="s">
        <v>156</v>
      </c>
      <c r="B91" s="1251">
        <v>22</v>
      </c>
      <c r="C91" s="1251">
        <v>8</v>
      </c>
      <c r="D91" s="1251">
        <v>14</v>
      </c>
      <c r="E91" s="1251">
        <v>0</v>
      </c>
      <c r="F91" s="1251">
        <v>0</v>
      </c>
      <c r="G91" s="1251">
        <v>4</v>
      </c>
      <c r="H91" s="1251">
        <v>3</v>
      </c>
      <c r="I91" s="1251">
        <v>15</v>
      </c>
      <c r="J91" s="1203">
        <v>181</v>
      </c>
      <c r="K91" s="1166" t="s">
        <v>155</v>
      </c>
      <c r="L91" s="1177">
        <v>1410</v>
      </c>
    </row>
    <row r="92" spans="1:12" s="1292" customFormat="1" ht="12.6" customHeight="1">
      <c r="A92" s="1169" t="s">
        <v>154</v>
      </c>
      <c r="B92" s="1251">
        <v>6</v>
      </c>
      <c r="C92" s="1251">
        <v>6</v>
      </c>
      <c r="D92" s="1251">
        <v>0</v>
      </c>
      <c r="E92" s="1251">
        <v>0</v>
      </c>
      <c r="F92" s="1251">
        <v>0</v>
      </c>
      <c r="G92" s="1251">
        <v>0</v>
      </c>
      <c r="H92" s="1251">
        <v>5</v>
      </c>
      <c r="I92" s="1251">
        <v>1</v>
      </c>
      <c r="J92" s="1203">
        <v>182</v>
      </c>
      <c r="K92" s="1166" t="s">
        <v>153</v>
      </c>
      <c r="L92" s="1177">
        <v>1411</v>
      </c>
    </row>
    <row r="93" spans="1:12" s="1295" customFormat="1" ht="12.6" customHeight="1">
      <c r="A93" s="1169" t="s">
        <v>152</v>
      </c>
      <c r="B93" s="1251">
        <v>10</v>
      </c>
      <c r="C93" s="1251">
        <v>10</v>
      </c>
      <c r="D93" s="1251">
        <v>0</v>
      </c>
      <c r="E93" s="1251">
        <v>0</v>
      </c>
      <c r="F93" s="1251">
        <v>0</v>
      </c>
      <c r="G93" s="1251">
        <v>3</v>
      </c>
      <c r="H93" s="1251">
        <v>2</v>
      </c>
      <c r="I93" s="1251">
        <v>5</v>
      </c>
      <c r="J93" s="1203">
        <v>183</v>
      </c>
      <c r="K93" s="1166" t="s">
        <v>151</v>
      </c>
      <c r="L93" s="1177">
        <v>1413</v>
      </c>
    </row>
    <row r="94" spans="1:12" s="1292" customFormat="1" ht="12.6" customHeight="1">
      <c r="A94" s="1169" t="s">
        <v>150</v>
      </c>
      <c r="B94" s="1251">
        <v>99</v>
      </c>
      <c r="C94" s="1251">
        <v>73</v>
      </c>
      <c r="D94" s="1251">
        <v>26</v>
      </c>
      <c r="E94" s="1251">
        <v>0</v>
      </c>
      <c r="F94" s="1251">
        <v>2</v>
      </c>
      <c r="G94" s="1251">
        <v>22</v>
      </c>
      <c r="H94" s="1251">
        <v>61</v>
      </c>
      <c r="I94" s="1251">
        <v>14</v>
      </c>
      <c r="J94" s="1203">
        <v>184</v>
      </c>
      <c r="K94" s="1166" t="s">
        <v>149</v>
      </c>
      <c r="L94" s="1177">
        <v>1421</v>
      </c>
    </row>
    <row r="95" spans="1:12" s="1292" customFormat="1" ht="12.6" customHeight="1">
      <c r="A95" s="1169" t="s">
        <v>148</v>
      </c>
      <c r="B95" s="1251">
        <v>1</v>
      </c>
      <c r="C95" s="1251">
        <v>1</v>
      </c>
      <c r="D95" s="1251">
        <v>0</v>
      </c>
      <c r="E95" s="1251">
        <v>0</v>
      </c>
      <c r="F95" s="1251">
        <v>0</v>
      </c>
      <c r="G95" s="1251">
        <v>0</v>
      </c>
      <c r="H95" s="1251">
        <v>0</v>
      </c>
      <c r="I95" s="1251">
        <v>1</v>
      </c>
      <c r="J95" s="1203">
        <v>185</v>
      </c>
      <c r="K95" s="1166" t="s">
        <v>147</v>
      </c>
      <c r="L95" s="1177">
        <v>1417</v>
      </c>
    </row>
    <row r="96" spans="1:12" s="1292" customFormat="1" ht="12.6" customHeight="1">
      <c r="A96" s="1169" t="s">
        <v>146</v>
      </c>
      <c r="B96" s="1251">
        <v>20</v>
      </c>
      <c r="C96" s="1251">
        <v>20</v>
      </c>
      <c r="D96" s="1251">
        <v>0</v>
      </c>
      <c r="E96" s="1251">
        <v>0</v>
      </c>
      <c r="F96" s="1251">
        <v>0</v>
      </c>
      <c r="G96" s="1251">
        <v>0</v>
      </c>
      <c r="H96" s="1251">
        <v>14</v>
      </c>
      <c r="I96" s="1251">
        <v>6</v>
      </c>
      <c r="J96" s="1203">
        <v>186</v>
      </c>
      <c r="K96" s="1166" t="s">
        <v>145</v>
      </c>
      <c r="L96" s="1165" t="s">
        <v>144</v>
      </c>
    </row>
    <row r="97" spans="1:12" s="1295" customFormat="1" ht="12.6" customHeight="1">
      <c r="A97" s="1169" t="s">
        <v>143</v>
      </c>
      <c r="B97" s="1251">
        <v>25</v>
      </c>
      <c r="C97" s="1251">
        <v>23</v>
      </c>
      <c r="D97" s="1251">
        <v>0</v>
      </c>
      <c r="E97" s="1251">
        <v>2</v>
      </c>
      <c r="F97" s="1251">
        <v>6</v>
      </c>
      <c r="G97" s="1251">
        <v>3</v>
      </c>
      <c r="H97" s="1251">
        <v>7</v>
      </c>
      <c r="I97" s="1251">
        <v>9</v>
      </c>
      <c r="J97" s="1203">
        <v>187</v>
      </c>
      <c r="K97" s="1166" t="s">
        <v>142</v>
      </c>
      <c r="L97" s="1177">
        <v>1418</v>
      </c>
    </row>
    <row r="98" spans="1:12" s="1292" customFormat="1" ht="12.6" customHeight="1">
      <c r="A98" s="1169" t="s">
        <v>141</v>
      </c>
      <c r="B98" s="1251">
        <v>25</v>
      </c>
      <c r="C98" s="1251">
        <v>22</v>
      </c>
      <c r="D98" s="1251">
        <v>3</v>
      </c>
      <c r="E98" s="1251">
        <v>0</v>
      </c>
      <c r="F98" s="1251">
        <v>1</v>
      </c>
      <c r="G98" s="1251">
        <v>4</v>
      </c>
      <c r="H98" s="1251">
        <v>11</v>
      </c>
      <c r="I98" s="1251">
        <v>9</v>
      </c>
      <c r="J98" s="1203">
        <v>188</v>
      </c>
      <c r="K98" s="1166" t="s">
        <v>140</v>
      </c>
      <c r="L98" s="1177">
        <v>1419</v>
      </c>
    </row>
    <row r="99" spans="1:12" s="1292" customFormat="1" ht="12.6" customHeight="1">
      <c r="A99" s="1169" t="s">
        <v>139</v>
      </c>
      <c r="B99" s="1251">
        <v>7</v>
      </c>
      <c r="C99" s="1251">
        <v>7</v>
      </c>
      <c r="D99" s="1251">
        <v>0</v>
      </c>
      <c r="E99" s="1251">
        <v>0</v>
      </c>
      <c r="F99" s="1251">
        <v>0</v>
      </c>
      <c r="G99" s="1251">
        <v>0</v>
      </c>
      <c r="H99" s="1251">
        <v>6</v>
      </c>
      <c r="I99" s="1251">
        <v>1</v>
      </c>
      <c r="J99" s="1203">
        <v>189</v>
      </c>
      <c r="K99" s="1166" t="s">
        <v>138</v>
      </c>
      <c r="L99" s="1165" t="s">
        <v>137</v>
      </c>
    </row>
    <row r="100" spans="1:12" s="1292" customFormat="1" ht="12.6" customHeight="1">
      <c r="A100" s="1169" t="s">
        <v>136</v>
      </c>
      <c r="B100" s="1251">
        <v>15</v>
      </c>
      <c r="C100" s="1251">
        <v>8</v>
      </c>
      <c r="D100" s="1251">
        <v>7</v>
      </c>
      <c r="E100" s="1251">
        <v>0</v>
      </c>
      <c r="F100" s="1251">
        <v>0</v>
      </c>
      <c r="G100" s="1251">
        <v>4</v>
      </c>
      <c r="H100" s="1251">
        <v>7</v>
      </c>
      <c r="I100" s="1251">
        <v>4</v>
      </c>
      <c r="J100" s="1203">
        <v>190</v>
      </c>
      <c r="K100" s="1166" t="s">
        <v>135</v>
      </c>
      <c r="L100" s="1177">
        <v>1420</v>
      </c>
    </row>
    <row r="101" spans="1:12" s="1292" customFormat="1" ht="12.6" customHeight="1">
      <c r="A101" s="1176" t="s">
        <v>37</v>
      </c>
      <c r="B101" s="1247">
        <v>342</v>
      </c>
      <c r="C101" s="1247">
        <v>189</v>
      </c>
      <c r="D101" s="1247">
        <v>153</v>
      </c>
      <c r="E101" s="1247">
        <v>0</v>
      </c>
      <c r="F101" s="1247">
        <v>42</v>
      </c>
      <c r="G101" s="1247">
        <v>56</v>
      </c>
      <c r="H101" s="1247">
        <v>179</v>
      </c>
      <c r="I101" s="1247">
        <v>65</v>
      </c>
      <c r="J101" s="1203">
        <v>191</v>
      </c>
      <c r="K101" s="1174" t="s">
        <v>134</v>
      </c>
      <c r="L101" s="1173" t="s">
        <v>133</v>
      </c>
    </row>
    <row r="102" spans="1:12" s="1292" customFormat="1" ht="12.6" customHeight="1">
      <c r="A102" s="1169" t="s">
        <v>132</v>
      </c>
      <c r="B102" s="1251">
        <v>8</v>
      </c>
      <c r="C102" s="1251">
        <v>8</v>
      </c>
      <c r="D102" s="1251">
        <v>0</v>
      </c>
      <c r="E102" s="1251">
        <v>0</v>
      </c>
      <c r="F102" s="1251">
        <v>1</v>
      </c>
      <c r="G102" s="1251">
        <v>2</v>
      </c>
      <c r="H102" s="1251">
        <v>4</v>
      </c>
      <c r="I102" s="1251">
        <v>1</v>
      </c>
      <c r="J102" s="1203">
        <v>192</v>
      </c>
      <c r="K102" s="1166" t="s">
        <v>131</v>
      </c>
      <c r="L102" s="1165" t="s">
        <v>130</v>
      </c>
    </row>
    <row r="103" spans="1:12" s="1292" customFormat="1" ht="12.6" customHeight="1">
      <c r="A103" s="1169" t="s">
        <v>129</v>
      </c>
      <c r="B103" s="1251">
        <v>5</v>
      </c>
      <c r="C103" s="1251">
        <v>5</v>
      </c>
      <c r="D103" s="1251">
        <v>0</v>
      </c>
      <c r="E103" s="1251">
        <v>0</v>
      </c>
      <c r="F103" s="1251">
        <v>0</v>
      </c>
      <c r="G103" s="1251">
        <v>3</v>
      </c>
      <c r="H103" s="1251">
        <v>2</v>
      </c>
      <c r="I103" s="1251">
        <v>0</v>
      </c>
      <c r="J103" s="1203">
        <v>193</v>
      </c>
      <c r="K103" s="1166" t="s">
        <v>128</v>
      </c>
      <c r="L103" s="1165" t="s">
        <v>127</v>
      </c>
    </row>
    <row r="104" spans="1:12" s="1292" customFormat="1" ht="12.6" customHeight="1">
      <c r="A104" s="1169" t="s">
        <v>126</v>
      </c>
      <c r="B104" s="1251">
        <v>7</v>
      </c>
      <c r="C104" s="1251">
        <v>7</v>
      </c>
      <c r="D104" s="1251">
        <v>0</v>
      </c>
      <c r="E104" s="1251">
        <v>0</v>
      </c>
      <c r="F104" s="1251">
        <v>1</v>
      </c>
      <c r="G104" s="1251">
        <v>0</v>
      </c>
      <c r="H104" s="1251">
        <v>4</v>
      </c>
      <c r="I104" s="1251">
        <v>2</v>
      </c>
      <c r="J104" s="1203">
        <v>194</v>
      </c>
      <c r="K104" s="1166" t="s">
        <v>125</v>
      </c>
      <c r="L104" s="1165" t="s">
        <v>124</v>
      </c>
    </row>
    <row r="105" spans="1:12" s="1292" customFormat="1" ht="12.6" customHeight="1">
      <c r="A105" s="1169" t="s">
        <v>123</v>
      </c>
      <c r="B105" s="1251">
        <v>150</v>
      </c>
      <c r="C105" s="1251">
        <v>23</v>
      </c>
      <c r="D105" s="1251">
        <v>127</v>
      </c>
      <c r="E105" s="1251">
        <v>0</v>
      </c>
      <c r="F105" s="1251">
        <v>30</v>
      </c>
      <c r="G105" s="1251">
        <v>20</v>
      </c>
      <c r="H105" s="1251">
        <v>79</v>
      </c>
      <c r="I105" s="1251">
        <v>21</v>
      </c>
      <c r="J105" s="1203">
        <v>195</v>
      </c>
      <c r="K105" s="1166" t="s">
        <v>122</v>
      </c>
      <c r="L105" s="1165" t="s">
        <v>121</v>
      </c>
    </row>
    <row r="106" spans="1:12" s="1292" customFormat="1" ht="12.6" customHeight="1">
      <c r="A106" s="1169" t="s">
        <v>120</v>
      </c>
      <c r="B106" s="1251">
        <v>10</v>
      </c>
      <c r="C106" s="1251">
        <v>4</v>
      </c>
      <c r="D106" s="1251">
        <v>6</v>
      </c>
      <c r="E106" s="1251">
        <v>0</v>
      </c>
      <c r="F106" s="1251">
        <v>1</v>
      </c>
      <c r="G106" s="1251">
        <v>2</v>
      </c>
      <c r="H106" s="1251">
        <v>0</v>
      </c>
      <c r="I106" s="1251">
        <v>7</v>
      </c>
      <c r="J106" s="1203">
        <v>196</v>
      </c>
      <c r="K106" s="1166" t="s">
        <v>119</v>
      </c>
      <c r="L106" s="1165" t="s">
        <v>118</v>
      </c>
    </row>
    <row r="107" spans="1:12" s="1292" customFormat="1" ht="12.6" customHeight="1">
      <c r="A107" s="1169" t="s">
        <v>117</v>
      </c>
      <c r="B107" s="1251">
        <v>6</v>
      </c>
      <c r="C107" s="1251">
        <v>6</v>
      </c>
      <c r="D107" s="1251">
        <v>0</v>
      </c>
      <c r="E107" s="1251">
        <v>0</v>
      </c>
      <c r="F107" s="1251">
        <v>0</v>
      </c>
      <c r="G107" s="1251">
        <v>1</v>
      </c>
      <c r="H107" s="1251">
        <v>4</v>
      </c>
      <c r="I107" s="1251">
        <v>1</v>
      </c>
      <c r="J107" s="1203">
        <v>197</v>
      </c>
      <c r="K107" s="1166" t="s">
        <v>116</v>
      </c>
      <c r="L107" s="1165" t="s">
        <v>115</v>
      </c>
    </row>
    <row r="108" spans="1:12" s="1292" customFormat="1" ht="12.6" customHeight="1">
      <c r="A108" s="1169" t="s">
        <v>114</v>
      </c>
      <c r="B108" s="1251">
        <v>42</v>
      </c>
      <c r="C108" s="1251">
        <v>29</v>
      </c>
      <c r="D108" s="1251">
        <v>13</v>
      </c>
      <c r="E108" s="1251">
        <v>0</v>
      </c>
      <c r="F108" s="1251">
        <v>2</v>
      </c>
      <c r="G108" s="1251">
        <v>7</v>
      </c>
      <c r="H108" s="1251">
        <v>31</v>
      </c>
      <c r="I108" s="1251">
        <v>2</v>
      </c>
      <c r="J108" s="1203">
        <v>198</v>
      </c>
      <c r="K108" s="1166" t="s">
        <v>113</v>
      </c>
      <c r="L108" s="1165" t="s">
        <v>112</v>
      </c>
    </row>
    <row r="109" spans="1:12" s="1292" customFormat="1" ht="12.6" customHeight="1">
      <c r="A109" s="1169" t="s">
        <v>111</v>
      </c>
      <c r="B109" s="1251">
        <v>44</v>
      </c>
      <c r="C109" s="1251">
        <v>39</v>
      </c>
      <c r="D109" s="1251">
        <v>5</v>
      </c>
      <c r="E109" s="1251">
        <v>0</v>
      </c>
      <c r="F109" s="1251">
        <v>6</v>
      </c>
      <c r="G109" s="1251">
        <v>16</v>
      </c>
      <c r="H109" s="1251">
        <v>16</v>
      </c>
      <c r="I109" s="1251">
        <v>6</v>
      </c>
      <c r="J109" s="1203">
        <v>199</v>
      </c>
      <c r="K109" s="1166" t="s">
        <v>110</v>
      </c>
      <c r="L109" s="1165" t="s">
        <v>109</v>
      </c>
    </row>
    <row r="110" spans="1:12" s="1295" customFormat="1" ht="12.6" customHeight="1">
      <c r="A110" s="1169" t="s">
        <v>108</v>
      </c>
      <c r="B110" s="1251">
        <v>5</v>
      </c>
      <c r="C110" s="1251">
        <v>5</v>
      </c>
      <c r="D110" s="1251">
        <v>0</v>
      </c>
      <c r="E110" s="1251">
        <v>0</v>
      </c>
      <c r="F110" s="1251">
        <v>0</v>
      </c>
      <c r="G110" s="1251">
        <v>0</v>
      </c>
      <c r="H110" s="1251">
        <v>5</v>
      </c>
      <c r="I110" s="1251">
        <v>0</v>
      </c>
      <c r="J110" s="1203">
        <v>200</v>
      </c>
      <c r="K110" s="1166" t="s">
        <v>107</v>
      </c>
      <c r="L110" s="1165" t="s">
        <v>106</v>
      </c>
    </row>
    <row r="111" spans="1:12" s="1292" customFormat="1" ht="12.6" customHeight="1">
      <c r="A111" s="1169" t="s">
        <v>105</v>
      </c>
      <c r="B111" s="1251">
        <v>3</v>
      </c>
      <c r="C111" s="1251">
        <v>3</v>
      </c>
      <c r="D111" s="1251">
        <v>0</v>
      </c>
      <c r="E111" s="1251">
        <v>0</v>
      </c>
      <c r="F111" s="1251">
        <v>0</v>
      </c>
      <c r="G111" s="1251">
        <v>0</v>
      </c>
      <c r="H111" s="1251">
        <v>3</v>
      </c>
      <c r="I111" s="1251">
        <v>0</v>
      </c>
      <c r="J111" s="1203">
        <v>201</v>
      </c>
      <c r="K111" s="1166" t="s">
        <v>104</v>
      </c>
      <c r="L111" s="1165" t="s">
        <v>103</v>
      </c>
    </row>
    <row r="112" spans="1:12" s="1292" customFormat="1" ht="12.6" customHeight="1">
      <c r="A112" s="1169" t="s">
        <v>102</v>
      </c>
      <c r="B112" s="1251">
        <v>11</v>
      </c>
      <c r="C112" s="1251">
        <v>10</v>
      </c>
      <c r="D112" s="1251">
        <v>1</v>
      </c>
      <c r="E112" s="1251">
        <v>0</v>
      </c>
      <c r="F112" s="1251">
        <v>0</v>
      </c>
      <c r="G112" s="1251">
        <v>0</v>
      </c>
      <c r="H112" s="1251">
        <v>4</v>
      </c>
      <c r="I112" s="1251">
        <v>7</v>
      </c>
      <c r="J112" s="1203">
        <v>202</v>
      </c>
      <c r="K112" s="1166" t="s">
        <v>101</v>
      </c>
      <c r="L112" s="1165" t="s">
        <v>100</v>
      </c>
    </row>
    <row r="113" spans="1:12" s="1292" customFormat="1" ht="12.6" customHeight="1">
      <c r="A113" s="1169" t="s">
        <v>99</v>
      </c>
      <c r="B113" s="1251">
        <v>7</v>
      </c>
      <c r="C113" s="1251">
        <v>7</v>
      </c>
      <c r="D113" s="1251">
        <v>0</v>
      </c>
      <c r="E113" s="1251">
        <v>0</v>
      </c>
      <c r="F113" s="1251">
        <v>0</v>
      </c>
      <c r="G113" s="1251">
        <v>1</v>
      </c>
      <c r="H113" s="1251">
        <v>2</v>
      </c>
      <c r="I113" s="1251">
        <v>4</v>
      </c>
      <c r="J113" s="1203">
        <v>203</v>
      </c>
      <c r="K113" s="1166" t="s">
        <v>98</v>
      </c>
      <c r="L113" s="1165" t="s">
        <v>97</v>
      </c>
    </row>
    <row r="114" spans="1:12" s="1292" customFormat="1" ht="12.6" customHeight="1">
      <c r="A114" s="1169" t="s">
        <v>96</v>
      </c>
      <c r="B114" s="1251">
        <v>13</v>
      </c>
      <c r="C114" s="1251">
        <v>13</v>
      </c>
      <c r="D114" s="1251">
        <v>0</v>
      </c>
      <c r="E114" s="1251">
        <v>0</v>
      </c>
      <c r="F114" s="1251">
        <v>0</v>
      </c>
      <c r="G114" s="1251">
        <v>2</v>
      </c>
      <c r="H114" s="1251">
        <v>8</v>
      </c>
      <c r="I114" s="1251">
        <v>3</v>
      </c>
      <c r="J114" s="1203">
        <v>204</v>
      </c>
      <c r="K114" s="1166" t="s">
        <v>95</v>
      </c>
      <c r="L114" s="1165" t="s">
        <v>94</v>
      </c>
    </row>
    <row r="115" spans="1:12" s="1292" customFormat="1" ht="12.6" customHeight="1">
      <c r="A115" s="1169" t="s">
        <v>93</v>
      </c>
      <c r="B115" s="1251">
        <v>18</v>
      </c>
      <c r="C115" s="1251">
        <v>17</v>
      </c>
      <c r="D115" s="1251">
        <v>1</v>
      </c>
      <c r="E115" s="1251">
        <v>0</v>
      </c>
      <c r="F115" s="1251">
        <v>1</v>
      </c>
      <c r="G115" s="1251">
        <v>1</v>
      </c>
      <c r="H115" s="1251">
        <v>12</v>
      </c>
      <c r="I115" s="1251">
        <v>4</v>
      </c>
      <c r="J115" s="1203">
        <v>205</v>
      </c>
      <c r="K115" s="1166" t="s">
        <v>92</v>
      </c>
      <c r="L115" s="1165" t="s">
        <v>91</v>
      </c>
    </row>
    <row r="116" spans="1:12" s="1292" customFormat="1" ht="12.6" customHeight="1">
      <c r="A116" s="1169" t="s">
        <v>90</v>
      </c>
      <c r="B116" s="1251">
        <v>13</v>
      </c>
      <c r="C116" s="1251">
        <v>13</v>
      </c>
      <c r="D116" s="1251">
        <v>0</v>
      </c>
      <c r="E116" s="1251">
        <v>0</v>
      </c>
      <c r="F116" s="1251">
        <v>0</v>
      </c>
      <c r="G116" s="1251">
        <v>1</v>
      </c>
      <c r="H116" s="1251">
        <v>5</v>
      </c>
      <c r="I116" s="1251">
        <v>7</v>
      </c>
      <c r="J116" s="1203">
        <v>206</v>
      </c>
      <c r="K116" s="1166" t="s">
        <v>88</v>
      </c>
      <c r="L116" s="1165" t="s">
        <v>87</v>
      </c>
    </row>
    <row r="117" spans="1:12" s="1155" customFormat="1" ht="13.5" customHeight="1">
      <c r="A117" s="1947"/>
      <c r="B117" s="1971" t="s">
        <v>15</v>
      </c>
      <c r="C117" s="1971" t="s">
        <v>2442</v>
      </c>
      <c r="D117" s="1971"/>
      <c r="E117" s="1971"/>
      <c r="F117" s="1971" t="s">
        <v>2441</v>
      </c>
      <c r="G117" s="1971"/>
      <c r="H117" s="1971"/>
      <c r="I117" s="1971"/>
    </row>
    <row r="118" spans="1:12" s="1155" customFormat="1" ht="25.5" customHeight="1">
      <c r="A118" s="1947"/>
      <c r="B118" s="1971"/>
      <c r="C118" s="1158" t="s">
        <v>2474</v>
      </c>
      <c r="D118" s="1158" t="s">
        <v>2440</v>
      </c>
      <c r="E118" s="1158" t="s">
        <v>2439</v>
      </c>
      <c r="F118" s="1158" t="s">
        <v>2438</v>
      </c>
      <c r="G118" s="1158" t="s">
        <v>2355</v>
      </c>
      <c r="H118" s="1158" t="s">
        <v>2354</v>
      </c>
      <c r="I118" s="1158" t="s">
        <v>2437</v>
      </c>
    </row>
    <row r="119" spans="1:12" s="1155" customFormat="1" ht="9.75" customHeight="1">
      <c r="A119" s="1953" t="s">
        <v>8</v>
      </c>
      <c r="B119" s="1902"/>
      <c r="C119" s="1902"/>
      <c r="D119" s="1902"/>
      <c r="E119" s="1902"/>
      <c r="F119" s="1902"/>
      <c r="G119" s="1902"/>
      <c r="H119" s="1902"/>
      <c r="I119" s="1902"/>
    </row>
    <row r="120" spans="1:12" s="1153" customFormat="1" ht="9.75" customHeight="1">
      <c r="A120" s="1972" t="s">
        <v>2473</v>
      </c>
      <c r="B120" s="1972"/>
      <c r="C120" s="1972"/>
      <c r="D120" s="1972"/>
      <c r="E120" s="1972"/>
      <c r="F120" s="1972"/>
      <c r="G120" s="1972"/>
      <c r="H120" s="1972"/>
      <c r="I120" s="1972"/>
    </row>
    <row r="121" spans="1:12" s="1153" customFormat="1" ht="9.75" customHeight="1">
      <c r="A121" s="1973" t="s">
        <v>2472</v>
      </c>
      <c r="B121" s="1973"/>
      <c r="C121" s="1973"/>
      <c r="D121" s="1973"/>
      <c r="E121" s="1973"/>
      <c r="F121" s="1973"/>
      <c r="G121" s="1973"/>
      <c r="H121" s="1973"/>
      <c r="I121" s="1973"/>
    </row>
    <row r="122" spans="1:12" s="1153" customFormat="1" ht="18" customHeight="1">
      <c r="A122" s="1952" t="s">
        <v>2471</v>
      </c>
      <c r="B122" s="1952"/>
      <c r="C122" s="1952"/>
      <c r="D122" s="1952"/>
      <c r="E122" s="1952"/>
      <c r="F122" s="1952"/>
      <c r="G122" s="1952"/>
      <c r="H122" s="1952"/>
      <c r="I122" s="1952"/>
    </row>
    <row r="123" spans="1:12" s="1153" customFormat="1" ht="20.25" customHeight="1">
      <c r="A123" s="1922" t="s">
        <v>2470</v>
      </c>
      <c r="B123" s="1922"/>
      <c r="C123" s="1922"/>
      <c r="D123" s="1922"/>
      <c r="E123" s="1922"/>
      <c r="F123" s="1922"/>
      <c r="G123" s="1922"/>
      <c r="H123" s="1922"/>
      <c r="I123" s="1922"/>
    </row>
    <row r="124" spans="1:12" ht="9">
      <c r="A124" s="1259"/>
      <c r="B124" s="1305"/>
      <c r="C124" s="1305"/>
      <c r="D124" s="1305"/>
      <c r="E124" s="1305"/>
      <c r="F124" s="1305"/>
      <c r="G124" s="1305"/>
      <c r="H124" s="1305"/>
      <c r="I124" s="1305"/>
    </row>
    <row r="125" spans="1:12" ht="9">
      <c r="A125" s="737" t="s">
        <v>3</v>
      </c>
      <c r="B125" s="1304"/>
      <c r="C125" s="1304"/>
      <c r="D125" s="1304"/>
      <c r="E125" s="1304"/>
      <c r="F125" s="1304"/>
      <c r="G125" s="1304"/>
      <c r="H125" s="1304"/>
      <c r="I125" s="1304"/>
    </row>
    <row r="126" spans="1:12" ht="9">
      <c r="A126" s="1223" t="s">
        <v>2469</v>
      </c>
      <c r="B126" s="1304"/>
      <c r="C126" s="1304"/>
      <c r="D126" s="1304"/>
      <c r="E126" s="1304"/>
      <c r="F126" s="1304"/>
      <c r="G126" s="1304"/>
      <c r="H126" s="1304"/>
      <c r="I126" s="1304"/>
    </row>
    <row r="127" spans="1:12" ht="9">
      <c r="A127" s="1223" t="s">
        <v>2468</v>
      </c>
      <c r="B127" s="1304"/>
      <c r="C127" s="1304"/>
      <c r="D127" s="1304"/>
      <c r="E127" s="1304"/>
      <c r="F127" s="1304"/>
      <c r="G127" s="1304"/>
      <c r="H127" s="1304"/>
      <c r="I127" s="1304"/>
    </row>
  </sheetData>
  <mergeCells count="15">
    <mergeCell ref="A122:I122"/>
    <mergeCell ref="A123:I123"/>
    <mergeCell ref="A119:I119"/>
    <mergeCell ref="A117:A118"/>
    <mergeCell ref="B117:B118"/>
    <mergeCell ref="C117:E117"/>
    <mergeCell ref="F117:I117"/>
    <mergeCell ref="A120:I120"/>
    <mergeCell ref="A121:I121"/>
    <mergeCell ref="A1:I1"/>
    <mergeCell ref="A2:I2"/>
    <mergeCell ref="A4:A5"/>
    <mergeCell ref="B4:B5"/>
    <mergeCell ref="C4:E4"/>
    <mergeCell ref="F4:I4"/>
  </mergeCells>
  <conditionalFormatting sqref="B6:I116">
    <cfRule type="cellIs" dxfId="11" priority="2" stopIfTrue="1" operator="between">
      <formula>0.000001</formula>
      <formula>0.0005</formula>
    </cfRule>
  </conditionalFormatting>
  <conditionalFormatting sqref="B6:I116">
    <cfRule type="cellIs" dxfId="10" priority="1" operator="between">
      <formula>0.00000001</formula>
      <formula>0.49999999</formula>
    </cfRule>
  </conditionalFormatting>
  <hyperlinks>
    <hyperlink ref="B4:B5" r:id="rId1" display="Total"/>
    <hyperlink ref="C4:E4" r:id="rId2" display="Entidade promotora"/>
    <hyperlink ref="F4:I4" r:id="rId3" display="Tipologia"/>
    <hyperlink ref="B117:B118" r:id="rId4" display="Total"/>
    <hyperlink ref="C117:E117" r:id="rId5" display="Investing entity"/>
    <hyperlink ref="F117:I117" r:id="rId6" display="Typology"/>
    <hyperlink ref="A126" r:id="rId7"/>
    <hyperlink ref="A127" r:id="rId8"/>
  </hyperlinks>
  <printOptions horizontalCentered="1"/>
  <pageMargins left="0.39370078740157483" right="0.39370078740157483" top="0.39370078740157483" bottom="0.39370078740157483" header="0" footer="0"/>
  <pageSetup paperSize="9" orientation="portrait" verticalDpi="0" r:id="rId9"/>
</worksheet>
</file>

<file path=xl/worksheets/sheet74.xml><?xml version="1.0" encoding="utf-8"?>
<worksheet xmlns="http://schemas.openxmlformats.org/spreadsheetml/2006/main" xmlns:r="http://schemas.openxmlformats.org/officeDocument/2006/relationships">
  <dimension ref="A1:M148"/>
  <sheetViews>
    <sheetView workbookViewId="0">
      <selection activeCell="A13" sqref="A13"/>
    </sheetView>
  </sheetViews>
  <sheetFormatPr defaultColWidth="9.140625" defaultRowHeight="11.25" customHeight="1"/>
  <cols>
    <col min="1" max="1" width="18.28515625" style="1151" customWidth="1"/>
    <col min="2" max="5" width="8.5703125" style="1151" customWidth="1"/>
    <col min="6" max="6" width="8.85546875" style="1151" customWidth="1"/>
    <col min="7" max="9" width="8.5703125" style="1151" customWidth="1"/>
    <col min="10" max="16384" width="9.140625" style="1151"/>
  </cols>
  <sheetData>
    <row r="1" spans="1:13" s="1219" customFormat="1" ht="28.15" customHeight="1">
      <c r="A1" s="1970" t="s">
        <v>2467</v>
      </c>
      <c r="B1" s="1970"/>
      <c r="C1" s="1970"/>
      <c r="D1" s="1970"/>
      <c r="E1" s="1970"/>
      <c r="F1" s="1970"/>
      <c r="G1" s="1970"/>
      <c r="H1" s="1970"/>
      <c r="I1" s="1970"/>
      <c r="J1" s="1970"/>
    </row>
    <row r="2" spans="1:13" s="1219" customFormat="1" ht="23.45" customHeight="1">
      <c r="A2" s="1970" t="s">
        <v>2466</v>
      </c>
      <c r="B2" s="1970"/>
      <c r="C2" s="1970"/>
      <c r="D2" s="1970"/>
      <c r="E2" s="1970"/>
      <c r="F2" s="1970"/>
      <c r="G2" s="1970"/>
      <c r="H2" s="1970"/>
      <c r="I2" s="1970"/>
      <c r="J2" s="1970"/>
    </row>
    <row r="3" spans="1:13" s="1219" customFormat="1" ht="8.4499999999999993" customHeight="1">
      <c r="A3" s="1280" t="s">
        <v>403</v>
      </c>
      <c r="B3" s="1185"/>
      <c r="C3" s="1185"/>
      <c r="D3" s="1185"/>
      <c r="E3" s="1185"/>
      <c r="F3" s="1185"/>
      <c r="G3" s="1185"/>
      <c r="H3" s="1185"/>
      <c r="I3" s="1185"/>
      <c r="J3" s="1278" t="s">
        <v>402</v>
      </c>
    </row>
    <row r="4" spans="1:13" s="1157" customFormat="1" ht="24.6" customHeight="1">
      <c r="A4" s="1962"/>
      <c r="B4" s="1968" t="s">
        <v>2462</v>
      </c>
      <c r="C4" s="1969"/>
      <c r="D4" s="1950" t="s">
        <v>2465</v>
      </c>
      <c r="E4" s="1951"/>
      <c r="F4" s="1951"/>
      <c r="G4" s="1951"/>
      <c r="H4" s="1960"/>
      <c r="I4" s="1968" t="s">
        <v>2464</v>
      </c>
      <c r="J4" s="1969"/>
    </row>
    <row r="5" spans="1:13" s="1157" customFormat="1" ht="16.899999999999999" customHeight="1">
      <c r="A5" s="1963"/>
      <c r="B5" s="1954" t="s">
        <v>15</v>
      </c>
      <c r="C5" s="1954" t="s">
        <v>2461</v>
      </c>
      <c r="D5" s="1948" t="s">
        <v>2462</v>
      </c>
      <c r="E5" s="1948"/>
      <c r="F5" s="1948"/>
      <c r="G5" s="1948"/>
      <c r="H5" s="1959" t="s">
        <v>2463</v>
      </c>
      <c r="I5" s="1950" t="s">
        <v>2462</v>
      </c>
      <c r="J5" s="1960"/>
    </row>
    <row r="6" spans="1:13" s="1157" customFormat="1" ht="13.15" customHeight="1">
      <c r="A6" s="1963"/>
      <c r="B6" s="1955"/>
      <c r="C6" s="1955"/>
      <c r="D6" s="1949" t="s">
        <v>15</v>
      </c>
      <c r="E6" s="1965" t="s">
        <v>2461</v>
      </c>
      <c r="F6" s="1974"/>
      <c r="G6" s="1966"/>
      <c r="H6" s="1957"/>
      <c r="I6" s="1954" t="s">
        <v>15</v>
      </c>
      <c r="J6" s="1954" t="s">
        <v>2461</v>
      </c>
    </row>
    <row r="7" spans="1:13" s="1157" customFormat="1" ht="15" customHeight="1">
      <c r="A7" s="1963"/>
      <c r="B7" s="1955"/>
      <c r="C7" s="1955"/>
      <c r="D7" s="1949"/>
      <c r="E7" s="1959" t="s">
        <v>15</v>
      </c>
      <c r="F7" s="1948" t="s">
        <v>2363</v>
      </c>
      <c r="G7" s="1948"/>
      <c r="H7" s="1957"/>
      <c r="I7" s="1955"/>
      <c r="J7" s="1955"/>
    </row>
    <row r="8" spans="1:13" s="1157" customFormat="1" ht="18" customHeight="1">
      <c r="A8" s="1964"/>
      <c r="B8" s="1956"/>
      <c r="C8" s="1956"/>
      <c r="D8" s="1949"/>
      <c r="E8" s="1958"/>
      <c r="F8" s="1302" t="s">
        <v>2365</v>
      </c>
      <c r="G8" s="1302" t="s">
        <v>2364</v>
      </c>
      <c r="H8" s="1958"/>
      <c r="I8" s="1956"/>
      <c r="J8" s="1956"/>
      <c r="L8" s="1262" t="s">
        <v>354</v>
      </c>
      <c r="M8" s="1262" t="s">
        <v>353</v>
      </c>
    </row>
    <row r="9" spans="1:13" s="1295" customFormat="1" ht="12.6" customHeight="1">
      <c r="A9" s="1176" t="s">
        <v>75</v>
      </c>
      <c r="B9" s="1247">
        <v>13483</v>
      </c>
      <c r="C9" s="1247">
        <v>9732</v>
      </c>
      <c r="D9" s="1247">
        <v>9929</v>
      </c>
      <c r="E9" s="1247">
        <v>7309</v>
      </c>
      <c r="F9" s="1247">
        <v>765</v>
      </c>
      <c r="G9" s="1247">
        <v>6543</v>
      </c>
      <c r="H9" s="1247">
        <v>11820</v>
      </c>
      <c r="I9" s="1247">
        <v>3554</v>
      </c>
      <c r="J9" s="1247">
        <v>2423</v>
      </c>
      <c r="K9" s="1181">
        <v>1</v>
      </c>
      <c r="L9" s="1182" t="s">
        <v>352</v>
      </c>
      <c r="M9" s="1181" t="s">
        <v>133</v>
      </c>
    </row>
    <row r="10" spans="1:13" s="1295" customFormat="1" ht="12.6" customHeight="1">
      <c r="A10" s="1176" t="s">
        <v>73</v>
      </c>
      <c r="B10" s="1247">
        <v>12689</v>
      </c>
      <c r="C10" s="1247">
        <v>9162</v>
      </c>
      <c r="D10" s="1247">
        <v>9391</v>
      </c>
      <c r="E10" s="1247">
        <v>6924</v>
      </c>
      <c r="F10" s="1247">
        <v>731</v>
      </c>
      <c r="G10" s="1247">
        <v>6192</v>
      </c>
      <c r="H10" s="1247">
        <v>11293</v>
      </c>
      <c r="I10" s="1247">
        <v>3298</v>
      </c>
      <c r="J10" s="1247">
        <v>2238</v>
      </c>
      <c r="K10" s="1165">
        <v>2</v>
      </c>
      <c r="L10" s="1182" t="s">
        <v>351</v>
      </c>
      <c r="M10" s="1181" t="s">
        <v>133</v>
      </c>
    </row>
    <row r="11" spans="1:13" s="1295" customFormat="1" ht="12.6" customHeight="1">
      <c r="A11" s="1180" t="s">
        <v>53</v>
      </c>
      <c r="B11" s="1247">
        <v>3905</v>
      </c>
      <c r="C11" s="1247">
        <v>2615</v>
      </c>
      <c r="D11" s="1247">
        <v>2880</v>
      </c>
      <c r="E11" s="1247">
        <v>2054</v>
      </c>
      <c r="F11" s="1247">
        <v>178</v>
      </c>
      <c r="G11" s="1247">
        <v>1876</v>
      </c>
      <c r="H11" s="1247">
        <v>3060</v>
      </c>
      <c r="I11" s="1247">
        <v>1025</v>
      </c>
      <c r="J11" s="1247">
        <v>561</v>
      </c>
      <c r="K11" s="1203">
        <v>98</v>
      </c>
      <c r="L11" s="1174" t="s">
        <v>350</v>
      </c>
      <c r="M11" s="1173" t="s">
        <v>133</v>
      </c>
    </row>
    <row r="12" spans="1:13" s="1295" customFormat="1" ht="12.6" customHeight="1">
      <c r="A12" s="1176" t="s">
        <v>51</v>
      </c>
      <c r="B12" s="1247">
        <v>600</v>
      </c>
      <c r="C12" s="1247">
        <v>435</v>
      </c>
      <c r="D12" s="1247">
        <v>478</v>
      </c>
      <c r="E12" s="1247">
        <v>359</v>
      </c>
      <c r="F12" s="1247">
        <v>42</v>
      </c>
      <c r="G12" s="1247">
        <v>317</v>
      </c>
      <c r="H12" s="1247">
        <v>586</v>
      </c>
      <c r="I12" s="1247">
        <v>122</v>
      </c>
      <c r="J12" s="1247">
        <v>76</v>
      </c>
      <c r="K12" s="1203">
        <v>99</v>
      </c>
      <c r="L12" s="1174" t="s">
        <v>349</v>
      </c>
      <c r="M12" s="1173" t="s">
        <v>133</v>
      </c>
    </row>
    <row r="13" spans="1:13" s="1292" customFormat="1" ht="12.6" customHeight="1">
      <c r="A13" s="1169" t="s">
        <v>348</v>
      </c>
      <c r="B13" s="1251">
        <v>81</v>
      </c>
      <c r="C13" s="1251">
        <v>56</v>
      </c>
      <c r="D13" s="1251">
        <v>64</v>
      </c>
      <c r="E13" s="1251">
        <v>43</v>
      </c>
      <c r="F13" s="1251">
        <v>2</v>
      </c>
      <c r="G13" s="1251">
        <v>41</v>
      </c>
      <c r="H13" s="1251">
        <v>67</v>
      </c>
      <c r="I13" s="1251">
        <v>17</v>
      </c>
      <c r="J13" s="1251">
        <v>13</v>
      </c>
      <c r="K13" s="1203">
        <v>100</v>
      </c>
      <c r="L13" s="1166" t="s">
        <v>347</v>
      </c>
      <c r="M13" s="1177">
        <v>1001</v>
      </c>
    </row>
    <row r="14" spans="1:13" s="1292" customFormat="1" ht="12.6" customHeight="1">
      <c r="A14" s="1169" t="s">
        <v>346</v>
      </c>
      <c r="B14" s="1251">
        <v>57</v>
      </c>
      <c r="C14" s="1251">
        <v>36</v>
      </c>
      <c r="D14" s="1251">
        <v>36</v>
      </c>
      <c r="E14" s="1251">
        <v>23</v>
      </c>
      <c r="F14" s="1251">
        <v>0</v>
      </c>
      <c r="G14" s="1251">
        <v>23</v>
      </c>
      <c r="H14" s="1251">
        <v>23</v>
      </c>
      <c r="I14" s="1251">
        <v>21</v>
      </c>
      <c r="J14" s="1251">
        <v>13</v>
      </c>
      <c r="K14" s="1203">
        <v>101</v>
      </c>
      <c r="L14" s="1166" t="s">
        <v>345</v>
      </c>
      <c r="M14" s="1177">
        <v>1101</v>
      </c>
    </row>
    <row r="15" spans="1:13" s="1292" customFormat="1" ht="12.6" customHeight="1">
      <c r="A15" s="1169" t="s">
        <v>344</v>
      </c>
      <c r="B15" s="1251">
        <v>21</v>
      </c>
      <c r="C15" s="1251">
        <v>17</v>
      </c>
      <c r="D15" s="1251">
        <v>20</v>
      </c>
      <c r="E15" s="1251">
        <v>16</v>
      </c>
      <c r="F15" s="1251">
        <v>0</v>
      </c>
      <c r="G15" s="1251">
        <v>16</v>
      </c>
      <c r="H15" s="1251">
        <v>16</v>
      </c>
      <c r="I15" s="1251">
        <v>1</v>
      </c>
      <c r="J15" s="1251">
        <v>1</v>
      </c>
      <c r="K15" s="1203">
        <v>102</v>
      </c>
      <c r="L15" s="1166" t="s">
        <v>343</v>
      </c>
      <c r="M15" s="1177">
        <v>1102</v>
      </c>
    </row>
    <row r="16" spans="1:13" s="1292" customFormat="1" ht="12.6" customHeight="1">
      <c r="A16" s="1169" t="s">
        <v>342</v>
      </c>
      <c r="B16" s="1251">
        <v>28</v>
      </c>
      <c r="C16" s="1251">
        <v>14</v>
      </c>
      <c r="D16" s="1251">
        <v>20</v>
      </c>
      <c r="E16" s="1251">
        <v>11</v>
      </c>
      <c r="F16" s="1251">
        <v>1</v>
      </c>
      <c r="G16" s="1251">
        <v>10</v>
      </c>
      <c r="H16" s="1251">
        <v>12</v>
      </c>
      <c r="I16" s="1251">
        <v>8</v>
      </c>
      <c r="J16" s="1251">
        <v>3</v>
      </c>
      <c r="K16" s="1203">
        <v>103</v>
      </c>
      <c r="L16" s="1166" t="s">
        <v>341</v>
      </c>
      <c r="M16" s="1177">
        <v>1005</v>
      </c>
    </row>
    <row r="17" spans="1:13" s="1292" customFormat="1" ht="12.6" customHeight="1">
      <c r="A17" s="1169" t="s">
        <v>340</v>
      </c>
      <c r="B17" s="1251">
        <v>34</v>
      </c>
      <c r="C17" s="1251">
        <v>16</v>
      </c>
      <c r="D17" s="1251">
        <v>27</v>
      </c>
      <c r="E17" s="1251">
        <v>12</v>
      </c>
      <c r="F17" s="1251">
        <v>0</v>
      </c>
      <c r="G17" s="1251">
        <v>12</v>
      </c>
      <c r="H17" s="1251">
        <v>12</v>
      </c>
      <c r="I17" s="1251">
        <v>7</v>
      </c>
      <c r="J17" s="1251">
        <v>4</v>
      </c>
      <c r="K17" s="1203">
        <v>104</v>
      </c>
      <c r="L17" s="1166" t="s">
        <v>339</v>
      </c>
      <c r="M17" s="1177">
        <v>1104</v>
      </c>
    </row>
    <row r="18" spans="1:13" s="1292" customFormat="1" ht="12.6" customHeight="1">
      <c r="A18" s="1169" t="s">
        <v>338</v>
      </c>
      <c r="B18" s="1251">
        <v>81</v>
      </c>
      <c r="C18" s="1251">
        <v>75</v>
      </c>
      <c r="D18" s="1251">
        <v>79</v>
      </c>
      <c r="E18" s="1251">
        <v>73</v>
      </c>
      <c r="F18" s="1251">
        <v>10</v>
      </c>
      <c r="G18" s="1251">
        <v>63</v>
      </c>
      <c r="H18" s="1251">
        <v>96</v>
      </c>
      <c r="I18" s="1251">
        <v>2</v>
      </c>
      <c r="J18" s="1251">
        <v>2</v>
      </c>
      <c r="K18" s="1203">
        <v>105</v>
      </c>
      <c r="L18" s="1166" t="s">
        <v>337</v>
      </c>
      <c r="M18" s="1177">
        <v>1006</v>
      </c>
    </row>
    <row r="19" spans="1:13" s="1292" customFormat="1" ht="12.6" customHeight="1">
      <c r="A19" s="1169" t="s">
        <v>336</v>
      </c>
      <c r="B19" s="1251">
        <v>57</v>
      </c>
      <c r="C19" s="1251">
        <v>38</v>
      </c>
      <c r="D19" s="1251">
        <v>47</v>
      </c>
      <c r="E19" s="1251">
        <v>32</v>
      </c>
      <c r="F19" s="1251">
        <v>8</v>
      </c>
      <c r="G19" s="1251">
        <v>24</v>
      </c>
      <c r="H19" s="1251">
        <v>51</v>
      </c>
      <c r="I19" s="1251">
        <v>10</v>
      </c>
      <c r="J19" s="1251">
        <v>6</v>
      </c>
      <c r="K19" s="1203">
        <v>106</v>
      </c>
      <c r="L19" s="1166" t="s">
        <v>335</v>
      </c>
      <c r="M19" s="1177">
        <v>1108</v>
      </c>
    </row>
    <row r="20" spans="1:13" s="1292" customFormat="1" ht="12.6" customHeight="1">
      <c r="A20" s="1169" t="s">
        <v>334</v>
      </c>
      <c r="B20" s="1251">
        <v>43</v>
      </c>
      <c r="C20" s="1251">
        <v>35</v>
      </c>
      <c r="D20" s="1251">
        <v>28</v>
      </c>
      <c r="E20" s="1251">
        <v>24</v>
      </c>
      <c r="F20" s="1251">
        <v>10</v>
      </c>
      <c r="G20" s="1251">
        <v>14</v>
      </c>
      <c r="H20" s="1251">
        <v>115</v>
      </c>
      <c r="I20" s="1251">
        <v>15</v>
      </c>
      <c r="J20" s="1251">
        <v>11</v>
      </c>
      <c r="K20" s="1203">
        <v>107</v>
      </c>
      <c r="L20" s="1166" t="s">
        <v>333</v>
      </c>
      <c r="M20" s="1177">
        <v>1011</v>
      </c>
    </row>
    <row r="21" spans="1:13" s="1292" customFormat="1" ht="12.6" customHeight="1">
      <c r="A21" s="1169" t="s">
        <v>332</v>
      </c>
      <c r="B21" s="1251">
        <v>44</v>
      </c>
      <c r="C21" s="1251">
        <v>39</v>
      </c>
      <c r="D21" s="1251">
        <v>32</v>
      </c>
      <c r="E21" s="1251">
        <v>31</v>
      </c>
      <c r="F21" s="1251">
        <v>0</v>
      </c>
      <c r="G21" s="1251">
        <v>31</v>
      </c>
      <c r="H21" s="1251">
        <v>31</v>
      </c>
      <c r="I21" s="1251">
        <v>12</v>
      </c>
      <c r="J21" s="1251">
        <v>8</v>
      </c>
      <c r="K21" s="1203">
        <v>108</v>
      </c>
      <c r="L21" s="1166" t="s">
        <v>331</v>
      </c>
      <c r="M21" s="1177">
        <v>1012</v>
      </c>
    </row>
    <row r="22" spans="1:13" s="1292" customFormat="1" ht="12.6" customHeight="1">
      <c r="A22" s="1169" t="s">
        <v>330</v>
      </c>
      <c r="B22" s="1251">
        <v>73</v>
      </c>
      <c r="C22" s="1251">
        <v>50</v>
      </c>
      <c r="D22" s="1251">
        <v>49</v>
      </c>
      <c r="E22" s="1251">
        <v>40</v>
      </c>
      <c r="F22" s="1251">
        <v>7</v>
      </c>
      <c r="G22" s="1251">
        <v>33</v>
      </c>
      <c r="H22" s="1251">
        <v>90</v>
      </c>
      <c r="I22" s="1251">
        <v>24</v>
      </c>
      <c r="J22" s="1251">
        <v>10</v>
      </c>
      <c r="K22" s="1203">
        <v>109</v>
      </c>
      <c r="L22" s="1166" t="s">
        <v>329</v>
      </c>
      <c r="M22" s="1177">
        <v>1014</v>
      </c>
    </row>
    <row r="23" spans="1:13" s="1292" customFormat="1" ht="12.6" customHeight="1">
      <c r="A23" s="1169" t="s">
        <v>328</v>
      </c>
      <c r="B23" s="1251">
        <v>11</v>
      </c>
      <c r="C23" s="1251">
        <v>7</v>
      </c>
      <c r="D23" s="1251">
        <v>10</v>
      </c>
      <c r="E23" s="1251">
        <v>6</v>
      </c>
      <c r="F23" s="1251">
        <v>1</v>
      </c>
      <c r="G23" s="1251">
        <v>5</v>
      </c>
      <c r="H23" s="1251">
        <v>7</v>
      </c>
      <c r="I23" s="1251">
        <v>1</v>
      </c>
      <c r="J23" s="1251">
        <v>1</v>
      </c>
      <c r="K23" s="1203">
        <v>110</v>
      </c>
      <c r="L23" s="1166" t="s">
        <v>327</v>
      </c>
      <c r="M23" s="1177">
        <v>1112</v>
      </c>
    </row>
    <row r="24" spans="1:13" s="1292" customFormat="1" ht="12.6" customHeight="1">
      <c r="A24" s="1169" t="s">
        <v>326</v>
      </c>
      <c r="B24" s="1251">
        <v>70</v>
      </c>
      <c r="C24" s="1251">
        <v>52</v>
      </c>
      <c r="D24" s="1251">
        <v>66</v>
      </c>
      <c r="E24" s="1251">
        <v>48</v>
      </c>
      <c r="F24" s="1251">
        <v>3</v>
      </c>
      <c r="G24" s="1251">
        <v>45</v>
      </c>
      <c r="H24" s="1251">
        <v>66</v>
      </c>
      <c r="I24" s="1251">
        <v>4</v>
      </c>
      <c r="J24" s="1251">
        <v>4</v>
      </c>
      <c r="K24" s="1203">
        <v>111</v>
      </c>
      <c r="L24" s="1166" t="s">
        <v>325</v>
      </c>
      <c r="M24" s="1177">
        <v>1113</v>
      </c>
    </row>
    <row r="25" spans="1:13" s="1295" customFormat="1" ht="12.6" customHeight="1">
      <c r="A25" s="1176" t="s">
        <v>49</v>
      </c>
      <c r="B25" s="1247">
        <v>593</v>
      </c>
      <c r="C25" s="1247">
        <v>382</v>
      </c>
      <c r="D25" s="1247">
        <v>477</v>
      </c>
      <c r="E25" s="1247">
        <v>325</v>
      </c>
      <c r="F25" s="1247">
        <v>26</v>
      </c>
      <c r="G25" s="1247">
        <v>299</v>
      </c>
      <c r="H25" s="1247">
        <v>523</v>
      </c>
      <c r="I25" s="1247">
        <v>116</v>
      </c>
      <c r="J25" s="1247">
        <v>57</v>
      </c>
      <c r="K25" s="1203">
        <v>112</v>
      </c>
      <c r="L25" s="1174" t="s">
        <v>324</v>
      </c>
      <c r="M25" s="1173" t="s">
        <v>133</v>
      </c>
    </row>
    <row r="26" spans="1:13" s="1292" customFormat="1" ht="12.6" customHeight="1">
      <c r="A26" s="1169" t="s">
        <v>323</v>
      </c>
      <c r="B26" s="1251">
        <v>64</v>
      </c>
      <c r="C26" s="1251">
        <v>37</v>
      </c>
      <c r="D26" s="1251">
        <v>47</v>
      </c>
      <c r="E26" s="1251">
        <v>34</v>
      </c>
      <c r="F26" s="1251">
        <v>1</v>
      </c>
      <c r="G26" s="1251">
        <v>33</v>
      </c>
      <c r="H26" s="1251">
        <v>36</v>
      </c>
      <c r="I26" s="1251">
        <v>17</v>
      </c>
      <c r="J26" s="1251">
        <v>3</v>
      </c>
      <c r="K26" s="1203">
        <v>113</v>
      </c>
      <c r="L26" s="1166" t="s">
        <v>322</v>
      </c>
      <c r="M26" s="1165" t="s">
        <v>321</v>
      </c>
    </row>
    <row r="27" spans="1:13" s="1292" customFormat="1" ht="12.6" customHeight="1">
      <c r="A27" s="1169" t="s">
        <v>320</v>
      </c>
      <c r="B27" s="1251">
        <v>48</v>
      </c>
      <c r="C27" s="1251">
        <v>29</v>
      </c>
      <c r="D27" s="1251">
        <v>40</v>
      </c>
      <c r="E27" s="1251">
        <v>25</v>
      </c>
      <c r="F27" s="1251">
        <v>2</v>
      </c>
      <c r="G27" s="1251">
        <v>23</v>
      </c>
      <c r="H27" s="1251">
        <v>34</v>
      </c>
      <c r="I27" s="1251">
        <v>8</v>
      </c>
      <c r="J27" s="1251">
        <v>4</v>
      </c>
      <c r="K27" s="1203">
        <v>114</v>
      </c>
      <c r="L27" s="1166" t="s">
        <v>319</v>
      </c>
      <c r="M27" s="1165" t="s">
        <v>318</v>
      </c>
    </row>
    <row r="28" spans="1:13" s="1292" customFormat="1" ht="12.6" customHeight="1">
      <c r="A28" s="1169" t="s">
        <v>317</v>
      </c>
      <c r="B28" s="1251">
        <v>36</v>
      </c>
      <c r="C28" s="1251">
        <v>24</v>
      </c>
      <c r="D28" s="1251">
        <v>30</v>
      </c>
      <c r="E28" s="1251">
        <v>23</v>
      </c>
      <c r="F28" s="1251">
        <v>1</v>
      </c>
      <c r="G28" s="1251">
        <v>22</v>
      </c>
      <c r="H28" s="1251">
        <v>24</v>
      </c>
      <c r="I28" s="1251">
        <v>6</v>
      </c>
      <c r="J28" s="1251">
        <v>1</v>
      </c>
      <c r="K28" s="1203">
        <v>115</v>
      </c>
      <c r="L28" s="1166" t="s">
        <v>316</v>
      </c>
      <c r="M28" s="1165" t="s">
        <v>315</v>
      </c>
    </row>
    <row r="29" spans="1:13" s="1292" customFormat="1" ht="12.6" customHeight="1">
      <c r="A29" s="1169" t="s">
        <v>314</v>
      </c>
      <c r="B29" s="1251">
        <v>116</v>
      </c>
      <c r="C29" s="1251">
        <v>82</v>
      </c>
      <c r="D29" s="1251">
        <v>87</v>
      </c>
      <c r="E29" s="1251">
        <v>64</v>
      </c>
      <c r="F29" s="1251">
        <v>8</v>
      </c>
      <c r="G29" s="1251">
        <v>56</v>
      </c>
      <c r="H29" s="1251">
        <v>198</v>
      </c>
      <c r="I29" s="1251">
        <v>29</v>
      </c>
      <c r="J29" s="1251">
        <v>18</v>
      </c>
      <c r="K29" s="1203">
        <v>116</v>
      </c>
      <c r="L29" s="1166" t="s">
        <v>313</v>
      </c>
      <c r="M29" s="1165" t="s">
        <v>312</v>
      </c>
    </row>
    <row r="30" spans="1:13" s="1292" customFormat="1" ht="12.6" customHeight="1">
      <c r="A30" s="1169" t="s">
        <v>311</v>
      </c>
      <c r="B30" s="1251">
        <v>43</v>
      </c>
      <c r="C30" s="1251">
        <v>29</v>
      </c>
      <c r="D30" s="1251">
        <v>34</v>
      </c>
      <c r="E30" s="1251">
        <v>24</v>
      </c>
      <c r="F30" s="1251">
        <v>1</v>
      </c>
      <c r="G30" s="1251">
        <v>23</v>
      </c>
      <c r="H30" s="1251">
        <v>32</v>
      </c>
      <c r="I30" s="1251">
        <v>9</v>
      </c>
      <c r="J30" s="1251">
        <v>5</v>
      </c>
      <c r="K30" s="1203">
        <v>117</v>
      </c>
      <c r="L30" s="1166" t="s">
        <v>310</v>
      </c>
      <c r="M30" s="1165" t="s">
        <v>309</v>
      </c>
    </row>
    <row r="31" spans="1:13" s="1292" customFormat="1" ht="12.6" customHeight="1">
      <c r="A31" s="1169" t="s">
        <v>308</v>
      </c>
      <c r="B31" s="1251">
        <v>78</v>
      </c>
      <c r="C31" s="1251">
        <v>52</v>
      </c>
      <c r="D31" s="1251">
        <v>67</v>
      </c>
      <c r="E31" s="1251">
        <v>45</v>
      </c>
      <c r="F31" s="1251">
        <v>2</v>
      </c>
      <c r="G31" s="1251">
        <v>43</v>
      </c>
      <c r="H31" s="1251">
        <v>70</v>
      </c>
      <c r="I31" s="1251">
        <v>11</v>
      </c>
      <c r="J31" s="1251">
        <v>7</v>
      </c>
      <c r="K31" s="1203">
        <v>118</v>
      </c>
      <c r="L31" s="1166" t="s">
        <v>307</v>
      </c>
      <c r="M31" s="1165" t="s">
        <v>306</v>
      </c>
    </row>
    <row r="32" spans="1:13" s="1292" customFormat="1" ht="12.6" customHeight="1">
      <c r="A32" s="1169" t="s">
        <v>305</v>
      </c>
      <c r="B32" s="1251">
        <v>59</v>
      </c>
      <c r="C32" s="1251">
        <v>26</v>
      </c>
      <c r="D32" s="1251">
        <v>45</v>
      </c>
      <c r="E32" s="1251">
        <v>21</v>
      </c>
      <c r="F32" s="1251">
        <v>1</v>
      </c>
      <c r="G32" s="1251">
        <v>20</v>
      </c>
      <c r="H32" s="1251">
        <v>24</v>
      </c>
      <c r="I32" s="1251">
        <v>14</v>
      </c>
      <c r="J32" s="1251">
        <v>5</v>
      </c>
      <c r="K32" s="1203">
        <v>119</v>
      </c>
      <c r="L32" s="1166" t="s">
        <v>304</v>
      </c>
      <c r="M32" s="1165" t="s">
        <v>303</v>
      </c>
    </row>
    <row r="33" spans="1:13" s="1292" customFormat="1" ht="12.6" customHeight="1">
      <c r="A33" s="1169" t="s">
        <v>302</v>
      </c>
      <c r="B33" s="1251">
        <v>19</v>
      </c>
      <c r="C33" s="1251">
        <v>16</v>
      </c>
      <c r="D33" s="1251">
        <v>19</v>
      </c>
      <c r="E33" s="1251">
        <v>16</v>
      </c>
      <c r="F33" s="1251">
        <v>1</v>
      </c>
      <c r="G33" s="1251">
        <v>15</v>
      </c>
      <c r="H33" s="1251">
        <v>17</v>
      </c>
      <c r="I33" s="1251">
        <v>0</v>
      </c>
      <c r="J33" s="1251">
        <v>0</v>
      </c>
      <c r="K33" s="1203">
        <v>120</v>
      </c>
      <c r="L33" s="1166" t="s">
        <v>301</v>
      </c>
      <c r="M33" s="1165" t="s">
        <v>300</v>
      </c>
    </row>
    <row r="34" spans="1:13" s="1295" customFormat="1" ht="12.6" customHeight="1">
      <c r="A34" s="1169" t="s">
        <v>299</v>
      </c>
      <c r="B34" s="1251">
        <v>60</v>
      </c>
      <c r="C34" s="1251">
        <v>38</v>
      </c>
      <c r="D34" s="1251">
        <v>56</v>
      </c>
      <c r="E34" s="1251">
        <v>35</v>
      </c>
      <c r="F34" s="1251">
        <v>6</v>
      </c>
      <c r="G34" s="1251">
        <v>29</v>
      </c>
      <c r="H34" s="1251">
        <v>41</v>
      </c>
      <c r="I34" s="1251">
        <v>4</v>
      </c>
      <c r="J34" s="1251">
        <v>3</v>
      </c>
      <c r="K34" s="1203">
        <v>121</v>
      </c>
      <c r="L34" s="1166" t="s">
        <v>298</v>
      </c>
      <c r="M34" s="1165" t="s">
        <v>297</v>
      </c>
    </row>
    <row r="35" spans="1:13" s="1292" customFormat="1" ht="12.6" customHeight="1">
      <c r="A35" s="1169" t="s">
        <v>296</v>
      </c>
      <c r="B35" s="1251">
        <v>25</v>
      </c>
      <c r="C35" s="1251">
        <v>16</v>
      </c>
      <c r="D35" s="1251">
        <v>14</v>
      </c>
      <c r="E35" s="1251">
        <v>10</v>
      </c>
      <c r="F35" s="1251">
        <v>0</v>
      </c>
      <c r="G35" s="1251">
        <v>10</v>
      </c>
      <c r="H35" s="1251">
        <v>10</v>
      </c>
      <c r="I35" s="1251">
        <v>11</v>
      </c>
      <c r="J35" s="1251">
        <v>6</v>
      </c>
      <c r="K35" s="1203">
        <v>122</v>
      </c>
      <c r="L35" s="1166" t="s">
        <v>295</v>
      </c>
      <c r="M35" s="1165" t="s">
        <v>294</v>
      </c>
    </row>
    <row r="36" spans="1:13" s="1292" customFormat="1" ht="12.6" customHeight="1">
      <c r="A36" s="1169" t="s">
        <v>293</v>
      </c>
      <c r="B36" s="1251">
        <v>45</v>
      </c>
      <c r="C36" s="1251">
        <v>33</v>
      </c>
      <c r="D36" s="1251">
        <v>38</v>
      </c>
      <c r="E36" s="1251">
        <v>28</v>
      </c>
      <c r="F36" s="1251">
        <v>3</v>
      </c>
      <c r="G36" s="1251">
        <v>25</v>
      </c>
      <c r="H36" s="1251">
        <v>37</v>
      </c>
      <c r="I36" s="1251">
        <v>7</v>
      </c>
      <c r="J36" s="1251">
        <v>5</v>
      </c>
      <c r="K36" s="1203">
        <v>123</v>
      </c>
      <c r="L36" s="1166" t="s">
        <v>292</v>
      </c>
      <c r="M36" s="1165" t="s">
        <v>291</v>
      </c>
    </row>
    <row r="37" spans="1:13" s="1292" customFormat="1" ht="12.6" customHeight="1">
      <c r="A37" s="1176" t="s">
        <v>47</v>
      </c>
      <c r="B37" s="1247">
        <v>722</v>
      </c>
      <c r="C37" s="1247">
        <v>487</v>
      </c>
      <c r="D37" s="1247">
        <v>527</v>
      </c>
      <c r="E37" s="1247">
        <v>370</v>
      </c>
      <c r="F37" s="1247">
        <v>40</v>
      </c>
      <c r="G37" s="1247">
        <v>330</v>
      </c>
      <c r="H37" s="1247">
        <v>553</v>
      </c>
      <c r="I37" s="1247">
        <v>195</v>
      </c>
      <c r="J37" s="1247">
        <v>117</v>
      </c>
      <c r="K37" s="1203">
        <v>124</v>
      </c>
      <c r="L37" s="1174" t="s">
        <v>290</v>
      </c>
      <c r="M37" s="1173" t="s">
        <v>133</v>
      </c>
    </row>
    <row r="38" spans="1:13" s="1292" customFormat="1" ht="12.6" customHeight="1">
      <c r="A38" s="1169" t="s">
        <v>289</v>
      </c>
      <c r="B38" s="1251">
        <v>20</v>
      </c>
      <c r="C38" s="1251">
        <v>16</v>
      </c>
      <c r="D38" s="1251">
        <v>13</v>
      </c>
      <c r="E38" s="1251">
        <v>10</v>
      </c>
      <c r="F38" s="1251">
        <v>0</v>
      </c>
      <c r="G38" s="1251">
        <v>10</v>
      </c>
      <c r="H38" s="1251">
        <v>10</v>
      </c>
      <c r="I38" s="1251">
        <v>7</v>
      </c>
      <c r="J38" s="1251">
        <v>6</v>
      </c>
      <c r="K38" s="1203">
        <v>125</v>
      </c>
      <c r="L38" s="1166" t="s">
        <v>288</v>
      </c>
      <c r="M38" s="1165" t="s">
        <v>287</v>
      </c>
    </row>
    <row r="39" spans="1:13" s="1292" customFormat="1" ht="12.6" customHeight="1">
      <c r="A39" s="1169" t="s">
        <v>286</v>
      </c>
      <c r="B39" s="1251">
        <v>120</v>
      </c>
      <c r="C39" s="1251">
        <v>74</v>
      </c>
      <c r="D39" s="1251">
        <v>86</v>
      </c>
      <c r="E39" s="1251">
        <v>60</v>
      </c>
      <c r="F39" s="1251">
        <v>7</v>
      </c>
      <c r="G39" s="1251">
        <v>53</v>
      </c>
      <c r="H39" s="1251">
        <v>68</v>
      </c>
      <c r="I39" s="1251">
        <v>34</v>
      </c>
      <c r="J39" s="1251">
        <v>14</v>
      </c>
      <c r="K39" s="1203">
        <v>126</v>
      </c>
      <c r="L39" s="1166" t="s">
        <v>285</v>
      </c>
      <c r="M39" s="1165" t="s">
        <v>284</v>
      </c>
    </row>
    <row r="40" spans="1:13" s="1295" customFormat="1" ht="12.6" customHeight="1">
      <c r="A40" s="1169" t="s">
        <v>283</v>
      </c>
      <c r="B40" s="1251">
        <v>95</v>
      </c>
      <c r="C40" s="1251">
        <v>81</v>
      </c>
      <c r="D40" s="1251">
        <v>82</v>
      </c>
      <c r="E40" s="1251">
        <v>71</v>
      </c>
      <c r="F40" s="1251">
        <v>18</v>
      </c>
      <c r="G40" s="1251">
        <v>53</v>
      </c>
      <c r="H40" s="1251">
        <v>166</v>
      </c>
      <c r="I40" s="1251">
        <v>13</v>
      </c>
      <c r="J40" s="1251">
        <v>10</v>
      </c>
      <c r="K40" s="1203">
        <v>127</v>
      </c>
      <c r="L40" s="1166" t="s">
        <v>282</v>
      </c>
      <c r="M40" s="1165" t="s">
        <v>281</v>
      </c>
    </row>
    <row r="41" spans="1:13" s="1292" customFormat="1" ht="12.6" customHeight="1">
      <c r="A41" s="1169" t="s">
        <v>280</v>
      </c>
      <c r="B41" s="1251">
        <v>45</v>
      </c>
      <c r="C41" s="1251">
        <v>32</v>
      </c>
      <c r="D41" s="1251">
        <v>31</v>
      </c>
      <c r="E41" s="1251">
        <v>22</v>
      </c>
      <c r="F41" s="1251">
        <v>0</v>
      </c>
      <c r="G41" s="1251">
        <v>22</v>
      </c>
      <c r="H41" s="1251">
        <v>22</v>
      </c>
      <c r="I41" s="1251">
        <v>14</v>
      </c>
      <c r="J41" s="1251">
        <v>10</v>
      </c>
      <c r="K41" s="1203">
        <v>128</v>
      </c>
      <c r="L41" s="1166" t="s">
        <v>279</v>
      </c>
      <c r="M41" s="1165" t="s">
        <v>278</v>
      </c>
    </row>
    <row r="42" spans="1:13" s="1292" customFormat="1" ht="12.6" customHeight="1">
      <c r="A42" s="1169" t="s">
        <v>277</v>
      </c>
      <c r="B42" s="1251">
        <v>98</v>
      </c>
      <c r="C42" s="1251">
        <v>57</v>
      </c>
      <c r="D42" s="1251">
        <v>63</v>
      </c>
      <c r="E42" s="1251">
        <v>39</v>
      </c>
      <c r="F42" s="1251">
        <v>6</v>
      </c>
      <c r="G42" s="1251">
        <v>33</v>
      </c>
      <c r="H42" s="1251">
        <v>84</v>
      </c>
      <c r="I42" s="1251">
        <v>35</v>
      </c>
      <c r="J42" s="1251">
        <v>18</v>
      </c>
      <c r="K42" s="1203">
        <v>129</v>
      </c>
      <c r="L42" s="1166" t="s">
        <v>276</v>
      </c>
      <c r="M42" s="1165" t="s">
        <v>275</v>
      </c>
    </row>
    <row r="43" spans="1:13" s="1292" customFormat="1" ht="12.6" customHeight="1">
      <c r="A43" s="1169" t="s">
        <v>274</v>
      </c>
      <c r="B43" s="1251">
        <v>4</v>
      </c>
      <c r="C43" s="1251">
        <v>4</v>
      </c>
      <c r="D43" s="1251">
        <v>0</v>
      </c>
      <c r="E43" s="1251">
        <v>0</v>
      </c>
      <c r="F43" s="1251">
        <v>0</v>
      </c>
      <c r="G43" s="1251">
        <v>0</v>
      </c>
      <c r="H43" s="1251">
        <v>0</v>
      </c>
      <c r="I43" s="1251">
        <v>4</v>
      </c>
      <c r="J43" s="1251">
        <v>4</v>
      </c>
      <c r="K43" s="1203">
        <v>130</v>
      </c>
      <c r="L43" s="1166" t="s">
        <v>273</v>
      </c>
      <c r="M43" s="1165" t="s">
        <v>272</v>
      </c>
    </row>
    <row r="44" spans="1:13" s="1292" customFormat="1" ht="12.6" customHeight="1">
      <c r="A44" s="1169" t="s">
        <v>271</v>
      </c>
      <c r="B44" s="1251">
        <v>22</v>
      </c>
      <c r="C44" s="1251">
        <v>15</v>
      </c>
      <c r="D44" s="1251">
        <v>15</v>
      </c>
      <c r="E44" s="1251">
        <v>11</v>
      </c>
      <c r="F44" s="1251">
        <v>2</v>
      </c>
      <c r="G44" s="1251">
        <v>9</v>
      </c>
      <c r="H44" s="1251">
        <v>25</v>
      </c>
      <c r="I44" s="1251">
        <v>7</v>
      </c>
      <c r="J44" s="1251">
        <v>4</v>
      </c>
      <c r="K44" s="1203">
        <v>131</v>
      </c>
      <c r="L44" s="1166" t="s">
        <v>270</v>
      </c>
      <c r="M44" s="1165" t="s">
        <v>269</v>
      </c>
    </row>
    <row r="45" spans="1:13" s="1292" customFormat="1" ht="12.6" customHeight="1">
      <c r="A45" s="1169" t="s">
        <v>268</v>
      </c>
      <c r="B45" s="1251">
        <v>42</v>
      </c>
      <c r="C45" s="1251">
        <v>22</v>
      </c>
      <c r="D45" s="1251">
        <v>31</v>
      </c>
      <c r="E45" s="1251">
        <v>18</v>
      </c>
      <c r="F45" s="1251">
        <v>0</v>
      </c>
      <c r="G45" s="1251">
        <v>18</v>
      </c>
      <c r="H45" s="1251">
        <v>18</v>
      </c>
      <c r="I45" s="1251">
        <v>11</v>
      </c>
      <c r="J45" s="1251">
        <v>4</v>
      </c>
      <c r="K45" s="1203">
        <v>132</v>
      </c>
      <c r="L45" s="1166" t="s">
        <v>267</v>
      </c>
      <c r="M45" s="1165" t="s">
        <v>266</v>
      </c>
    </row>
    <row r="46" spans="1:13" s="1292" customFormat="1" ht="12.6" customHeight="1">
      <c r="A46" s="1169" t="s">
        <v>265</v>
      </c>
      <c r="B46" s="1251">
        <v>34</v>
      </c>
      <c r="C46" s="1251">
        <v>27</v>
      </c>
      <c r="D46" s="1251">
        <v>30</v>
      </c>
      <c r="E46" s="1251">
        <v>25</v>
      </c>
      <c r="F46" s="1251">
        <v>4</v>
      </c>
      <c r="G46" s="1251">
        <v>21</v>
      </c>
      <c r="H46" s="1251">
        <v>38</v>
      </c>
      <c r="I46" s="1251">
        <v>4</v>
      </c>
      <c r="J46" s="1251">
        <v>2</v>
      </c>
      <c r="K46" s="1203">
        <v>133</v>
      </c>
      <c r="L46" s="1166" t="s">
        <v>264</v>
      </c>
      <c r="M46" s="1165" t="s">
        <v>263</v>
      </c>
    </row>
    <row r="47" spans="1:13" s="1292" customFormat="1" ht="12.6" customHeight="1">
      <c r="A47" s="1169" t="s">
        <v>262</v>
      </c>
      <c r="B47" s="1251">
        <v>29</v>
      </c>
      <c r="C47" s="1251">
        <v>16</v>
      </c>
      <c r="D47" s="1251">
        <v>20</v>
      </c>
      <c r="E47" s="1251">
        <v>9</v>
      </c>
      <c r="F47" s="1251">
        <v>0</v>
      </c>
      <c r="G47" s="1251">
        <v>9</v>
      </c>
      <c r="H47" s="1251">
        <v>9</v>
      </c>
      <c r="I47" s="1251">
        <v>9</v>
      </c>
      <c r="J47" s="1251">
        <v>7</v>
      </c>
      <c r="K47" s="1203">
        <v>134</v>
      </c>
      <c r="L47" s="1166" t="s">
        <v>261</v>
      </c>
      <c r="M47" s="1165" t="s">
        <v>260</v>
      </c>
    </row>
    <row r="48" spans="1:13" s="1292" customFormat="1" ht="12.6" customHeight="1">
      <c r="A48" s="1169" t="s">
        <v>259</v>
      </c>
      <c r="B48" s="1251">
        <v>41</v>
      </c>
      <c r="C48" s="1251">
        <v>28</v>
      </c>
      <c r="D48" s="1251">
        <v>31</v>
      </c>
      <c r="E48" s="1251">
        <v>23</v>
      </c>
      <c r="F48" s="1251">
        <v>1</v>
      </c>
      <c r="G48" s="1251">
        <v>22</v>
      </c>
      <c r="H48" s="1251">
        <v>28</v>
      </c>
      <c r="I48" s="1251">
        <v>10</v>
      </c>
      <c r="J48" s="1251">
        <v>5</v>
      </c>
      <c r="K48" s="1203">
        <v>135</v>
      </c>
      <c r="L48" s="1166" t="s">
        <v>258</v>
      </c>
      <c r="M48" s="1165" t="s">
        <v>257</v>
      </c>
    </row>
    <row r="49" spans="1:13" s="1292" customFormat="1" ht="12.6" customHeight="1">
      <c r="A49" s="1169" t="s">
        <v>256</v>
      </c>
      <c r="B49" s="1251">
        <v>44</v>
      </c>
      <c r="C49" s="1251">
        <v>30</v>
      </c>
      <c r="D49" s="1251">
        <v>32</v>
      </c>
      <c r="E49" s="1251">
        <v>21</v>
      </c>
      <c r="F49" s="1251">
        <v>1</v>
      </c>
      <c r="G49" s="1251">
        <v>20</v>
      </c>
      <c r="H49" s="1251">
        <v>23</v>
      </c>
      <c r="I49" s="1251">
        <v>12</v>
      </c>
      <c r="J49" s="1251">
        <v>9</v>
      </c>
      <c r="K49" s="1203">
        <v>136</v>
      </c>
      <c r="L49" s="1166" t="s">
        <v>255</v>
      </c>
      <c r="M49" s="1177">
        <v>1808</v>
      </c>
    </row>
    <row r="50" spans="1:13" s="1292" customFormat="1" ht="12.6" customHeight="1">
      <c r="A50" s="1169" t="s">
        <v>254</v>
      </c>
      <c r="B50" s="1251">
        <v>40</v>
      </c>
      <c r="C50" s="1251">
        <v>28</v>
      </c>
      <c r="D50" s="1251">
        <v>23</v>
      </c>
      <c r="E50" s="1251">
        <v>12</v>
      </c>
      <c r="F50" s="1251">
        <v>0</v>
      </c>
      <c r="G50" s="1251">
        <v>12</v>
      </c>
      <c r="H50" s="1251">
        <v>12</v>
      </c>
      <c r="I50" s="1251">
        <v>17</v>
      </c>
      <c r="J50" s="1251">
        <v>16</v>
      </c>
      <c r="K50" s="1203">
        <v>137</v>
      </c>
      <c r="L50" s="1166" t="s">
        <v>253</v>
      </c>
      <c r="M50" s="1165" t="s">
        <v>252</v>
      </c>
    </row>
    <row r="51" spans="1:13" s="1292" customFormat="1" ht="12.6" customHeight="1">
      <c r="A51" s="1169" t="s">
        <v>251</v>
      </c>
      <c r="B51" s="1251">
        <v>13</v>
      </c>
      <c r="C51" s="1251">
        <v>9</v>
      </c>
      <c r="D51" s="1251">
        <v>11</v>
      </c>
      <c r="E51" s="1251">
        <v>7</v>
      </c>
      <c r="F51" s="1251">
        <v>0</v>
      </c>
      <c r="G51" s="1251">
        <v>7</v>
      </c>
      <c r="H51" s="1251">
        <v>7</v>
      </c>
      <c r="I51" s="1251">
        <v>2</v>
      </c>
      <c r="J51" s="1251">
        <v>2</v>
      </c>
      <c r="K51" s="1203">
        <v>138</v>
      </c>
      <c r="L51" s="1166" t="s">
        <v>250</v>
      </c>
      <c r="M51" s="1165" t="s">
        <v>249</v>
      </c>
    </row>
    <row r="52" spans="1:13" s="1292" customFormat="1" ht="12.6" customHeight="1">
      <c r="A52" s="1169" t="s">
        <v>248</v>
      </c>
      <c r="B52" s="1251">
        <v>22</v>
      </c>
      <c r="C52" s="1251">
        <v>16</v>
      </c>
      <c r="D52" s="1251">
        <v>18</v>
      </c>
      <c r="E52" s="1251">
        <v>14</v>
      </c>
      <c r="F52" s="1251">
        <v>0</v>
      </c>
      <c r="G52" s="1251">
        <v>14</v>
      </c>
      <c r="H52" s="1251">
        <v>14</v>
      </c>
      <c r="I52" s="1251">
        <v>4</v>
      </c>
      <c r="J52" s="1251">
        <v>2</v>
      </c>
      <c r="K52" s="1203">
        <v>139</v>
      </c>
      <c r="L52" s="1166" t="s">
        <v>247</v>
      </c>
      <c r="M52" s="1165" t="s">
        <v>246</v>
      </c>
    </row>
    <row r="53" spans="1:13" s="1292" customFormat="1" ht="12.6" customHeight="1">
      <c r="A53" s="1169" t="s">
        <v>245</v>
      </c>
      <c r="B53" s="1251">
        <v>9</v>
      </c>
      <c r="C53" s="1251">
        <v>6</v>
      </c>
      <c r="D53" s="1251">
        <v>9</v>
      </c>
      <c r="E53" s="1251">
        <v>6</v>
      </c>
      <c r="F53" s="1251">
        <v>0</v>
      </c>
      <c r="G53" s="1251">
        <v>6</v>
      </c>
      <c r="H53" s="1251">
        <v>6</v>
      </c>
      <c r="I53" s="1251">
        <v>0</v>
      </c>
      <c r="J53" s="1251">
        <v>0</v>
      </c>
      <c r="K53" s="1203">
        <v>140</v>
      </c>
      <c r="L53" s="1166" t="s">
        <v>244</v>
      </c>
      <c r="M53" s="1165" t="s">
        <v>243</v>
      </c>
    </row>
    <row r="54" spans="1:13" s="1292" customFormat="1" ht="12.6" customHeight="1">
      <c r="A54" s="1169" t="s">
        <v>242</v>
      </c>
      <c r="B54" s="1251">
        <v>19</v>
      </c>
      <c r="C54" s="1251">
        <v>14</v>
      </c>
      <c r="D54" s="1251">
        <v>17</v>
      </c>
      <c r="E54" s="1251">
        <v>13</v>
      </c>
      <c r="F54" s="1251">
        <v>0</v>
      </c>
      <c r="G54" s="1251">
        <v>13</v>
      </c>
      <c r="H54" s="1251">
        <v>13</v>
      </c>
      <c r="I54" s="1251">
        <v>2</v>
      </c>
      <c r="J54" s="1251">
        <v>1</v>
      </c>
      <c r="K54" s="1203">
        <v>141</v>
      </c>
      <c r="L54" s="1166" t="s">
        <v>241</v>
      </c>
      <c r="M54" s="1165" t="s">
        <v>240</v>
      </c>
    </row>
    <row r="55" spans="1:13" s="1295" customFormat="1" ht="12.6" customHeight="1">
      <c r="A55" s="1169" t="s">
        <v>239</v>
      </c>
      <c r="B55" s="1251">
        <v>16</v>
      </c>
      <c r="C55" s="1251">
        <v>7</v>
      </c>
      <c r="D55" s="1251">
        <v>8</v>
      </c>
      <c r="E55" s="1251">
        <v>5</v>
      </c>
      <c r="F55" s="1251">
        <v>1</v>
      </c>
      <c r="G55" s="1251">
        <v>4</v>
      </c>
      <c r="H55" s="1251">
        <v>6</v>
      </c>
      <c r="I55" s="1251">
        <v>8</v>
      </c>
      <c r="J55" s="1251">
        <v>2</v>
      </c>
      <c r="K55" s="1203">
        <v>142</v>
      </c>
      <c r="L55" s="1166" t="s">
        <v>238</v>
      </c>
      <c r="M55" s="1165" t="s">
        <v>237</v>
      </c>
    </row>
    <row r="56" spans="1:13" s="1292" customFormat="1" ht="12.6" customHeight="1">
      <c r="A56" s="1169" t="s">
        <v>236</v>
      </c>
      <c r="B56" s="1251">
        <v>9</v>
      </c>
      <c r="C56" s="1251">
        <v>5</v>
      </c>
      <c r="D56" s="1251">
        <v>7</v>
      </c>
      <c r="E56" s="1251">
        <v>4</v>
      </c>
      <c r="F56" s="1251">
        <v>0</v>
      </c>
      <c r="G56" s="1251">
        <v>4</v>
      </c>
      <c r="H56" s="1251">
        <v>4</v>
      </c>
      <c r="I56" s="1251">
        <v>2</v>
      </c>
      <c r="J56" s="1251">
        <v>1</v>
      </c>
      <c r="K56" s="1203">
        <v>143</v>
      </c>
      <c r="L56" s="1166" t="s">
        <v>235</v>
      </c>
      <c r="M56" s="1165" t="s">
        <v>234</v>
      </c>
    </row>
    <row r="57" spans="1:13" s="1292" customFormat="1" ht="12.6" customHeight="1">
      <c r="A57" s="1176" t="s">
        <v>45</v>
      </c>
      <c r="B57" s="1247">
        <v>603</v>
      </c>
      <c r="C57" s="1247">
        <v>379</v>
      </c>
      <c r="D57" s="1247">
        <v>396</v>
      </c>
      <c r="E57" s="1247">
        <v>310</v>
      </c>
      <c r="F57" s="1247">
        <v>23</v>
      </c>
      <c r="G57" s="1247">
        <v>287</v>
      </c>
      <c r="H57" s="1247">
        <v>434</v>
      </c>
      <c r="I57" s="1247">
        <v>207</v>
      </c>
      <c r="J57" s="1247">
        <v>69</v>
      </c>
      <c r="K57" s="1203">
        <v>144</v>
      </c>
      <c r="L57" s="1174" t="s">
        <v>233</v>
      </c>
      <c r="M57" s="1173" t="s">
        <v>133</v>
      </c>
    </row>
    <row r="58" spans="1:13" s="1292" customFormat="1" ht="12.6" customHeight="1">
      <c r="A58" s="1169" t="s">
        <v>232</v>
      </c>
      <c r="B58" s="1251">
        <v>13</v>
      </c>
      <c r="C58" s="1251">
        <v>6</v>
      </c>
      <c r="D58" s="1251">
        <v>5</v>
      </c>
      <c r="E58" s="1251">
        <v>4</v>
      </c>
      <c r="F58" s="1251">
        <v>0</v>
      </c>
      <c r="G58" s="1251">
        <v>4</v>
      </c>
      <c r="H58" s="1251">
        <v>4</v>
      </c>
      <c r="I58" s="1251">
        <v>8</v>
      </c>
      <c r="J58" s="1251">
        <v>2</v>
      </c>
      <c r="K58" s="1203">
        <v>145</v>
      </c>
      <c r="L58" s="1166" t="s">
        <v>231</v>
      </c>
      <c r="M58" s="1177">
        <v>1002</v>
      </c>
    </row>
    <row r="59" spans="1:13" s="1292" customFormat="1" ht="12.6" customHeight="1">
      <c r="A59" s="1169" t="s">
        <v>230</v>
      </c>
      <c r="B59" s="1251">
        <v>42</v>
      </c>
      <c r="C59" s="1251">
        <v>25</v>
      </c>
      <c r="D59" s="1251">
        <v>30</v>
      </c>
      <c r="E59" s="1251">
        <v>17</v>
      </c>
      <c r="F59" s="1251">
        <v>0</v>
      </c>
      <c r="G59" s="1251">
        <v>17</v>
      </c>
      <c r="H59" s="1251">
        <v>17</v>
      </c>
      <c r="I59" s="1251">
        <v>12</v>
      </c>
      <c r="J59" s="1251">
        <v>8</v>
      </c>
      <c r="K59" s="1203">
        <v>146</v>
      </c>
      <c r="L59" s="1166" t="s">
        <v>229</v>
      </c>
      <c r="M59" s="1177">
        <v>1003</v>
      </c>
    </row>
    <row r="60" spans="1:13" s="1292" customFormat="1" ht="12.6" customHeight="1">
      <c r="A60" s="1169" t="s">
        <v>228</v>
      </c>
      <c r="B60" s="1251">
        <v>50</v>
      </c>
      <c r="C60" s="1251">
        <v>36</v>
      </c>
      <c r="D60" s="1251">
        <v>33</v>
      </c>
      <c r="E60" s="1251">
        <v>28</v>
      </c>
      <c r="F60" s="1251">
        <v>2</v>
      </c>
      <c r="G60" s="1251">
        <v>26</v>
      </c>
      <c r="H60" s="1251">
        <v>43</v>
      </c>
      <c r="I60" s="1251">
        <v>17</v>
      </c>
      <c r="J60" s="1251">
        <v>8</v>
      </c>
      <c r="K60" s="1203">
        <v>147</v>
      </c>
      <c r="L60" s="1166" t="s">
        <v>227</v>
      </c>
      <c r="M60" s="1177">
        <v>1004</v>
      </c>
    </row>
    <row r="61" spans="1:13" s="1292" customFormat="1" ht="12.6" customHeight="1">
      <c r="A61" s="1169" t="s">
        <v>226</v>
      </c>
      <c r="B61" s="1251">
        <v>4</v>
      </c>
      <c r="C61" s="1251">
        <v>2</v>
      </c>
      <c r="D61" s="1251">
        <v>1</v>
      </c>
      <c r="E61" s="1251">
        <v>0</v>
      </c>
      <c r="F61" s="1251">
        <v>0</v>
      </c>
      <c r="G61" s="1251">
        <v>0</v>
      </c>
      <c r="H61" s="1251">
        <v>0</v>
      </c>
      <c r="I61" s="1251">
        <v>3</v>
      </c>
      <c r="J61" s="1251">
        <v>2</v>
      </c>
      <c r="K61" s="1203">
        <v>148</v>
      </c>
      <c r="L61" s="1166" t="s">
        <v>225</v>
      </c>
      <c r="M61" s="1177">
        <v>1007</v>
      </c>
    </row>
    <row r="62" spans="1:13" s="1292" customFormat="1" ht="12.6" customHeight="1">
      <c r="A62" s="1169" t="s">
        <v>224</v>
      </c>
      <c r="B62" s="1251">
        <v>9</v>
      </c>
      <c r="C62" s="1251">
        <v>8</v>
      </c>
      <c r="D62" s="1251">
        <v>7</v>
      </c>
      <c r="E62" s="1251">
        <v>6</v>
      </c>
      <c r="F62" s="1251">
        <v>0</v>
      </c>
      <c r="G62" s="1251">
        <v>6</v>
      </c>
      <c r="H62" s="1251">
        <v>6</v>
      </c>
      <c r="I62" s="1251">
        <v>2</v>
      </c>
      <c r="J62" s="1251">
        <v>2</v>
      </c>
      <c r="K62" s="1203">
        <v>149</v>
      </c>
      <c r="L62" s="1166" t="s">
        <v>223</v>
      </c>
      <c r="M62" s="1177">
        <v>1008</v>
      </c>
    </row>
    <row r="63" spans="1:13" s="1292" customFormat="1" ht="12.6" customHeight="1">
      <c r="A63" s="1169" t="s">
        <v>222</v>
      </c>
      <c r="B63" s="1251">
        <v>270</v>
      </c>
      <c r="C63" s="1251">
        <v>159</v>
      </c>
      <c r="D63" s="1251">
        <v>159</v>
      </c>
      <c r="E63" s="1251">
        <v>132</v>
      </c>
      <c r="F63" s="1251">
        <v>14</v>
      </c>
      <c r="G63" s="1251">
        <v>118</v>
      </c>
      <c r="H63" s="1251">
        <v>204</v>
      </c>
      <c r="I63" s="1251">
        <v>111</v>
      </c>
      <c r="J63" s="1251">
        <v>27</v>
      </c>
      <c r="K63" s="1203">
        <v>150</v>
      </c>
      <c r="L63" s="1166" t="s">
        <v>221</v>
      </c>
      <c r="M63" s="1177">
        <v>1009</v>
      </c>
    </row>
    <row r="64" spans="1:13" s="1292" customFormat="1" ht="12.6" customHeight="1">
      <c r="A64" s="1169" t="s">
        <v>220</v>
      </c>
      <c r="B64" s="1251">
        <v>55</v>
      </c>
      <c r="C64" s="1251">
        <v>35</v>
      </c>
      <c r="D64" s="1251">
        <v>41</v>
      </c>
      <c r="E64" s="1251">
        <v>33</v>
      </c>
      <c r="F64" s="1251">
        <v>4</v>
      </c>
      <c r="G64" s="1251">
        <v>29</v>
      </c>
      <c r="H64" s="1251">
        <v>59</v>
      </c>
      <c r="I64" s="1251">
        <v>14</v>
      </c>
      <c r="J64" s="1251">
        <v>2</v>
      </c>
      <c r="K64" s="1203">
        <v>151</v>
      </c>
      <c r="L64" s="1166" t="s">
        <v>219</v>
      </c>
      <c r="M64" s="1177">
        <v>1010</v>
      </c>
    </row>
    <row r="65" spans="1:13" s="1292" customFormat="1" ht="12.6" customHeight="1">
      <c r="A65" s="1169" t="s">
        <v>218</v>
      </c>
      <c r="B65" s="1251">
        <v>18</v>
      </c>
      <c r="C65" s="1251">
        <v>11</v>
      </c>
      <c r="D65" s="1251">
        <v>11</v>
      </c>
      <c r="E65" s="1251">
        <v>7</v>
      </c>
      <c r="F65" s="1251">
        <v>0</v>
      </c>
      <c r="G65" s="1251">
        <v>7</v>
      </c>
      <c r="H65" s="1251">
        <v>7</v>
      </c>
      <c r="I65" s="1251">
        <v>7</v>
      </c>
      <c r="J65" s="1251">
        <v>4</v>
      </c>
      <c r="K65" s="1203">
        <v>152</v>
      </c>
      <c r="L65" s="1166" t="s">
        <v>217</v>
      </c>
      <c r="M65" s="1177">
        <v>1013</v>
      </c>
    </row>
    <row r="66" spans="1:13" s="1292" customFormat="1" ht="12.6" customHeight="1">
      <c r="A66" s="1169" t="s">
        <v>216</v>
      </c>
      <c r="B66" s="1251">
        <v>87</v>
      </c>
      <c r="C66" s="1251">
        <v>74</v>
      </c>
      <c r="D66" s="1251">
        <v>78</v>
      </c>
      <c r="E66" s="1251">
        <v>67</v>
      </c>
      <c r="F66" s="1251">
        <v>3</v>
      </c>
      <c r="G66" s="1251">
        <v>64</v>
      </c>
      <c r="H66" s="1251">
        <v>78</v>
      </c>
      <c r="I66" s="1251">
        <v>9</v>
      </c>
      <c r="J66" s="1251">
        <v>7</v>
      </c>
      <c r="K66" s="1203">
        <v>153</v>
      </c>
      <c r="L66" s="1166" t="s">
        <v>215</v>
      </c>
      <c r="M66" s="1177">
        <v>1015</v>
      </c>
    </row>
    <row r="67" spans="1:13" s="1292" customFormat="1" ht="12.6" customHeight="1">
      <c r="A67" s="1169" t="s">
        <v>214</v>
      </c>
      <c r="B67" s="1251">
        <v>55</v>
      </c>
      <c r="C67" s="1251">
        <v>23</v>
      </c>
      <c r="D67" s="1251">
        <v>31</v>
      </c>
      <c r="E67" s="1251">
        <v>16</v>
      </c>
      <c r="F67" s="1251">
        <v>0</v>
      </c>
      <c r="G67" s="1251">
        <v>16</v>
      </c>
      <c r="H67" s="1251">
        <v>16</v>
      </c>
      <c r="I67" s="1251">
        <v>24</v>
      </c>
      <c r="J67" s="1251">
        <v>7</v>
      </c>
      <c r="K67" s="1203">
        <v>154</v>
      </c>
      <c r="L67" s="1166" t="s">
        <v>213</v>
      </c>
      <c r="M67" s="1177">
        <v>1016</v>
      </c>
    </row>
    <row r="68" spans="1:13" s="1292" customFormat="1" ht="12.6" customHeight="1">
      <c r="A68" s="1176" t="s">
        <v>43</v>
      </c>
      <c r="B68" s="1247">
        <v>560</v>
      </c>
      <c r="C68" s="1247">
        <v>401</v>
      </c>
      <c r="D68" s="1247">
        <v>426</v>
      </c>
      <c r="E68" s="1247">
        <v>312</v>
      </c>
      <c r="F68" s="1247">
        <v>18</v>
      </c>
      <c r="G68" s="1247">
        <v>294</v>
      </c>
      <c r="H68" s="1247">
        <v>421</v>
      </c>
      <c r="I68" s="1247">
        <v>134</v>
      </c>
      <c r="J68" s="1247">
        <v>89</v>
      </c>
      <c r="K68" s="1203">
        <v>155</v>
      </c>
      <c r="L68" s="1174" t="s">
        <v>212</v>
      </c>
      <c r="M68" s="1173" t="s">
        <v>133</v>
      </c>
    </row>
    <row r="69" spans="1:13" s="1292" customFormat="1" ht="12.6" customHeight="1">
      <c r="A69" s="1169" t="s">
        <v>211</v>
      </c>
      <c r="B69" s="1251">
        <v>21</v>
      </c>
      <c r="C69" s="1251">
        <v>13</v>
      </c>
      <c r="D69" s="1251">
        <v>17</v>
      </c>
      <c r="E69" s="1251">
        <v>10</v>
      </c>
      <c r="F69" s="1251">
        <v>1</v>
      </c>
      <c r="G69" s="1251">
        <v>9</v>
      </c>
      <c r="H69" s="1251">
        <v>11</v>
      </c>
      <c r="I69" s="1251">
        <v>4</v>
      </c>
      <c r="J69" s="1251">
        <v>3</v>
      </c>
      <c r="K69" s="1203">
        <v>156</v>
      </c>
      <c r="L69" s="1166" t="s">
        <v>210</v>
      </c>
      <c r="M69" s="1165" t="s">
        <v>209</v>
      </c>
    </row>
    <row r="70" spans="1:13" s="1292" customFormat="1" ht="12.6" customHeight="1">
      <c r="A70" s="1169" t="s">
        <v>208</v>
      </c>
      <c r="B70" s="1251">
        <v>31</v>
      </c>
      <c r="C70" s="1251">
        <v>17</v>
      </c>
      <c r="D70" s="1251">
        <v>23</v>
      </c>
      <c r="E70" s="1251">
        <v>11</v>
      </c>
      <c r="F70" s="1251">
        <v>0</v>
      </c>
      <c r="G70" s="1251">
        <v>11</v>
      </c>
      <c r="H70" s="1251">
        <v>11</v>
      </c>
      <c r="I70" s="1251">
        <v>8</v>
      </c>
      <c r="J70" s="1251">
        <v>6</v>
      </c>
      <c r="K70" s="1203">
        <v>157</v>
      </c>
      <c r="L70" s="1166" t="s">
        <v>207</v>
      </c>
      <c r="M70" s="1177">
        <v>1802</v>
      </c>
    </row>
    <row r="71" spans="1:13" s="1295" customFormat="1" ht="12.6" customHeight="1">
      <c r="A71" s="1169" t="s">
        <v>206</v>
      </c>
      <c r="B71" s="1251">
        <v>49</v>
      </c>
      <c r="C71" s="1251">
        <v>33</v>
      </c>
      <c r="D71" s="1251">
        <v>31</v>
      </c>
      <c r="E71" s="1251">
        <v>22</v>
      </c>
      <c r="F71" s="1251">
        <v>2</v>
      </c>
      <c r="G71" s="1251">
        <v>20</v>
      </c>
      <c r="H71" s="1251">
        <v>27</v>
      </c>
      <c r="I71" s="1251">
        <v>18</v>
      </c>
      <c r="J71" s="1251">
        <v>11</v>
      </c>
      <c r="K71" s="1203">
        <v>158</v>
      </c>
      <c r="L71" s="1166" t="s">
        <v>205</v>
      </c>
      <c r="M71" s="1177">
        <v>1803</v>
      </c>
    </row>
    <row r="72" spans="1:13" s="1292" customFormat="1" ht="12.6" customHeight="1">
      <c r="A72" s="1169" t="s">
        <v>204</v>
      </c>
      <c r="B72" s="1251">
        <v>54</v>
      </c>
      <c r="C72" s="1251">
        <v>27</v>
      </c>
      <c r="D72" s="1251">
        <v>38</v>
      </c>
      <c r="E72" s="1251">
        <v>16</v>
      </c>
      <c r="F72" s="1251">
        <v>1</v>
      </c>
      <c r="G72" s="1251">
        <v>15</v>
      </c>
      <c r="H72" s="1251">
        <v>17</v>
      </c>
      <c r="I72" s="1251">
        <v>16</v>
      </c>
      <c r="J72" s="1251">
        <v>11</v>
      </c>
      <c r="K72" s="1203">
        <v>159</v>
      </c>
      <c r="L72" s="1166" t="s">
        <v>203</v>
      </c>
      <c r="M72" s="1177">
        <v>1806</v>
      </c>
    </row>
    <row r="73" spans="1:13" s="1292" customFormat="1" ht="12.6" customHeight="1">
      <c r="A73" s="1169" t="s">
        <v>202</v>
      </c>
      <c r="B73" s="1251">
        <v>43</v>
      </c>
      <c r="C73" s="1251">
        <v>25</v>
      </c>
      <c r="D73" s="1251">
        <v>26</v>
      </c>
      <c r="E73" s="1251">
        <v>15</v>
      </c>
      <c r="F73" s="1251">
        <v>0</v>
      </c>
      <c r="G73" s="1251">
        <v>15</v>
      </c>
      <c r="H73" s="1251">
        <v>15</v>
      </c>
      <c r="I73" s="1251">
        <v>17</v>
      </c>
      <c r="J73" s="1251">
        <v>10</v>
      </c>
      <c r="K73" s="1203">
        <v>160</v>
      </c>
      <c r="L73" s="1166" t="s">
        <v>201</v>
      </c>
      <c r="M73" s="1177">
        <v>1809</v>
      </c>
    </row>
    <row r="74" spans="1:13" s="1292" customFormat="1" ht="12.6" customHeight="1">
      <c r="A74" s="1169" t="s">
        <v>200</v>
      </c>
      <c r="B74" s="1251">
        <v>32</v>
      </c>
      <c r="C74" s="1251">
        <v>18</v>
      </c>
      <c r="D74" s="1251">
        <v>23</v>
      </c>
      <c r="E74" s="1251">
        <v>15</v>
      </c>
      <c r="F74" s="1251">
        <v>2</v>
      </c>
      <c r="G74" s="1251">
        <v>13</v>
      </c>
      <c r="H74" s="1251">
        <v>28</v>
      </c>
      <c r="I74" s="1251">
        <v>9</v>
      </c>
      <c r="J74" s="1251">
        <v>3</v>
      </c>
      <c r="K74" s="1203">
        <v>161</v>
      </c>
      <c r="L74" s="1166" t="s">
        <v>199</v>
      </c>
      <c r="M74" s="1177">
        <v>1810</v>
      </c>
    </row>
    <row r="75" spans="1:13" s="1292" customFormat="1" ht="12.6" customHeight="1">
      <c r="A75" s="1169" t="s">
        <v>198</v>
      </c>
      <c r="B75" s="1251">
        <v>25</v>
      </c>
      <c r="C75" s="1251">
        <v>16</v>
      </c>
      <c r="D75" s="1251">
        <v>14</v>
      </c>
      <c r="E75" s="1251">
        <v>9</v>
      </c>
      <c r="F75" s="1251">
        <v>0</v>
      </c>
      <c r="G75" s="1251">
        <v>9</v>
      </c>
      <c r="H75" s="1251">
        <v>9</v>
      </c>
      <c r="I75" s="1251">
        <v>11</v>
      </c>
      <c r="J75" s="1251">
        <v>7</v>
      </c>
      <c r="K75" s="1203">
        <v>162</v>
      </c>
      <c r="L75" s="1166" t="s">
        <v>197</v>
      </c>
      <c r="M75" s="1177">
        <v>1811</v>
      </c>
    </row>
    <row r="76" spans="1:13" s="1292" customFormat="1" ht="12.6" customHeight="1">
      <c r="A76" s="1169" t="s">
        <v>196</v>
      </c>
      <c r="B76" s="1251">
        <v>23</v>
      </c>
      <c r="C76" s="1251">
        <v>16</v>
      </c>
      <c r="D76" s="1251">
        <v>18</v>
      </c>
      <c r="E76" s="1251">
        <v>13</v>
      </c>
      <c r="F76" s="1251">
        <v>0</v>
      </c>
      <c r="G76" s="1251">
        <v>13</v>
      </c>
      <c r="H76" s="1251">
        <v>13</v>
      </c>
      <c r="I76" s="1251">
        <v>5</v>
      </c>
      <c r="J76" s="1251">
        <v>3</v>
      </c>
      <c r="K76" s="1203">
        <v>163</v>
      </c>
      <c r="L76" s="1166" t="s">
        <v>195</v>
      </c>
      <c r="M76" s="1177">
        <v>1814</v>
      </c>
    </row>
    <row r="77" spans="1:13" s="1295" customFormat="1" ht="12.6" customHeight="1">
      <c r="A77" s="1169" t="s">
        <v>194</v>
      </c>
      <c r="B77" s="1251">
        <v>21</v>
      </c>
      <c r="C77" s="1251">
        <v>19</v>
      </c>
      <c r="D77" s="1251">
        <v>18</v>
      </c>
      <c r="E77" s="1251">
        <v>18</v>
      </c>
      <c r="F77" s="1251">
        <v>0</v>
      </c>
      <c r="G77" s="1251">
        <v>18</v>
      </c>
      <c r="H77" s="1251">
        <v>18</v>
      </c>
      <c r="I77" s="1251">
        <v>3</v>
      </c>
      <c r="J77" s="1251">
        <v>1</v>
      </c>
      <c r="K77" s="1203">
        <v>164</v>
      </c>
      <c r="L77" s="1166" t="s">
        <v>193</v>
      </c>
      <c r="M77" s="1177">
        <v>1816</v>
      </c>
    </row>
    <row r="78" spans="1:13" s="1292" customFormat="1" ht="12.6" customHeight="1">
      <c r="A78" s="1169" t="s">
        <v>192</v>
      </c>
      <c r="B78" s="1251">
        <v>24</v>
      </c>
      <c r="C78" s="1251">
        <v>23</v>
      </c>
      <c r="D78" s="1251">
        <v>23</v>
      </c>
      <c r="E78" s="1251">
        <v>22</v>
      </c>
      <c r="F78" s="1251">
        <v>0</v>
      </c>
      <c r="G78" s="1251">
        <v>22</v>
      </c>
      <c r="H78" s="1251">
        <v>22</v>
      </c>
      <c r="I78" s="1251">
        <v>1</v>
      </c>
      <c r="J78" s="1251">
        <v>1</v>
      </c>
      <c r="K78" s="1203">
        <v>165</v>
      </c>
      <c r="L78" s="1166" t="s">
        <v>191</v>
      </c>
      <c r="M78" s="1177">
        <v>1817</v>
      </c>
    </row>
    <row r="79" spans="1:13" s="1292" customFormat="1" ht="12.6" customHeight="1">
      <c r="A79" s="1169" t="s">
        <v>190</v>
      </c>
      <c r="B79" s="1251">
        <v>26</v>
      </c>
      <c r="C79" s="1251">
        <v>20</v>
      </c>
      <c r="D79" s="1251">
        <v>26</v>
      </c>
      <c r="E79" s="1251">
        <v>20</v>
      </c>
      <c r="F79" s="1251">
        <v>0</v>
      </c>
      <c r="G79" s="1251">
        <v>20</v>
      </c>
      <c r="H79" s="1251">
        <v>20</v>
      </c>
      <c r="I79" s="1251">
        <v>0</v>
      </c>
      <c r="J79" s="1251">
        <v>0</v>
      </c>
      <c r="K79" s="1203">
        <v>166</v>
      </c>
      <c r="L79" s="1166" t="s">
        <v>189</v>
      </c>
      <c r="M79" s="1177">
        <v>1821</v>
      </c>
    </row>
    <row r="80" spans="1:13" s="1292" customFormat="1" ht="12.6" customHeight="1">
      <c r="A80" s="1169" t="s">
        <v>188</v>
      </c>
      <c r="B80" s="1251">
        <v>26</v>
      </c>
      <c r="C80" s="1251">
        <v>16</v>
      </c>
      <c r="D80" s="1251">
        <v>21</v>
      </c>
      <c r="E80" s="1251">
        <v>11</v>
      </c>
      <c r="F80" s="1251">
        <v>0</v>
      </c>
      <c r="G80" s="1251">
        <v>11</v>
      </c>
      <c r="H80" s="1251">
        <v>11</v>
      </c>
      <c r="I80" s="1251">
        <v>5</v>
      </c>
      <c r="J80" s="1251">
        <v>5</v>
      </c>
      <c r="K80" s="1203">
        <v>167</v>
      </c>
      <c r="L80" s="1166" t="s">
        <v>187</v>
      </c>
      <c r="M80" s="1177">
        <v>1822</v>
      </c>
    </row>
    <row r="81" spans="1:13" s="1295" customFormat="1" ht="12.6" customHeight="1">
      <c r="A81" s="1169" t="s">
        <v>186</v>
      </c>
      <c r="B81" s="1251">
        <v>153</v>
      </c>
      <c r="C81" s="1251">
        <v>135</v>
      </c>
      <c r="D81" s="1251">
        <v>120</v>
      </c>
      <c r="E81" s="1251">
        <v>110</v>
      </c>
      <c r="F81" s="1251">
        <v>12</v>
      </c>
      <c r="G81" s="1251">
        <v>98</v>
      </c>
      <c r="H81" s="1251">
        <v>199</v>
      </c>
      <c r="I81" s="1251">
        <v>33</v>
      </c>
      <c r="J81" s="1251">
        <v>25</v>
      </c>
      <c r="K81" s="1203">
        <v>168</v>
      </c>
      <c r="L81" s="1166" t="s">
        <v>185</v>
      </c>
      <c r="M81" s="1177">
        <v>1823</v>
      </c>
    </row>
    <row r="82" spans="1:13" s="1292" customFormat="1" ht="12.6" customHeight="1">
      <c r="A82" s="1169" t="s">
        <v>184</v>
      </c>
      <c r="B82" s="1251">
        <v>32</v>
      </c>
      <c r="C82" s="1251">
        <v>23</v>
      </c>
      <c r="D82" s="1251">
        <v>28</v>
      </c>
      <c r="E82" s="1251">
        <v>20</v>
      </c>
      <c r="F82" s="1251">
        <v>0</v>
      </c>
      <c r="G82" s="1251">
        <v>20</v>
      </c>
      <c r="H82" s="1251">
        <v>20</v>
      </c>
      <c r="I82" s="1251">
        <v>4</v>
      </c>
      <c r="J82" s="1251">
        <v>3</v>
      </c>
      <c r="K82" s="1203">
        <v>169</v>
      </c>
      <c r="L82" s="1166" t="s">
        <v>183</v>
      </c>
      <c r="M82" s="1177">
        <v>1824</v>
      </c>
    </row>
    <row r="83" spans="1:13" s="1292" customFormat="1" ht="12.6" customHeight="1">
      <c r="A83" s="1176" t="s">
        <v>41</v>
      </c>
      <c r="B83" s="1247">
        <v>123</v>
      </c>
      <c r="C83" s="1247">
        <v>89</v>
      </c>
      <c r="D83" s="1247">
        <v>76</v>
      </c>
      <c r="E83" s="1247">
        <v>54</v>
      </c>
      <c r="F83" s="1247">
        <v>9</v>
      </c>
      <c r="G83" s="1247">
        <v>45</v>
      </c>
      <c r="H83" s="1247">
        <v>122</v>
      </c>
      <c r="I83" s="1247">
        <v>47</v>
      </c>
      <c r="J83" s="1247">
        <v>35</v>
      </c>
      <c r="K83" s="1203">
        <v>170</v>
      </c>
      <c r="L83" s="1174" t="s">
        <v>182</v>
      </c>
      <c r="M83" s="1173" t="s">
        <v>133</v>
      </c>
    </row>
    <row r="84" spans="1:13" s="1292" customFormat="1" ht="12.6" customHeight="1">
      <c r="A84" s="1169" t="s">
        <v>181</v>
      </c>
      <c r="B84" s="1251">
        <v>38</v>
      </c>
      <c r="C84" s="1251">
        <v>32</v>
      </c>
      <c r="D84" s="1251">
        <v>35</v>
      </c>
      <c r="E84" s="1251">
        <v>29</v>
      </c>
      <c r="F84" s="1251">
        <v>6</v>
      </c>
      <c r="G84" s="1251">
        <v>23</v>
      </c>
      <c r="H84" s="1251">
        <v>82</v>
      </c>
      <c r="I84" s="1251">
        <v>3</v>
      </c>
      <c r="J84" s="1251">
        <v>3</v>
      </c>
      <c r="K84" s="1203">
        <v>171</v>
      </c>
      <c r="L84" s="1166" t="s">
        <v>180</v>
      </c>
      <c r="M84" s="1165" t="s">
        <v>179</v>
      </c>
    </row>
    <row r="85" spans="1:13" s="1292" customFormat="1" ht="12.6" customHeight="1">
      <c r="A85" s="1169" t="s">
        <v>178</v>
      </c>
      <c r="B85" s="1251">
        <v>42</v>
      </c>
      <c r="C85" s="1251">
        <v>31</v>
      </c>
      <c r="D85" s="1251">
        <v>20</v>
      </c>
      <c r="E85" s="1251">
        <v>13</v>
      </c>
      <c r="F85" s="1251">
        <v>1</v>
      </c>
      <c r="G85" s="1251">
        <v>12</v>
      </c>
      <c r="H85" s="1251">
        <v>18</v>
      </c>
      <c r="I85" s="1251">
        <v>22</v>
      </c>
      <c r="J85" s="1251">
        <v>18</v>
      </c>
      <c r="K85" s="1203">
        <v>172</v>
      </c>
      <c r="L85" s="1166" t="s">
        <v>177</v>
      </c>
      <c r="M85" s="1165" t="s">
        <v>176</v>
      </c>
    </row>
    <row r="86" spans="1:13" s="1292" customFormat="1" ht="12.6" customHeight="1">
      <c r="A86" s="1169" t="s">
        <v>175</v>
      </c>
      <c r="B86" s="1251">
        <v>14</v>
      </c>
      <c r="C86" s="1251">
        <v>10</v>
      </c>
      <c r="D86" s="1251">
        <v>6</v>
      </c>
      <c r="E86" s="1251">
        <v>3</v>
      </c>
      <c r="F86" s="1251">
        <v>0</v>
      </c>
      <c r="G86" s="1251">
        <v>3</v>
      </c>
      <c r="H86" s="1251">
        <v>3</v>
      </c>
      <c r="I86" s="1251">
        <v>8</v>
      </c>
      <c r="J86" s="1251">
        <v>7</v>
      </c>
      <c r="K86" s="1203">
        <v>173</v>
      </c>
      <c r="L86" s="1166" t="s">
        <v>174</v>
      </c>
      <c r="M86" s="1165" t="s">
        <v>173</v>
      </c>
    </row>
    <row r="87" spans="1:13" s="1292" customFormat="1" ht="12.6" customHeight="1">
      <c r="A87" s="1169" t="s">
        <v>172</v>
      </c>
      <c r="B87" s="1251">
        <v>8</v>
      </c>
      <c r="C87" s="1251">
        <v>5</v>
      </c>
      <c r="D87" s="1251">
        <v>1</v>
      </c>
      <c r="E87" s="1251">
        <v>1</v>
      </c>
      <c r="F87" s="1251">
        <v>0</v>
      </c>
      <c r="G87" s="1251">
        <v>1</v>
      </c>
      <c r="H87" s="1251">
        <v>1</v>
      </c>
      <c r="I87" s="1251">
        <v>7</v>
      </c>
      <c r="J87" s="1251">
        <v>4</v>
      </c>
      <c r="K87" s="1203">
        <v>174</v>
      </c>
      <c r="L87" s="1166" t="s">
        <v>171</v>
      </c>
      <c r="M87" s="1165" t="s">
        <v>170</v>
      </c>
    </row>
    <row r="88" spans="1:13" s="1292" customFormat="1" ht="12.6" customHeight="1">
      <c r="A88" s="1169" t="s">
        <v>169</v>
      </c>
      <c r="B88" s="1251">
        <v>7</v>
      </c>
      <c r="C88" s="1251">
        <v>2</v>
      </c>
      <c r="D88" s="1251">
        <v>6</v>
      </c>
      <c r="E88" s="1251">
        <v>2</v>
      </c>
      <c r="F88" s="1251">
        <v>0</v>
      </c>
      <c r="G88" s="1251">
        <v>2</v>
      </c>
      <c r="H88" s="1251">
        <v>2</v>
      </c>
      <c r="I88" s="1251">
        <v>1</v>
      </c>
      <c r="J88" s="1251">
        <v>0</v>
      </c>
      <c r="K88" s="1203">
        <v>175</v>
      </c>
      <c r="L88" s="1166" t="s">
        <v>168</v>
      </c>
      <c r="M88" s="1165" t="s">
        <v>167</v>
      </c>
    </row>
    <row r="89" spans="1:13" s="1292" customFormat="1" ht="12.6" customHeight="1">
      <c r="A89" s="1169" t="s">
        <v>166</v>
      </c>
      <c r="B89" s="1251">
        <v>14</v>
      </c>
      <c r="C89" s="1251">
        <v>9</v>
      </c>
      <c r="D89" s="1251">
        <v>8</v>
      </c>
      <c r="E89" s="1251">
        <v>6</v>
      </c>
      <c r="F89" s="1251">
        <v>2</v>
      </c>
      <c r="G89" s="1251">
        <v>4</v>
      </c>
      <c r="H89" s="1251">
        <v>16</v>
      </c>
      <c r="I89" s="1251">
        <v>6</v>
      </c>
      <c r="J89" s="1251">
        <v>3</v>
      </c>
      <c r="K89" s="1203">
        <v>176</v>
      </c>
      <c r="L89" s="1166" t="s">
        <v>165</v>
      </c>
      <c r="M89" s="1165" t="s">
        <v>164</v>
      </c>
    </row>
    <row r="90" spans="1:13" s="1292" customFormat="1" ht="12.6" customHeight="1">
      <c r="A90" s="1176" t="s">
        <v>39</v>
      </c>
      <c r="B90" s="1247">
        <v>338</v>
      </c>
      <c r="C90" s="1247">
        <v>231</v>
      </c>
      <c r="D90" s="1247">
        <v>265</v>
      </c>
      <c r="E90" s="1247">
        <v>189</v>
      </c>
      <c r="F90" s="1247">
        <v>10</v>
      </c>
      <c r="G90" s="1247">
        <v>179</v>
      </c>
      <c r="H90" s="1247">
        <v>225</v>
      </c>
      <c r="I90" s="1247">
        <v>73</v>
      </c>
      <c r="J90" s="1247">
        <v>42</v>
      </c>
      <c r="K90" s="1203">
        <v>177</v>
      </c>
      <c r="L90" s="1174" t="s">
        <v>163</v>
      </c>
      <c r="M90" s="1173" t="s">
        <v>133</v>
      </c>
    </row>
    <row r="91" spans="1:13" s="1295" customFormat="1" ht="12.6" customHeight="1">
      <c r="A91" s="1169" t="s">
        <v>162</v>
      </c>
      <c r="B91" s="1251">
        <v>38</v>
      </c>
      <c r="C91" s="1251">
        <v>21</v>
      </c>
      <c r="D91" s="1251">
        <v>27</v>
      </c>
      <c r="E91" s="1251">
        <v>17</v>
      </c>
      <c r="F91" s="1251">
        <v>2</v>
      </c>
      <c r="G91" s="1251">
        <v>15</v>
      </c>
      <c r="H91" s="1251">
        <v>25</v>
      </c>
      <c r="I91" s="1251">
        <v>11</v>
      </c>
      <c r="J91" s="1251">
        <v>4</v>
      </c>
      <c r="K91" s="1203">
        <v>178</v>
      </c>
      <c r="L91" s="1166" t="s">
        <v>161</v>
      </c>
      <c r="M91" s="1177">
        <v>1401</v>
      </c>
    </row>
    <row r="92" spans="1:13" s="1292" customFormat="1" ht="12.6" customHeight="1">
      <c r="A92" s="1169" t="s">
        <v>160</v>
      </c>
      <c r="B92" s="1251">
        <v>20</v>
      </c>
      <c r="C92" s="1251">
        <v>14</v>
      </c>
      <c r="D92" s="1251">
        <v>15</v>
      </c>
      <c r="E92" s="1251">
        <v>10</v>
      </c>
      <c r="F92" s="1251">
        <v>1</v>
      </c>
      <c r="G92" s="1251">
        <v>9</v>
      </c>
      <c r="H92" s="1251">
        <v>11</v>
      </c>
      <c r="I92" s="1251">
        <v>5</v>
      </c>
      <c r="J92" s="1251">
        <v>4</v>
      </c>
      <c r="K92" s="1203">
        <v>179</v>
      </c>
      <c r="L92" s="1166" t="s">
        <v>159</v>
      </c>
      <c r="M92" s="1177">
        <v>1402</v>
      </c>
    </row>
    <row r="93" spans="1:13" s="1292" customFormat="1" ht="12.6" customHeight="1">
      <c r="A93" s="1169" t="s">
        <v>158</v>
      </c>
      <c r="B93" s="1251">
        <v>12</v>
      </c>
      <c r="C93" s="1251">
        <v>3</v>
      </c>
      <c r="D93" s="1251">
        <v>4</v>
      </c>
      <c r="E93" s="1251">
        <v>1</v>
      </c>
      <c r="F93" s="1251">
        <v>0</v>
      </c>
      <c r="G93" s="1251">
        <v>1</v>
      </c>
      <c r="H93" s="1251">
        <v>1</v>
      </c>
      <c r="I93" s="1251">
        <v>8</v>
      </c>
      <c r="J93" s="1251">
        <v>2</v>
      </c>
      <c r="K93" s="1203">
        <v>180</v>
      </c>
      <c r="L93" s="1166" t="s">
        <v>157</v>
      </c>
      <c r="M93" s="1177">
        <v>1408</v>
      </c>
    </row>
    <row r="94" spans="1:13" s="1292" customFormat="1" ht="12.6" customHeight="1">
      <c r="A94" s="1169" t="s">
        <v>156</v>
      </c>
      <c r="B94" s="1251">
        <v>13</v>
      </c>
      <c r="C94" s="1251">
        <v>9</v>
      </c>
      <c r="D94" s="1251">
        <v>13</v>
      </c>
      <c r="E94" s="1251">
        <v>9</v>
      </c>
      <c r="F94" s="1251">
        <v>0</v>
      </c>
      <c r="G94" s="1251">
        <v>9</v>
      </c>
      <c r="H94" s="1251">
        <v>9</v>
      </c>
      <c r="I94" s="1251">
        <v>0</v>
      </c>
      <c r="J94" s="1251">
        <v>0</v>
      </c>
      <c r="K94" s="1203">
        <v>181</v>
      </c>
      <c r="L94" s="1166" t="s">
        <v>155</v>
      </c>
      <c r="M94" s="1177">
        <v>1410</v>
      </c>
    </row>
    <row r="95" spans="1:13" s="1292" customFormat="1" ht="12.6" customHeight="1">
      <c r="A95" s="1169" t="s">
        <v>154</v>
      </c>
      <c r="B95" s="1251">
        <v>21</v>
      </c>
      <c r="C95" s="1251">
        <v>13</v>
      </c>
      <c r="D95" s="1251">
        <v>12</v>
      </c>
      <c r="E95" s="1251">
        <v>9</v>
      </c>
      <c r="F95" s="1251">
        <v>0</v>
      </c>
      <c r="G95" s="1251">
        <v>9</v>
      </c>
      <c r="H95" s="1251">
        <v>9</v>
      </c>
      <c r="I95" s="1251">
        <v>9</v>
      </c>
      <c r="J95" s="1251">
        <v>4</v>
      </c>
      <c r="K95" s="1203">
        <v>182</v>
      </c>
      <c r="L95" s="1166" t="s">
        <v>153</v>
      </c>
      <c r="M95" s="1177">
        <v>1411</v>
      </c>
    </row>
    <row r="96" spans="1:13" s="1295" customFormat="1" ht="12.6" customHeight="1">
      <c r="A96" s="1169" t="s">
        <v>152</v>
      </c>
      <c r="B96" s="1251">
        <v>15</v>
      </c>
      <c r="C96" s="1251">
        <v>10</v>
      </c>
      <c r="D96" s="1251">
        <v>8</v>
      </c>
      <c r="E96" s="1251">
        <v>3</v>
      </c>
      <c r="F96" s="1251">
        <v>0</v>
      </c>
      <c r="G96" s="1251">
        <v>3</v>
      </c>
      <c r="H96" s="1251">
        <v>3</v>
      </c>
      <c r="I96" s="1251">
        <v>7</v>
      </c>
      <c r="J96" s="1251">
        <v>7</v>
      </c>
      <c r="K96" s="1203">
        <v>183</v>
      </c>
      <c r="L96" s="1166" t="s">
        <v>151</v>
      </c>
      <c r="M96" s="1177">
        <v>1413</v>
      </c>
    </row>
    <row r="97" spans="1:13" s="1292" customFormat="1" ht="12.6" customHeight="1">
      <c r="A97" s="1169" t="s">
        <v>150</v>
      </c>
      <c r="B97" s="1251">
        <v>68</v>
      </c>
      <c r="C97" s="1251">
        <v>62</v>
      </c>
      <c r="D97" s="1251">
        <v>63</v>
      </c>
      <c r="E97" s="1251">
        <v>59</v>
      </c>
      <c r="F97" s="1251">
        <v>1</v>
      </c>
      <c r="G97" s="1251">
        <v>58</v>
      </c>
      <c r="H97" s="1251">
        <v>60</v>
      </c>
      <c r="I97" s="1251">
        <v>5</v>
      </c>
      <c r="J97" s="1251">
        <v>3</v>
      </c>
      <c r="K97" s="1203">
        <v>184</v>
      </c>
      <c r="L97" s="1166" t="s">
        <v>149</v>
      </c>
      <c r="M97" s="1177">
        <v>1421</v>
      </c>
    </row>
    <row r="98" spans="1:13" s="1292" customFormat="1" ht="12.6" customHeight="1">
      <c r="A98" s="1169" t="s">
        <v>148</v>
      </c>
      <c r="B98" s="1251">
        <v>14</v>
      </c>
      <c r="C98" s="1251">
        <v>10</v>
      </c>
      <c r="D98" s="1251">
        <v>11</v>
      </c>
      <c r="E98" s="1251">
        <v>8</v>
      </c>
      <c r="F98" s="1251">
        <v>0</v>
      </c>
      <c r="G98" s="1251">
        <v>8</v>
      </c>
      <c r="H98" s="1251">
        <v>8</v>
      </c>
      <c r="I98" s="1251">
        <v>3</v>
      </c>
      <c r="J98" s="1251">
        <v>2</v>
      </c>
      <c r="K98" s="1203">
        <v>185</v>
      </c>
      <c r="L98" s="1166" t="s">
        <v>147</v>
      </c>
      <c r="M98" s="1177">
        <v>1417</v>
      </c>
    </row>
    <row r="99" spans="1:13" s="1292" customFormat="1" ht="12.6" customHeight="1">
      <c r="A99" s="1169" t="s">
        <v>146</v>
      </c>
      <c r="B99" s="1251">
        <v>21</v>
      </c>
      <c r="C99" s="1251">
        <v>16</v>
      </c>
      <c r="D99" s="1251">
        <v>18</v>
      </c>
      <c r="E99" s="1251">
        <v>14</v>
      </c>
      <c r="F99" s="1251">
        <v>0</v>
      </c>
      <c r="G99" s="1251">
        <v>14</v>
      </c>
      <c r="H99" s="1251">
        <v>14</v>
      </c>
      <c r="I99" s="1251">
        <v>3</v>
      </c>
      <c r="J99" s="1251">
        <v>2</v>
      </c>
      <c r="K99" s="1203">
        <v>186</v>
      </c>
      <c r="L99" s="1166" t="s">
        <v>145</v>
      </c>
      <c r="M99" s="1165" t="s">
        <v>144</v>
      </c>
    </row>
    <row r="100" spans="1:13" s="1295" customFormat="1" ht="12.6" customHeight="1">
      <c r="A100" s="1169" t="s">
        <v>143</v>
      </c>
      <c r="B100" s="1251">
        <v>22</v>
      </c>
      <c r="C100" s="1251">
        <v>20</v>
      </c>
      <c r="D100" s="1251">
        <v>16</v>
      </c>
      <c r="E100" s="1251">
        <v>14</v>
      </c>
      <c r="F100" s="1251">
        <v>2</v>
      </c>
      <c r="G100" s="1251">
        <v>12</v>
      </c>
      <c r="H100" s="1251">
        <v>17</v>
      </c>
      <c r="I100" s="1251">
        <v>6</v>
      </c>
      <c r="J100" s="1251">
        <v>6</v>
      </c>
      <c r="K100" s="1203">
        <v>187</v>
      </c>
      <c r="L100" s="1166" t="s">
        <v>142</v>
      </c>
      <c r="M100" s="1177">
        <v>1418</v>
      </c>
    </row>
    <row r="101" spans="1:13" s="1292" customFormat="1" ht="12.6" customHeight="1">
      <c r="A101" s="1169" t="s">
        <v>141</v>
      </c>
      <c r="B101" s="1251">
        <v>65</v>
      </c>
      <c r="C101" s="1251">
        <v>33</v>
      </c>
      <c r="D101" s="1251">
        <v>55</v>
      </c>
      <c r="E101" s="1251">
        <v>29</v>
      </c>
      <c r="F101" s="1251">
        <v>0</v>
      </c>
      <c r="G101" s="1251">
        <v>29</v>
      </c>
      <c r="H101" s="1251">
        <v>29</v>
      </c>
      <c r="I101" s="1251">
        <v>10</v>
      </c>
      <c r="J101" s="1251">
        <v>4</v>
      </c>
      <c r="K101" s="1203">
        <v>188</v>
      </c>
      <c r="L101" s="1166" t="s">
        <v>140</v>
      </c>
      <c r="M101" s="1177">
        <v>1419</v>
      </c>
    </row>
    <row r="102" spans="1:13" s="1292" customFormat="1" ht="12.6" customHeight="1">
      <c r="A102" s="1169" t="s">
        <v>139</v>
      </c>
      <c r="B102" s="1251">
        <v>15</v>
      </c>
      <c r="C102" s="1251">
        <v>7</v>
      </c>
      <c r="D102" s="1251">
        <v>10</v>
      </c>
      <c r="E102" s="1251">
        <v>4</v>
      </c>
      <c r="F102" s="1251">
        <v>0</v>
      </c>
      <c r="G102" s="1251">
        <v>4</v>
      </c>
      <c r="H102" s="1251">
        <v>4</v>
      </c>
      <c r="I102" s="1251">
        <v>5</v>
      </c>
      <c r="J102" s="1251">
        <v>3</v>
      </c>
      <c r="K102" s="1203">
        <v>189</v>
      </c>
      <c r="L102" s="1166" t="s">
        <v>138</v>
      </c>
      <c r="M102" s="1165" t="s">
        <v>137</v>
      </c>
    </row>
    <row r="103" spans="1:13" s="1292" customFormat="1" ht="12.6" customHeight="1">
      <c r="A103" s="1169" t="s">
        <v>136</v>
      </c>
      <c r="B103" s="1251">
        <v>14</v>
      </c>
      <c r="C103" s="1251">
        <v>13</v>
      </c>
      <c r="D103" s="1251">
        <v>13</v>
      </c>
      <c r="E103" s="1251">
        <v>12</v>
      </c>
      <c r="F103" s="1251">
        <v>4</v>
      </c>
      <c r="G103" s="1251">
        <v>8</v>
      </c>
      <c r="H103" s="1251">
        <v>35</v>
      </c>
      <c r="I103" s="1251">
        <v>1</v>
      </c>
      <c r="J103" s="1251">
        <v>1</v>
      </c>
      <c r="K103" s="1203">
        <v>190</v>
      </c>
      <c r="L103" s="1166" t="s">
        <v>135</v>
      </c>
      <c r="M103" s="1177">
        <v>1420</v>
      </c>
    </row>
    <row r="104" spans="1:13" s="1292" customFormat="1" ht="12.6" customHeight="1">
      <c r="A104" s="1176" t="s">
        <v>37</v>
      </c>
      <c r="B104" s="1247">
        <v>366</v>
      </c>
      <c r="C104" s="1247">
        <v>211</v>
      </c>
      <c r="D104" s="1247">
        <v>235</v>
      </c>
      <c r="E104" s="1247">
        <v>135</v>
      </c>
      <c r="F104" s="1247">
        <v>10</v>
      </c>
      <c r="G104" s="1247">
        <v>125</v>
      </c>
      <c r="H104" s="1247">
        <v>196</v>
      </c>
      <c r="I104" s="1247">
        <v>131</v>
      </c>
      <c r="J104" s="1247">
        <v>76</v>
      </c>
      <c r="K104" s="1203">
        <v>191</v>
      </c>
      <c r="L104" s="1174" t="s">
        <v>134</v>
      </c>
      <c r="M104" s="1173" t="s">
        <v>133</v>
      </c>
    </row>
    <row r="105" spans="1:13" s="1292" customFormat="1" ht="12.6" customHeight="1">
      <c r="A105" s="1169" t="s">
        <v>132</v>
      </c>
      <c r="B105" s="1251">
        <v>13</v>
      </c>
      <c r="C105" s="1251">
        <v>8</v>
      </c>
      <c r="D105" s="1251">
        <v>6</v>
      </c>
      <c r="E105" s="1251">
        <v>3</v>
      </c>
      <c r="F105" s="1251">
        <v>0</v>
      </c>
      <c r="G105" s="1251">
        <v>3</v>
      </c>
      <c r="H105" s="1251">
        <v>3</v>
      </c>
      <c r="I105" s="1251">
        <v>7</v>
      </c>
      <c r="J105" s="1251">
        <v>5</v>
      </c>
      <c r="K105" s="1203">
        <v>192</v>
      </c>
      <c r="L105" s="1166" t="s">
        <v>131</v>
      </c>
      <c r="M105" s="1165" t="s">
        <v>130</v>
      </c>
    </row>
    <row r="106" spans="1:13" s="1292" customFormat="1" ht="12.6" customHeight="1">
      <c r="A106" s="1169" t="s">
        <v>129</v>
      </c>
      <c r="B106" s="1251">
        <v>3</v>
      </c>
      <c r="C106" s="1251">
        <v>3</v>
      </c>
      <c r="D106" s="1251">
        <v>1</v>
      </c>
      <c r="E106" s="1251">
        <v>1</v>
      </c>
      <c r="F106" s="1251">
        <v>0</v>
      </c>
      <c r="G106" s="1251">
        <v>1</v>
      </c>
      <c r="H106" s="1251">
        <v>1</v>
      </c>
      <c r="I106" s="1251">
        <v>2</v>
      </c>
      <c r="J106" s="1251">
        <v>2</v>
      </c>
      <c r="K106" s="1203">
        <v>193</v>
      </c>
      <c r="L106" s="1166" t="s">
        <v>128</v>
      </c>
      <c r="M106" s="1165" t="s">
        <v>127</v>
      </c>
    </row>
    <row r="107" spans="1:13" s="1292" customFormat="1" ht="12.6" customHeight="1">
      <c r="A107" s="1169" t="s">
        <v>126</v>
      </c>
      <c r="B107" s="1251">
        <v>36</v>
      </c>
      <c r="C107" s="1251">
        <v>19</v>
      </c>
      <c r="D107" s="1251">
        <v>13</v>
      </c>
      <c r="E107" s="1251">
        <v>7</v>
      </c>
      <c r="F107" s="1251">
        <v>0</v>
      </c>
      <c r="G107" s="1251">
        <v>7</v>
      </c>
      <c r="H107" s="1251">
        <v>7</v>
      </c>
      <c r="I107" s="1251">
        <v>23</v>
      </c>
      <c r="J107" s="1251">
        <v>12</v>
      </c>
      <c r="K107" s="1203">
        <v>194</v>
      </c>
      <c r="L107" s="1166" t="s">
        <v>125</v>
      </c>
      <c r="M107" s="1165" t="s">
        <v>124</v>
      </c>
    </row>
    <row r="108" spans="1:13" s="1292" customFormat="1" ht="12.6" customHeight="1">
      <c r="A108" s="1169" t="s">
        <v>123</v>
      </c>
      <c r="B108" s="1251">
        <v>26</v>
      </c>
      <c r="C108" s="1251">
        <v>22</v>
      </c>
      <c r="D108" s="1251">
        <v>22</v>
      </c>
      <c r="E108" s="1251">
        <v>19</v>
      </c>
      <c r="F108" s="1251">
        <v>1</v>
      </c>
      <c r="G108" s="1251">
        <v>18</v>
      </c>
      <c r="H108" s="1251">
        <v>44</v>
      </c>
      <c r="I108" s="1251">
        <v>4</v>
      </c>
      <c r="J108" s="1251">
        <v>3</v>
      </c>
      <c r="K108" s="1203">
        <v>195</v>
      </c>
      <c r="L108" s="1166" t="s">
        <v>122</v>
      </c>
      <c r="M108" s="1165" t="s">
        <v>121</v>
      </c>
    </row>
    <row r="109" spans="1:13" s="1292" customFormat="1" ht="12.6" customHeight="1">
      <c r="A109" s="1169" t="s">
        <v>120</v>
      </c>
      <c r="B109" s="1251">
        <v>18</v>
      </c>
      <c r="C109" s="1251">
        <v>7</v>
      </c>
      <c r="D109" s="1251">
        <v>13</v>
      </c>
      <c r="E109" s="1251">
        <v>3</v>
      </c>
      <c r="F109" s="1251">
        <v>0</v>
      </c>
      <c r="G109" s="1251">
        <v>3</v>
      </c>
      <c r="H109" s="1251">
        <v>3</v>
      </c>
      <c r="I109" s="1251">
        <v>5</v>
      </c>
      <c r="J109" s="1251">
        <v>4</v>
      </c>
      <c r="K109" s="1203">
        <v>196</v>
      </c>
      <c r="L109" s="1166" t="s">
        <v>119</v>
      </c>
      <c r="M109" s="1165" t="s">
        <v>118</v>
      </c>
    </row>
    <row r="110" spans="1:13" s="1292" customFormat="1" ht="12.6" customHeight="1">
      <c r="A110" s="1169" t="s">
        <v>117</v>
      </c>
      <c r="B110" s="1251">
        <v>13</v>
      </c>
      <c r="C110" s="1251">
        <v>7</v>
      </c>
      <c r="D110" s="1251">
        <v>7</v>
      </c>
      <c r="E110" s="1251">
        <v>4</v>
      </c>
      <c r="F110" s="1251">
        <v>0</v>
      </c>
      <c r="G110" s="1251">
        <v>4</v>
      </c>
      <c r="H110" s="1251">
        <v>4</v>
      </c>
      <c r="I110" s="1251">
        <v>6</v>
      </c>
      <c r="J110" s="1251">
        <v>3</v>
      </c>
      <c r="K110" s="1203">
        <v>197</v>
      </c>
      <c r="L110" s="1166" t="s">
        <v>116</v>
      </c>
      <c r="M110" s="1165" t="s">
        <v>115</v>
      </c>
    </row>
    <row r="111" spans="1:13" s="1292" customFormat="1" ht="12.6" customHeight="1">
      <c r="A111" s="1169" t="s">
        <v>114</v>
      </c>
      <c r="B111" s="1251">
        <v>52</v>
      </c>
      <c r="C111" s="1251">
        <v>37</v>
      </c>
      <c r="D111" s="1251">
        <v>35</v>
      </c>
      <c r="E111" s="1251">
        <v>25</v>
      </c>
      <c r="F111" s="1251">
        <v>5</v>
      </c>
      <c r="G111" s="1251">
        <v>20</v>
      </c>
      <c r="H111" s="1251">
        <v>55</v>
      </c>
      <c r="I111" s="1251">
        <v>17</v>
      </c>
      <c r="J111" s="1251">
        <v>12</v>
      </c>
      <c r="K111" s="1203">
        <v>198</v>
      </c>
      <c r="L111" s="1166" t="s">
        <v>113</v>
      </c>
      <c r="M111" s="1165" t="s">
        <v>112</v>
      </c>
    </row>
    <row r="112" spans="1:13" s="1292" customFormat="1" ht="12.6" customHeight="1">
      <c r="A112" s="1169" t="s">
        <v>111</v>
      </c>
      <c r="B112" s="1251">
        <v>41</v>
      </c>
      <c r="C112" s="1251">
        <v>27</v>
      </c>
      <c r="D112" s="1251">
        <v>39</v>
      </c>
      <c r="E112" s="1251">
        <v>25</v>
      </c>
      <c r="F112" s="1251">
        <v>2</v>
      </c>
      <c r="G112" s="1251">
        <v>23</v>
      </c>
      <c r="H112" s="1251">
        <v>27</v>
      </c>
      <c r="I112" s="1251">
        <v>2</v>
      </c>
      <c r="J112" s="1251">
        <v>2</v>
      </c>
      <c r="K112" s="1203">
        <v>199</v>
      </c>
      <c r="L112" s="1166" t="s">
        <v>110</v>
      </c>
      <c r="M112" s="1165" t="s">
        <v>109</v>
      </c>
    </row>
    <row r="113" spans="1:13" s="1295" customFormat="1" ht="12.6" customHeight="1">
      <c r="A113" s="1169" t="s">
        <v>108</v>
      </c>
      <c r="B113" s="1251">
        <v>9</v>
      </c>
      <c r="C113" s="1251">
        <v>6</v>
      </c>
      <c r="D113" s="1251">
        <v>6</v>
      </c>
      <c r="E113" s="1251">
        <v>4</v>
      </c>
      <c r="F113" s="1251">
        <v>0</v>
      </c>
      <c r="G113" s="1251">
        <v>4</v>
      </c>
      <c r="H113" s="1251">
        <v>4</v>
      </c>
      <c r="I113" s="1251">
        <v>3</v>
      </c>
      <c r="J113" s="1251">
        <v>2</v>
      </c>
      <c r="K113" s="1203">
        <v>200</v>
      </c>
      <c r="L113" s="1166" t="s">
        <v>107</v>
      </c>
      <c r="M113" s="1165" t="s">
        <v>106</v>
      </c>
    </row>
    <row r="114" spans="1:13" s="1292" customFormat="1" ht="12.6" customHeight="1">
      <c r="A114" s="1169" t="s">
        <v>105</v>
      </c>
      <c r="B114" s="1251">
        <v>6</v>
      </c>
      <c r="C114" s="1251">
        <v>1</v>
      </c>
      <c r="D114" s="1251">
        <v>1</v>
      </c>
      <c r="E114" s="1251">
        <v>0</v>
      </c>
      <c r="F114" s="1251">
        <v>0</v>
      </c>
      <c r="G114" s="1251">
        <v>0</v>
      </c>
      <c r="H114" s="1251">
        <v>0</v>
      </c>
      <c r="I114" s="1251">
        <v>5</v>
      </c>
      <c r="J114" s="1251">
        <v>1</v>
      </c>
      <c r="K114" s="1203">
        <v>201</v>
      </c>
      <c r="L114" s="1166" t="s">
        <v>104</v>
      </c>
      <c r="M114" s="1165" t="s">
        <v>103</v>
      </c>
    </row>
    <row r="115" spans="1:13" s="1292" customFormat="1" ht="12.6" customHeight="1">
      <c r="A115" s="1169" t="s">
        <v>102</v>
      </c>
      <c r="B115" s="1251">
        <v>31</v>
      </c>
      <c r="C115" s="1251">
        <v>14</v>
      </c>
      <c r="D115" s="1251">
        <v>19</v>
      </c>
      <c r="E115" s="1251">
        <v>6</v>
      </c>
      <c r="F115" s="1251">
        <v>1</v>
      </c>
      <c r="G115" s="1251">
        <v>5</v>
      </c>
      <c r="H115" s="1251">
        <v>9</v>
      </c>
      <c r="I115" s="1251">
        <v>12</v>
      </c>
      <c r="J115" s="1251">
        <v>8</v>
      </c>
      <c r="K115" s="1203">
        <v>202</v>
      </c>
      <c r="L115" s="1166" t="s">
        <v>101</v>
      </c>
      <c r="M115" s="1165" t="s">
        <v>100</v>
      </c>
    </row>
    <row r="116" spans="1:13" s="1292" customFormat="1" ht="12.6" customHeight="1">
      <c r="A116" s="1169" t="s">
        <v>99</v>
      </c>
      <c r="B116" s="1251">
        <v>38</v>
      </c>
      <c r="C116" s="1251">
        <v>19</v>
      </c>
      <c r="D116" s="1251">
        <v>27</v>
      </c>
      <c r="E116" s="1251">
        <v>13</v>
      </c>
      <c r="F116" s="1251">
        <v>1</v>
      </c>
      <c r="G116" s="1251">
        <v>12</v>
      </c>
      <c r="H116" s="1251">
        <v>14</v>
      </c>
      <c r="I116" s="1251">
        <v>11</v>
      </c>
      <c r="J116" s="1251">
        <v>6</v>
      </c>
      <c r="K116" s="1203">
        <v>203</v>
      </c>
      <c r="L116" s="1166" t="s">
        <v>98</v>
      </c>
      <c r="M116" s="1165" t="s">
        <v>97</v>
      </c>
    </row>
    <row r="117" spans="1:13" s="1292" customFormat="1" ht="12.6" customHeight="1">
      <c r="A117" s="1169" t="s">
        <v>96</v>
      </c>
      <c r="B117" s="1251">
        <v>22</v>
      </c>
      <c r="C117" s="1251">
        <v>12</v>
      </c>
      <c r="D117" s="1251">
        <v>15</v>
      </c>
      <c r="E117" s="1251">
        <v>10</v>
      </c>
      <c r="F117" s="1251">
        <v>0</v>
      </c>
      <c r="G117" s="1251">
        <v>10</v>
      </c>
      <c r="H117" s="1251">
        <v>10</v>
      </c>
      <c r="I117" s="1251">
        <v>7</v>
      </c>
      <c r="J117" s="1251">
        <v>2</v>
      </c>
      <c r="K117" s="1203">
        <v>204</v>
      </c>
      <c r="L117" s="1166" t="s">
        <v>95</v>
      </c>
      <c r="M117" s="1165" t="s">
        <v>94</v>
      </c>
    </row>
    <row r="118" spans="1:13" s="1292" customFormat="1" ht="12.6" customHeight="1">
      <c r="A118" s="1169" t="s">
        <v>93</v>
      </c>
      <c r="B118" s="1251">
        <v>45</v>
      </c>
      <c r="C118" s="1251">
        <v>21</v>
      </c>
      <c r="D118" s="1251">
        <v>21</v>
      </c>
      <c r="E118" s="1251">
        <v>7</v>
      </c>
      <c r="F118" s="1251">
        <v>0</v>
      </c>
      <c r="G118" s="1251">
        <v>7</v>
      </c>
      <c r="H118" s="1251">
        <v>7</v>
      </c>
      <c r="I118" s="1251">
        <v>24</v>
      </c>
      <c r="J118" s="1251">
        <v>14</v>
      </c>
      <c r="K118" s="1203">
        <v>205</v>
      </c>
      <c r="L118" s="1166" t="s">
        <v>92</v>
      </c>
      <c r="M118" s="1165" t="s">
        <v>91</v>
      </c>
    </row>
    <row r="119" spans="1:13" s="1292" customFormat="1" ht="12.6" customHeight="1">
      <c r="A119" s="1169" t="s">
        <v>90</v>
      </c>
      <c r="B119" s="1251">
        <v>13</v>
      </c>
      <c r="C119" s="1251">
        <v>8</v>
      </c>
      <c r="D119" s="1251">
        <v>10</v>
      </c>
      <c r="E119" s="1251">
        <v>8</v>
      </c>
      <c r="F119" s="1251">
        <v>0</v>
      </c>
      <c r="G119" s="1251">
        <v>8</v>
      </c>
      <c r="H119" s="1251">
        <v>8</v>
      </c>
      <c r="I119" s="1251">
        <v>3</v>
      </c>
      <c r="J119" s="1251">
        <v>0</v>
      </c>
      <c r="K119" s="1203">
        <v>206</v>
      </c>
      <c r="L119" s="1166" t="s">
        <v>88</v>
      </c>
      <c r="M119" s="1165" t="s">
        <v>87</v>
      </c>
    </row>
    <row r="120" spans="1:13" s="1157" customFormat="1" ht="25.5" customHeight="1">
      <c r="A120" s="1962"/>
      <c r="B120" s="1976" t="s">
        <v>2457</v>
      </c>
      <c r="C120" s="1977"/>
      <c r="D120" s="1967" t="s">
        <v>2460</v>
      </c>
      <c r="E120" s="1967"/>
      <c r="F120" s="1967"/>
      <c r="G120" s="1967"/>
      <c r="H120" s="1967"/>
      <c r="I120" s="1968" t="s">
        <v>2459</v>
      </c>
      <c r="J120" s="1969"/>
    </row>
    <row r="121" spans="1:13" s="1157" customFormat="1" ht="13.5" customHeight="1">
      <c r="A121" s="1963"/>
      <c r="B121" s="1954" t="s">
        <v>15</v>
      </c>
      <c r="C121" s="1954" t="s">
        <v>2456</v>
      </c>
      <c r="D121" s="1948" t="s">
        <v>2457</v>
      </c>
      <c r="E121" s="1948"/>
      <c r="F121" s="1948"/>
      <c r="G121" s="1948"/>
      <c r="H121" s="1959" t="s">
        <v>2458</v>
      </c>
      <c r="I121" s="1950" t="s">
        <v>2457</v>
      </c>
      <c r="J121" s="1960"/>
    </row>
    <row r="122" spans="1:13" s="1157" customFormat="1" ht="13.5" customHeight="1">
      <c r="A122" s="1963"/>
      <c r="B122" s="1955"/>
      <c r="C122" s="1955"/>
      <c r="D122" s="1949" t="s">
        <v>15</v>
      </c>
      <c r="E122" s="1965" t="s">
        <v>2456</v>
      </c>
      <c r="F122" s="1974"/>
      <c r="G122" s="1966"/>
      <c r="H122" s="1957"/>
      <c r="I122" s="1954" t="s">
        <v>15</v>
      </c>
      <c r="J122" s="1954" t="s">
        <v>2456</v>
      </c>
    </row>
    <row r="123" spans="1:13" s="1157" customFormat="1" ht="13.5" customHeight="1">
      <c r="A123" s="1963"/>
      <c r="B123" s="1955"/>
      <c r="C123" s="1955"/>
      <c r="D123" s="1949"/>
      <c r="E123" s="1959" t="s">
        <v>15</v>
      </c>
      <c r="F123" s="1948" t="s">
        <v>1032</v>
      </c>
      <c r="G123" s="1948"/>
      <c r="H123" s="1957"/>
      <c r="I123" s="1955"/>
      <c r="J123" s="1955"/>
    </row>
    <row r="124" spans="1:13" s="1157" customFormat="1" ht="13.5" customHeight="1">
      <c r="A124" s="1964"/>
      <c r="B124" s="1956"/>
      <c r="C124" s="1956"/>
      <c r="D124" s="1949"/>
      <c r="E124" s="1958"/>
      <c r="F124" s="1302" t="s">
        <v>2357</v>
      </c>
      <c r="G124" s="1302" t="s">
        <v>2356</v>
      </c>
      <c r="H124" s="1958"/>
      <c r="I124" s="1956"/>
      <c r="J124" s="1956"/>
    </row>
    <row r="125" spans="1:13" s="1155" customFormat="1" ht="9.75" customHeight="1">
      <c r="A125" s="1953" t="s">
        <v>8</v>
      </c>
      <c r="B125" s="1902"/>
      <c r="C125" s="1902"/>
      <c r="D125" s="1902"/>
      <c r="E125" s="1902"/>
      <c r="F125" s="1902"/>
      <c r="G125" s="1902"/>
      <c r="H125" s="1902"/>
      <c r="I125" s="1902"/>
      <c r="J125" s="1902"/>
    </row>
    <row r="126" spans="1:13" s="1153" customFormat="1" ht="9.75" customHeight="1">
      <c r="A126" s="1972" t="s">
        <v>2421</v>
      </c>
      <c r="B126" s="1972"/>
      <c r="C126" s="1972"/>
      <c r="D126" s="1972"/>
      <c r="E126" s="1972"/>
      <c r="F126" s="1972"/>
      <c r="G126" s="1972"/>
      <c r="H126" s="1972"/>
      <c r="I126" s="1972"/>
      <c r="J126" s="1972"/>
    </row>
    <row r="127" spans="1:13" s="1191" customFormat="1" ht="13.9" customHeight="1">
      <c r="A127" s="1973" t="s">
        <v>2420</v>
      </c>
      <c r="B127" s="1973"/>
      <c r="C127" s="1973"/>
      <c r="D127" s="1973"/>
      <c r="E127" s="1973"/>
      <c r="F127" s="1973"/>
      <c r="G127" s="1973"/>
      <c r="H127" s="1973"/>
      <c r="I127" s="1973"/>
      <c r="J127" s="1973"/>
    </row>
    <row r="128" spans="1:13" s="1152" customFormat="1" ht="23.45" customHeight="1">
      <c r="A128" s="1975" t="s">
        <v>2455</v>
      </c>
      <c r="B128" s="1975"/>
      <c r="C128" s="1975"/>
      <c r="D128" s="1975"/>
      <c r="E128" s="1975"/>
      <c r="F128" s="1975"/>
      <c r="G128" s="1975"/>
      <c r="H128" s="1975"/>
      <c r="I128" s="1975"/>
      <c r="J128" s="1975"/>
    </row>
    <row r="129" spans="1:13" s="1152" customFormat="1" ht="21.75" customHeight="1">
      <c r="A129" s="1975" t="s">
        <v>2454</v>
      </c>
      <c r="B129" s="1975"/>
      <c r="C129" s="1975"/>
      <c r="D129" s="1975"/>
      <c r="E129" s="1975"/>
      <c r="F129" s="1975"/>
      <c r="G129" s="1975"/>
      <c r="H129" s="1975"/>
      <c r="I129" s="1975"/>
      <c r="J129" s="1975"/>
    </row>
    <row r="130" spans="1:13" s="1152" customFormat="1" ht="10.5" customHeight="1">
      <c r="A130" s="1297"/>
      <c r="B130" s="1297"/>
      <c r="C130" s="1297"/>
      <c r="D130" s="1297"/>
      <c r="E130" s="1297"/>
      <c r="F130" s="1297"/>
      <c r="G130" s="1297"/>
      <c r="H130" s="1297"/>
      <c r="I130" s="1297"/>
      <c r="J130" s="1297"/>
    </row>
    <row r="131" spans="1:13" s="1152" customFormat="1" ht="9.75" customHeight="1">
      <c r="A131" s="8" t="s">
        <v>3</v>
      </c>
      <c r="B131" s="1189"/>
      <c r="C131" s="1189"/>
      <c r="D131" s="1297"/>
      <c r="E131" s="1297"/>
      <c r="F131" s="1297"/>
      <c r="G131" s="1297"/>
      <c r="H131" s="1297"/>
      <c r="I131" s="1297"/>
      <c r="J131" s="1297"/>
    </row>
    <row r="132" spans="1:13" ht="12.75">
      <c r="A132" s="1282" t="s">
        <v>2453</v>
      </c>
      <c r="B132" s="1189"/>
      <c r="C132" s="1189"/>
      <c r="D132" s="1297"/>
      <c r="E132" s="1297"/>
      <c r="F132" s="1297"/>
      <c r="G132" s="1297"/>
      <c r="H132" s="1297"/>
      <c r="I132" s="1297"/>
      <c r="J132" s="1297"/>
      <c r="K132" s="1152"/>
      <c r="L132" s="1152"/>
      <c r="M132" s="1152"/>
    </row>
    <row r="133" spans="1:13" ht="12.75">
      <c r="A133" s="1282" t="s">
        <v>2452</v>
      </c>
      <c r="B133" s="1301"/>
      <c r="C133" s="1300"/>
      <c r="D133" s="1297"/>
      <c r="E133" s="1297"/>
      <c r="F133" s="1297"/>
      <c r="G133" s="1297"/>
      <c r="H133" s="1297"/>
      <c r="I133" s="1297"/>
      <c r="J133" s="1297"/>
      <c r="K133" s="1152"/>
      <c r="L133" s="1152"/>
      <c r="M133" s="1152"/>
    </row>
    <row r="134" spans="1:13" ht="12.75">
      <c r="A134" s="1282" t="s">
        <v>2451</v>
      </c>
      <c r="B134" s="1299"/>
      <c r="C134" s="1299"/>
      <c r="D134" s="1297"/>
      <c r="E134" s="1297"/>
      <c r="F134" s="1297"/>
      <c r="G134" s="1297"/>
      <c r="H134" s="1297"/>
      <c r="I134" s="1297"/>
      <c r="J134" s="1297"/>
      <c r="K134" s="1152"/>
      <c r="L134" s="1152"/>
      <c r="M134" s="1152"/>
    </row>
    <row r="135" spans="1:13" ht="12.75">
      <c r="A135" s="1282" t="s">
        <v>2433</v>
      </c>
      <c r="B135" s="1299"/>
      <c r="C135" s="1299"/>
      <c r="D135" s="1297"/>
      <c r="E135" s="1297"/>
      <c r="F135" s="1297"/>
      <c r="G135" s="1297"/>
      <c r="H135" s="1297"/>
      <c r="I135" s="1297"/>
      <c r="J135" s="1297"/>
      <c r="K135" s="1152"/>
      <c r="L135" s="1152"/>
      <c r="M135" s="1152"/>
    </row>
    <row r="136" spans="1:13" ht="12.75">
      <c r="B136" s="1298"/>
      <c r="C136" s="1298"/>
      <c r="D136" s="1297"/>
      <c r="E136" s="1297"/>
      <c r="F136" s="1297"/>
      <c r="G136" s="1297"/>
      <c r="H136" s="1297"/>
      <c r="I136" s="1297"/>
      <c r="J136" s="1297"/>
      <c r="K136" s="1152"/>
      <c r="L136" s="1152"/>
      <c r="M136" s="1152"/>
    </row>
    <row r="137" spans="1:13" ht="12.75">
      <c r="B137" s="1298"/>
      <c r="C137" s="1298"/>
      <c r="D137" s="1298"/>
      <c r="E137" s="1298"/>
      <c r="F137" s="1298"/>
      <c r="G137" s="1298"/>
      <c r="H137" s="1298"/>
      <c r="I137" s="1298"/>
      <c r="J137" s="1298"/>
      <c r="K137" s="1152"/>
      <c r="L137" s="1152"/>
      <c r="M137" s="1152"/>
    </row>
    <row r="138" spans="1:13" ht="12.75">
      <c r="B138" s="1299"/>
      <c r="C138" s="1299"/>
      <c r="D138" s="1297"/>
      <c r="E138" s="1297"/>
      <c r="F138" s="1297"/>
      <c r="G138" s="1297"/>
      <c r="H138" s="1297"/>
      <c r="I138" s="1297"/>
      <c r="J138" s="1297"/>
      <c r="K138" s="1152"/>
      <c r="L138" s="1152"/>
      <c r="M138" s="1152"/>
    </row>
    <row r="139" spans="1:13" ht="12.75">
      <c r="B139" s="1298"/>
      <c r="C139" s="1298"/>
      <c r="D139" s="1297"/>
      <c r="E139" s="1297"/>
      <c r="F139" s="1297"/>
      <c r="G139" s="1297"/>
      <c r="H139" s="1297"/>
      <c r="I139" s="1297"/>
      <c r="J139" s="1297"/>
      <c r="K139" s="1152"/>
      <c r="L139" s="1152"/>
      <c r="M139" s="1152"/>
    </row>
    <row r="140" spans="1:13" ht="12.75">
      <c r="B140" s="1189"/>
      <c r="C140" s="1189"/>
      <c r="D140" s="1297"/>
      <c r="E140" s="1297"/>
      <c r="F140" s="1297"/>
      <c r="G140" s="1297"/>
      <c r="H140" s="1297"/>
      <c r="I140" s="1297"/>
      <c r="J140" s="1297"/>
      <c r="K140" s="1152"/>
      <c r="L140" s="1152"/>
      <c r="M140" s="1152"/>
    </row>
    <row r="141" spans="1:13" ht="12.75">
      <c r="B141" s="1189"/>
      <c r="C141" s="1189"/>
      <c r="D141" s="1297"/>
      <c r="E141" s="1297"/>
      <c r="F141" s="1297"/>
      <c r="G141" s="1297"/>
      <c r="H141" s="1297"/>
      <c r="I141" s="1297"/>
      <c r="J141" s="1297"/>
      <c r="K141" s="1152"/>
      <c r="L141" s="1152"/>
      <c r="M141" s="1152"/>
    </row>
    <row r="142" spans="1:13" ht="12.75">
      <c r="B142" s="1300"/>
      <c r="C142" s="1300"/>
      <c r="D142" s="1297"/>
      <c r="E142" s="1297"/>
      <c r="F142" s="1297"/>
      <c r="G142" s="1297"/>
      <c r="H142" s="1297"/>
      <c r="I142" s="1297"/>
      <c r="J142" s="1297"/>
      <c r="K142" s="1152"/>
      <c r="L142" s="1152"/>
      <c r="M142" s="1152"/>
    </row>
    <row r="143" spans="1:13" ht="12.75">
      <c r="B143" s="1299"/>
      <c r="C143" s="1299"/>
      <c r="D143" s="1297"/>
      <c r="E143" s="1297"/>
      <c r="F143" s="1297"/>
      <c r="G143" s="1297"/>
      <c r="H143" s="1297"/>
      <c r="I143" s="1297"/>
      <c r="J143" s="1297"/>
      <c r="K143" s="1152"/>
      <c r="L143" s="1152"/>
      <c r="M143" s="1152"/>
    </row>
    <row r="144" spans="1:13" ht="12.75">
      <c r="B144" s="1299"/>
      <c r="C144" s="1299"/>
      <c r="D144" s="1297"/>
      <c r="E144" s="1297"/>
      <c r="F144" s="1297"/>
      <c r="G144" s="1297"/>
      <c r="H144" s="1297"/>
      <c r="I144" s="1297"/>
      <c r="J144" s="1297"/>
      <c r="K144" s="1152"/>
      <c r="L144" s="1152"/>
      <c r="M144" s="1152"/>
    </row>
    <row r="145" spans="2:13" ht="12.75">
      <c r="B145" s="1298"/>
      <c r="C145" s="1298"/>
      <c r="D145" s="1297"/>
      <c r="E145" s="1297"/>
      <c r="F145" s="1297"/>
      <c r="G145" s="1297"/>
      <c r="H145" s="1297"/>
      <c r="I145" s="1297"/>
      <c r="J145" s="1297"/>
      <c r="K145" s="1152"/>
      <c r="L145" s="1152"/>
      <c r="M145" s="1152"/>
    </row>
    <row r="146" spans="2:13" ht="12.75">
      <c r="B146" s="1298"/>
      <c r="C146" s="1298"/>
      <c r="D146" s="1297"/>
      <c r="E146" s="1297"/>
      <c r="F146" s="1297"/>
      <c r="G146" s="1297"/>
      <c r="H146" s="1297"/>
      <c r="I146" s="1297"/>
      <c r="J146" s="1297"/>
      <c r="K146" s="1152"/>
      <c r="L146" s="1152"/>
      <c r="M146" s="1152"/>
    </row>
    <row r="147" spans="2:13" ht="12.75">
      <c r="B147" s="1299"/>
      <c r="C147" s="1299"/>
      <c r="D147" s="1297"/>
      <c r="E147" s="1297"/>
      <c r="F147" s="1297"/>
      <c r="G147" s="1297"/>
      <c r="H147" s="1297"/>
      <c r="I147" s="1297"/>
      <c r="J147" s="1297"/>
      <c r="K147" s="1152"/>
      <c r="L147" s="1152"/>
      <c r="M147" s="1152"/>
    </row>
    <row r="148" spans="2:13" ht="12.75">
      <c r="B148" s="1298"/>
      <c r="C148" s="1298"/>
      <c r="D148" s="1297"/>
      <c r="E148" s="1297"/>
      <c r="F148" s="1297"/>
      <c r="G148" s="1297"/>
      <c r="H148" s="1297"/>
      <c r="I148" s="1297"/>
      <c r="J148" s="1297"/>
      <c r="K148" s="1152"/>
      <c r="L148" s="1152"/>
      <c r="M148" s="1152"/>
    </row>
  </sheetData>
  <mergeCells count="37">
    <mergeCell ref="B120:C120"/>
    <mergeCell ref="D120:H120"/>
    <mergeCell ref="I120:J120"/>
    <mergeCell ref="B121:B124"/>
    <mergeCell ref="C121:C124"/>
    <mergeCell ref="F7:G7"/>
    <mergeCell ref="A127:J127"/>
    <mergeCell ref="A128:J128"/>
    <mergeCell ref="A129:J129"/>
    <mergeCell ref="A125:J125"/>
    <mergeCell ref="E122:G122"/>
    <mergeCell ref="I122:I124"/>
    <mergeCell ref="J122:J124"/>
    <mergeCell ref="E123:E124"/>
    <mergeCell ref="F123:G123"/>
    <mergeCell ref="D121:G121"/>
    <mergeCell ref="H121:H124"/>
    <mergeCell ref="I121:J121"/>
    <mergeCell ref="D122:D124"/>
    <mergeCell ref="A126:J126"/>
    <mergeCell ref="A120:A124"/>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128:J129">
    <cfRule type="cellIs" dxfId="9" priority="3" stopIfTrue="1" operator="notEqual">
      <formula>0</formula>
    </cfRule>
  </conditionalFormatting>
  <conditionalFormatting sqref="B9:J119">
    <cfRule type="cellIs" dxfId="8" priority="2" stopIfTrue="1" operator="between">
      <formula>0.000001</formula>
      <formula>0.0005</formula>
    </cfRule>
  </conditionalFormatting>
  <conditionalFormatting sqref="B9:J119">
    <cfRule type="cellIs" dxfId="7" priority="1" operator="between">
      <formula>0.00000001</formula>
      <formula>0.49999999</formula>
    </cfRule>
  </conditionalFormatting>
  <hyperlinks>
    <hyperlink ref="A132" r:id="rId1"/>
    <hyperlink ref="A133" r:id="rId2"/>
    <hyperlink ref="A134" r:id="rId3"/>
    <hyperlink ref="A135" r:id="rId4"/>
    <hyperlink ref="D6:D8" r:id="rId5" display="Total"/>
    <hyperlink ref="E7:E8" r:id="rId6" display="Total"/>
    <hyperlink ref="I4:J4" r:id="rId7" display="Ampliações, alterações e reconstruções"/>
    <hyperlink ref="F8" r:id="rId8"/>
    <hyperlink ref="G8" r:id="rId9"/>
    <hyperlink ref="H5:H8" r:id="rId10" display="Fogos para habitação familiar"/>
    <hyperlink ref="B120:C120" r:id="rId11" display="Buildings"/>
    <hyperlink ref="D122:D124" r:id="rId12" display="Total"/>
    <hyperlink ref="E123:E124" r:id="rId13" display="Total"/>
    <hyperlink ref="I120:J120" r:id="rId14" display="Enlargements, alterations and reconstructions"/>
    <hyperlink ref="F124" r:id="rId15"/>
    <hyperlink ref="G124" r:id="rId16"/>
    <hyperlink ref="H121:H124" r:id="rId17" display="Dwellings for family housing"/>
    <hyperlink ref="B4:C4" r:id="rId18" display="Edifícios"/>
  </hyperlinks>
  <printOptions horizontalCentered="1"/>
  <pageMargins left="0.39370078740157483" right="0.39370078740157483" top="0.39370078740157483" bottom="0.39370078740157483" header="0" footer="0"/>
  <pageSetup orientation="portrait" verticalDpi="0" r:id="rId19"/>
</worksheet>
</file>

<file path=xl/worksheets/sheet75.xml><?xml version="1.0" encoding="utf-8"?>
<worksheet xmlns="http://schemas.openxmlformats.org/spreadsheetml/2006/main" xmlns:r="http://schemas.openxmlformats.org/officeDocument/2006/relationships">
  <dimension ref="A1:M128"/>
  <sheetViews>
    <sheetView workbookViewId="0">
      <selection activeCell="A13" sqref="A13"/>
    </sheetView>
  </sheetViews>
  <sheetFormatPr defaultColWidth="9.140625" defaultRowHeight="12.75" customHeight="1"/>
  <cols>
    <col min="1" max="1" width="19.42578125" style="1151" customWidth="1"/>
    <col min="2" max="9" width="9.5703125" style="1151" customWidth="1"/>
    <col min="10" max="10" width="7" style="1151" customWidth="1"/>
    <col min="11" max="11" width="9.28515625" style="1151" bestFit="1" customWidth="1"/>
    <col min="12" max="12" width="4.85546875" style="1151" bestFit="1" customWidth="1"/>
    <col min="13" max="16384" width="9.140625" style="1151"/>
  </cols>
  <sheetData>
    <row r="1" spans="1:13" s="1161" customFormat="1" ht="43.5" customHeight="1">
      <c r="A1" s="1970" t="s">
        <v>2450</v>
      </c>
      <c r="B1" s="1970"/>
      <c r="C1" s="1970"/>
      <c r="D1" s="1970"/>
      <c r="E1" s="1970"/>
      <c r="F1" s="1970"/>
      <c r="G1" s="1970"/>
      <c r="H1" s="1970"/>
      <c r="I1" s="1970"/>
    </row>
    <row r="2" spans="1:13" s="1161" customFormat="1" ht="36" customHeight="1">
      <c r="A2" s="1970" t="s">
        <v>2449</v>
      </c>
      <c r="B2" s="1970"/>
      <c r="C2" s="1970"/>
      <c r="D2" s="1970"/>
      <c r="E2" s="1970"/>
      <c r="F2" s="1970"/>
      <c r="G2" s="1970"/>
      <c r="H2" s="1970"/>
      <c r="I2" s="1970"/>
    </row>
    <row r="3" spans="1:13" s="1161" customFormat="1" ht="16.5">
      <c r="A3" s="1280" t="s">
        <v>403</v>
      </c>
      <c r="B3" s="1185"/>
      <c r="C3" s="1185"/>
      <c r="D3" s="1185"/>
      <c r="E3" s="1185"/>
      <c r="F3" s="1185"/>
      <c r="G3" s="1185"/>
      <c r="H3" s="1185"/>
      <c r="I3" s="1278" t="s">
        <v>402</v>
      </c>
      <c r="L3" s="1280"/>
    </row>
    <row r="4" spans="1:13" s="1157" customFormat="1" ht="16.149999999999999" customHeight="1">
      <c r="A4" s="1962"/>
      <c r="B4" s="1959" t="s">
        <v>15</v>
      </c>
      <c r="C4" s="1978" t="s">
        <v>2448</v>
      </c>
      <c r="D4" s="1979"/>
      <c r="E4" s="1980"/>
      <c r="F4" s="1978" t="s">
        <v>2447</v>
      </c>
      <c r="G4" s="1979"/>
      <c r="H4" s="1979"/>
      <c r="I4" s="1980"/>
      <c r="J4" s="1286"/>
      <c r="L4" s="1290"/>
    </row>
    <row r="5" spans="1:13" s="1157" customFormat="1" ht="25.5">
      <c r="A5" s="1964"/>
      <c r="B5" s="1958"/>
      <c r="C5" s="1158" t="s">
        <v>2383</v>
      </c>
      <c r="D5" s="1158" t="s">
        <v>2446</v>
      </c>
      <c r="E5" s="1158" t="s">
        <v>2445</v>
      </c>
      <c r="F5" s="1158" t="s">
        <v>2444</v>
      </c>
      <c r="G5" s="1158" t="s">
        <v>2362</v>
      </c>
      <c r="H5" s="1158" t="s">
        <v>2361</v>
      </c>
      <c r="I5" s="1158" t="s">
        <v>2443</v>
      </c>
      <c r="J5" s="1286"/>
      <c r="K5" s="1262" t="s">
        <v>354</v>
      </c>
      <c r="L5" s="1262" t="s">
        <v>353</v>
      </c>
    </row>
    <row r="6" spans="1:13" s="1295" customFormat="1" ht="12.6" customHeight="1">
      <c r="A6" s="1176" t="s">
        <v>75</v>
      </c>
      <c r="B6" s="1296">
        <v>11820</v>
      </c>
      <c r="C6" s="1296">
        <v>2996</v>
      </c>
      <c r="D6" s="1296">
        <v>1145</v>
      </c>
      <c r="E6" s="1296">
        <v>7679</v>
      </c>
      <c r="F6" s="1296">
        <v>1209</v>
      </c>
      <c r="G6" s="1296">
        <v>2499</v>
      </c>
      <c r="H6" s="1296">
        <v>6012</v>
      </c>
      <c r="I6" s="1296">
        <v>2100</v>
      </c>
      <c r="J6" s="1181">
        <v>1</v>
      </c>
      <c r="K6" s="1182" t="s">
        <v>352</v>
      </c>
      <c r="L6" s="1181" t="s">
        <v>133</v>
      </c>
    </row>
    <row r="7" spans="1:13" s="1295" customFormat="1" ht="12.6" customHeight="1">
      <c r="A7" s="1176" t="s">
        <v>73</v>
      </c>
      <c r="B7" s="1296">
        <v>11293</v>
      </c>
      <c r="C7" s="1296">
        <v>2861</v>
      </c>
      <c r="D7" s="1296">
        <v>1122</v>
      </c>
      <c r="E7" s="1296">
        <v>7310</v>
      </c>
      <c r="F7" s="1296">
        <v>1136</v>
      </c>
      <c r="G7" s="1296">
        <v>2332</v>
      </c>
      <c r="H7" s="1296">
        <v>5784</v>
      </c>
      <c r="I7" s="1296">
        <v>2041</v>
      </c>
      <c r="J7" s="1165">
        <v>2</v>
      </c>
      <c r="K7" s="1182" t="s">
        <v>351</v>
      </c>
      <c r="L7" s="1181" t="s">
        <v>133</v>
      </c>
    </row>
    <row r="8" spans="1:13" s="1295" customFormat="1" ht="12.6" customHeight="1">
      <c r="A8" s="1180" t="s">
        <v>53</v>
      </c>
      <c r="B8" s="1296">
        <v>3060</v>
      </c>
      <c r="C8" s="1296">
        <v>932</v>
      </c>
      <c r="D8" s="1296">
        <v>149</v>
      </c>
      <c r="E8" s="1296">
        <v>1979</v>
      </c>
      <c r="F8" s="1296">
        <v>339</v>
      </c>
      <c r="G8" s="1296">
        <v>647</v>
      </c>
      <c r="H8" s="1296">
        <v>1544</v>
      </c>
      <c r="I8" s="1296">
        <v>530</v>
      </c>
      <c r="J8" s="1203">
        <v>98</v>
      </c>
      <c r="K8" s="1174" t="s">
        <v>350</v>
      </c>
      <c r="L8" s="1173" t="s">
        <v>133</v>
      </c>
      <c r="M8" s="1293"/>
    </row>
    <row r="9" spans="1:13" s="1295" customFormat="1" ht="12.6" customHeight="1">
      <c r="A9" s="1176" t="s">
        <v>51</v>
      </c>
      <c r="B9" s="1296">
        <v>586</v>
      </c>
      <c r="C9" s="1296">
        <v>116</v>
      </c>
      <c r="D9" s="1296">
        <v>54</v>
      </c>
      <c r="E9" s="1296">
        <v>416</v>
      </c>
      <c r="F9" s="1296">
        <v>67</v>
      </c>
      <c r="G9" s="1296">
        <v>156</v>
      </c>
      <c r="H9" s="1296">
        <v>275</v>
      </c>
      <c r="I9" s="1296">
        <v>88</v>
      </c>
      <c r="J9" s="1203">
        <v>99</v>
      </c>
      <c r="K9" s="1174" t="s">
        <v>349</v>
      </c>
      <c r="L9" s="1173" t="s">
        <v>133</v>
      </c>
      <c r="M9" s="1293"/>
    </row>
    <row r="10" spans="1:13" s="1292" customFormat="1" ht="12.6" customHeight="1">
      <c r="A10" s="1169" t="s">
        <v>348</v>
      </c>
      <c r="B10" s="1294">
        <v>67</v>
      </c>
      <c r="C10" s="1294">
        <v>10</v>
      </c>
      <c r="D10" s="1294">
        <v>1</v>
      </c>
      <c r="E10" s="1294">
        <v>56</v>
      </c>
      <c r="F10" s="1294">
        <v>0</v>
      </c>
      <c r="G10" s="1294">
        <v>28</v>
      </c>
      <c r="H10" s="1294">
        <v>36</v>
      </c>
      <c r="I10" s="1294">
        <v>3</v>
      </c>
      <c r="J10" s="1203">
        <v>100</v>
      </c>
      <c r="K10" s="1166" t="s">
        <v>347</v>
      </c>
      <c r="L10" s="1177">
        <v>1001</v>
      </c>
      <c r="M10" s="1293"/>
    </row>
    <row r="11" spans="1:13" s="1292" customFormat="1" ht="12.6" customHeight="1">
      <c r="A11" s="1169" t="s">
        <v>346</v>
      </c>
      <c r="B11" s="1294">
        <v>23</v>
      </c>
      <c r="C11" s="1294">
        <v>5</v>
      </c>
      <c r="D11" s="1294">
        <v>2</v>
      </c>
      <c r="E11" s="1294">
        <v>16</v>
      </c>
      <c r="F11" s="1294">
        <v>1</v>
      </c>
      <c r="G11" s="1294">
        <v>10</v>
      </c>
      <c r="H11" s="1294">
        <v>7</v>
      </c>
      <c r="I11" s="1294">
        <v>5</v>
      </c>
      <c r="J11" s="1203">
        <v>101</v>
      </c>
      <c r="K11" s="1166" t="s">
        <v>345</v>
      </c>
      <c r="L11" s="1177">
        <v>1101</v>
      </c>
      <c r="M11" s="1293"/>
    </row>
    <row r="12" spans="1:13" s="1292" customFormat="1" ht="12.6" customHeight="1">
      <c r="A12" s="1169" t="s">
        <v>344</v>
      </c>
      <c r="B12" s="1294">
        <v>16</v>
      </c>
      <c r="C12" s="1294">
        <v>1</v>
      </c>
      <c r="D12" s="1294">
        <v>8</v>
      </c>
      <c r="E12" s="1294">
        <v>7</v>
      </c>
      <c r="F12" s="1294">
        <v>0</v>
      </c>
      <c r="G12" s="1294">
        <v>1</v>
      </c>
      <c r="H12" s="1294">
        <v>11</v>
      </c>
      <c r="I12" s="1294">
        <v>4</v>
      </c>
      <c r="J12" s="1203">
        <v>102</v>
      </c>
      <c r="K12" s="1166" t="s">
        <v>343</v>
      </c>
      <c r="L12" s="1177">
        <v>1102</v>
      </c>
      <c r="M12" s="1293"/>
    </row>
    <row r="13" spans="1:13" s="1292" customFormat="1" ht="12.6" customHeight="1">
      <c r="A13" s="1169" t="s">
        <v>342</v>
      </c>
      <c r="B13" s="1294">
        <v>12</v>
      </c>
      <c r="C13" s="1294">
        <v>3</v>
      </c>
      <c r="D13" s="1294">
        <v>1</v>
      </c>
      <c r="E13" s="1294">
        <v>8</v>
      </c>
      <c r="F13" s="1294">
        <v>1</v>
      </c>
      <c r="G13" s="1294">
        <v>3</v>
      </c>
      <c r="H13" s="1294">
        <v>4</v>
      </c>
      <c r="I13" s="1294">
        <v>4</v>
      </c>
      <c r="J13" s="1203">
        <v>103</v>
      </c>
      <c r="K13" s="1166" t="s">
        <v>341</v>
      </c>
      <c r="L13" s="1177">
        <v>1005</v>
      </c>
      <c r="M13" s="1293"/>
    </row>
    <row r="14" spans="1:13" s="1292" customFormat="1" ht="12.6" customHeight="1">
      <c r="A14" s="1169" t="s">
        <v>340</v>
      </c>
      <c r="B14" s="1294">
        <v>12</v>
      </c>
      <c r="C14" s="1294">
        <v>2</v>
      </c>
      <c r="D14" s="1294">
        <v>0</v>
      </c>
      <c r="E14" s="1294">
        <v>10</v>
      </c>
      <c r="F14" s="1294">
        <v>1</v>
      </c>
      <c r="G14" s="1294">
        <v>4</v>
      </c>
      <c r="H14" s="1294">
        <v>7</v>
      </c>
      <c r="I14" s="1294">
        <v>0</v>
      </c>
      <c r="J14" s="1203">
        <v>104</v>
      </c>
      <c r="K14" s="1166" t="s">
        <v>339</v>
      </c>
      <c r="L14" s="1177">
        <v>1104</v>
      </c>
      <c r="M14" s="1293"/>
    </row>
    <row r="15" spans="1:13" s="1292" customFormat="1" ht="12.6" customHeight="1">
      <c r="A15" s="1169" t="s">
        <v>338</v>
      </c>
      <c r="B15" s="1294">
        <v>96</v>
      </c>
      <c r="C15" s="1294">
        <v>26</v>
      </c>
      <c r="D15" s="1294">
        <v>8</v>
      </c>
      <c r="E15" s="1294">
        <v>62</v>
      </c>
      <c r="F15" s="1294">
        <v>2</v>
      </c>
      <c r="G15" s="1294">
        <v>5</v>
      </c>
      <c r="H15" s="1294">
        <v>64</v>
      </c>
      <c r="I15" s="1294">
        <v>25</v>
      </c>
      <c r="J15" s="1203">
        <v>105</v>
      </c>
      <c r="K15" s="1166" t="s">
        <v>337</v>
      </c>
      <c r="L15" s="1177">
        <v>1006</v>
      </c>
      <c r="M15" s="1293"/>
    </row>
    <row r="16" spans="1:13" s="1292" customFormat="1" ht="12.6" customHeight="1">
      <c r="A16" s="1169" t="s">
        <v>336</v>
      </c>
      <c r="B16" s="1294">
        <v>51</v>
      </c>
      <c r="C16" s="1294">
        <v>10</v>
      </c>
      <c r="D16" s="1294">
        <v>0</v>
      </c>
      <c r="E16" s="1294">
        <v>41</v>
      </c>
      <c r="F16" s="1294">
        <v>3</v>
      </c>
      <c r="G16" s="1294">
        <v>11</v>
      </c>
      <c r="H16" s="1294">
        <v>29</v>
      </c>
      <c r="I16" s="1294">
        <v>8</v>
      </c>
      <c r="J16" s="1203">
        <v>106</v>
      </c>
      <c r="K16" s="1166" t="s">
        <v>335</v>
      </c>
      <c r="L16" s="1177">
        <v>1108</v>
      </c>
      <c r="M16" s="1293"/>
    </row>
    <row r="17" spans="1:13" s="1292" customFormat="1" ht="12.6" customHeight="1">
      <c r="A17" s="1169" t="s">
        <v>334</v>
      </c>
      <c r="B17" s="1294">
        <v>115</v>
      </c>
      <c r="C17" s="1294">
        <v>9</v>
      </c>
      <c r="D17" s="1294">
        <v>12</v>
      </c>
      <c r="E17" s="1294">
        <v>94</v>
      </c>
      <c r="F17" s="1294">
        <v>40</v>
      </c>
      <c r="G17" s="1294">
        <v>44</v>
      </c>
      <c r="H17" s="1294">
        <v>25</v>
      </c>
      <c r="I17" s="1294">
        <v>6</v>
      </c>
      <c r="J17" s="1203">
        <v>107</v>
      </c>
      <c r="K17" s="1166" t="s">
        <v>333</v>
      </c>
      <c r="L17" s="1177">
        <v>1011</v>
      </c>
      <c r="M17" s="1293"/>
    </row>
    <row r="18" spans="1:13" s="1292" customFormat="1" ht="12.6" customHeight="1">
      <c r="A18" s="1169" t="s">
        <v>332</v>
      </c>
      <c r="B18" s="1294">
        <v>31</v>
      </c>
      <c r="C18" s="1294">
        <v>10</v>
      </c>
      <c r="D18" s="1294">
        <v>3</v>
      </c>
      <c r="E18" s="1294">
        <v>18</v>
      </c>
      <c r="F18" s="1294">
        <v>4</v>
      </c>
      <c r="G18" s="1294">
        <v>1</v>
      </c>
      <c r="H18" s="1294">
        <v>18</v>
      </c>
      <c r="I18" s="1294">
        <v>8</v>
      </c>
      <c r="J18" s="1203">
        <v>108</v>
      </c>
      <c r="K18" s="1166" t="s">
        <v>331</v>
      </c>
      <c r="L18" s="1177">
        <v>1012</v>
      </c>
      <c r="M18" s="1293"/>
    </row>
    <row r="19" spans="1:13" s="1292" customFormat="1" ht="12.6" customHeight="1">
      <c r="A19" s="1169" t="s">
        <v>330</v>
      </c>
      <c r="B19" s="1294">
        <v>90</v>
      </c>
      <c r="C19" s="1294">
        <v>16</v>
      </c>
      <c r="D19" s="1294">
        <v>1</v>
      </c>
      <c r="E19" s="1294">
        <v>73</v>
      </c>
      <c r="F19" s="1294">
        <v>11</v>
      </c>
      <c r="G19" s="1294">
        <v>35</v>
      </c>
      <c r="H19" s="1294">
        <v>34</v>
      </c>
      <c r="I19" s="1294">
        <v>10</v>
      </c>
      <c r="J19" s="1203">
        <v>109</v>
      </c>
      <c r="K19" s="1166" t="s">
        <v>329</v>
      </c>
      <c r="L19" s="1177">
        <v>1014</v>
      </c>
      <c r="M19" s="1293"/>
    </row>
    <row r="20" spans="1:13" s="1292" customFormat="1" ht="12.6" customHeight="1">
      <c r="A20" s="1169" t="s">
        <v>328</v>
      </c>
      <c r="B20" s="1294">
        <v>7</v>
      </c>
      <c r="C20" s="1294">
        <v>1</v>
      </c>
      <c r="D20" s="1294">
        <v>0</v>
      </c>
      <c r="E20" s="1294">
        <v>6</v>
      </c>
      <c r="F20" s="1294">
        <v>1</v>
      </c>
      <c r="G20" s="1294">
        <v>1</v>
      </c>
      <c r="H20" s="1294">
        <v>5</v>
      </c>
      <c r="I20" s="1294">
        <v>0</v>
      </c>
      <c r="J20" s="1203">
        <v>110</v>
      </c>
      <c r="K20" s="1166" t="s">
        <v>327</v>
      </c>
      <c r="L20" s="1177">
        <v>1112</v>
      </c>
      <c r="M20" s="1293"/>
    </row>
    <row r="21" spans="1:13" s="1292" customFormat="1" ht="12.6" customHeight="1">
      <c r="A21" s="1169" t="s">
        <v>326</v>
      </c>
      <c r="B21" s="1294">
        <v>66</v>
      </c>
      <c r="C21" s="1294">
        <v>23</v>
      </c>
      <c r="D21" s="1294">
        <v>18</v>
      </c>
      <c r="E21" s="1294">
        <v>25</v>
      </c>
      <c r="F21" s="1294">
        <v>3</v>
      </c>
      <c r="G21" s="1294">
        <v>13</v>
      </c>
      <c r="H21" s="1294">
        <v>35</v>
      </c>
      <c r="I21" s="1294">
        <v>15</v>
      </c>
      <c r="J21" s="1203">
        <v>111</v>
      </c>
      <c r="K21" s="1166" t="s">
        <v>325</v>
      </c>
      <c r="L21" s="1177">
        <v>1113</v>
      </c>
      <c r="M21" s="1293"/>
    </row>
    <row r="22" spans="1:13" s="1295" customFormat="1" ht="12.6" customHeight="1">
      <c r="A22" s="1176" t="s">
        <v>49</v>
      </c>
      <c r="B22" s="1296">
        <v>523</v>
      </c>
      <c r="C22" s="1296">
        <v>156</v>
      </c>
      <c r="D22" s="1296">
        <v>6</v>
      </c>
      <c r="E22" s="1296">
        <v>361</v>
      </c>
      <c r="F22" s="1296">
        <v>91</v>
      </c>
      <c r="G22" s="1296">
        <v>112</v>
      </c>
      <c r="H22" s="1296">
        <v>241</v>
      </c>
      <c r="I22" s="1296">
        <v>79</v>
      </c>
      <c r="J22" s="1203">
        <v>112</v>
      </c>
      <c r="K22" s="1174" t="s">
        <v>324</v>
      </c>
      <c r="L22" s="1173" t="s">
        <v>133</v>
      </c>
      <c r="M22" s="1293"/>
    </row>
    <row r="23" spans="1:13" s="1292" customFormat="1" ht="12.6" customHeight="1">
      <c r="A23" s="1169" t="s">
        <v>323</v>
      </c>
      <c r="B23" s="1294">
        <v>36</v>
      </c>
      <c r="C23" s="1294">
        <v>12</v>
      </c>
      <c r="D23" s="1294">
        <v>0</v>
      </c>
      <c r="E23" s="1294">
        <v>24</v>
      </c>
      <c r="F23" s="1294">
        <v>0</v>
      </c>
      <c r="G23" s="1294">
        <v>5</v>
      </c>
      <c r="H23" s="1294">
        <v>17</v>
      </c>
      <c r="I23" s="1294">
        <v>14</v>
      </c>
      <c r="J23" s="1203">
        <v>113</v>
      </c>
      <c r="K23" s="1166" t="s">
        <v>322</v>
      </c>
      <c r="L23" s="1165" t="s">
        <v>321</v>
      </c>
      <c r="M23" s="1293"/>
    </row>
    <row r="24" spans="1:13" s="1292" customFormat="1" ht="12.6" customHeight="1">
      <c r="A24" s="1169" t="s">
        <v>320</v>
      </c>
      <c r="B24" s="1294">
        <v>34</v>
      </c>
      <c r="C24" s="1294">
        <v>15</v>
      </c>
      <c r="D24" s="1294">
        <v>5</v>
      </c>
      <c r="E24" s="1294">
        <v>14</v>
      </c>
      <c r="F24" s="1294">
        <v>2</v>
      </c>
      <c r="G24" s="1294">
        <v>9</v>
      </c>
      <c r="H24" s="1294">
        <v>19</v>
      </c>
      <c r="I24" s="1294">
        <v>4</v>
      </c>
      <c r="J24" s="1203">
        <v>114</v>
      </c>
      <c r="K24" s="1166" t="s">
        <v>319</v>
      </c>
      <c r="L24" s="1165" t="s">
        <v>318</v>
      </c>
      <c r="M24" s="1293"/>
    </row>
    <row r="25" spans="1:13" s="1292" customFormat="1" ht="12.6" customHeight="1">
      <c r="A25" s="1169" t="s">
        <v>317</v>
      </c>
      <c r="B25" s="1294">
        <v>24</v>
      </c>
      <c r="C25" s="1294">
        <v>9</v>
      </c>
      <c r="D25" s="1294">
        <v>0</v>
      </c>
      <c r="E25" s="1294">
        <v>15</v>
      </c>
      <c r="F25" s="1294">
        <v>0</v>
      </c>
      <c r="G25" s="1294">
        <v>4</v>
      </c>
      <c r="H25" s="1294">
        <v>14</v>
      </c>
      <c r="I25" s="1294">
        <v>6</v>
      </c>
      <c r="J25" s="1203">
        <v>115</v>
      </c>
      <c r="K25" s="1166" t="s">
        <v>316</v>
      </c>
      <c r="L25" s="1165" t="s">
        <v>315</v>
      </c>
      <c r="M25" s="1293"/>
    </row>
    <row r="26" spans="1:13" s="1292" customFormat="1" ht="12.6" customHeight="1">
      <c r="A26" s="1169" t="s">
        <v>314</v>
      </c>
      <c r="B26" s="1294">
        <v>198</v>
      </c>
      <c r="C26" s="1294">
        <v>28</v>
      </c>
      <c r="D26" s="1294">
        <v>0</v>
      </c>
      <c r="E26" s="1294">
        <v>170</v>
      </c>
      <c r="F26" s="1294">
        <v>75</v>
      </c>
      <c r="G26" s="1294">
        <v>47</v>
      </c>
      <c r="H26" s="1294">
        <v>52</v>
      </c>
      <c r="I26" s="1294">
        <v>24</v>
      </c>
      <c r="J26" s="1203">
        <v>116</v>
      </c>
      <c r="K26" s="1166" t="s">
        <v>313</v>
      </c>
      <c r="L26" s="1165" t="s">
        <v>312</v>
      </c>
      <c r="M26" s="1293"/>
    </row>
    <row r="27" spans="1:13" s="1292" customFormat="1" ht="12.6" customHeight="1">
      <c r="A27" s="1169" t="s">
        <v>311</v>
      </c>
      <c r="B27" s="1294">
        <v>32</v>
      </c>
      <c r="C27" s="1294">
        <v>6</v>
      </c>
      <c r="D27" s="1294">
        <v>0</v>
      </c>
      <c r="E27" s="1294">
        <v>26</v>
      </c>
      <c r="F27" s="1294">
        <v>3</v>
      </c>
      <c r="G27" s="1294">
        <v>6</v>
      </c>
      <c r="H27" s="1294">
        <v>18</v>
      </c>
      <c r="I27" s="1294">
        <v>5</v>
      </c>
      <c r="J27" s="1203">
        <v>117</v>
      </c>
      <c r="K27" s="1166" t="s">
        <v>310</v>
      </c>
      <c r="L27" s="1165" t="s">
        <v>309</v>
      </c>
      <c r="M27" s="1293"/>
    </row>
    <row r="28" spans="1:13" s="1292" customFormat="1" ht="12.6" customHeight="1">
      <c r="A28" s="1169" t="s">
        <v>308</v>
      </c>
      <c r="B28" s="1294">
        <v>70</v>
      </c>
      <c r="C28" s="1294">
        <v>17</v>
      </c>
      <c r="D28" s="1294">
        <v>0</v>
      </c>
      <c r="E28" s="1294">
        <v>53</v>
      </c>
      <c r="F28" s="1294">
        <v>7</v>
      </c>
      <c r="G28" s="1294">
        <v>17</v>
      </c>
      <c r="H28" s="1294">
        <v>37</v>
      </c>
      <c r="I28" s="1294">
        <v>9</v>
      </c>
      <c r="J28" s="1203">
        <v>118</v>
      </c>
      <c r="K28" s="1166" t="s">
        <v>307</v>
      </c>
      <c r="L28" s="1165" t="s">
        <v>306</v>
      </c>
      <c r="M28" s="1293"/>
    </row>
    <row r="29" spans="1:13" s="1292" customFormat="1" ht="12.6" customHeight="1">
      <c r="A29" s="1169" t="s">
        <v>305</v>
      </c>
      <c r="B29" s="1294">
        <v>24</v>
      </c>
      <c r="C29" s="1294">
        <v>9</v>
      </c>
      <c r="D29" s="1294">
        <v>0</v>
      </c>
      <c r="E29" s="1294">
        <v>15</v>
      </c>
      <c r="F29" s="1294">
        <v>0</v>
      </c>
      <c r="G29" s="1294">
        <v>3</v>
      </c>
      <c r="H29" s="1294">
        <v>16</v>
      </c>
      <c r="I29" s="1294">
        <v>5</v>
      </c>
      <c r="J29" s="1203">
        <v>119</v>
      </c>
      <c r="K29" s="1166" t="s">
        <v>304</v>
      </c>
      <c r="L29" s="1165" t="s">
        <v>303</v>
      </c>
      <c r="M29" s="1293"/>
    </row>
    <row r="30" spans="1:13" s="1292" customFormat="1" ht="12.6" customHeight="1">
      <c r="A30" s="1169" t="s">
        <v>302</v>
      </c>
      <c r="B30" s="1294">
        <v>17</v>
      </c>
      <c r="C30" s="1294">
        <v>9</v>
      </c>
      <c r="D30" s="1294">
        <v>1</v>
      </c>
      <c r="E30" s="1294">
        <v>7</v>
      </c>
      <c r="F30" s="1294">
        <v>2</v>
      </c>
      <c r="G30" s="1294">
        <v>4</v>
      </c>
      <c r="H30" s="1294">
        <v>9</v>
      </c>
      <c r="I30" s="1294">
        <v>2</v>
      </c>
      <c r="J30" s="1203">
        <v>120</v>
      </c>
      <c r="K30" s="1166" t="s">
        <v>301</v>
      </c>
      <c r="L30" s="1165" t="s">
        <v>300</v>
      </c>
      <c r="M30" s="1293"/>
    </row>
    <row r="31" spans="1:13" s="1295" customFormat="1" ht="12.6" customHeight="1">
      <c r="A31" s="1169" t="s">
        <v>299</v>
      </c>
      <c r="B31" s="1294">
        <v>41</v>
      </c>
      <c r="C31" s="1294">
        <v>21</v>
      </c>
      <c r="D31" s="1294">
        <v>0</v>
      </c>
      <c r="E31" s="1294">
        <v>20</v>
      </c>
      <c r="F31" s="1294">
        <v>1</v>
      </c>
      <c r="G31" s="1294">
        <v>5</v>
      </c>
      <c r="H31" s="1294">
        <v>29</v>
      </c>
      <c r="I31" s="1294">
        <v>6</v>
      </c>
      <c r="J31" s="1203">
        <v>121</v>
      </c>
      <c r="K31" s="1166" t="s">
        <v>298</v>
      </c>
      <c r="L31" s="1165" t="s">
        <v>297</v>
      </c>
      <c r="M31" s="1293"/>
    </row>
    <row r="32" spans="1:13" s="1292" customFormat="1" ht="12.6" customHeight="1">
      <c r="A32" s="1169" t="s">
        <v>296</v>
      </c>
      <c r="B32" s="1294">
        <v>10</v>
      </c>
      <c r="C32" s="1294">
        <v>3</v>
      </c>
      <c r="D32" s="1294">
        <v>0</v>
      </c>
      <c r="E32" s="1294">
        <v>7</v>
      </c>
      <c r="F32" s="1294">
        <v>0</v>
      </c>
      <c r="G32" s="1294">
        <v>0</v>
      </c>
      <c r="H32" s="1294">
        <v>8</v>
      </c>
      <c r="I32" s="1294">
        <v>2</v>
      </c>
      <c r="J32" s="1203">
        <v>122</v>
      </c>
      <c r="K32" s="1166" t="s">
        <v>295</v>
      </c>
      <c r="L32" s="1165" t="s">
        <v>294</v>
      </c>
      <c r="M32" s="1293"/>
    </row>
    <row r="33" spans="1:13" s="1292" customFormat="1" ht="12.6" customHeight="1">
      <c r="A33" s="1169" t="s">
        <v>293</v>
      </c>
      <c r="B33" s="1294">
        <v>37</v>
      </c>
      <c r="C33" s="1294">
        <v>27</v>
      </c>
      <c r="D33" s="1294">
        <v>0</v>
      </c>
      <c r="E33" s="1294">
        <v>10</v>
      </c>
      <c r="F33" s="1294">
        <v>1</v>
      </c>
      <c r="G33" s="1294">
        <v>12</v>
      </c>
      <c r="H33" s="1294">
        <v>22</v>
      </c>
      <c r="I33" s="1294">
        <v>2</v>
      </c>
      <c r="J33" s="1203">
        <v>123</v>
      </c>
      <c r="K33" s="1166" t="s">
        <v>292</v>
      </c>
      <c r="L33" s="1165" t="s">
        <v>291</v>
      </c>
      <c r="M33" s="1293"/>
    </row>
    <row r="34" spans="1:13" s="1292" customFormat="1" ht="12.6" customHeight="1">
      <c r="A34" s="1176" t="s">
        <v>47</v>
      </c>
      <c r="B34" s="1296">
        <v>553</v>
      </c>
      <c r="C34" s="1296">
        <v>203</v>
      </c>
      <c r="D34" s="1296">
        <v>23</v>
      </c>
      <c r="E34" s="1296">
        <v>327</v>
      </c>
      <c r="F34" s="1296">
        <v>65</v>
      </c>
      <c r="G34" s="1296">
        <v>113</v>
      </c>
      <c r="H34" s="1296">
        <v>252</v>
      </c>
      <c r="I34" s="1296">
        <v>123</v>
      </c>
      <c r="J34" s="1203">
        <v>124</v>
      </c>
      <c r="K34" s="1174" t="s">
        <v>290</v>
      </c>
      <c r="L34" s="1173" t="s">
        <v>133</v>
      </c>
      <c r="M34" s="1293"/>
    </row>
    <row r="35" spans="1:13" s="1292" customFormat="1" ht="12.6" customHeight="1">
      <c r="A35" s="1169" t="s">
        <v>289</v>
      </c>
      <c r="B35" s="1294">
        <v>10</v>
      </c>
      <c r="C35" s="1294">
        <v>5</v>
      </c>
      <c r="D35" s="1294">
        <v>0</v>
      </c>
      <c r="E35" s="1294">
        <v>5</v>
      </c>
      <c r="F35" s="1294">
        <v>0</v>
      </c>
      <c r="G35" s="1294">
        <v>1</v>
      </c>
      <c r="H35" s="1294">
        <v>5</v>
      </c>
      <c r="I35" s="1294">
        <v>4</v>
      </c>
      <c r="J35" s="1203">
        <v>125</v>
      </c>
      <c r="K35" s="1166" t="s">
        <v>288</v>
      </c>
      <c r="L35" s="1165" t="s">
        <v>287</v>
      </c>
      <c r="M35" s="1293"/>
    </row>
    <row r="36" spans="1:13" s="1292" customFormat="1" ht="12.6" customHeight="1">
      <c r="A36" s="1169" t="s">
        <v>286</v>
      </c>
      <c r="B36" s="1294">
        <v>68</v>
      </c>
      <c r="C36" s="1294">
        <v>33</v>
      </c>
      <c r="D36" s="1294">
        <v>2</v>
      </c>
      <c r="E36" s="1294">
        <v>33</v>
      </c>
      <c r="F36" s="1294">
        <v>5</v>
      </c>
      <c r="G36" s="1294">
        <v>19</v>
      </c>
      <c r="H36" s="1294">
        <v>32</v>
      </c>
      <c r="I36" s="1294">
        <v>12</v>
      </c>
      <c r="J36" s="1203">
        <v>126</v>
      </c>
      <c r="K36" s="1166" t="s">
        <v>285</v>
      </c>
      <c r="L36" s="1165" t="s">
        <v>284</v>
      </c>
      <c r="M36" s="1293"/>
    </row>
    <row r="37" spans="1:13" s="1295" customFormat="1" ht="12.6" customHeight="1">
      <c r="A37" s="1169" t="s">
        <v>283</v>
      </c>
      <c r="B37" s="1294">
        <v>166</v>
      </c>
      <c r="C37" s="1294">
        <v>43</v>
      </c>
      <c r="D37" s="1294">
        <v>20</v>
      </c>
      <c r="E37" s="1294">
        <v>103</v>
      </c>
      <c r="F37" s="1294">
        <v>26</v>
      </c>
      <c r="G37" s="1294">
        <v>41</v>
      </c>
      <c r="H37" s="1294">
        <v>62</v>
      </c>
      <c r="I37" s="1294">
        <v>37</v>
      </c>
      <c r="J37" s="1203">
        <v>127</v>
      </c>
      <c r="K37" s="1166" t="s">
        <v>282</v>
      </c>
      <c r="L37" s="1165" t="s">
        <v>281</v>
      </c>
      <c r="M37" s="1293"/>
    </row>
    <row r="38" spans="1:13" s="1292" customFormat="1" ht="12.6" customHeight="1">
      <c r="A38" s="1169" t="s">
        <v>280</v>
      </c>
      <c r="B38" s="1294">
        <v>22</v>
      </c>
      <c r="C38" s="1294">
        <v>8</v>
      </c>
      <c r="D38" s="1294">
        <v>0</v>
      </c>
      <c r="E38" s="1294">
        <v>14</v>
      </c>
      <c r="F38" s="1294">
        <v>1</v>
      </c>
      <c r="G38" s="1294">
        <v>2</v>
      </c>
      <c r="H38" s="1294">
        <v>12</v>
      </c>
      <c r="I38" s="1294">
        <v>7</v>
      </c>
      <c r="J38" s="1203">
        <v>128</v>
      </c>
      <c r="K38" s="1166" t="s">
        <v>279</v>
      </c>
      <c r="L38" s="1165" t="s">
        <v>278</v>
      </c>
      <c r="M38" s="1293"/>
    </row>
    <row r="39" spans="1:13" s="1292" customFormat="1" ht="12.6" customHeight="1">
      <c r="A39" s="1169" t="s">
        <v>277</v>
      </c>
      <c r="B39" s="1294">
        <v>84</v>
      </c>
      <c r="C39" s="1294">
        <v>19</v>
      </c>
      <c r="D39" s="1294">
        <v>0</v>
      </c>
      <c r="E39" s="1294">
        <v>65</v>
      </c>
      <c r="F39" s="1294">
        <v>9</v>
      </c>
      <c r="G39" s="1294">
        <v>21</v>
      </c>
      <c r="H39" s="1294">
        <v>36</v>
      </c>
      <c r="I39" s="1294">
        <v>18</v>
      </c>
      <c r="J39" s="1203">
        <v>129</v>
      </c>
      <c r="K39" s="1166" t="s">
        <v>276</v>
      </c>
      <c r="L39" s="1165" t="s">
        <v>275</v>
      </c>
      <c r="M39" s="1293"/>
    </row>
    <row r="40" spans="1:13" s="1292" customFormat="1" ht="12.6" customHeight="1">
      <c r="A40" s="1169" t="s">
        <v>274</v>
      </c>
      <c r="B40" s="1294">
        <v>0</v>
      </c>
      <c r="C40" s="1294">
        <v>0</v>
      </c>
      <c r="D40" s="1294">
        <v>0</v>
      </c>
      <c r="E40" s="1294">
        <v>0</v>
      </c>
      <c r="F40" s="1294">
        <v>0</v>
      </c>
      <c r="G40" s="1294">
        <v>0</v>
      </c>
      <c r="H40" s="1294">
        <v>0</v>
      </c>
      <c r="I40" s="1294">
        <v>0</v>
      </c>
      <c r="J40" s="1203">
        <v>130</v>
      </c>
      <c r="K40" s="1166" t="s">
        <v>273</v>
      </c>
      <c r="L40" s="1165" t="s">
        <v>272</v>
      </c>
      <c r="M40" s="1293"/>
    </row>
    <row r="41" spans="1:13" s="1292" customFormat="1" ht="12.6" customHeight="1">
      <c r="A41" s="1169" t="s">
        <v>271</v>
      </c>
      <c r="B41" s="1294">
        <v>25</v>
      </c>
      <c r="C41" s="1294">
        <v>5</v>
      </c>
      <c r="D41" s="1294">
        <v>0</v>
      </c>
      <c r="E41" s="1294">
        <v>20</v>
      </c>
      <c r="F41" s="1294">
        <v>4</v>
      </c>
      <c r="G41" s="1294">
        <v>1</v>
      </c>
      <c r="H41" s="1294">
        <v>12</v>
      </c>
      <c r="I41" s="1294">
        <v>8</v>
      </c>
      <c r="J41" s="1203">
        <v>131</v>
      </c>
      <c r="K41" s="1166" t="s">
        <v>270</v>
      </c>
      <c r="L41" s="1165" t="s">
        <v>269</v>
      </c>
      <c r="M41" s="1293"/>
    </row>
    <row r="42" spans="1:13" s="1292" customFormat="1" ht="12.6" customHeight="1">
      <c r="A42" s="1169" t="s">
        <v>268</v>
      </c>
      <c r="B42" s="1294">
        <v>18</v>
      </c>
      <c r="C42" s="1294">
        <v>12</v>
      </c>
      <c r="D42" s="1294">
        <v>0</v>
      </c>
      <c r="E42" s="1294">
        <v>6</v>
      </c>
      <c r="F42" s="1294">
        <v>1</v>
      </c>
      <c r="G42" s="1294">
        <v>5</v>
      </c>
      <c r="H42" s="1294">
        <v>7</v>
      </c>
      <c r="I42" s="1294">
        <v>5</v>
      </c>
      <c r="J42" s="1203">
        <v>132</v>
      </c>
      <c r="K42" s="1166" t="s">
        <v>267</v>
      </c>
      <c r="L42" s="1165" t="s">
        <v>266</v>
      </c>
      <c r="M42" s="1293"/>
    </row>
    <row r="43" spans="1:13" s="1292" customFormat="1" ht="12.6" customHeight="1">
      <c r="A43" s="1169" t="s">
        <v>265</v>
      </c>
      <c r="B43" s="1294">
        <v>38</v>
      </c>
      <c r="C43" s="1294">
        <v>15</v>
      </c>
      <c r="D43" s="1294">
        <v>0</v>
      </c>
      <c r="E43" s="1294">
        <v>23</v>
      </c>
      <c r="F43" s="1294">
        <v>12</v>
      </c>
      <c r="G43" s="1294">
        <v>6</v>
      </c>
      <c r="H43" s="1294">
        <v>11</v>
      </c>
      <c r="I43" s="1294">
        <v>9</v>
      </c>
      <c r="J43" s="1203">
        <v>133</v>
      </c>
      <c r="K43" s="1166" t="s">
        <v>264</v>
      </c>
      <c r="L43" s="1165" t="s">
        <v>263</v>
      </c>
      <c r="M43" s="1293"/>
    </row>
    <row r="44" spans="1:13" s="1292" customFormat="1" ht="12.6" customHeight="1">
      <c r="A44" s="1169" t="s">
        <v>262</v>
      </c>
      <c r="B44" s="1294">
        <v>9</v>
      </c>
      <c r="C44" s="1294">
        <v>6</v>
      </c>
      <c r="D44" s="1294">
        <v>0</v>
      </c>
      <c r="E44" s="1294">
        <v>3</v>
      </c>
      <c r="F44" s="1294">
        <v>1</v>
      </c>
      <c r="G44" s="1294">
        <v>1</v>
      </c>
      <c r="H44" s="1294">
        <v>3</v>
      </c>
      <c r="I44" s="1294">
        <v>4</v>
      </c>
      <c r="J44" s="1203">
        <v>134</v>
      </c>
      <c r="K44" s="1166" t="s">
        <v>261</v>
      </c>
      <c r="L44" s="1165" t="s">
        <v>260</v>
      </c>
      <c r="M44" s="1293"/>
    </row>
    <row r="45" spans="1:13" s="1292" customFormat="1" ht="12.6" customHeight="1">
      <c r="A45" s="1169" t="s">
        <v>259</v>
      </c>
      <c r="B45" s="1294">
        <v>28</v>
      </c>
      <c r="C45" s="1294">
        <v>11</v>
      </c>
      <c r="D45" s="1294">
        <v>0</v>
      </c>
      <c r="E45" s="1294">
        <v>17</v>
      </c>
      <c r="F45" s="1294">
        <v>0</v>
      </c>
      <c r="G45" s="1294">
        <v>5</v>
      </c>
      <c r="H45" s="1294">
        <v>18</v>
      </c>
      <c r="I45" s="1294">
        <v>5</v>
      </c>
      <c r="J45" s="1203">
        <v>135</v>
      </c>
      <c r="K45" s="1166" t="s">
        <v>258</v>
      </c>
      <c r="L45" s="1165" t="s">
        <v>257</v>
      </c>
      <c r="M45" s="1293"/>
    </row>
    <row r="46" spans="1:13" s="1292" customFormat="1" ht="12.6" customHeight="1">
      <c r="A46" s="1169" t="s">
        <v>256</v>
      </c>
      <c r="B46" s="1294">
        <v>23</v>
      </c>
      <c r="C46" s="1294">
        <v>11</v>
      </c>
      <c r="D46" s="1294">
        <v>0</v>
      </c>
      <c r="E46" s="1294">
        <v>12</v>
      </c>
      <c r="F46" s="1294">
        <v>0</v>
      </c>
      <c r="G46" s="1294">
        <v>4</v>
      </c>
      <c r="H46" s="1294">
        <v>16</v>
      </c>
      <c r="I46" s="1294">
        <v>3</v>
      </c>
      <c r="J46" s="1203">
        <v>136</v>
      </c>
      <c r="K46" s="1166" t="s">
        <v>255</v>
      </c>
      <c r="L46" s="1177">
        <v>1808</v>
      </c>
      <c r="M46" s="1293"/>
    </row>
    <row r="47" spans="1:13" s="1292" customFormat="1" ht="12.6" customHeight="1">
      <c r="A47" s="1169" t="s">
        <v>254</v>
      </c>
      <c r="B47" s="1294">
        <v>12</v>
      </c>
      <c r="C47" s="1294">
        <v>6</v>
      </c>
      <c r="D47" s="1294">
        <v>1</v>
      </c>
      <c r="E47" s="1294">
        <v>5</v>
      </c>
      <c r="F47" s="1294">
        <v>1</v>
      </c>
      <c r="G47" s="1294">
        <v>1</v>
      </c>
      <c r="H47" s="1294">
        <v>8</v>
      </c>
      <c r="I47" s="1294">
        <v>2</v>
      </c>
      <c r="J47" s="1203">
        <v>137</v>
      </c>
      <c r="K47" s="1166" t="s">
        <v>253</v>
      </c>
      <c r="L47" s="1165" t="s">
        <v>252</v>
      </c>
      <c r="M47" s="1293"/>
    </row>
    <row r="48" spans="1:13" s="1292" customFormat="1" ht="12.6" customHeight="1">
      <c r="A48" s="1169" t="s">
        <v>251</v>
      </c>
      <c r="B48" s="1294">
        <v>7</v>
      </c>
      <c r="C48" s="1294">
        <v>5</v>
      </c>
      <c r="D48" s="1294">
        <v>0</v>
      </c>
      <c r="E48" s="1294">
        <v>2</v>
      </c>
      <c r="F48" s="1294">
        <v>1</v>
      </c>
      <c r="G48" s="1294">
        <v>1</v>
      </c>
      <c r="H48" s="1294">
        <v>4</v>
      </c>
      <c r="I48" s="1294">
        <v>1</v>
      </c>
      <c r="J48" s="1203">
        <v>138</v>
      </c>
      <c r="K48" s="1166" t="s">
        <v>250</v>
      </c>
      <c r="L48" s="1165" t="s">
        <v>249</v>
      </c>
      <c r="M48" s="1293"/>
    </row>
    <row r="49" spans="1:13" s="1292" customFormat="1" ht="12.6" customHeight="1">
      <c r="A49" s="1169" t="s">
        <v>248</v>
      </c>
      <c r="B49" s="1294">
        <v>14</v>
      </c>
      <c r="C49" s="1294">
        <v>6</v>
      </c>
      <c r="D49" s="1294">
        <v>0</v>
      </c>
      <c r="E49" s="1294">
        <v>8</v>
      </c>
      <c r="F49" s="1294">
        <v>2</v>
      </c>
      <c r="G49" s="1294">
        <v>1</v>
      </c>
      <c r="H49" s="1294">
        <v>11</v>
      </c>
      <c r="I49" s="1294">
        <v>0</v>
      </c>
      <c r="J49" s="1203">
        <v>139</v>
      </c>
      <c r="K49" s="1166" t="s">
        <v>247</v>
      </c>
      <c r="L49" s="1165" t="s">
        <v>246</v>
      </c>
      <c r="M49" s="1293"/>
    </row>
    <row r="50" spans="1:13" s="1292" customFormat="1" ht="12.6" customHeight="1">
      <c r="A50" s="1169" t="s">
        <v>245</v>
      </c>
      <c r="B50" s="1294">
        <v>6</v>
      </c>
      <c r="C50" s="1294">
        <v>2</v>
      </c>
      <c r="D50" s="1294">
        <v>0</v>
      </c>
      <c r="E50" s="1294">
        <v>4</v>
      </c>
      <c r="F50" s="1294">
        <v>1</v>
      </c>
      <c r="G50" s="1294">
        <v>0</v>
      </c>
      <c r="H50" s="1294">
        <v>2</v>
      </c>
      <c r="I50" s="1294">
        <v>3</v>
      </c>
      <c r="J50" s="1203">
        <v>140</v>
      </c>
      <c r="K50" s="1166" t="s">
        <v>244</v>
      </c>
      <c r="L50" s="1165" t="s">
        <v>243</v>
      </c>
      <c r="M50" s="1293"/>
    </row>
    <row r="51" spans="1:13" s="1292" customFormat="1" ht="12.6" customHeight="1">
      <c r="A51" s="1169" t="s">
        <v>242</v>
      </c>
      <c r="B51" s="1294">
        <v>13</v>
      </c>
      <c r="C51" s="1294">
        <v>10</v>
      </c>
      <c r="D51" s="1294">
        <v>0</v>
      </c>
      <c r="E51" s="1294">
        <v>3</v>
      </c>
      <c r="F51" s="1294">
        <v>0</v>
      </c>
      <c r="G51" s="1294">
        <v>2</v>
      </c>
      <c r="H51" s="1294">
        <v>9</v>
      </c>
      <c r="I51" s="1294">
        <v>2</v>
      </c>
      <c r="J51" s="1203">
        <v>141</v>
      </c>
      <c r="K51" s="1166" t="s">
        <v>241</v>
      </c>
      <c r="L51" s="1165" t="s">
        <v>240</v>
      </c>
      <c r="M51" s="1293"/>
    </row>
    <row r="52" spans="1:13" s="1295" customFormat="1" ht="12.6" customHeight="1">
      <c r="A52" s="1169" t="s">
        <v>239</v>
      </c>
      <c r="B52" s="1294">
        <v>6</v>
      </c>
      <c r="C52" s="1294">
        <v>3</v>
      </c>
      <c r="D52" s="1294">
        <v>0</v>
      </c>
      <c r="E52" s="1294">
        <v>3</v>
      </c>
      <c r="F52" s="1294">
        <v>1</v>
      </c>
      <c r="G52" s="1294">
        <v>1</v>
      </c>
      <c r="H52" s="1294">
        <v>2</v>
      </c>
      <c r="I52" s="1294">
        <v>2</v>
      </c>
      <c r="J52" s="1203">
        <v>142</v>
      </c>
      <c r="K52" s="1166" t="s">
        <v>238</v>
      </c>
      <c r="L52" s="1165" t="s">
        <v>237</v>
      </c>
      <c r="M52" s="1293"/>
    </row>
    <row r="53" spans="1:13" s="1292" customFormat="1" ht="12.6" customHeight="1">
      <c r="A53" s="1169" t="s">
        <v>236</v>
      </c>
      <c r="B53" s="1294">
        <v>4</v>
      </c>
      <c r="C53" s="1294">
        <v>3</v>
      </c>
      <c r="D53" s="1294">
        <v>0</v>
      </c>
      <c r="E53" s="1294">
        <v>1</v>
      </c>
      <c r="F53" s="1294">
        <v>0</v>
      </c>
      <c r="G53" s="1294">
        <v>1</v>
      </c>
      <c r="H53" s="1294">
        <v>2</v>
      </c>
      <c r="I53" s="1294">
        <v>1</v>
      </c>
      <c r="J53" s="1203">
        <v>143</v>
      </c>
      <c r="K53" s="1166" t="s">
        <v>235</v>
      </c>
      <c r="L53" s="1165" t="s">
        <v>234</v>
      </c>
      <c r="M53" s="1293"/>
    </row>
    <row r="54" spans="1:13" s="1292" customFormat="1" ht="12.6" customHeight="1">
      <c r="A54" s="1176" t="s">
        <v>45</v>
      </c>
      <c r="B54" s="1296">
        <v>434</v>
      </c>
      <c r="C54" s="1296">
        <v>153</v>
      </c>
      <c r="D54" s="1296">
        <v>44</v>
      </c>
      <c r="E54" s="1296">
        <v>237</v>
      </c>
      <c r="F54" s="1296">
        <v>34</v>
      </c>
      <c r="G54" s="1296">
        <v>76</v>
      </c>
      <c r="H54" s="1296">
        <v>276</v>
      </c>
      <c r="I54" s="1296">
        <v>48</v>
      </c>
      <c r="J54" s="1203">
        <v>144</v>
      </c>
      <c r="K54" s="1174" t="s">
        <v>233</v>
      </c>
      <c r="L54" s="1173" t="s">
        <v>133</v>
      </c>
      <c r="M54" s="1293"/>
    </row>
    <row r="55" spans="1:13" s="1292" customFormat="1" ht="12.6" customHeight="1">
      <c r="A55" s="1169" t="s">
        <v>232</v>
      </c>
      <c r="B55" s="1294">
        <v>4</v>
      </c>
      <c r="C55" s="1294">
        <v>4</v>
      </c>
      <c r="D55" s="1294">
        <v>0</v>
      </c>
      <c r="E55" s="1294">
        <v>0</v>
      </c>
      <c r="F55" s="1294">
        <v>0</v>
      </c>
      <c r="G55" s="1294">
        <v>0</v>
      </c>
      <c r="H55" s="1294">
        <v>4</v>
      </c>
      <c r="I55" s="1294">
        <v>0</v>
      </c>
      <c r="J55" s="1203">
        <v>145</v>
      </c>
      <c r="K55" s="1166" t="s">
        <v>231</v>
      </c>
      <c r="L55" s="1177">
        <v>1002</v>
      </c>
      <c r="M55" s="1293"/>
    </row>
    <row r="56" spans="1:13" s="1292" customFormat="1" ht="12.6" customHeight="1">
      <c r="A56" s="1169" t="s">
        <v>230</v>
      </c>
      <c r="B56" s="1294">
        <v>17</v>
      </c>
      <c r="C56" s="1294">
        <v>7</v>
      </c>
      <c r="D56" s="1294">
        <v>0</v>
      </c>
      <c r="E56" s="1294">
        <v>10</v>
      </c>
      <c r="F56" s="1294">
        <v>2</v>
      </c>
      <c r="G56" s="1294">
        <v>3</v>
      </c>
      <c r="H56" s="1294">
        <v>11</v>
      </c>
      <c r="I56" s="1294">
        <v>1</v>
      </c>
      <c r="J56" s="1203">
        <v>146</v>
      </c>
      <c r="K56" s="1166" t="s">
        <v>229</v>
      </c>
      <c r="L56" s="1177">
        <v>1003</v>
      </c>
      <c r="M56" s="1293"/>
    </row>
    <row r="57" spans="1:13" s="1292" customFormat="1" ht="12.6" customHeight="1">
      <c r="A57" s="1169" t="s">
        <v>228</v>
      </c>
      <c r="B57" s="1294">
        <v>43</v>
      </c>
      <c r="C57" s="1294">
        <v>14</v>
      </c>
      <c r="D57" s="1294">
        <v>13</v>
      </c>
      <c r="E57" s="1294">
        <v>16</v>
      </c>
      <c r="F57" s="1294">
        <v>2</v>
      </c>
      <c r="G57" s="1294">
        <v>8</v>
      </c>
      <c r="H57" s="1294">
        <v>30</v>
      </c>
      <c r="I57" s="1294">
        <v>3</v>
      </c>
      <c r="J57" s="1203">
        <v>147</v>
      </c>
      <c r="K57" s="1166" t="s">
        <v>227</v>
      </c>
      <c r="L57" s="1177">
        <v>1004</v>
      </c>
      <c r="M57" s="1293"/>
    </row>
    <row r="58" spans="1:13" s="1292" customFormat="1" ht="12.6" customHeight="1">
      <c r="A58" s="1169" t="s">
        <v>226</v>
      </c>
      <c r="B58" s="1294">
        <v>0</v>
      </c>
      <c r="C58" s="1294">
        <v>0</v>
      </c>
      <c r="D58" s="1294">
        <v>0</v>
      </c>
      <c r="E58" s="1294">
        <v>0</v>
      </c>
      <c r="F58" s="1294">
        <v>0</v>
      </c>
      <c r="G58" s="1294">
        <v>0</v>
      </c>
      <c r="H58" s="1294">
        <v>0</v>
      </c>
      <c r="I58" s="1294">
        <v>0</v>
      </c>
      <c r="J58" s="1203">
        <v>148</v>
      </c>
      <c r="K58" s="1166" t="s">
        <v>225</v>
      </c>
      <c r="L58" s="1177">
        <v>1007</v>
      </c>
      <c r="M58" s="1293"/>
    </row>
    <row r="59" spans="1:13" s="1292" customFormat="1" ht="12.6" customHeight="1">
      <c r="A59" s="1169" t="s">
        <v>224</v>
      </c>
      <c r="B59" s="1294">
        <v>6</v>
      </c>
      <c r="C59" s="1294">
        <v>2</v>
      </c>
      <c r="D59" s="1294">
        <v>0</v>
      </c>
      <c r="E59" s="1294">
        <v>4</v>
      </c>
      <c r="F59" s="1294">
        <v>0</v>
      </c>
      <c r="G59" s="1294">
        <v>3</v>
      </c>
      <c r="H59" s="1294">
        <v>3</v>
      </c>
      <c r="I59" s="1294">
        <v>0</v>
      </c>
      <c r="J59" s="1203">
        <v>149</v>
      </c>
      <c r="K59" s="1166" t="s">
        <v>223</v>
      </c>
      <c r="L59" s="1177">
        <v>1008</v>
      </c>
      <c r="M59" s="1293"/>
    </row>
    <row r="60" spans="1:13" s="1292" customFormat="1" ht="12.6" customHeight="1">
      <c r="A60" s="1169" t="s">
        <v>222</v>
      </c>
      <c r="B60" s="1294">
        <v>204</v>
      </c>
      <c r="C60" s="1294">
        <v>71</v>
      </c>
      <c r="D60" s="1294">
        <v>31</v>
      </c>
      <c r="E60" s="1294">
        <v>102</v>
      </c>
      <c r="F60" s="1294">
        <v>16</v>
      </c>
      <c r="G60" s="1294">
        <v>38</v>
      </c>
      <c r="H60" s="1294">
        <v>124</v>
      </c>
      <c r="I60" s="1294">
        <v>26</v>
      </c>
      <c r="J60" s="1203">
        <v>150</v>
      </c>
      <c r="K60" s="1166" t="s">
        <v>221</v>
      </c>
      <c r="L60" s="1177">
        <v>1009</v>
      </c>
      <c r="M60" s="1293"/>
    </row>
    <row r="61" spans="1:13" s="1292" customFormat="1" ht="12.6" customHeight="1">
      <c r="A61" s="1169" t="s">
        <v>220</v>
      </c>
      <c r="B61" s="1294">
        <v>59</v>
      </c>
      <c r="C61" s="1294">
        <v>3</v>
      </c>
      <c r="D61" s="1294">
        <v>0</v>
      </c>
      <c r="E61" s="1294">
        <v>56</v>
      </c>
      <c r="F61" s="1294">
        <v>1</v>
      </c>
      <c r="G61" s="1294">
        <v>7</v>
      </c>
      <c r="H61" s="1294">
        <v>42</v>
      </c>
      <c r="I61" s="1294">
        <v>9</v>
      </c>
      <c r="J61" s="1203">
        <v>151</v>
      </c>
      <c r="K61" s="1166" t="s">
        <v>219</v>
      </c>
      <c r="L61" s="1177">
        <v>1010</v>
      </c>
      <c r="M61" s="1293"/>
    </row>
    <row r="62" spans="1:13" s="1292" customFormat="1" ht="12.6" customHeight="1">
      <c r="A62" s="1169" t="s">
        <v>218</v>
      </c>
      <c r="B62" s="1294">
        <v>7</v>
      </c>
      <c r="C62" s="1294">
        <v>7</v>
      </c>
      <c r="D62" s="1294">
        <v>0</v>
      </c>
      <c r="E62" s="1294">
        <v>0</v>
      </c>
      <c r="F62" s="1294">
        <v>0</v>
      </c>
      <c r="G62" s="1294">
        <v>3</v>
      </c>
      <c r="H62" s="1294">
        <v>4</v>
      </c>
      <c r="I62" s="1294">
        <v>0</v>
      </c>
      <c r="J62" s="1203">
        <v>152</v>
      </c>
      <c r="K62" s="1166" t="s">
        <v>217</v>
      </c>
      <c r="L62" s="1177">
        <v>1013</v>
      </c>
      <c r="M62" s="1293"/>
    </row>
    <row r="63" spans="1:13" s="1292" customFormat="1" ht="12.6" customHeight="1">
      <c r="A63" s="1169" t="s">
        <v>216</v>
      </c>
      <c r="B63" s="1294">
        <v>78</v>
      </c>
      <c r="C63" s="1294">
        <v>41</v>
      </c>
      <c r="D63" s="1294">
        <v>0</v>
      </c>
      <c r="E63" s="1294">
        <v>37</v>
      </c>
      <c r="F63" s="1294">
        <v>12</v>
      </c>
      <c r="G63" s="1294">
        <v>13</v>
      </c>
      <c r="H63" s="1294">
        <v>44</v>
      </c>
      <c r="I63" s="1294">
        <v>9</v>
      </c>
      <c r="J63" s="1203">
        <v>153</v>
      </c>
      <c r="K63" s="1166" t="s">
        <v>215</v>
      </c>
      <c r="L63" s="1177">
        <v>1015</v>
      </c>
      <c r="M63" s="1293"/>
    </row>
    <row r="64" spans="1:13" s="1292" customFormat="1" ht="12.6" customHeight="1">
      <c r="A64" s="1169" t="s">
        <v>214</v>
      </c>
      <c r="B64" s="1294">
        <v>16</v>
      </c>
      <c r="C64" s="1294">
        <v>4</v>
      </c>
      <c r="D64" s="1294">
        <v>0</v>
      </c>
      <c r="E64" s="1294">
        <v>12</v>
      </c>
      <c r="F64" s="1294">
        <v>1</v>
      </c>
      <c r="G64" s="1294">
        <v>1</v>
      </c>
      <c r="H64" s="1294">
        <v>14</v>
      </c>
      <c r="I64" s="1294">
        <v>0</v>
      </c>
      <c r="J64" s="1203">
        <v>154</v>
      </c>
      <c r="K64" s="1166" t="s">
        <v>213</v>
      </c>
      <c r="L64" s="1177">
        <v>1016</v>
      </c>
      <c r="M64" s="1293"/>
    </row>
    <row r="65" spans="1:13" s="1292" customFormat="1" ht="12.6" customHeight="1">
      <c r="A65" s="1176" t="s">
        <v>43</v>
      </c>
      <c r="B65" s="1296">
        <v>421</v>
      </c>
      <c r="C65" s="1296">
        <v>162</v>
      </c>
      <c r="D65" s="1296">
        <v>5</v>
      </c>
      <c r="E65" s="1296">
        <v>254</v>
      </c>
      <c r="F65" s="1296">
        <v>44</v>
      </c>
      <c r="G65" s="1296">
        <v>78</v>
      </c>
      <c r="H65" s="1296">
        <v>216</v>
      </c>
      <c r="I65" s="1296">
        <v>83</v>
      </c>
      <c r="J65" s="1203">
        <v>155</v>
      </c>
      <c r="K65" s="1174" t="s">
        <v>212</v>
      </c>
      <c r="L65" s="1173" t="s">
        <v>133</v>
      </c>
      <c r="M65" s="1293"/>
    </row>
    <row r="66" spans="1:13" s="1292" customFormat="1" ht="12.6" customHeight="1">
      <c r="A66" s="1169" t="s">
        <v>211</v>
      </c>
      <c r="B66" s="1294">
        <v>11</v>
      </c>
      <c r="C66" s="1294">
        <v>3</v>
      </c>
      <c r="D66" s="1294">
        <v>0</v>
      </c>
      <c r="E66" s="1294">
        <v>8</v>
      </c>
      <c r="F66" s="1294">
        <v>2</v>
      </c>
      <c r="G66" s="1294">
        <v>0</v>
      </c>
      <c r="H66" s="1294">
        <v>6</v>
      </c>
      <c r="I66" s="1294">
        <v>3</v>
      </c>
      <c r="J66" s="1203">
        <v>156</v>
      </c>
      <c r="K66" s="1166" t="s">
        <v>210</v>
      </c>
      <c r="L66" s="1165" t="s">
        <v>209</v>
      </c>
      <c r="M66" s="1293"/>
    </row>
    <row r="67" spans="1:13" s="1292" customFormat="1" ht="12.6" customHeight="1">
      <c r="A67" s="1169" t="s">
        <v>208</v>
      </c>
      <c r="B67" s="1294">
        <v>11</v>
      </c>
      <c r="C67" s="1294">
        <v>5</v>
      </c>
      <c r="D67" s="1294">
        <v>0</v>
      </c>
      <c r="E67" s="1294">
        <v>6</v>
      </c>
      <c r="F67" s="1294">
        <v>1</v>
      </c>
      <c r="G67" s="1294">
        <v>3</v>
      </c>
      <c r="H67" s="1294">
        <v>6</v>
      </c>
      <c r="I67" s="1294">
        <v>1</v>
      </c>
      <c r="J67" s="1203">
        <v>157</v>
      </c>
      <c r="K67" s="1166" t="s">
        <v>207</v>
      </c>
      <c r="L67" s="1177">
        <v>1802</v>
      </c>
      <c r="M67" s="1293"/>
    </row>
    <row r="68" spans="1:13" s="1295" customFormat="1" ht="12.6" customHeight="1">
      <c r="A68" s="1169" t="s">
        <v>206</v>
      </c>
      <c r="B68" s="1294">
        <v>27</v>
      </c>
      <c r="C68" s="1294">
        <v>12</v>
      </c>
      <c r="D68" s="1294">
        <v>0</v>
      </c>
      <c r="E68" s="1294">
        <v>15</v>
      </c>
      <c r="F68" s="1294">
        <v>0</v>
      </c>
      <c r="G68" s="1294">
        <v>9</v>
      </c>
      <c r="H68" s="1294">
        <v>13</v>
      </c>
      <c r="I68" s="1294">
        <v>5</v>
      </c>
      <c r="J68" s="1203">
        <v>158</v>
      </c>
      <c r="K68" s="1166" t="s">
        <v>205</v>
      </c>
      <c r="L68" s="1177">
        <v>1803</v>
      </c>
      <c r="M68" s="1293"/>
    </row>
    <row r="69" spans="1:13" s="1292" customFormat="1" ht="12.6" customHeight="1">
      <c r="A69" s="1169" t="s">
        <v>204</v>
      </c>
      <c r="B69" s="1294">
        <v>17</v>
      </c>
      <c r="C69" s="1294">
        <v>13</v>
      </c>
      <c r="D69" s="1294">
        <v>0</v>
      </c>
      <c r="E69" s="1294">
        <v>4</v>
      </c>
      <c r="F69" s="1294">
        <v>1</v>
      </c>
      <c r="G69" s="1294">
        <v>4</v>
      </c>
      <c r="H69" s="1294">
        <v>12</v>
      </c>
      <c r="I69" s="1294">
        <v>0</v>
      </c>
      <c r="J69" s="1203">
        <v>159</v>
      </c>
      <c r="K69" s="1166" t="s">
        <v>203</v>
      </c>
      <c r="L69" s="1177">
        <v>1806</v>
      </c>
      <c r="M69" s="1293"/>
    </row>
    <row r="70" spans="1:13" s="1292" customFormat="1" ht="12.6" customHeight="1">
      <c r="A70" s="1169" t="s">
        <v>202</v>
      </c>
      <c r="B70" s="1294">
        <v>15</v>
      </c>
      <c r="C70" s="1294">
        <v>5</v>
      </c>
      <c r="D70" s="1294">
        <v>1</v>
      </c>
      <c r="E70" s="1294">
        <v>9</v>
      </c>
      <c r="F70" s="1294">
        <v>0</v>
      </c>
      <c r="G70" s="1294">
        <v>1</v>
      </c>
      <c r="H70" s="1294">
        <v>11</v>
      </c>
      <c r="I70" s="1294">
        <v>3</v>
      </c>
      <c r="J70" s="1203">
        <v>160</v>
      </c>
      <c r="K70" s="1166" t="s">
        <v>201</v>
      </c>
      <c r="L70" s="1177">
        <v>1809</v>
      </c>
      <c r="M70" s="1293"/>
    </row>
    <row r="71" spans="1:13" s="1292" customFormat="1" ht="12.6" customHeight="1">
      <c r="A71" s="1169" t="s">
        <v>200</v>
      </c>
      <c r="B71" s="1294">
        <v>28</v>
      </c>
      <c r="C71" s="1294">
        <v>9</v>
      </c>
      <c r="D71" s="1294">
        <v>0</v>
      </c>
      <c r="E71" s="1294">
        <v>19</v>
      </c>
      <c r="F71" s="1294">
        <v>9</v>
      </c>
      <c r="G71" s="1294">
        <v>10</v>
      </c>
      <c r="H71" s="1294">
        <v>6</v>
      </c>
      <c r="I71" s="1294">
        <v>3</v>
      </c>
      <c r="J71" s="1203">
        <v>161</v>
      </c>
      <c r="K71" s="1166" t="s">
        <v>199</v>
      </c>
      <c r="L71" s="1177">
        <v>1810</v>
      </c>
      <c r="M71" s="1293"/>
    </row>
    <row r="72" spans="1:13" s="1292" customFormat="1" ht="12.6" customHeight="1">
      <c r="A72" s="1169" t="s">
        <v>198</v>
      </c>
      <c r="B72" s="1294">
        <v>9</v>
      </c>
      <c r="C72" s="1294">
        <v>3</v>
      </c>
      <c r="D72" s="1294">
        <v>1</v>
      </c>
      <c r="E72" s="1294">
        <v>5</v>
      </c>
      <c r="F72" s="1294">
        <v>0</v>
      </c>
      <c r="G72" s="1294">
        <v>1</v>
      </c>
      <c r="H72" s="1294">
        <v>6</v>
      </c>
      <c r="I72" s="1294">
        <v>2</v>
      </c>
      <c r="J72" s="1203">
        <v>162</v>
      </c>
      <c r="K72" s="1166" t="s">
        <v>197</v>
      </c>
      <c r="L72" s="1177">
        <v>1811</v>
      </c>
      <c r="M72" s="1293"/>
    </row>
    <row r="73" spans="1:13" s="1292" customFormat="1" ht="12.6" customHeight="1">
      <c r="A73" s="1169" t="s">
        <v>196</v>
      </c>
      <c r="B73" s="1294">
        <v>13</v>
      </c>
      <c r="C73" s="1294">
        <v>7</v>
      </c>
      <c r="D73" s="1294">
        <v>0</v>
      </c>
      <c r="E73" s="1294">
        <v>6</v>
      </c>
      <c r="F73" s="1294">
        <v>0</v>
      </c>
      <c r="G73" s="1294">
        <v>6</v>
      </c>
      <c r="H73" s="1294">
        <v>5</v>
      </c>
      <c r="I73" s="1294">
        <v>2</v>
      </c>
      <c r="J73" s="1203">
        <v>163</v>
      </c>
      <c r="K73" s="1166" t="s">
        <v>195</v>
      </c>
      <c r="L73" s="1177">
        <v>1814</v>
      </c>
      <c r="M73" s="1293"/>
    </row>
    <row r="74" spans="1:13" s="1295" customFormat="1" ht="12.6" customHeight="1">
      <c r="A74" s="1169" t="s">
        <v>194</v>
      </c>
      <c r="B74" s="1294">
        <v>18</v>
      </c>
      <c r="C74" s="1294">
        <v>10</v>
      </c>
      <c r="D74" s="1294">
        <v>0</v>
      </c>
      <c r="E74" s="1294">
        <v>8</v>
      </c>
      <c r="F74" s="1294">
        <v>3</v>
      </c>
      <c r="G74" s="1294">
        <v>4</v>
      </c>
      <c r="H74" s="1294">
        <v>9</v>
      </c>
      <c r="I74" s="1294">
        <v>2</v>
      </c>
      <c r="J74" s="1203">
        <v>164</v>
      </c>
      <c r="K74" s="1166" t="s">
        <v>193</v>
      </c>
      <c r="L74" s="1177">
        <v>1816</v>
      </c>
      <c r="M74" s="1293"/>
    </row>
    <row r="75" spans="1:13" s="1292" customFormat="1" ht="12.6" customHeight="1">
      <c r="A75" s="1169" t="s">
        <v>192</v>
      </c>
      <c r="B75" s="1294">
        <v>22</v>
      </c>
      <c r="C75" s="1294">
        <v>10</v>
      </c>
      <c r="D75" s="1294">
        <v>0</v>
      </c>
      <c r="E75" s="1294">
        <v>12</v>
      </c>
      <c r="F75" s="1294">
        <v>0</v>
      </c>
      <c r="G75" s="1294">
        <v>1</v>
      </c>
      <c r="H75" s="1294">
        <v>13</v>
      </c>
      <c r="I75" s="1294">
        <v>8</v>
      </c>
      <c r="J75" s="1203">
        <v>165</v>
      </c>
      <c r="K75" s="1166" t="s">
        <v>191</v>
      </c>
      <c r="L75" s="1177">
        <v>1817</v>
      </c>
      <c r="M75" s="1293"/>
    </row>
    <row r="76" spans="1:13" s="1292" customFormat="1" ht="12.6" customHeight="1">
      <c r="A76" s="1169" t="s">
        <v>190</v>
      </c>
      <c r="B76" s="1294">
        <v>20</v>
      </c>
      <c r="C76" s="1294">
        <v>11</v>
      </c>
      <c r="D76" s="1294">
        <v>0</v>
      </c>
      <c r="E76" s="1294">
        <v>9</v>
      </c>
      <c r="F76" s="1294">
        <v>2</v>
      </c>
      <c r="G76" s="1294">
        <v>6</v>
      </c>
      <c r="H76" s="1294">
        <v>10</v>
      </c>
      <c r="I76" s="1294">
        <v>2</v>
      </c>
      <c r="J76" s="1203">
        <v>166</v>
      </c>
      <c r="K76" s="1166" t="s">
        <v>189</v>
      </c>
      <c r="L76" s="1177">
        <v>1821</v>
      </c>
      <c r="M76" s="1293"/>
    </row>
    <row r="77" spans="1:13" s="1292" customFormat="1" ht="12.6" customHeight="1">
      <c r="A77" s="1169" t="s">
        <v>188</v>
      </c>
      <c r="B77" s="1294">
        <v>11</v>
      </c>
      <c r="C77" s="1294">
        <v>8</v>
      </c>
      <c r="D77" s="1294">
        <v>0</v>
      </c>
      <c r="E77" s="1294">
        <v>3</v>
      </c>
      <c r="F77" s="1294">
        <v>0</v>
      </c>
      <c r="G77" s="1294">
        <v>1</v>
      </c>
      <c r="H77" s="1294">
        <v>7</v>
      </c>
      <c r="I77" s="1294">
        <v>3</v>
      </c>
      <c r="J77" s="1203">
        <v>167</v>
      </c>
      <c r="K77" s="1166" t="s">
        <v>187</v>
      </c>
      <c r="L77" s="1177">
        <v>1822</v>
      </c>
      <c r="M77" s="1293"/>
    </row>
    <row r="78" spans="1:13" s="1295" customFormat="1" ht="12.6" customHeight="1">
      <c r="A78" s="1169" t="s">
        <v>186</v>
      </c>
      <c r="B78" s="1294">
        <v>199</v>
      </c>
      <c r="C78" s="1294">
        <v>51</v>
      </c>
      <c r="D78" s="1294">
        <v>1</v>
      </c>
      <c r="E78" s="1294">
        <v>147</v>
      </c>
      <c r="F78" s="1294">
        <v>26</v>
      </c>
      <c r="G78" s="1294">
        <v>28</v>
      </c>
      <c r="H78" s="1294">
        <v>99</v>
      </c>
      <c r="I78" s="1294">
        <v>46</v>
      </c>
      <c r="J78" s="1203">
        <v>168</v>
      </c>
      <c r="K78" s="1166" t="s">
        <v>185</v>
      </c>
      <c r="L78" s="1177">
        <v>1823</v>
      </c>
      <c r="M78" s="1293"/>
    </row>
    <row r="79" spans="1:13" s="1292" customFormat="1" ht="12.6" customHeight="1">
      <c r="A79" s="1169" t="s">
        <v>184</v>
      </c>
      <c r="B79" s="1294">
        <v>20</v>
      </c>
      <c r="C79" s="1294">
        <v>15</v>
      </c>
      <c r="D79" s="1294">
        <v>2</v>
      </c>
      <c r="E79" s="1294">
        <v>3</v>
      </c>
      <c r="F79" s="1294">
        <v>0</v>
      </c>
      <c r="G79" s="1294">
        <v>4</v>
      </c>
      <c r="H79" s="1294">
        <v>13</v>
      </c>
      <c r="I79" s="1294">
        <v>3</v>
      </c>
      <c r="J79" s="1203">
        <v>169</v>
      </c>
      <c r="K79" s="1166" t="s">
        <v>183</v>
      </c>
      <c r="L79" s="1177">
        <v>1824</v>
      </c>
      <c r="M79" s="1293"/>
    </row>
    <row r="80" spans="1:13" s="1292" customFormat="1" ht="12.6" customHeight="1">
      <c r="A80" s="1176" t="s">
        <v>41</v>
      </c>
      <c r="B80" s="1296">
        <v>122</v>
      </c>
      <c r="C80" s="1296">
        <v>12</v>
      </c>
      <c r="D80" s="1296">
        <v>10</v>
      </c>
      <c r="E80" s="1296">
        <v>100</v>
      </c>
      <c r="F80" s="1296">
        <v>12</v>
      </c>
      <c r="G80" s="1296">
        <v>31</v>
      </c>
      <c r="H80" s="1296">
        <v>47</v>
      </c>
      <c r="I80" s="1296">
        <v>32</v>
      </c>
      <c r="J80" s="1203">
        <v>170</v>
      </c>
      <c r="K80" s="1174" t="s">
        <v>182</v>
      </c>
      <c r="L80" s="1173" t="s">
        <v>133</v>
      </c>
      <c r="M80" s="1293"/>
    </row>
    <row r="81" spans="1:13" s="1292" customFormat="1" ht="12.6" customHeight="1">
      <c r="A81" s="1169" t="s">
        <v>181</v>
      </c>
      <c r="B81" s="1294">
        <v>82</v>
      </c>
      <c r="C81" s="1294">
        <v>5</v>
      </c>
      <c r="D81" s="1294">
        <v>10</v>
      </c>
      <c r="E81" s="1294">
        <v>67</v>
      </c>
      <c r="F81" s="1294">
        <v>3</v>
      </c>
      <c r="G81" s="1294">
        <v>15</v>
      </c>
      <c r="H81" s="1294">
        <v>38</v>
      </c>
      <c r="I81" s="1294">
        <v>26</v>
      </c>
      <c r="J81" s="1203">
        <v>171</v>
      </c>
      <c r="K81" s="1166" t="s">
        <v>180</v>
      </c>
      <c r="L81" s="1165" t="s">
        <v>179</v>
      </c>
      <c r="M81" s="1293"/>
    </row>
    <row r="82" spans="1:13" s="1292" customFormat="1" ht="12.6" customHeight="1">
      <c r="A82" s="1169" t="s">
        <v>178</v>
      </c>
      <c r="B82" s="1294">
        <v>18</v>
      </c>
      <c r="C82" s="1294">
        <v>4</v>
      </c>
      <c r="D82" s="1294">
        <v>0</v>
      </c>
      <c r="E82" s="1294">
        <v>14</v>
      </c>
      <c r="F82" s="1294">
        <v>2</v>
      </c>
      <c r="G82" s="1294">
        <v>9</v>
      </c>
      <c r="H82" s="1294">
        <v>4</v>
      </c>
      <c r="I82" s="1294">
        <v>3</v>
      </c>
      <c r="J82" s="1203">
        <v>172</v>
      </c>
      <c r="K82" s="1166" t="s">
        <v>177</v>
      </c>
      <c r="L82" s="1165" t="s">
        <v>176</v>
      </c>
      <c r="M82" s="1293"/>
    </row>
    <row r="83" spans="1:13" s="1292" customFormat="1" ht="12.6" customHeight="1">
      <c r="A83" s="1169" t="s">
        <v>175</v>
      </c>
      <c r="B83" s="1294">
        <v>3</v>
      </c>
      <c r="C83" s="1294">
        <v>0</v>
      </c>
      <c r="D83" s="1294">
        <v>0</v>
      </c>
      <c r="E83" s="1294">
        <v>3</v>
      </c>
      <c r="F83" s="1294">
        <v>0</v>
      </c>
      <c r="G83" s="1294">
        <v>1</v>
      </c>
      <c r="H83" s="1294">
        <v>1</v>
      </c>
      <c r="I83" s="1294">
        <v>1</v>
      </c>
      <c r="J83" s="1203">
        <v>173</v>
      </c>
      <c r="K83" s="1166" t="s">
        <v>174</v>
      </c>
      <c r="L83" s="1165" t="s">
        <v>173</v>
      </c>
      <c r="M83" s="1293"/>
    </row>
    <row r="84" spans="1:13" s="1292" customFormat="1" ht="12.6" customHeight="1">
      <c r="A84" s="1169" t="s">
        <v>172</v>
      </c>
      <c r="B84" s="1294">
        <v>1</v>
      </c>
      <c r="C84" s="1294">
        <v>1</v>
      </c>
      <c r="D84" s="1294">
        <v>0</v>
      </c>
      <c r="E84" s="1294">
        <v>0</v>
      </c>
      <c r="F84" s="1294">
        <v>0</v>
      </c>
      <c r="G84" s="1294">
        <v>1</v>
      </c>
      <c r="H84" s="1294">
        <v>0</v>
      </c>
      <c r="I84" s="1294">
        <v>0</v>
      </c>
      <c r="J84" s="1203">
        <v>174</v>
      </c>
      <c r="K84" s="1166" t="s">
        <v>171</v>
      </c>
      <c r="L84" s="1165" t="s">
        <v>170</v>
      </c>
      <c r="M84" s="1293"/>
    </row>
    <row r="85" spans="1:13" s="1292" customFormat="1" ht="12.6" customHeight="1">
      <c r="A85" s="1169" t="s">
        <v>169</v>
      </c>
      <c r="B85" s="1294">
        <v>2</v>
      </c>
      <c r="C85" s="1294">
        <v>2</v>
      </c>
      <c r="D85" s="1294">
        <v>0</v>
      </c>
      <c r="E85" s="1294">
        <v>0</v>
      </c>
      <c r="F85" s="1294">
        <v>0</v>
      </c>
      <c r="G85" s="1294">
        <v>0</v>
      </c>
      <c r="H85" s="1294">
        <v>1</v>
      </c>
      <c r="I85" s="1294">
        <v>1</v>
      </c>
      <c r="J85" s="1203">
        <v>175</v>
      </c>
      <c r="K85" s="1166" t="s">
        <v>168</v>
      </c>
      <c r="L85" s="1165" t="s">
        <v>167</v>
      </c>
      <c r="M85" s="1293"/>
    </row>
    <row r="86" spans="1:13" s="1292" customFormat="1" ht="12.6" customHeight="1">
      <c r="A86" s="1169" t="s">
        <v>166</v>
      </c>
      <c r="B86" s="1294">
        <v>16</v>
      </c>
      <c r="C86" s="1294">
        <v>0</v>
      </c>
      <c r="D86" s="1294">
        <v>0</v>
      </c>
      <c r="E86" s="1294">
        <v>16</v>
      </c>
      <c r="F86" s="1294">
        <v>7</v>
      </c>
      <c r="G86" s="1294">
        <v>5</v>
      </c>
      <c r="H86" s="1294">
        <v>3</v>
      </c>
      <c r="I86" s="1294">
        <v>1</v>
      </c>
      <c r="J86" s="1203">
        <v>176</v>
      </c>
      <c r="K86" s="1166" t="s">
        <v>165</v>
      </c>
      <c r="L86" s="1165" t="s">
        <v>164</v>
      </c>
      <c r="M86" s="1293"/>
    </row>
    <row r="87" spans="1:13" s="1292" customFormat="1" ht="12.6" customHeight="1">
      <c r="A87" s="1176" t="s">
        <v>39</v>
      </c>
      <c r="B87" s="1296">
        <v>225</v>
      </c>
      <c r="C87" s="1296">
        <v>71</v>
      </c>
      <c r="D87" s="1296">
        <v>1</v>
      </c>
      <c r="E87" s="1296">
        <v>153</v>
      </c>
      <c r="F87" s="1296">
        <v>13</v>
      </c>
      <c r="G87" s="1296">
        <v>32</v>
      </c>
      <c r="H87" s="1296">
        <v>133</v>
      </c>
      <c r="I87" s="1296">
        <v>47</v>
      </c>
      <c r="J87" s="1203">
        <v>177</v>
      </c>
      <c r="K87" s="1174" t="s">
        <v>163</v>
      </c>
      <c r="L87" s="1173" t="s">
        <v>133</v>
      </c>
      <c r="M87" s="1293"/>
    </row>
    <row r="88" spans="1:13" s="1295" customFormat="1" ht="12.6" customHeight="1">
      <c r="A88" s="1169" t="s">
        <v>162</v>
      </c>
      <c r="B88" s="1294">
        <v>25</v>
      </c>
      <c r="C88" s="1294">
        <v>7</v>
      </c>
      <c r="D88" s="1294">
        <v>0</v>
      </c>
      <c r="E88" s="1294">
        <v>18</v>
      </c>
      <c r="F88" s="1294">
        <v>1</v>
      </c>
      <c r="G88" s="1294">
        <v>3</v>
      </c>
      <c r="H88" s="1294">
        <v>15</v>
      </c>
      <c r="I88" s="1294">
        <v>6</v>
      </c>
      <c r="J88" s="1203">
        <v>178</v>
      </c>
      <c r="K88" s="1166" t="s">
        <v>161</v>
      </c>
      <c r="L88" s="1177">
        <v>1401</v>
      </c>
      <c r="M88" s="1293"/>
    </row>
    <row r="89" spans="1:13" s="1292" customFormat="1" ht="12.6" customHeight="1">
      <c r="A89" s="1169" t="s">
        <v>160</v>
      </c>
      <c r="B89" s="1294">
        <v>11</v>
      </c>
      <c r="C89" s="1294">
        <v>4</v>
      </c>
      <c r="D89" s="1294">
        <v>0</v>
      </c>
      <c r="E89" s="1294">
        <v>7</v>
      </c>
      <c r="F89" s="1294">
        <v>2</v>
      </c>
      <c r="G89" s="1294">
        <v>3</v>
      </c>
      <c r="H89" s="1294">
        <v>6</v>
      </c>
      <c r="I89" s="1294">
        <v>0</v>
      </c>
      <c r="J89" s="1203">
        <v>179</v>
      </c>
      <c r="K89" s="1166" t="s">
        <v>159</v>
      </c>
      <c r="L89" s="1177">
        <v>1402</v>
      </c>
      <c r="M89" s="1293"/>
    </row>
    <row r="90" spans="1:13" s="1292" customFormat="1" ht="12.6" customHeight="1">
      <c r="A90" s="1169" t="s">
        <v>158</v>
      </c>
      <c r="B90" s="1294">
        <v>1</v>
      </c>
      <c r="C90" s="1294">
        <v>0</v>
      </c>
      <c r="D90" s="1294">
        <v>0</v>
      </c>
      <c r="E90" s="1294">
        <v>1</v>
      </c>
      <c r="F90" s="1294">
        <v>0</v>
      </c>
      <c r="G90" s="1294">
        <v>0</v>
      </c>
      <c r="H90" s="1294">
        <v>1</v>
      </c>
      <c r="I90" s="1294">
        <v>0</v>
      </c>
      <c r="J90" s="1203">
        <v>180</v>
      </c>
      <c r="K90" s="1166" t="s">
        <v>157</v>
      </c>
      <c r="L90" s="1177">
        <v>1408</v>
      </c>
      <c r="M90" s="1293"/>
    </row>
    <row r="91" spans="1:13" s="1292" customFormat="1" ht="12.6" customHeight="1">
      <c r="A91" s="1169" t="s">
        <v>156</v>
      </c>
      <c r="B91" s="1294">
        <v>9</v>
      </c>
      <c r="C91" s="1294">
        <v>2</v>
      </c>
      <c r="D91" s="1294">
        <v>0</v>
      </c>
      <c r="E91" s="1294">
        <v>7</v>
      </c>
      <c r="F91" s="1294">
        <v>0</v>
      </c>
      <c r="G91" s="1294">
        <v>0</v>
      </c>
      <c r="H91" s="1294">
        <v>0</v>
      </c>
      <c r="I91" s="1294">
        <v>9</v>
      </c>
      <c r="J91" s="1203">
        <v>181</v>
      </c>
      <c r="K91" s="1166" t="s">
        <v>155</v>
      </c>
      <c r="L91" s="1177">
        <v>1410</v>
      </c>
      <c r="M91" s="1293"/>
    </row>
    <row r="92" spans="1:13" s="1292" customFormat="1" ht="12.6" customHeight="1">
      <c r="A92" s="1169" t="s">
        <v>154</v>
      </c>
      <c r="B92" s="1294">
        <v>9</v>
      </c>
      <c r="C92" s="1294">
        <v>4</v>
      </c>
      <c r="D92" s="1294">
        <v>0</v>
      </c>
      <c r="E92" s="1294">
        <v>5</v>
      </c>
      <c r="F92" s="1294">
        <v>1</v>
      </c>
      <c r="G92" s="1294">
        <v>3</v>
      </c>
      <c r="H92" s="1294">
        <v>4</v>
      </c>
      <c r="I92" s="1294">
        <v>1</v>
      </c>
      <c r="J92" s="1203">
        <v>182</v>
      </c>
      <c r="K92" s="1166" t="s">
        <v>153</v>
      </c>
      <c r="L92" s="1177">
        <v>1411</v>
      </c>
      <c r="M92" s="1293"/>
    </row>
    <row r="93" spans="1:13" s="1295" customFormat="1" ht="12.6" customHeight="1">
      <c r="A93" s="1169" t="s">
        <v>152</v>
      </c>
      <c r="B93" s="1294">
        <v>3</v>
      </c>
      <c r="C93" s="1294">
        <v>2</v>
      </c>
      <c r="D93" s="1294">
        <v>0</v>
      </c>
      <c r="E93" s="1294">
        <v>1</v>
      </c>
      <c r="F93" s="1294">
        <v>0</v>
      </c>
      <c r="G93" s="1294">
        <v>0</v>
      </c>
      <c r="H93" s="1294">
        <v>3</v>
      </c>
      <c r="I93" s="1294">
        <v>0</v>
      </c>
      <c r="J93" s="1203">
        <v>183</v>
      </c>
      <c r="K93" s="1166" t="s">
        <v>151</v>
      </c>
      <c r="L93" s="1177">
        <v>1413</v>
      </c>
      <c r="M93" s="1293"/>
    </row>
    <row r="94" spans="1:13" s="1292" customFormat="1" ht="12.6" customHeight="1">
      <c r="A94" s="1169" t="s">
        <v>150</v>
      </c>
      <c r="B94" s="1294">
        <v>60</v>
      </c>
      <c r="C94" s="1294">
        <v>22</v>
      </c>
      <c r="D94" s="1294">
        <v>0</v>
      </c>
      <c r="E94" s="1294">
        <v>38</v>
      </c>
      <c r="F94" s="1294">
        <v>2</v>
      </c>
      <c r="G94" s="1294">
        <v>9</v>
      </c>
      <c r="H94" s="1294">
        <v>39</v>
      </c>
      <c r="I94" s="1294">
        <v>10</v>
      </c>
      <c r="J94" s="1203">
        <v>184</v>
      </c>
      <c r="K94" s="1166" t="s">
        <v>149</v>
      </c>
      <c r="L94" s="1177">
        <v>1421</v>
      </c>
      <c r="M94" s="1293"/>
    </row>
    <row r="95" spans="1:13" s="1292" customFormat="1" ht="12.6" customHeight="1">
      <c r="A95" s="1169" t="s">
        <v>148</v>
      </c>
      <c r="B95" s="1294">
        <v>8</v>
      </c>
      <c r="C95" s="1294">
        <v>3</v>
      </c>
      <c r="D95" s="1294">
        <v>0</v>
      </c>
      <c r="E95" s="1294">
        <v>5</v>
      </c>
      <c r="F95" s="1294">
        <v>0</v>
      </c>
      <c r="G95" s="1294">
        <v>0</v>
      </c>
      <c r="H95" s="1294">
        <v>6</v>
      </c>
      <c r="I95" s="1294">
        <v>2</v>
      </c>
      <c r="J95" s="1203">
        <v>185</v>
      </c>
      <c r="K95" s="1166" t="s">
        <v>147</v>
      </c>
      <c r="L95" s="1177">
        <v>1417</v>
      </c>
      <c r="M95" s="1293"/>
    </row>
    <row r="96" spans="1:13" s="1292" customFormat="1" ht="12.6" customHeight="1">
      <c r="A96" s="1169" t="s">
        <v>146</v>
      </c>
      <c r="B96" s="1294">
        <v>14</v>
      </c>
      <c r="C96" s="1294">
        <v>10</v>
      </c>
      <c r="D96" s="1294">
        <v>0</v>
      </c>
      <c r="E96" s="1294">
        <v>4</v>
      </c>
      <c r="F96" s="1294">
        <v>1</v>
      </c>
      <c r="G96" s="1294">
        <v>5</v>
      </c>
      <c r="H96" s="1294">
        <v>6</v>
      </c>
      <c r="I96" s="1294">
        <v>2</v>
      </c>
      <c r="J96" s="1203">
        <v>186</v>
      </c>
      <c r="K96" s="1166" t="s">
        <v>145</v>
      </c>
      <c r="L96" s="1165" t="s">
        <v>144</v>
      </c>
      <c r="M96" s="1293"/>
    </row>
    <row r="97" spans="1:13" s="1295" customFormat="1" ht="12.6" customHeight="1">
      <c r="A97" s="1169" t="s">
        <v>143</v>
      </c>
      <c r="B97" s="1294">
        <v>17</v>
      </c>
      <c r="C97" s="1294">
        <v>4</v>
      </c>
      <c r="D97" s="1294">
        <v>0</v>
      </c>
      <c r="E97" s="1294">
        <v>13</v>
      </c>
      <c r="F97" s="1294">
        <v>5</v>
      </c>
      <c r="G97" s="1294">
        <v>2</v>
      </c>
      <c r="H97" s="1294">
        <v>8</v>
      </c>
      <c r="I97" s="1294">
        <v>2</v>
      </c>
      <c r="J97" s="1203">
        <v>187</v>
      </c>
      <c r="K97" s="1166" t="s">
        <v>142</v>
      </c>
      <c r="L97" s="1177">
        <v>1418</v>
      </c>
      <c r="M97" s="1293"/>
    </row>
    <row r="98" spans="1:13" s="1292" customFormat="1" ht="12.6" customHeight="1">
      <c r="A98" s="1169" t="s">
        <v>141</v>
      </c>
      <c r="B98" s="1294">
        <v>29</v>
      </c>
      <c r="C98" s="1294">
        <v>10</v>
      </c>
      <c r="D98" s="1294">
        <v>1</v>
      </c>
      <c r="E98" s="1294">
        <v>18</v>
      </c>
      <c r="F98" s="1294">
        <v>1</v>
      </c>
      <c r="G98" s="1294">
        <v>4</v>
      </c>
      <c r="H98" s="1294">
        <v>15</v>
      </c>
      <c r="I98" s="1294">
        <v>9</v>
      </c>
      <c r="J98" s="1203">
        <v>188</v>
      </c>
      <c r="K98" s="1166" t="s">
        <v>140</v>
      </c>
      <c r="L98" s="1177">
        <v>1419</v>
      </c>
      <c r="M98" s="1293"/>
    </row>
    <row r="99" spans="1:13" s="1292" customFormat="1" ht="12.6" customHeight="1">
      <c r="A99" s="1169" t="s">
        <v>139</v>
      </c>
      <c r="B99" s="1294">
        <v>4</v>
      </c>
      <c r="C99" s="1294">
        <v>3</v>
      </c>
      <c r="D99" s="1294">
        <v>0</v>
      </c>
      <c r="E99" s="1294">
        <v>1</v>
      </c>
      <c r="F99" s="1294">
        <v>0</v>
      </c>
      <c r="G99" s="1294">
        <v>0</v>
      </c>
      <c r="H99" s="1294">
        <v>1</v>
      </c>
      <c r="I99" s="1294">
        <v>3</v>
      </c>
      <c r="J99" s="1203">
        <v>189</v>
      </c>
      <c r="K99" s="1166" t="s">
        <v>138</v>
      </c>
      <c r="L99" s="1165" t="s">
        <v>137</v>
      </c>
      <c r="M99" s="1293"/>
    </row>
    <row r="100" spans="1:13" s="1292" customFormat="1" ht="12.6" customHeight="1">
      <c r="A100" s="1169" t="s">
        <v>136</v>
      </c>
      <c r="B100" s="1294">
        <v>35</v>
      </c>
      <c r="C100" s="1294">
        <v>0</v>
      </c>
      <c r="D100" s="1294">
        <v>0</v>
      </c>
      <c r="E100" s="1294">
        <v>35</v>
      </c>
      <c r="F100" s="1294">
        <v>0</v>
      </c>
      <c r="G100" s="1294">
        <v>3</v>
      </c>
      <c r="H100" s="1294">
        <v>29</v>
      </c>
      <c r="I100" s="1294">
        <v>3</v>
      </c>
      <c r="J100" s="1203">
        <v>190</v>
      </c>
      <c r="K100" s="1166" t="s">
        <v>135</v>
      </c>
      <c r="L100" s="1177">
        <v>1420</v>
      </c>
      <c r="M100" s="1293"/>
    </row>
    <row r="101" spans="1:13" s="1292" customFormat="1" ht="12.6" customHeight="1">
      <c r="A101" s="1176" t="s">
        <v>37</v>
      </c>
      <c r="B101" s="1296">
        <v>196</v>
      </c>
      <c r="C101" s="1296">
        <v>59</v>
      </c>
      <c r="D101" s="1296">
        <v>6</v>
      </c>
      <c r="E101" s="1296">
        <v>131</v>
      </c>
      <c r="F101" s="1296">
        <v>13</v>
      </c>
      <c r="G101" s="1296">
        <v>49</v>
      </c>
      <c r="H101" s="1296">
        <v>104</v>
      </c>
      <c r="I101" s="1296">
        <v>30</v>
      </c>
      <c r="J101" s="1203">
        <v>191</v>
      </c>
      <c r="K101" s="1174" t="s">
        <v>134</v>
      </c>
      <c r="L101" s="1173" t="s">
        <v>133</v>
      </c>
      <c r="M101" s="1293"/>
    </row>
    <row r="102" spans="1:13" s="1292" customFormat="1" ht="12.6" customHeight="1">
      <c r="A102" s="1169" t="s">
        <v>132</v>
      </c>
      <c r="B102" s="1294">
        <v>3</v>
      </c>
      <c r="C102" s="1294">
        <v>1</v>
      </c>
      <c r="D102" s="1294">
        <v>0</v>
      </c>
      <c r="E102" s="1294">
        <v>2</v>
      </c>
      <c r="F102" s="1294">
        <v>0</v>
      </c>
      <c r="G102" s="1294">
        <v>2</v>
      </c>
      <c r="H102" s="1294">
        <v>1</v>
      </c>
      <c r="I102" s="1294">
        <v>0</v>
      </c>
      <c r="J102" s="1203">
        <v>192</v>
      </c>
      <c r="K102" s="1166" t="s">
        <v>131</v>
      </c>
      <c r="L102" s="1165" t="s">
        <v>130</v>
      </c>
      <c r="M102" s="1293"/>
    </row>
    <row r="103" spans="1:13" s="1292" customFormat="1" ht="12.6" customHeight="1">
      <c r="A103" s="1169" t="s">
        <v>129</v>
      </c>
      <c r="B103" s="1294">
        <v>1</v>
      </c>
      <c r="C103" s="1294">
        <v>1</v>
      </c>
      <c r="D103" s="1294">
        <v>0</v>
      </c>
      <c r="E103" s="1294">
        <v>0</v>
      </c>
      <c r="F103" s="1294">
        <v>0</v>
      </c>
      <c r="G103" s="1294">
        <v>0</v>
      </c>
      <c r="H103" s="1294">
        <v>1</v>
      </c>
      <c r="I103" s="1294">
        <v>0</v>
      </c>
      <c r="J103" s="1203">
        <v>193</v>
      </c>
      <c r="K103" s="1166" t="s">
        <v>128</v>
      </c>
      <c r="L103" s="1165" t="s">
        <v>127</v>
      </c>
      <c r="M103" s="1293"/>
    </row>
    <row r="104" spans="1:13" s="1292" customFormat="1" ht="12.6" customHeight="1">
      <c r="A104" s="1169" t="s">
        <v>126</v>
      </c>
      <c r="B104" s="1294">
        <v>7</v>
      </c>
      <c r="C104" s="1294">
        <v>5</v>
      </c>
      <c r="D104" s="1294">
        <v>0</v>
      </c>
      <c r="E104" s="1294">
        <v>2</v>
      </c>
      <c r="F104" s="1294">
        <v>0</v>
      </c>
      <c r="G104" s="1294">
        <v>2</v>
      </c>
      <c r="H104" s="1294">
        <v>5</v>
      </c>
      <c r="I104" s="1294">
        <v>0</v>
      </c>
      <c r="J104" s="1203">
        <v>194</v>
      </c>
      <c r="K104" s="1166" t="s">
        <v>125</v>
      </c>
      <c r="L104" s="1165" t="s">
        <v>124</v>
      </c>
      <c r="M104" s="1293"/>
    </row>
    <row r="105" spans="1:13" s="1292" customFormat="1" ht="12.6" customHeight="1">
      <c r="A105" s="1169" t="s">
        <v>123</v>
      </c>
      <c r="B105" s="1294">
        <v>44</v>
      </c>
      <c r="C105" s="1294">
        <v>3</v>
      </c>
      <c r="D105" s="1294">
        <v>4</v>
      </c>
      <c r="E105" s="1294">
        <v>37</v>
      </c>
      <c r="F105" s="1294">
        <v>5</v>
      </c>
      <c r="G105" s="1294">
        <v>17</v>
      </c>
      <c r="H105" s="1294">
        <v>11</v>
      </c>
      <c r="I105" s="1294">
        <v>11</v>
      </c>
      <c r="J105" s="1203">
        <v>195</v>
      </c>
      <c r="K105" s="1166" t="s">
        <v>122</v>
      </c>
      <c r="L105" s="1165" t="s">
        <v>121</v>
      </c>
      <c r="M105" s="1293"/>
    </row>
    <row r="106" spans="1:13" s="1292" customFormat="1" ht="12.6" customHeight="1">
      <c r="A106" s="1169" t="s">
        <v>120</v>
      </c>
      <c r="B106" s="1294">
        <v>3</v>
      </c>
      <c r="C106" s="1294">
        <v>2</v>
      </c>
      <c r="D106" s="1294">
        <v>0</v>
      </c>
      <c r="E106" s="1294">
        <v>1</v>
      </c>
      <c r="F106" s="1294">
        <v>1</v>
      </c>
      <c r="G106" s="1294">
        <v>0</v>
      </c>
      <c r="H106" s="1294">
        <v>2</v>
      </c>
      <c r="I106" s="1294">
        <v>0</v>
      </c>
      <c r="J106" s="1203">
        <v>196</v>
      </c>
      <c r="K106" s="1166" t="s">
        <v>119</v>
      </c>
      <c r="L106" s="1165" t="s">
        <v>118</v>
      </c>
      <c r="M106" s="1293"/>
    </row>
    <row r="107" spans="1:13" s="1292" customFormat="1" ht="12.6" customHeight="1">
      <c r="A107" s="1169" t="s">
        <v>117</v>
      </c>
      <c r="B107" s="1294">
        <v>4</v>
      </c>
      <c r="C107" s="1294">
        <v>1</v>
      </c>
      <c r="D107" s="1294">
        <v>0</v>
      </c>
      <c r="E107" s="1294">
        <v>3</v>
      </c>
      <c r="F107" s="1294">
        <v>0</v>
      </c>
      <c r="G107" s="1294">
        <v>2</v>
      </c>
      <c r="H107" s="1294">
        <v>2</v>
      </c>
      <c r="I107" s="1294">
        <v>0</v>
      </c>
      <c r="J107" s="1203">
        <v>197</v>
      </c>
      <c r="K107" s="1166" t="s">
        <v>116</v>
      </c>
      <c r="L107" s="1165" t="s">
        <v>115</v>
      </c>
      <c r="M107" s="1293"/>
    </row>
    <row r="108" spans="1:13" s="1292" customFormat="1" ht="12.6" customHeight="1">
      <c r="A108" s="1169" t="s">
        <v>114</v>
      </c>
      <c r="B108" s="1294">
        <v>55</v>
      </c>
      <c r="C108" s="1294">
        <v>8</v>
      </c>
      <c r="D108" s="1294">
        <v>0</v>
      </c>
      <c r="E108" s="1294">
        <v>47</v>
      </c>
      <c r="F108" s="1294">
        <v>1</v>
      </c>
      <c r="G108" s="1294">
        <v>8</v>
      </c>
      <c r="H108" s="1294">
        <v>40</v>
      </c>
      <c r="I108" s="1294">
        <v>6</v>
      </c>
      <c r="J108" s="1203">
        <v>198</v>
      </c>
      <c r="K108" s="1166" t="s">
        <v>113</v>
      </c>
      <c r="L108" s="1165" t="s">
        <v>112</v>
      </c>
      <c r="M108" s="1293"/>
    </row>
    <row r="109" spans="1:13" s="1292" customFormat="1" ht="12.6" customHeight="1">
      <c r="A109" s="1169" t="s">
        <v>111</v>
      </c>
      <c r="B109" s="1294">
        <v>27</v>
      </c>
      <c r="C109" s="1294">
        <v>4</v>
      </c>
      <c r="D109" s="1294">
        <v>1</v>
      </c>
      <c r="E109" s="1294">
        <v>22</v>
      </c>
      <c r="F109" s="1294">
        <v>4</v>
      </c>
      <c r="G109" s="1294">
        <v>9</v>
      </c>
      <c r="H109" s="1294">
        <v>10</v>
      </c>
      <c r="I109" s="1294">
        <v>4</v>
      </c>
      <c r="J109" s="1203">
        <v>199</v>
      </c>
      <c r="K109" s="1166" t="s">
        <v>110</v>
      </c>
      <c r="L109" s="1165" t="s">
        <v>109</v>
      </c>
      <c r="M109" s="1293"/>
    </row>
    <row r="110" spans="1:13" s="1295" customFormat="1" ht="12.6" customHeight="1">
      <c r="A110" s="1169" t="s">
        <v>108</v>
      </c>
      <c r="B110" s="1294">
        <v>4</v>
      </c>
      <c r="C110" s="1294">
        <v>4</v>
      </c>
      <c r="D110" s="1294">
        <v>0</v>
      </c>
      <c r="E110" s="1294">
        <v>0</v>
      </c>
      <c r="F110" s="1294">
        <v>0</v>
      </c>
      <c r="G110" s="1294">
        <v>1</v>
      </c>
      <c r="H110" s="1294">
        <v>3</v>
      </c>
      <c r="I110" s="1294">
        <v>0</v>
      </c>
      <c r="J110" s="1203">
        <v>200</v>
      </c>
      <c r="K110" s="1166" t="s">
        <v>107</v>
      </c>
      <c r="L110" s="1165" t="s">
        <v>106</v>
      </c>
      <c r="M110" s="1293"/>
    </row>
    <row r="111" spans="1:13" s="1292" customFormat="1" ht="12.6" customHeight="1">
      <c r="A111" s="1169" t="s">
        <v>105</v>
      </c>
      <c r="B111" s="1294">
        <v>0</v>
      </c>
      <c r="C111" s="1294">
        <v>0</v>
      </c>
      <c r="D111" s="1294">
        <v>0</v>
      </c>
      <c r="E111" s="1294">
        <v>0</v>
      </c>
      <c r="F111" s="1294">
        <v>0</v>
      </c>
      <c r="G111" s="1294">
        <v>0</v>
      </c>
      <c r="H111" s="1294">
        <v>0</v>
      </c>
      <c r="I111" s="1294">
        <v>0</v>
      </c>
      <c r="J111" s="1203">
        <v>201</v>
      </c>
      <c r="K111" s="1166" t="s">
        <v>104</v>
      </c>
      <c r="L111" s="1165" t="s">
        <v>103</v>
      </c>
      <c r="M111" s="1293"/>
    </row>
    <row r="112" spans="1:13" s="1292" customFormat="1" ht="12.6" customHeight="1">
      <c r="A112" s="1169" t="s">
        <v>102</v>
      </c>
      <c r="B112" s="1294">
        <v>9</v>
      </c>
      <c r="C112" s="1294">
        <v>3</v>
      </c>
      <c r="D112" s="1294">
        <v>0</v>
      </c>
      <c r="E112" s="1294">
        <v>6</v>
      </c>
      <c r="F112" s="1294">
        <v>0</v>
      </c>
      <c r="G112" s="1294">
        <v>4</v>
      </c>
      <c r="H112" s="1294">
        <v>3</v>
      </c>
      <c r="I112" s="1294">
        <v>2</v>
      </c>
      <c r="J112" s="1203">
        <v>202</v>
      </c>
      <c r="K112" s="1166" t="s">
        <v>101</v>
      </c>
      <c r="L112" s="1165" t="s">
        <v>100</v>
      </c>
      <c r="M112" s="1293"/>
    </row>
    <row r="113" spans="1:13" s="1292" customFormat="1" ht="12.6" customHeight="1">
      <c r="A113" s="1169" t="s">
        <v>99</v>
      </c>
      <c r="B113" s="1294">
        <v>14</v>
      </c>
      <c r="C113" s="1294">
        <v>12</v>
      </c>
      <c r="D113" s="1294">
        <v>0</v>
      </c>
      <c r="E113" s="1294">
        <v>2</v>
      </c>
      <c r="F113" s="1294">
        <v>0</v>
      </c>
      <c r="G113" s="1294">
        <v>2</v>
      </c>
      <c r="H113" s="1294">
        <v>9</v>
      </c>
      <c r="I113" s="1294">
        <v>3</v>
      </c>
      <c r="J113" s="1203">
        <v>203</v>
      </c>
      <c r="K113" s="1166" t="s">
        <v>98</v>
      </c>
      <c r="L113" s="1165" t="s">
        <v>97</v>
      </c>
      <c r="M113" s="1293"/>
    </row>
    <row r="114" spans="1:13" s="1292" customFormat="1" ht="12.6" customHeight="1">
      <c r="A114" s="1169" t="s">
        <v>96</v>
      </c>
      <c r="B114" s="1294">
        <v>10</v>
      </c>
      <c r="C114" s="1294">
        <v>7</v>
      </c>
      <c r="D114" s="1294">
        <v>0</v>
      </c>
      <c r="E114" s="1294">
        <v>3</v>
      </c>
      <c r="F114" s="1294">
        <v>0</v>
      </c>
      <c r="G114" s="1294">
        <v>1</v>
      </c>
      <c r="H114" s="1294">
        <v>8</v>
      </c>
      <c r="I114" s="1294">
        <v>1</v>
      </c>
      <c r="J114" s="1203">
        <v>204</v>
      </c>
      <c r="K114" s="1166" t="s">
        <v>95</v>
      </c>
      <c r="L114" s="1165" t="s">
        <v>94</v>
      </c>
      <c r="M114" s="1293"/>
    </row>
    <row r="115" spans="1:13" s="1292" customFormat="1" ht="12.6" customHeight="1">
      <c r="A115" s="1169" t="s">
        <v>93</v>
      </c>
      <c r="B115" s="1294">
        <v>7</v>
      </c>
      <c r="C115" s="1294">
        <v>2</v>
      </c>
      <c r="D115" s="1294">
        <v>1</v>
      </c>
      <c r="E115" s="1294">
        <v>4</v>
      </c>
      <c r="F115" s="1294">
        <v>2</v>
      </c>
      <c r="G115" s="1294">
        <v>0</v>
      </c>
      <c r="H115" s="1294">
        <v>5</v>
      </c>
      <c r="I115" s="1294">
        <v>0</v>
      </c>
      <c r="J115" s="1203">
        <v>205</v>
      </c>
      <c r="K115" s="1166" t="s">
        <v>92</v>
      </c>
      <c r="L115" s="1165" t="s">
        <v>91</v>
      </c>
      <c r="M115" s="1293"/>
    </row>
    <row r="116" spans="1:13" s="1292" customFormat="1" ht="12.6" customHeight="1">
      <c r="A116" s="1169" t="s">
        <v>90</v>
      </c>
      <c r="B116" s="1294">
        <v>8</v>
      </c>
      <c r="C116" s="1294">
        <v>6</v>
      </c>
      <c r="D116" s="1294">
        <v>0</v>
      </c>
      <c r="E116" s="1294">
        <v>2</v>
      </c>
      <c r="F116" s="1294">
        <v>0</v>
      </c>
      <c r="G116" s="1294">
        <v>1</v>
      </c>
      <c r="H116" s="1294">
        <v>4</v>
      </c>
      <c r="I116" s="1294">
        <v>3</v>
      </c>
      <c r="J116" s="1203">
        <v>206</v>
      </c>
      <c r="K116" s="1166" t="s">
        <v>88</v>
      </c>
      <c r="L116" s="1165" t="s">
        <v>87</v>
      </c>
      <c r="M116" s="1293"/>
    </row>
    <row r="117" spans="1:13" s="1157" customFormat="1" ht="13.5" customHeight="1">
      <c r="A117" s="1291"/>
      <c r="B117" s="1959" t="s">
        <v>15</v>
      </c>
      <c r="C117" s="1978" t="s">
        <v>2442</v>
      </c>
      <c r="D117" s="1979"/>
      <c r="E117" s="1981"/>
      <c r="F117" s="1982" t="s">
        <v>2441</v>
      </c>
      <c r="G117" s="1983"/>
      <c r="H117" s="1983"/>
      <c r="I117" s="1984"/>
      <c r="J117" s="1286"/>
      <c r="L117" s="1290"/>
    </row>
    <row r="118" spans="1:13" s="1157" customFormat="1" ht="26.25" customHeight="1">
      <c r="A118" s="1289"/>
      <c r="B118" s="1958"/>
      <c r="C118" s="1158" t="s">
        <v>2377</v>
      </c>
      <c r="D118" s="1158" t="s">
        <v>2440</v>
      </c>
      <c r="E118" s="1158" t="s">
        <v>2439</v>
      </c>
      <c r="F118" s="1288" t="s">
        <v>2438</v>
      </c>
      <c r="G118" s="1288" t="s">
        <v>2355</v>
      </c>
      <c r="H118" s="1288" t="s">
        <v>2354</v>
      </c>
      <c r="I118" s="1287" t="s">
        <v>2437</v>
      </c>
      <c r="J118" s="1286"/>
      <c r="K118" s="1286"/>
      <c r="L118" s="1191"/>
    </row>
    <row r="119" spans="1:13" s="1155" customFormat="1" ht="9.75" customHeight="1">
      <c r="A119" s="1953" t="s">
        <v>8</v>
      </c>
      <c r="B119" s="1902"/>
      <c r="C119" s="1902"/>
      <c r="D119" s="1902"/>
      <c r="E119" s="1902"/>
      <c r="F119" s="1902"/>
      <c r="G119" s="1902"/>
      <c r="H119" s="1902"/>
      <c r="I119" s="1902"/>
      <c r="J119" s="1286"/>
      <c r="K119" s="1286"/>
      <c r="L119" s="1153"/>
    </row>
    <row r="120" spans="1:13" s="1153" customFormat="1" ht="9">
      <c r="A120" s="1972" t="s">
        <v>2421</v>
      </c>
      <c r="B120" s="1972"/>
      <c r="C120" s="1972"/>
      <c r="D120" s="1972"/>
      <c r="E120" s="1972"/>
      <c r="F120" s="1972"/>
      <c r="G120" s="1972"/>
      <c r="H120" s="1972"/>
      <c r="I120" s="1972"/>
      <c r="J120" s="1192"/>
      <c r="K120" s="1192"/>
    </row>
    <row r="121" spans="1:13" s="1191" customFormat="1" ht="9">
      <c r="A121" s="1973" t="s">
        <v>2420</v>
      </c>
      <c r="B121" s="1973"/>
      <c r="C121" s="1973"/>
      <c r="D121" s="1973"/>
      <c r="E121" s="1973"/>
      <c r="F121" s="1973"/>
      <c r="G121" s="1973"/>
      <c r="H121" s="1973"/>
      <c r="I121" s="1973"/>
      <c r="J121" s="1192"/>
      <c r="K121" s="1192"/>
    </row>
    <row r="122" spans="1:13" s="1191" customFormat="1" ht="18.600000000000001" customHeight="1">
      <c r="A122" s="1922" t="s">
        <v>2436</v>
      </c>
      <c r="B122" s="1922"/>
      <c r="C122" s="1922"/>
      <c r="D122" s="1922"/>
      <c r="E122" s="1922"/>
      <c r="F122" s="1922"/>
      <c r="G122" s="1922"/>
      <c r="H122" s="1922"/>
      <c r="I122" s="1922"/>
      <c r="J122" s="1192"/>
    </row>
    <row r="123" spans="1:13" ht="23.45" customHeight="1">
      <c r="A123" s="1922" t="s">
        <v>2435</v>
      </c>
      <c r="B123" s="1922"/>
      <c r="C123" s="1922"/>
      <c r="D123" s="1922"/>
      <c r="E123" s="1922"/>
      <c r="F123" s="1922"/>
      <c r="G123" s="1922"/>
      <c r="H123" s="1922"/>
      <c r="I123" s="1922"/>
    </row>
    <row r="124" spans="1:13" s="1191" customFormat="1" ht="9">
      <c r="A124" s="1285"/>
      <c r="B124" s="1285"/>
      <c r="C124" s="1285"/>
      <c r="D124" s="1285"/>
      <c r="E124" s="1285"/>
      <c r="F124" s="1285"/>
      <c r="G124" s="1285"/>
      <c r="H124" s="1285"/>
      <c r="I124" s="1285"/>
      <c r="J124" s="1192"/>
      <c r="K124" s="1284"/>
      <c r="L124" s="1192"/>
    </row>
    <row r="125" spans="1:13" ht="9">
      <c r="A125" s="8" t="s">
        <v>3</v>
      </c>
      <c r="B125" s="1281"/>
      <c r="C125" s="1281"/>
      <c r="D125" s="1281"/>
      <c r="E125" s="1281"/>
      <c r="F125" s="1281"/>
      <c r="G125" s="1281"/>
      <c r="H125" s="1281"/>
      <c r="I125" s="1281"/>
    </row>
    <row r="126" spans="1:13" ht="9">
      <c r="A126" s="1282" t="s">
        <v>2434</v>
      </c>
      <c r="B126" s="1282"/>
      <c r="C126" s="1281"/>
      <c r="D126" s="1281"/>
      <c r="E126" s="1281"/>
      <c r="F126" s="1281"/>
      <c r="G126" s="1281"/>
      <c r="H126" s="1281"/>
      <c r="I126" s="1281"/>
    </row>
    <row r="127" spans="1:13" ht="9">
      <c r="A127" s="1283" t="s">
        <v>2433</v>
      </c>
      <c r="B127" s="1282"/>
      <c r="C127" s="1281"/>
      <c r="D127" s="1281"/>
      <c r="E127" s="1281"/>
      <c r="F127" s="1281"/>
      <c r="G127" s="1281"/>
      <c r="H127" s="1281"/>
      <c r="I127" s="1281"/>
    </row>
    <row r="128" spans="1:13" ht="9">
      <c r="A128" s="1223"/>
      <c r="B128" s="1223"/>
      <c r="C128" s="1265"/>
      <c r="D128" s="1265"/>
      <c r="E128" s="1265"/>
      <c r="F128" s="1265"/>
      <c r="G128" s="1265"/>
      <c r="H128" s="1265"/>
      <c r="I128" s="1265"/>
    </row>
  </sheetData>
  <mergeCells count="14">
    <mergeCell ref="A123:I123"/>
    <mergeCell ref="A119:I119"/>
    <mergeCell ref="B117:B118"/>
    <mergeCell ref="C117:E117"/>
    <mergeCell ref="F117:I117"/>
    <mergeCell ref="A120:I120"/>
    <mergeCell ref="A121:I121"/>
    <mergeCell ref="A122:I122"/>
    <mergeCell ref="A1:I1"/>
    <mergeCell ref="A2:I2"/>
    <mergeCell ref="A4:A5"/>
    <mergeCell ref="B4:B5"/>
    <mergeCell ref="C4:E4"/>
    <mergeCell ref="F4:I4"/>
  </mergeCells>
  <hyperlinks>
    <hyperlink ref="A126" r:id="rId1"/>
    <hyperlink ref="A127" r:id="rId2"/>
    <hyperlink ref="B117:B118" r:id="rId3" display="Total"/>
    <hyperlink ref="C117:E117" r:id="rId4" display="Investing entity"/>
    <hyperlink ref="F117:I117" r:id="rId5" display="Typology"/>
    <hyperlink ref="B4:B5" r:id="rId6" display="Total"/>
    <hyperlink ref="F4:I4" r:id="rId7" display="Tipologia"/>
    <hyperlink ref="C4:E4" r:id="rId8" display="Entidade promotora"/>
  </hyperlinks>
  <printOptions horizontalCentered="1"/>
  <pageMargins left="0.39370078740157483" right="0.39370078740157483" top="0.39370078740157483" bottom="0.39370078740157483" header="0" footer="0"/>
  <pageSetup orientation="portrait" verticalDpi="0" r:id="rId9"/>
</worksheet>
</file>

<file path=xl/worksheets/sheet76.xml><?xml version="1.0" encoding="utf-8"?>
<worksheet xmlns="http://schemas.openxmlformats.org/spreadsheetml/2006/main" xmlns:r="http://schemas.openxmlformats.org/officeDocument/2006/relationships">
  <sheetPr>
    <pageSetUpPr fitToPage="1"/>
  </sheetPr>
  <dimension ref="A1:AC129"/>
  <sheetViews>
    <sheetView workbookViewId="0">
      <selection activeCell="A13" sqref="A13"/>
    </sheetView>
  </sheetViews>
  <sheetFormatPr defaultColWidth="9.140625" defaultRowHeight="12.75" customHeight="1"/>
  <cols>
    <col min="1" max="1" width="18.5703125" style="1151" customWidth="1"/>
    <col min="2" max="5" width="7.28515625" style="1151" customWidth="1"/>
    <col min="6" max="7" width="7.28515625" style="1263" customWidth="1"/>
    <col min="8" max="13" width="7.28515625" style="1151" customWidth="1"/>
    <col min="14" max="16" width="9.140625" style="1151" customWidth="1"/>
    <col min="17" max="16384" width="9.140625" style="1151"/>
  </cols>
  <sheetData>
    <row r="1" spans="1:29" s="1161" customFormat="1" ht="30" customHeight="1">
      <c r="A1" s="1893" t="s">
        <v>2432</v>
      </c>
      <c r="B1" s="1893"/>
      <c r="C1" s="1893"/>
      <c r="D1" s="1893"/>
      <c r="E1" s="1893"/>
      <c r="F1" s="1893"/>
      <c r="G1" s="1893"/>
      <c r="H1" s="1893"/>
      <c r="I1" s="1893"/>
      <c r="J1" s="1893"/>
      <c r="K1" s="1893"/>
      <c r="L1" s="1893"/>
      <c r="M1" s="1893"/>
    </row>
    <row r="2" spans="1:29" s="1161" customFormat="1" ht="30" customHeight="1">
      <c r="A2" s="1893" t="s">
        <v>2431</v>
      </c>
      <c r="B2" s="1893"/>
      <c r="C2" s="1893"/>
      <c r="D2" s="1893"/>
      <c r="E2" s="1893"/>
      <c r="F2" s="1893"/>
      <c r="G2" s="1893"/>
      <c r="H2" s="1893"/>
      <c r="I2" s="1893"/>
      <c r="J2" s="1893"/>
      <c r="K2" s="1893"/>
      <c r="L2" s="1893"/>
      <c r="M2" s="1893"/>
    </row>
    <row r="3" spans="1:29" s="1161" customFormat="1" ht="16.5">
      <c r="A3" s="1280" t="s">
        <v>403</v>
      </c>
      <c r="B3" s="1185"/>
      <c r="C3" s="1185"/>
      <c r="D3" s="1185"/>
      <c r="E3" s="1185"/>
      <c r="F3" s="1279"/>
      <c r="G3" s="1185"/>
      <c r="H3" s="1278"/>
      <c r="K3" s="1278"/>
      <c r="L3" s="1278"/>
      <c r="M3" s="1278" t="s">
        <v>402</v>
      </c>
    </row>
    <row r="4" spans="1:29" s="1157" customFormat="1" ht="15.6" customHeight="1">
      <c r="A4" s="1962"/>
      <c r="B4" s="1978" t="s">
        <v>2430</v>
      </c>
      <c r="C4" s="1979"/>
      <c r="D4" s="1979"/>
      <c r="E4" s="1979"/>
      <c r="F4" s="1979"/>
      <c r="G4" s="1980"/>
      <c r="H4" s="1978" t="s">
        <v>2429</v>
      </c>
      <c r="I4" s="1979"/>
      <c r="J4" s="1979"/>
      <c r="K4" s="1979"/>
      <c r="L4" s="1979"/>
      <c r="M4" s="1980"/>
    </row>
    <row r="5" spans="1:29" s="1157" customFormat="1" ht="15.6" customHeight="1">
      <c r="A5" s="1964"/>
      <c r="B5" s="1271" t="s">
        <v>2426</v>
      </c>
      <c r="C5" s="1271" t="s">
        <v>2425</v>
      </c>
      <c r="D5" s="1270" t="s">
        <v>2424</v>
      </c>
      <c r="E5" s="1270" t="s">
        <v>2423</v>
      </c>
      <c r="F5" s="1270" t="s">
        <v>2422</v>
      </c>
      <c r="G5" s="1275">
        <f>2018</f>
        <v>2018</v>
      </c>
      <c r="H5" s="1277" t="s">
        <v>2426</v>
      </c>
      <c r="I5" s="1277" t="s">
        <v>2425</v>
      </c>
      <c r="J5" s="1276" t="s">
        <v>2424</v>
      </c>
      <c r="K5" s="1276" t="s">
        <v>2423</v>
      </c>
      <c r="L5" s="1276" t="s">
        <v>2422</v>
      </c>
      <c r="M5" s="1275">
        <f>2018</f>
        <v>2018</v>
      </c>
      <c r="N5" s="589"/>
      <c r="O5" s="589" t="s">
        <v>1174</v>
      </c>
      <c r="P5" s="589" t="s">
        <v>354</v>
      </c>
      <c r="Q5" s="589" t="s">
        <v>353</v>
      </c>
    </row>
    <row r="6" spans="1:29" s="1170" customFormat="1" ht="12.6" customHeight="1">
      <c r="A6" s="1176" t="s">
        <v>75</v>
      </c>
      <c r="B6" s="1274">
        <v>3576444</v>
      </c>
      <c r="C6" s="1274">
        <v>3581831</v>
      </c>
      <c r="D6" s="1274">
        <v>3586516</v>
      </c>
      <c r="E6" s="1274">
        <v>3591322</v>
      </c>
      <c r="F6" s="1274">
        <v>3597059</v>
      </c>
      <c r="G6" s="1207">
        <v>3604407</v>
      </c>
      <c r="H6" s="1274">
        <v>5911467</v>
      </c>
      <c r="I6" s="1274">
        <v>5919580</v>
      </c>
      <c r="J6" s="1274">
        <v>5926474</v>
      </c>
      <c r="K6" s="1274">
        <v>5933979</v>
      </c>
      <c r="L6" s="1274">
        <v>5942641</v>
      </c>
      <c r="M6" s="1207">
        <v>5954548</v>
      </c>
      <c r="O6" s="1181">
        <v>1</v>
      </c>
      <c r="P6" s="1182" t="s">
        <v>352</v>
      </c>
      <c r="Q6" s="1181" t="s">
        <v>133</v>
      </c>
      <c r="R6" s="1272"/>
      <c r="S6" s="1272"/>
      <c r="T6" s="1272"/>
      <c r="U6" s="1272"/>
      <c r="V6" s="1272"/>
      <c r="W6" s="1272"/>
      <c r="X6" s="1272"/>
      <c r="Y6" s="1272"/>
      <c r="Z6" s="1272"/>
      <c r="AA6" s="1272"/>
      <c r="AB6" s="1272"/>
      <c r="AC6" s="1272"/>
    </row>
    <row r="7" spans="1:29" s="1170" customFormat="1" ht="12.6" customHeight="1">
      <c r="A7" s="1176" t="s">
        <v>73</v>
      </c>
      <c r="B7" s="1274">
        <v>3383959</v>
      </c>
      <c r="C7" s="1274">
        <v>3389064</v>
      </c>
      <c r="D7" s="1274">
        <v>3393481</v>
      </c>
      <c r="E7" s="1274">
        <v>3398023</v>
      </c>
      <c r="F7" s="1274">
        <v>3403458</v>
      </c>
      <c r="G7" s="1207">
        <v>3410425</v>
      </c>
      <c r="H7" s="1274">
        <v>5670188</v>
      </c>
      <c r="I7" s="1274">
        <v>5677900</v>
      </c>
      <c r="J7" s="1274">
        <v>5684441</v>
      </c>
      <c r="K7" s="1274">
        <v>5691592</v>
      </c>
      <c r="L7" s="1274">
        <v>5699859</v>
      </c>
      <c r="M7" s="1207">
        <v>5711244</v>
      </c>
      <c r="O7" s="1165">
        <v>2</v>
      </c>
      <c r="P7" s="1182" t="s">
        <v>351</v>
      </c>
      <c r="Q7" s="1181" t="s">
        <v>133</v>
      </c>
      <c r="R7" s="1272"/>
      <c r="S7" s="1272"/>
      <c r="T7" s="1272"/>
      <c r="U7" s="1272"/>
      <c r="V7" s="1272"/>
      <c r="W7" s="1272"/>
      <c r="X7" s="1272"/>
      <c r="Y7" s="1272"/>
      <c r="Z7" s="1272"/>
      <c r="AA7" s="1272"/>
      <c r="AB7" s="1272"/>
      <c r="AC7" s="1272"/>
    </row>
    <row r="8" spans="1:29" s="1170" customFormat="1" ht="12.6" customHeight="1">
      <c r="A8" s="1180" t="s">
        <v>53</v>
      </c>
      <c r="B8" s="1274">
        <v>1121674</v>
      </c>
      <c r="C8" s="1274">
        <v>1123281</v>
      </c>
      <c r="D8" s="1274">
        <v>1124658</v>
      </c>
      <c r="E8" s="1274">
        <v>1126090</v>
      </c>
      <c r="F8" s="1274">
        <v>1127756</v>
      </c>
      <c r="G8" s="1207">
        <v>1129832</v>
      </c>
      <c r="H8" s="1274">
        <v>1458116</v>
      </c>
      <c r="I8" s="1274">
        <v>1460468</v>
      </c>
      <c r="J8" s="1274">
        <v>1462319</v>
      </c>
      <c r="K8" s="1274">
        <v>1464465</v>
      </c>
      <c r="L8" s="1274">
        <v>1466892</v>
      </c>
      <c r="M8" s="1207">
        <v>1470011</v>
      </c>
      <c r="O8" s="1203">
        <v>98</v>
      </c>
      <c r="P8" s="1174" t="s">
        <v>350</v>
      </c>
      <c r="Q8" s="1173" t="s">
        <v>133</v>
      </c>
      <c r="R8" s="1272"/>
      <c r="S8" s="1272"/>
      <c r="T8" s="1272"/>
      <c r="U8" s="1272"/>
      <c r="V8" s="1272"/>
      <c r="W8" s="1272"/>
      <c r="X8" s="1272"/>
      <c r="Y8" s="1272"/>
      <c r="Z8" s="1272"/>
      <c r="AA8" s="1272"/>
      <c r="AB8" s="1272"/>
      <c r="AC8" s="1272"/>
    </row>
    <row r="9" spans="1:29" s="1170" customFormat="1" ht="12.6" customHeight="1">
      <c r="A9" s="1176" t="s">
        <v>51</v>
      </c>
      <c r="B9" s="1274">
        <v>162394</v>
      </c>
      <c r="C9" s="1274">
        <v>162674</v>
      </c>
      <c r="D9" s="1274">
        <v>162925</v>
      </c>
      <c r="E9" s="1274">
        <v>163185</v>
      </c>
      <c r="F9" s="1274">
        <v>163456</v>
      </c>
      <c r="G9" s="1207">
        <v>163817</v>
      </c>
      <c r="H9" s="1274">
        <v>225575</v>
      </c>
      <c r="I9" s="1274">
        <v>225985</v>
      </c>
      <c r="J9" s="1274">
        <v>226280</v>
      </c>
      <c r="K9" s="1274">
        <v>226675</v>
      </c>
      <c r="L9" s="1274">
        <v>227071</v>
      </c>
      <c r="M9" s="1207">
        <v>227659</v>
      </c>
      <c r="O9" s="1203">
        <v>99</v>
      </c>
      <c r="P9" s="1174" t="s">
        <v>349</v>
      </c>
      <c r="Q9" s="1173" t="s">
        <v>133</v>
      </c>
      <c r="R9" s="1272"/>
      <c r="S9" s="1272"/>
      <c r="T9" s="1272"/>
      <c r="U9" s="1272"/>
      <c r="V9" s="1272"/>
      <c r="W9" s="1272"/>
      <c r="X9" s="1272"/>
      <c r="Y9" s="1272"/>
      <c r="Z9" s="1272"/>
      <c r="AA9" s="1272"/>
      <c r="AB9" s="1272"/>
      <c r="AC9" s="1272"/>
    </row>
    <row r="10" spans="1:29" s="1170" customFormat="1" ht="12.6" customHeight="1">
      <c r="A10" s="1169" t="s">
        <v>348</v>
      </c>
      <c r="B10" s="1273">
        <v>26874</v>
      </c>
      <c r="C10" s="1205">
        <v>26897</v>
      </c>
      <c r="D10" s="1205">
        <v>26929</v>
      </c>
      <c r="E10" s="1205">
        <v>26974</v>
      </c>
      <c r="F10" s="1205">
        <v>27008</v>
      </c>
      <c r="G10" s="1205">
        <v>27052</v>
      </c>
      <c r="H10" s="1273">
        <v>34963</v>
      </c>
      <c r="I10" s="1205">
        <v>35015</v>
      </c>
      <c r="J10" s="1205">
        <v>35054</v>
      </c>
      <c r="K10" s="1205">
        <v>35161</v>
      </c>
      <c r="L10" s="1205">
        <v>35233</v>
      </c>
      <c r="M10" s="1205">
        <v>35301</v>
      </c>
      <c r="O10" s="1203">
        <v>100</v>
      </c>
      <c r="P10" s="1166" t="s">
        <v>347</v>
      </c>
      <c r="Q10" s="1177">
        <v>1001</v>
      </c>
      <c r="R10" s="1272"/>
      <c r="S10" s="1272"/>
      <c r="T10" s="1272"/>
      <c r="U10" s="1272"/>
      <c r="V10" s="1272"/>
      <c r="W10" s="1272"/>
      <c r="X10" s="1272"/>
      <c r="Y10" s="1272"/>
      <c r="Z10" s="1272"/>
      <c r="AA10" s="1272"/>
      <c r="AB10" s="1272"/>
      <c r="AC10" s="1272"/>
    </row>
    <row r="11" spans="1:29" s="1163" customFormat="1" ht="12.6" customHeight="1">
      <c r="A11" s="1169" t="s">
        <v>346</v>
      </c>
      <c r="B11" s="1273">
        <v>16484</v>
      </c>
      <c r="C11" s="1205">
        <v>16502</v>
      </c>
      <c r="D11" s="1205">
        <v>16524</v>
      </c>
      <c r="E11" s="1205">
        <v>16538</v>
      </c>
      <c r="F11" s="1205">
        <v>16554</v>
      </c>
      <c r="G11" s="1205">
        <v>16577</v>
      </c>
      <c r="H11" s="1273">
        <v>23700</v>
      </c>
      <c r="I11" s="1205">
        <v>23718</v>
      </c>
      <c r="J11" s="1205">
        <v>23741</v>
      </c>
      <c r="K11" s="1205">
        <v>23755</v>
      </c>
      <c r="L11" s="1205">
        <v>23771</v>
      </c>
      <c r="M11" s="1205">
        <v>23794</v>
      </c>
      <c r="O11" s="1203">
        <v>101</v>
      </c>
      <c r="P11" s="1166" t="s">
        <v>345</v>
      </c>
      <c r="Q11" s="1177">
        <v>1101</v>
      </c>
      <c r="R11" s="1272"/>
      <c r="S11" s="1272"/>
      <c r="T11" s="1272"/>
      <c r="U11" s="1272"/>
      <c r="V11" s="1272"/>
      <c r="W11" s="1272"/>
      <c r="X11" s="1272"/>
      <c r="Y11" s="1272"/>
      <c r="Z11" s="1272"/>
      <c r="AA11" s="1272"/>
      <c r="AB11" s="1272"/>
      <c r="AC11" s="1272"/>
    </row>
    <row r="12" spans="1:29" s="1163" customFormat="1" ht="12.6" customHeight="1">
      <c r="A12" s="1169" t="s">
        <v>344</v>
      </c>
      <c r="B12" s="1273">
        <v>4820</v>
      </c>
      <c r="C12" s="1205">
        <v>4830</v>
      </c>
      <c r="D12" s="1205">
        <v>4835</v>
      </c>
      <c r="E12" s="1205">
        <v>4846</v>
      </c>
      <c r="F12" s="1205">
        <v>4853</v>
      </c>
      <c r="G12" s="1205">
        <v>4869</v>
      </c>
      <c r="H12" s="1273">
        <v>6795</v>
      </c>
      <c r="I12" s="1205">
        <v>6805</v>
      </c>
      <c r="J12" s="1205">
        <v>6810</v>
      </c>
      <c r="K12" s="1205">
        <v>6838</v>
      </c>
      <c r="L12" s="1205">
        <v>6846</v>
      </c>
      <c r="M12" s="1205">
        <v>6862</v>
      </c>
      <c r="O12" s="1203">
        <v>102</v>
      </c>
      <c r="P12" s="1166" t="s">
        <v>343</v>
      </c>
      <c r="Q12" s="1177">
        <v>1102</v>
      </c>
      <c r="R12" s="1272"/>
      <c r="S12" s="1272"/>
      <c r="T12" s="1272"/>
      <c r="U12" s="1272"/>
      <c r="V12" s="1272"/>
      <c r="W12" s="1272"/>
      <c r="X12" s="1272"/>
      <c r="Y12" s="1272"/>
      <c r="Z12" s="1272"/>
      <c r="AA12" s="1272"/>
      <c r="AB12" s="1272"/>
      <c r="AC12" s="1272"/>
    </row>
    <row r="13" spans="1:29" s="1163" customFormat="1" ht="12.6" customHeight="1">
      <c r="A13" s="1169" t="s">
        <v>342</v>
      </c>
      <c r="B13" s="1273">
        <v>6540</v>
      </c>
      <c r="C13" s="1205">
        <v>6547</v>
      </c>
      <c r="D13" s="1205">
        <v>6558</v>
      </c>
      <c r="E13" s="1205">
        <v>6566</v>
      </c>
      <c r="F13" s="1205">
        <v>6582</v>
      </c>
      <c r="G13" s="1205">
        <v>6593</v>
      </c>
      <c r="H13" s="1273">
        <v>8077</v>
      </c>
      <c r="I13" s="1205">
        <v>8084</v>
      </c>
      <c r="J13" s="1205">
        <v>8095</v>
      </c>
      <c r="K13" s="1205">
        <v>8103</v>
      </c>
      <c r="L13" s="1205">
        <v>8119</v>
      </c>
      <c r="M13" s="1205">
        <v>8131</v>
      </c>
      <c r="O13" s="1203">
        <v>103</v>
      </c>
      <c r="P13" s="1166" t="s">
        <v>341</v>
      </c>
      <c r="Q13" s="1177">
        <v>1005</v>
      </c>
      <c r="R13" s="1272"/>
      <c r="S13" s="1272"/>
      <c r="T13" s="1272"/>
      <c r="U13" s="1272"/>
      <c r="V13" s="1272"/>
      <c r="W13" s="1272"/>
      <c r="X13" s="1272"/>
      <c r="Y13" s="1272"/>
      <c r="Z13" s="1272"/>
      <c r="AA13" s="1272"/>
      <c r="AB13" s="1272"/>
      <c r="AC13" s="1272"/>
    </row>
    <row r="14" spans="1:29" s="1163" customFormat="1" ht="12.6" customHeight="1">
      <c r="A14" s="1169" t="s">
        <v>340</v>
      </c>
      <c r="B14" s="1273">
        <v>7963</v>
      </c>
      <c r="C14" s="1205">
        <v>7976</v>
      </c>
      <c r="D14" s="1205">
        <v>7980</v>
      </c>
      <c r="E14" s="1205">
        <v>7992</v>
      </c>
      <c r="F14" s="1205">
        <v>8001</v>
      </c>
      <c r="G14" s="1205">
        <v>8013</v>
      </c>
      <c r="H14" s="1273">
        <v>8819</v>
      </c>
      <c r="I14" s="1205">
        <v>8833</v>
      </c>
      <c r="J14" s="1205">
        <v>8837</v>
      </c>
      <c r="K14" s="1205">
        <v>8854</v>
      </c>
      <c r="L14" s="1205">
        <v>8863</v>
      </c>
      <c r="M14" s="1205">
        <v>8875</v>
      </c>
      <c r="O14" s="1203">
        <v>104</v>
      </c>
      <c r="P14" s="1166" t="s">
        <v>339</v>
      </c>
      <c r="Q14" s="1177">
        <v>1104</v>
      </c>
      <c r="R14" s="1272"/>
      <c r="S14" s="1272"/>
      <c r="T14" s="1272"/>
      <c r="U14" s="1272"/>
      <c r="V14" s="1272"/>
      <c r="W14" s="1272"/>
      <c r="X14" s="1272"/>
      <c r="Y14" s="1272"/>
      <c r="Z14" s="1272"/>
      <c r="AA14" s="1272"/>
      <c r="AB14" s="1272"/>
      <c r="AC14" s="1272"/>
    </row>
    <row r="15" spans="1:29" s="1163" customFormat="1" ht="12.6" customHeight="1">
      <c r="A15" s="1169" t="s">
        <v>338</v>
      </c>
      <c r="B15" s="1273">
        <v>19358</v>
      </c>
      <c r="C15" s="1205">
        <v>19401</v>
      </c>
      <c r="D15" s="1205">
        <v>19455</v>
      </c>
      <c r="E15" s="1205">
        <v>19492</v>
      </c>
      <c r="F15" s="1205">
        <v>19552</v>
      </c>
      <c r="G15" s="1205">
        <v>19625</v>
      </c>
      <c r="H15" s="1273">
        <v>31138</v>
      </c>
      <c r="I15" s="1205">
        <v>31215</v>
      </c>
      <c r="J15" s="1205">
        <v>31281</v>
      </c>
      <c r="K15" s="1205">
        <v>31325</v>
      </c>
      <c r="L15" s="1205">
        <v>31413</v>
      </c>
      <c r="M15" s="1205">
        <v>31509</v>
      </c>
      <c r="O15" s="1203">
        <v>105</v>
      </c>
      <c r="P15" s="1166" t="s">
        <v>337</v>
      </c>
      <c r="Q15" s="1177">
        <v>1006</v>
      </c>
      <c r="R15" s="1272"/>
      <c r="S15" s="1272"/>
      <c r="T15" s="1272"/>
      <c r="U15" s="1272"/>
      <c r="V15" s="1272"/>
      <c r="W15" s="1272"/>
      <c r="X15" s="1272"/>
      <c r="Y15" s="1272"/>
      <c r="Z15" s="1272"/>
      <c r="AA15" s="1272"/>
      <c r="AB15" s="1272"/>
      <c r="AC15" s="1272"/>
    </row>
    <row r="16" spans="1:29" s="1163" customFormat="1" ht="12.6" customHeight="1">
      <c r="A16" s="1169" t="s">
        <v>336</v>
      </c>
      <c r="B16" s="1273">
        <v>13496</v>
      </c>
      <c r="C16" s="1205">
        <v>13542</v>
      </c>
      <c r="D16" s="1205">
        <v>13566</v>
      </c>
      <c r="E16" s="1205">
        <v>13592</v>
      </c>
      <c r="F16" s="1205">
        <v>13615</v>
      </c>
      <c r="G16" s="1205">
        <v>13647</v>
      </c>
      <c r="H16" s="1273">
        <v>17243</v>
      </c>
      <c r="I16" s="1205">
        <v>17300</v>
      </c>
      <c r="J16" s="1205">
        <v>17327</v>
      </c>
      <c r="K16" s="1205">
        <v>17363</v>
      </c>
      <c r="L16" s="1205">
        <v>17392</v>
      </c>
      <c r="M16" s="1205">
        <v>17443</v>
      </c>
      <c r="O16" s="1203">
        <v>106</v>
      </c>
      <c r="P16" s="1166" t="s">
        <v>335</v>
      </c>
      <c r="Q16" s="1177">
        <v>1108</v>
      </c>
      <c r="R16" s="1272"/>
      <c r="S16" s="1272"/>
      <c r="T16" s="1272"/>
      <c r="U16" s="1272"/>
      <c r="V16" s="1272"/>
      <c r="W16" s="1272"/>
      <c r="X16" s="1272"/>
      <c r="Y16" s="1272"/>
      <c r="Z16" s="1272"/>
      <c r="AA16" s="1272"/>
      <c r="AB16" s="1272"/>
      <c r="AC16" s="1272"/>
    </row>
    <row r="17" spans="1:29" s="1163" customFormat="1" ht="12.6" customHeight="1">
      <c r="A17" s="1169" t="s">
        <v>334</v>
      </c>
      <c r="B17" s="1273">
        <v>7694</v>
      </c>
      <c r="C17" s="1205">
        <v>7698</v>
      </c>
      <c r="D17" s="1205">
        <v>7707</v>
      </c>
      <c r="E17" s="1205">
        <v>7722</v>
      </c>
      <c r="F17" s="1205">
        <v>7733</v>
      </c>
      <c r="G17" s="1205">
        <v>7757</v>
      </c>
      <c r="H17" s="1273">
        <v>13306</v>
      </c>
      <c r="I17" s="1205">
        <v>13314</v>
      </c>
      <c r="J17" s="1205">
        <v>13330</v>
      </c>
      <c r="K17" s="1205">
        <v>13355</v>
      </c>
      <c r="L17" s="1205">
        <v>13380</v>
      </c>
      <c r="M17" s="1205">
        <v>13495</v>
      </c>
      <c r="O17" s="1203">
        <v>107</v>
      </c>
      <c r="P17" s="1166" t="s">
        <v>333</v>
      </c>
      <c r="Q17" s="1177">
        <v>1011</v>
      </c>
      <c r="R17" s="1272"/>
      <c r="S17" s="1272"/>
      <c r="T17" s="1272"/>
      <c r="U17" s="1272"/>
      <c r="V17" s="1272"/>
      <c r="W17" s="1272"/>
      <c r="X17" s="1272"/>
      <c r="Y17" s="1272"/>
      <c r="Z17" s="1272"/>
      <c r="AA17" s="1272"/>
      <c r="AB17" s="1272"/>
      <c r="AC17" s="1272"/>
    </row>
    <row r="18" spans="1:29" s="1163" customFormat="1" ht="12.6" customHeight="1">
      <c r="A18" s="1169" t="s">
        <v>332</v>
      </c>
      <c r="B18" s="1273">
        <v>8382</v>
      </c>
      <c r="C18" s="1205">
        <v>8403</v>
      </c>
      <c r="D18" s="1205">
        <v>8421</v>
      </c>
      <c r="E18" s="1205">
        <v>8443</v>
      </c>
      <c r="F18" s="1205">
        <v>8471</v>
      </c>
      <c r="G18" s="1205">
        <v>8502</v>
      </c>
      <c r="H18" s="1273">
        <v>9087</v>
      </c>
      <c r="I18" s="1205">
        <v>9108</v>
      </c>
      <c r="J18" s="1205">
        <v>9126</v>
      </c>
      <c r="K18" s="1205">
        <v>9148</v>
      </c>
      <c r="L18" s="1205">
        <v>9177</v>
      </c>
      <c r="M18" s="1205">
        <v>9208</v>
      </c>
      <c r="O18" s="1203">
        <v>108</v>
      </c>
      <c r="P18" s="1166" t="s">
        <v>331</v>
      </c>
      <c r="Q18" s="1177">
        <v>1012</v>
      </c>
      <c r="R18" s="1272"/>
      <c r="S18" s="1272"/>
      <c r="T18" s="1272"/>
      <c r="U18" s="1272"/>
      <c r="V18" s="1272"/>
      <c r="W18" s="1272"/>
      <c r="X18" s="1272"/>
      <c r="Y18" s="1272"/>
      <c r="Z18" s="1272"/>
      <c r="AA18" s="1272"/>
      <c r="AB18" s="1272"/>
      <c r="AC18" s="1272"/>
    </row>
    <row r="19" spans="1:29" s="1163" customFormat="1" ht="12.6" customHeight="1">
      <c r="A19" s="1169" t="s">
        <v>330</v>
      </c>
      <c r="B19" s="1273">
        <v>13445</v>
      </c>
      <c r="C19" s="1205">
        <v>13463</v>
      </c>
      <c r="D19" s="1205">
        <v>13481</v>
      </c>
      <c r="E19" s="1205">
        <v>13513</v>
      </c>
      <c r="F19" s="1205">
        <v>13541</v>
      </c>
      <c r="G19" s="1205">
        <v>13581</v>
      </c>
      <c r="H19" s="1273">
        <v>21410</v>
      </c>
      <c r="I19" s="1205">
        <v>21454</v>
      </c>
      <c r="J19" s="1205">
        <v>21469</v>
      </c>
      <c r="K19" s="1205">
        <v>21523</v>
      </c>
      <c r="L19" s="1205">
        <v>21575</v>
      </c>
      <c r="M19" s="1205">
        <v>21665</v>
      </c>
      <c r="O19" s="1203">
        <v>109</v>
      </c>
      <c r="P19" s="1166" t="s">
        <v>329</v>
      </c>
      <c r="Q19" s="1177">
        <v>1014</v>
      </c>
      <c r="R19" s="1272"/>
      <c r="S19" s="1272"/>
      <c r="T19" s="1272"/>
      <c r="U19" s="1272"/>
      <c r="V19" s="1272"/>
      <c r="W19" s="1272"/>
      <c r="X19" s="1272"/>
      <c r="Y19" s="1272"/>
      <c r="Z19" s="1272"/>
      <c r="AA19" s="1272"/>
      <c r="AB19" s="1272"/>
      <c r="AC19" s="1272"/>
    </row>
    <row r="20" spans="1:29" s="1163" customFormat="1" ht="12.6" customHeight="1">
      <c r="A20" s="1169" t="s">
        <v>328</v>
      </c>
      <c r="B20" s="1273">
        <v>4164</v>
      </c>
      <c r="C20" s="1205">
        <v>4173</v>
      </c>
      <c r="D20" s="1205">
        <v>4177</v>
      </c>
      <c r="E20" s="1205">
        <v>4183</v>
      </c>
      <c r="F20" s="1205">
        <v>4192</v>
      </c>
      <c r="G20" s="1205">
        <v>4198</v>
      </c>
      <c r="H20" s="1273">
        <v>5351</v>
      </c>
      <c r="I20" s="1205">
        <v>5367</v>
      </c>
      <c r="J20" s="1205">
        <v>5386</v>
      </c>
      <c r="K20" s="1205">
        <v>5392</v>
      </c>
      <c r="L20" s="1205">
        <v>5411</v>
      </c>
      <c r="M20" s="1205">
        <v>5418</v>
      </c>
      <c r="O20" s="1203">
        <v>110</v>
      </c>
      <c r="P20" s="1166" t="s">
        <v>327</v>
      </c>
      <c r="Q20" s="1177">
        <v>1112</v>
      </c>
      <c r="R20" s="1272"/>
      <c r="S20" s="1272"/>
      <c r="T20" s="1272"/>
      <c r="U20" s="1272"/>
      <c r="V20" s="1272"/>
      <c r="W20" s="1272"/>
      <c r="X20" s="1272"/>
      <c r="Y20" s="1272"/>
      <c r="Z20" s="1272"/>
      <c r="AA20" s="1272"/>
      <c r="AB20" s="1272"/>
      <c r="AC20" s="1272"/>
    </row>
    <row r="21" spans="1:29" s="1163" customFormat="1" ht="12.6" customHeight="1">
      <c r="A21" s="1169" t="s">
        <v>326</v>
      </c>
      <c r="B21" s="1273">
        <v>33174</v>
      </c>
      <c r="C21" s="1205">
        <v>33242</v>
      </c>
      <c r="D21" s="1205">
        <v>33292</v>
      </c>
      <c r="E21" s="1205">
        <v>33324</v>
      </c>
      <c r="F21" s="1205">
        <v>33354</v>
      </c>
      <c r="G21" s="1205">
        <v>33403</v>
      </c>
      <c r="H21" s="1273">
        <v>45686</v>
      </c>
      <c r="I21" s="1205">
        <v>45772</v>
      </c>
      <c r="J21" s="1205">
        <v>45824</v>
      </c>
      <c r="K21" s="1205">
        <v>45858</v>
      </c>
      <c r="L21" s="1205">
        <v>45891</v>
      </c>
      <c r="M21" s="1205">
        <v>45958</v>
      </c>
      <c r="O21" s="1203">
        <v>111</v>
      </c>
      <c r="P21" s="1166" t="s">
        <v>325</v>
      </c>
      <c r="Q21" s="1177">
        <v>1113</v>
      </c>
      <c r="R21" s="1272"/>
      <c r="S21" s="1272"/>
      <c r="T21" s="1272"/>
      <c r="U21" s="1272"/>
      <c r="V21" s="1272"/>
      <c r="W21" s="1272"/>
      <c r="X21" s="1272"/>
      <c r="Y21" s="1272"/>
      <c r="Z21" s="1272"/>
      <c r="AA21" s="1272"/>
      <c r="AB21" s="1272"/>
      <c r="AC21" s="1272"/>
    </row>
    <row r="22" spans="1:29" s="1170" customFormat="1" ht="12.6" customHeight="1">
      <c r="A22" s="1176" t="s">
        <v>49</v>
      </c>
      <c r="B22" s="1274">
        <v>142978</v>
      </c>
      <c r="C22" s="1274">
        <v>143226</v>
      </c>
      <c r="D22" s="1274">
        <v>143471</v>
      </c>
      <c r="E22" s="1274">
        <v>143707</v>
      </c>
      <c r="F22" s="1274">
        <v>144002</v>
      </c>
      <c r="G22" s="1207">
        <v>144338</v>
      </c>
      <c r="H22" s="1274">
        <v>193968</v>
      </c>
      <c r="I22" s="1274">
        <v>194417</v>
      </c>
      <c r="J22" s="1274">
        <v>194833</v>
      </c>
      <c r="K22" s="1274">
        <v>195112</v>
      </c>
      <c r="L22" s="1274">
        <v>195518</v>
      </c>
      <c r="M22" s="1207">
        <v>196060</v>
      </c>
      <c r="O22" s="1203">
        <v>112</v>
      </c>
      <c r="P22" s="1174" t="s">
        <v>324</v>
      </c>
      <c r="Q22" s="1173" t="s">
        <v>133</v>
      </c>
      <c r="R22" s="1272"/>
      <c r="S22" s="1272"/>
      <c r="T22" s="1272"/>
      <c r="U22" s="1272"/>
      <c r="V22" s="1272"/>
      <c r="W22" s="1272"/>
      <c r="X22" s="1272"/>
      <c r="Y22" s="1272"/>
      <c r="Z22" s="1272"/>
      <c r="AA22" s="1272"/>
      <c r="AB22" s="1272"/>
      <c r="AC22" s="1272"/>
    </row>
    <row r="23" spans="1:29" s="1170" customFormat="1" ht="12.6" customHeight="1">
      <c r="A23" s="1169" t="s">
        <v>323</v>
      </c>
      <c r="B23" s="1273">
        <v>18737</v>
      </c>
      <c r="C23" s="1205">
        <v>18773</v>
      </c>
      <c r="D23" s="1205">
        <v>18787</v>
      </c>
      <c r="E23" s="1205">
        <v>18806</v>
      </c>
      <c r="F23" s="1205">
        <v>18830</v>
      </c>
      <c r="G23" s="1205">
        <v>18864</v>
      </c>
      <c r="H23" s="1273">
        <v>22989</v>
      </c>
      <c r="I23" s="1205">
        <v>23038</v>
      </c>
      <c r="J23" s="1205">
        <v>23052</v>
      </c>
      <c r="K23" s="1205">
        <v>23071</v>
      </c>
      <c r="L23" s="1205">
        <v>23095</v>
      </c>
      <c r="M23" s="1205">
        <v>23131</v>
      </c>
      <c r="O23" s="1203">
        <v>113</v>
      </c>
      <c r="P23" s="1166" t="s">
        <v>322</v>
      </c>
      <c r="Q23" s="1165" t="s">
        <v>321</v>
      </c>
      <c r="R23" s="1272"/>
      <c r="S23" s="1272"/>
      <c r="T23" s="1272"/>
      <c r="U23" s="1272"/>
      <c r="V23" s="1272"/>
      <c r="W23" s="1272"/>
      <c r="X23" s="1272"/>
      <c r="Y23" s="1272"/>
      <c r="Z23" s="1272"/>
      <c r="AA23" s="1272"/>
      <c r="AB23" s="1272"/>
      <c r="AC23" s="1272"/>
    </row>
    <row r="24" spans="1:29" s="1163" customFormat="1" ht="12.6" customHeight="1">
      <c r="A24" s="1169" t="s">
        <v>320</v>
      </c>
      <c r="B24" s="1273">
        <v>10235</v>
      </c>
      <c r="C24" s="1205">
        <v>10247</v>
      </c>
      <c r="D24" s="1205">
        <v>10273</v>
      </c>
      <c r="E24" s="1205">
        <v>10285</v>
      </c>
      <c r="F24" s="1205">
        <v>10301</v>
      </c>
      <c r="G24" s="1205">
        <v>10326</v>
      </c>
      <c r="H24" s="1273">
        <v>12400</v>
      </c>
      <c r="I24" s="1205">
        <v>12412</v>
      </c>
      <c r="J24" s="1205">
        <v>12442</v>
      </c>
      <c r="K24" s="1205">
        <v>12455</v>
      </c>
      <c r="L24" s="1205">
        <v>12472</v>
      </c>
      <c r="M24" s="1205">
        <v>12506</v>
      </c>
      <c r="O24" s="1203">
        <v>114</v>
      </c>
      <c r="P24" s="1166" t="s">
        <v>319</v>
      </c>
      <c r="Q24" s="1165" t="s">
        <v>318</v>
      </c>
      <c r="R24" s="1272"/>
      <c r="S24" s="1272"/>
      <c r="T24" s="1272"/>
      <c r="U24" s="1272"/>
      <c r="V24" s="1272"/>
      <c r="W24" s="1272"/>
      <c r="X24" s="1272"/>
      <c r="Y24" s="1272"/>
      <c r="Z24" s="1272"/>
      <c r="AA24" s="1272"/>
      <c r="AB24" s="1272"/>
      <c r="AC24" s="1272"/>
    </row>
    <row r="25" spans="1:29" s="1163" customFormat="1" ht="12.6" customHeight="1">
      <c r="A25" s="1169" t="s">
        <v>317</v>
      </c>
      <c r="B25" s="1273">
        <v>13108</v>
      </c>
      <c r="C25" s="1205">
        <v>13130</v>
      </c>
      <c r="D25" s="1205">
        <v>13136</v>
      </c>
      <c r="E25" s="1205">
        <v>13147</v>
      </c>
      <c r="F25" s="1205">
        <v>13168</v>
      </c>
      <c r="G25" s="1205">
        <v>13191</v>
      </c>
      <c r="H25" s="1273">
        <v>15147</v>
      </c>
      <c r="I25" s="1205">
        <v>15173</v>
      </c>
      <c r="J25" s="1205">
        <v>15182</v>
      </c>
      <c r="K25" s="1205">
        <v>15199</v>
      </c>
      <c r="L25" s="1205">
        <v>15220</v>
      </c>
      <c r="M25" s="1205">
        <v>15244</v>
      </c>
      <c r="O25" s="1203">
        <v>115</v>
      </c>
      <c r="P25" s="1166" t="s">
        <v>316</v>
      </c>
      <c r="Q25" s="1165" t="s">
        <v>315</v>
      </c>
      <c r="R25" s="1272"/>
      <c r="S25" s="1272"/>
      <c r="T25" s="1272"/>
      <c r="U25" s="1272"/>
      <c r="V25" s="1272"/>
      <c r="W25" s="1272"/>
      <c r="X25" s="1272"/>
      <c r="Y25" s="1272"/>
      <c r="Z25" s="1272"/>
      <c r="AA25" s="1272"/>
      <c r="AB25" s="1272"/>
      <c r="AC25" s="1272"/>
    </row>
    <row r="26" spans="1:29" s="1163" customFormat="1" ht="12.6" customHeight="1">
      <c r="A26" s="1169" t="s">
        <v>314</v>
      </c>
      <c r="B26" s="1273">
        <v>23081</v>
      </c>
      <c r="C26" s="1205">
        <v>23128</v>
      </c>
      <c r="D26" s="1205">
        <v>23176</v>
      </c>
      <c r="E26" s="1205">
        <v>23216</v>
      </c>
      <c r="F26" s="1205">
        <v>23278</v>
      </c>
      <c r="G26" s="1205">
        <v>23342</v>
      </c>
      <c r="H26" s="1273">
        <v>41157</v>
      </c>
      <c r="I26" s="1205">
        <v>41324</v>
      </c>
      <c r="J26" s="1205">
        <v>41455</v>
      </c>
      <c r="K26" s="1205">
        <v>41515</v>
      </c>
      <c r="L26" s="1205">
        <v>41653</v>
      </c>
      <c r="M26" s="1205">
        <v>41851</v>
      </c>
      <c r="O26" s="1203">
        <v>116</v>
      </c>
      <c r="P26" s="1166" t="s">
        <v>313</v>
      </c>
      <c r="Q26" s="1165" t="s">
        <v>312</v>
      </c>
      <c r="R26" s="1272"/>
      <c r="S26" s="1272"/>
      <c r="T26" s="1272"/>
      <c r="U26" s="1272"/>
      <c r="V26" s="1272"/>
      <c r="W26" s="1272"/>
      <c r="X26" s="1272"/>
      <c r="Y26" s="1272"/>
      <c r="Z26" s="1272"/>
      <c r="AA26" s="1272"/>
      <c r="AB26" s="1272"/>
      <c r="AC26" s="1272"/>
    </row>
    <row r="27" spans="1:29" s="1163" customFormat="1" ht="12.6" customHeight="1">
      <c r="A27" s="1169" t="s">
        <v>311</v>
      </c>
      <c r="B27" s="1273">
        <v>11273</v>
      </c>
      <c r="C27" s="1205">
        <v>11295</v>
      </c>
      <c r="D27" s="1205">
        <v>11318</v>
      </c>
      <c r="E27" s="1205">
        <v>11353</v>
      </c>
      <c r="F27" s="1205">
        <v>11381</v>
      </c>
      <c r="G27" s="1205">
        <v>11416</v>
      </c>
      <c r="H27" s="1273">
        <v>12906</v>
      </c>
      <c r="I27" s="1205">
        <v>12930</v>
      </c>
      <c r="J27" s="1205">
        <v>12975</v>
      </c>
      <c r="K27" s="1205">
        <v>13014</v>
      </c>
      <c r="L27" s="1205">
        <v>13042</v>
      </c>
      <c r="M27" s="1205">
        <v>13093</v>
      </c>
      <c r="O27" s="1203">
        <v>117</v>
      </c>
      <c r="P27" s="1166" t="s">
        <v>310</v>
      </c>
      <c r="Q27" s="1165" t="s">
        <v>309</v>
      </c>
      <c r="R27" s="1272"/>
      <c r="S27" s="1272"/>
      <c r="T27" s="1272"/>
      <c r="U27" s="1272"/>
      <c r="V27" s="1272"/>
      <c r="W27" s="1272"/>
      <c r="X27" s="1272"/>
      <c r="Y27" s="1272"/>
      <c r="Z27" s="1272"/>
      <c r="AA27" s="1272"/>
      <c r="AB27" s="1272"/>
      <c r="AC27" s="1272"/>
    </row>
    <row r="28" spans="1:29" s="1163" customFormat="1" ht="12.6" customHeight="1">
      <c r="A28" s="1169" t="s">
        <v>308</v>
      </c>
      <c r="B28" s="1273">
        <v>15155</v>
      </c>
      <c r="C28" s="1205">
        <v>15185</v>
      </c>
      <c r="D28" s="1205">
        <v>15215</v>
      </c>
      <c r="E28" s="1205">
        <v>15240</v>
      </c>
      <c r="F28" s="1205">
        <v>15273</v>
      </c>
      <c r="G28" s="1205">
        <v>15318</v>
      </c>
      <c r="H28" s="1273">
        <v>22146</v>
      </c>
      <c r="I28" s="1205">
        <v>22201</v>
      </c>
      <c r="J28" s="1205">
        <v>22256</v>
      </c>
      <c r="K28" s="1205">
        <v>22280</v>
      </c>
      <c r="L28" s="1205">
        <v>22320</v>
      </c>
      <c r="M28" s="1205">
        <v>22390</v>
      </c>
      <c r="O28" s="1203">
        <v>118</v>
      </c>
      <c r="P28" s="1166" t="s">
        <v>307</v>
      </c>
      <c r="Q28" s="1165" t="s">
        <v>306</v>
      </c>
      <c r="R28" s="1272"/>
      <c r="S28" s="1272"/>
      <c r="T28" s="1272"/>
      <c r="U28" s="1272"/>
      <c r="V28" s="1272"/>
      <c r="W28" s="1272"/>
      <c r="X28" s="1272"/>
      <c r="Y28" s="1272"/>
      <c r="Z28" s="1272"/>
      <c r="AA28" s="1272"/>
      <c r="AB28" s="1272"/>
      <c r="AC28" s="1272"/>
    </row>
    <row r="29" spans="1:29" s="1163" customFormat="1" ht="12.6" customHeight="1">
      <c r="A29" s="1169" t="s">
        <v>305</v>
      </c>
      <c r="B29" s="1273">
        <v>5893</v>
      </c>
      <c r="C29" s="1205">
        <v>5896</v>
      </c>
      <c r="D29" s="1205">
        <v>5909</v>
      </c>
      <c r="E29" s="1205">
        <v>5918</v>
      </c>
      <c r="F29" s="1205">
        <v>5933</v>
      </c>
      <c r="G29" s="1205">
        <v>5954</v>
      </c>
      <c r="H29" s="1273">
        <v>7689</v>
      </c>
      <c r="I29" s="1205">
        <v>7692</v>
      </c>
      <c r="J29" s="1205">
        <v>7710</v>
      </c>
      <c r="K29" s="1205">
        <v>7719</v>
      </c>
      <c r="L29" s="1205">
        <v>7750</v>
      </c>
      <c r="M29" s="1205">
        <v>7774</v>
      </c>
      <c r="O29" s="1203">
        <v>119</v>
      </c>
      <c r="P29" s="1166" t="s">
        <v>304</v>
      </c>
      <c r="Q29" s="1165" t="s">
        <v>303</v>
      </c>
      <c r="R29" s="1272"/>
      <c r="S29" s="1272"/>
      <c r="T29" s="1272"/>
      <c r="U29" s="1272"/>
      <c r="V29" s="1272"/>
      <c r="W29" s="1272"/>
      <c r="X29" s="1272"/>
      <c r="Y29" s="1272"/>
      <c r="Z29" s="1272"/>
      <c r="AA29" s="1272"/>
      <c r="AB29" s="1272"/>
      <c r="AC29" s="1272"/>
    </row>
    <row r="30" spans="1:29" s="1163" customFormat="1" ht="12.6" customHeight="1">
      <c r="A30" s="1169" t="s">
        <v>302</v>
      </c>
      <c r="B30" s="1273">
        <v>9150</v>
      </c>
      <c r="C30" s="1205">
        <v>9167</v>
      </c>
      <c r="D30" s="1205">
        <v>9189</v>
      </c>
      <c r="E30" s="1205">
        <v>9208</v>
      </c>
      <c r="F30" s="1205">
        <v>9228</v>
      </c>
      <c r="G30" s="1205">
        <v>9244</v>
      </c>
      <c r="H30" s="1273">
        <v>11400</v>
      </c>
      <c r="I30" s="1205">
        <v>11417</v>
      </c>
      <c r="J30" s="1205">
        <v>11443</v>
      </c>
      <c r="K30" s="1205">
        <v>11467</v>
      </c>
      <c r="L30" s="1205">
        <v>11490</v>
      </c>
      <c r="M30" s="1205">
        <v>11507</v>
      </c>
      <c r="O30" s="1203">
        <v>120</v>
      </c>
      <c r="P30" s="1166" t="s">
        <v>301</v>
      </c>
      <c r="Q30" s="1165" t="s">
        <v>300</v>
      </c>
      <c r="R30" s="1272"/>
      <c r="S30" s="1272"/>
      <c r="T30" s="1272"/>
      <c r="U30" s="1272"/>
      <c r="V30" s="1272"/>
      <c r="W30" s="1272"/>
      <c r="X30" s="1272"/>
      <c r="Y30" s="1272"/>
      <c r="Z30" s="1272"/>
      <c r="AA30" s="1272"/>
      <c r="AB30" s="1272"/>
      <c r="AC30" s="1272"/>
    </row>
    <row r="31" spans="1:29" s="1170" customFormat="1" ht="12.6" customHeight="1">
      <c r="A31" s="1169" t="s">
        <v>299</v>
      </c>
      <c r="B31" s="1273">
        <v>19285</v>
      </c>
      <c r="C31" s="1205">
        <v>19312</v>
      </c>
      <c r="D31" s="1205">
        <v>19346</v>
      </c>
      <c r="E31" s="1205">
        <v>19381</v>
      </c>
      <c r="F31" s="1205">
        <v>19413</v>
      </c>
      <c r="G31" s="1205">
        <v>19448</v>
      </c>
      <c r="H31" s="1273">
        <v>28076</v>
      </c>
      <c r="I31" s="1205">
        <v>28130</v>
      </c>
      <c r="J31" s="1205">
        <v>28187</v>
      </c>
      <c r="K31" s="1205">
        <v>28225</v>
      </c>
      <c r="L31" s="1205">
        <v>28262</v>
      </c>
      <c r="M31" s="1205">
        <v>28303</v>
      </c>
      <c r="O31" s="1203">
        <v>121</v>
      </c>
      <c r="P31" s="1166" t="s">
        <v>298</v>
      </c>
      <c r="Q31" s="1165" t="s">
        <v>297</v>
      </c>
      <c r="R31" s="1272"/>
      <c r="S31" s="1272"/>
      <c r="T31" s="1272"/>
      <c r="U31" s="1272"/>
      <c r="V31" s="1272"/>
      <c r="W31" s="1272"/>
      <c r="X31" s="1272"/>
      <c r="Y31" s="1272"/>
      <c r="Z31" s="1272"/>
      <c r="AA31" s="1272"/>
      <c r="AB31" s="1272"/>
      <c r="AC31" s="1272"/>
    </row>
    <row r="32" spans="1:29" s="1170" customFormat="1" ht="12.6" customHeight="1">
      <c r="A32" s="1169" t="s">
        <v>296</v>
      </c>
      <c r="B32" s="1273">
        <v>6532</v>
      </c>
      <c r="C32" s="1205">
        <v>6537</v>
      </c>
      <c r="D32" s="1205">
        <v>6543</v>
      </c>
      <c r="E32" s="1205">
        <v>6548</v>
      </c>
      <c r="F32" s="1205">
        <v>6559</v>
      </c>
      <c r="G32" s="1205">
        <v>6569</v>
      </c>
      <c r="H32" s="1273">
        <v>7110</v>
      </c>
      <c r="I32" s="1205">
        <v>7115</v>
      </c>
      <c r="J32" s="1205">
        <v>7121</v>
      </c>
      <c r="K32" s="1205">
        <v>7126</v>
      </c>
      <c r="L32" s="1205">
        <v>7138</v>
      </c>
      <c r="M32" s="1205">
        <v>7148</v>
      </c>
      <c r="O32" s="1203">
        <v>122</v>
      </c>
      <c r="P32" s="1166" t="s">
        <v>295</v>
      </c>
      <c r="Q32" s="1165" t="s">
        <v>294</v>
      </c>
      <c r="R32" s="1272"/>
      <c r="S32" s="1272"/>
      <c r="T32" s="1272"/>
      <c r="U32" s="1272"/>
      <c r="V32" s="1272"/>
      <c r="W32" s="1272"/>
      <c r="X32" s="1272"/>
      <c r="Y32" s="1272"/>
      <c r="Z32" s="1272"/>
      <c r="AA32" s="1272"/>
      <c r="AB32" s="1272"/>
      <c r="AC32" s="1272"/>
    </row>
    <row r="33" spans="1:29" s="1163" customFormat="1" ht="12.6" customHeight="1">
      <c r="A33" s="1169" t="s">
        <v>293</v>
      </c>
      <c r="B33" s="1273">
        <v>10529</v>
      </c>
      <c r="C33" s="1205">
        <v>10556</v>
      </c>
      <c r="D33" s="1205">
        <v>10579</v>
      </c>
      <c r="E33" s="1205">
        <v>10605</v>
      </c>
      <c r="F33" s="1205">
        <v>10638</v>
      </c>
      <c r="G33" s="1205">
        <v>10666</v>
      </c>
      <c r="H33" s="1273">
        <v>12948</v>
      </c>
      <c r="I33" s="1205">
        <v>12985</v>
      </c>
      <c r="J33" s="1205">
        <v>13010</v>
      </c>
      <c r="K33" s="1205">
        <v>13041</v>
      </c>
      <c r="L33" s="1205">
        <v>13076</v>
      </c>
      <c r="M33" s="1205">
        <v>13113</v>
      </c>
      <c r="O33" s="1203">
        <v>123</v>
      </c>
      <c r="P33" s="1166" t="s">
        <v>292</v>
      </c>
      <c r="Q33" s="1165" t="s">
        <v>291</v>
      </c>
      <c r="R33" s="1272"/>
      <c r="S33" s="1272"/>
      <c r="T33" s="1272"/>
      <c r="U33" s="1272"/>
      <c r="V33" s="1272"/>
      <c r="W33" s="1272"/>
      <c r="X33" s="1272"/>
      <c r="Y33" s="1272"/>
      <c r="Z33" s="1272"/>
      <c r="AA33" s="1272"/>
      <c r="AB33" s="1272"/>
      <c r="AC33" s="1272"/>
    </row>
    <row r="34" spans="1:29" s="1163" customFormat="1" ht="12.6" customHeight="1">
      <c r="A34" s="1176" t="s">
        <v>47</v>
      </c>
      <c r="B34" s="1274">
        <v>206111</v>
      </c>
      <c r="C34" s="1274">
        <v>206396</v>
      </c>
      <c r="D34" s="1274">
        <v>206610</v>
      </c>
      <c r="E34" s="1274">
        <v>206853</v>
      </c>
      <c r="F34" s="1274">
        <v>207157</v>
      </c>
      <c r="G34" s="1207">
        <v>207529</v>
      </c>
      <c r="H34" s="1274">
        <v>283931</v>
      </c>
      <c r="I34" s="1274">
        <v>284374</v>
      </c>
      <c r="J34" s="1274">
        <v>284645</v>
      </c>
      <c r="K34" s="1274">
        <v>284975</v>
      </c>
      <c r="L34" s="1274">
        <v>285494</v>
      </c>
      <c r="M34" s="1207">
        <v>286049</v>
      </c>
      <c r="O34" s="1203">
        <v>124</v>
      </c>
      <c r="P34" s="1174" t="s">
        <v>290</v>
      </c>
      <c r="Q34" s="1173" t="s">
        <v>133</v>
      </c>
      <c r="R34" s="1272"/>
      <c r="S34" s="1272"/>
      <c r="T34" s="1272"/>
      <c r="U34" s="1272"/>
      <c r="V34" s="1272"/>
      <c r="W34" s="1272"/>
      <c r="X34" s="1272"/>
      <c r="Y34" s="1272"/>
      <c r="Z34" s="1272"/>
      <c r="AA34" s="1272"/>
      <c r="AB34" s="1272"/>
      <c r="AC34" s="1272"/>
    </row>
    <row r="35" spans="1:29" s="1163" customFormat="1" ht="12.6" customHeight="1">
      <c r="A35" s="1169" t="s">
        <v>289</v>
      </c>
      <c r="B35" s="1273">
        <v>10136</v>
      </c>
      <c r="C35" s="1205">
        <v>10139</v>
      </c>
      <c r="D35" s="1205">
        <v>10148</v>
      </c>
      <c r="E35" s="1205">
        <v>10155</v>
      </c>
      <c r="F35" s="1205">
        <v>10168</v>
      </c>
      <c r="G35" s="1205">
        <v>10178</v>
      </c>
      <c r="H35" s="1273">
        <v>10963</v>
      </c>
      <c r="I35" s="1205">
        <v>10966</v>
      </c>
      <c r="J35" s="1205">
        <v>10981</v>
      </c>
      <c r="K35" s="1205">
        <v>10993</v>
      </c>
      <c r="L35" s="1205">
        <v>11006</v>
      </c>
      <c r="M35" s="1205">
        <v>11016</v>
      </c>
      <c r="O35" s="1203">
        <v>125</v>
      </c>
      <c r="P35" s="1166" t="s">
        <v>288</v>
      </c>
      <c r="Q35" s="1165" t="s">
        <v>287</v>
      </c>
      <c r="R35" s="1272"/>
      <c r="S35" s="1272"/>
      <c r="T35" s="1272"/>
      <c r="U35" s="1272"/>
      <c r="V35" s="1272"/>
      <c r="W35" s="1272"/>
      <c r="X35" s="1272"/>
      <c r="Y35" s="1272"/>
      <c r="Z35" s="1272"/>
      <c r="AA35" s="1272"/>
      <c r="AB35" s="1272"/>
      <c r="AC35" s="1272"/>
    </row>
    <row r="36" spans="1:29" s="1163" customFormat="1" ht="12.6" customHeight="1">
      <c r="A36" s="1169" t="s">
        <v>286</v>
      </c>
      <c r="B36" s="1273">
        <v>18931</v>
      </c>
      <c r="C36" s="1205">
        <v>18975</v>
      </c>
      <c r="D36" s="1205">
        <v>19023</v>
      </c>
      <c r="E36" s="1205">
        <v>19073</v>
      </c>
      <c r="F36" s="1205">
        <v>19124</v>
      </c>
      <c r="G36" s="1205">
        <v>19186</v>
      </c>
      <c r="H36" s="1273">
        <v>20830</v>
      </c>
      <c r="I36" s="1205">
        <v>20879</v>
      </c>
      <c r="J36" s="1205">
        <v>20932</v>
      </c>
      <c r="K36" s="1205">
        <v>20986</v>
      </c>
      <c r="L36" s="1205">
        <v>21040</v>
      </c>
      <c r="M36" s="1205">
        <v>21111</v>
      </c>
      <c r="O36" s="1203">
        <v>126</v>
      </c>
      <c r="P36" s="1166" t="s">
        <v>285</v>
      </c>
      <c r="Q36" s="1165" t="s">
        <v>284</v>
      </c>
      <c r="R36" s="1272"/>
      <c r="S36" s="1272"/>
      <c r="T36" s="1272"/>
      <c r="U36" s="1272"/>
      <c r="V36" s="1272"/>
      <c r="W36" s="1272"/>
      <c r="X36" s="1272"/>
      <c r="Y36" s="1272"/>
      <c r="Z36" s="1272"/>
      <c r="AA36" s="1272"/>
      <c r="AB36" s="1272"/>
      <c r="AC36" s="1272"/>
    </row>
    <row r="37" spans="1:29" s="1170" customFormat="1" ht="12.6" customHeight="1">
      <c r="A37" s="1169" t="s">
        <v>283</v>
      </c>
      <c r="B37" s="1273">
        <v>41213</v>
      </c>
      <c r="C37" s="1205">
        <v>41273</v>
      </c>
      <c r="D37" s="1205">
        <v>41299</v>
      </c>
      <c r="E37" s="1205">
        <v>41340</v>
      </c>
      <c r="F37" s="1205">
        <v>41398</v>
      </c>
      <c r="G37" s="1205">
        <v>41468</v>
      </c>
      <c r="H37" s="1273">
        <v>80478</v>
      </c>
      <c r="I37" s="1205">
        <v>80629</v>
      </c>
      <c r="J37" s="1205">
        <v>80669</v>
      </c>
      <c r="K37" s="1205">
        <v>80750</v>
      </c>
      <c r="L37" s="1205">
        <v>80914</v>
      </c>
      <c r="M37" s="1205">
        <v>81078</v>
      </c>
      <c r="O37" s="1203">
        <v>127</v>
      </c>
      <c r="P37" s="1166" t="s">
        <v>282</v>
      </c>
      <c r="Q37" s="1165" t="s">
        <v>281</v>
      </c>
      <c r="R37" s="1272"/>
      <c r="S37" s="1272"/>
      <c r="T37" s="1272"/>
      <c r="U37" s="1272"/>
      <c r="V37" s="1272"/>
      <c r="W37" s="1272"/>
      <c r="X37" s="1272"/>
      <c r="Y37" s="1272"/>
      <c r="Z37" s="1272"/>
      <c r="AA37" s="1272"/>
      <c r="AB37" s="1272"/>
      <c r="AC37" s="1272"/>
    </row>
    <row r="38" spans="1:29" s="1170" customFormat="1" ht="12.6" customHeight="1">
      <c r="A38" s="1169" t="s">
        <v>280</v>
      </c>
      <c r="B38" s="1273">
        <v>6694</v>
      </c>
      <c r="C38" s="1205">
        <v>6707</v>
      </c>
      <c r="D38" s="1205">
        <v>6714</v>
      </c>
      <c r="E38" s="1205">
        <v>6722</v>
      </c>
      <c r="F38" s="1205">
        <v>6731</v>
      </c>
      <c r="G38" s="1205">
        <v>6753</v>
      </c>
      <c r="H38" s="1273">
        <v>8566</v>
      </c>
      <c r="I38" s="1205">
        <v>8579</v>
      </c>
      <c r="J38" s="1205">
        <v>8586</v>
      </c>
      <c r="K38" s="1205">
        <v>8599</v>
      </c>
      <c r="L38" s="1205">
        <v>8627</v>
      </c>
      <c r="M38" s="1205">
        <v>8649</v>
      </c>
      <c r="O38" s="1203">
        <v>128</v>
      </c>
      <c r="P38" s="1166" t="s">
        <v>279</v>
      </c>
      <c r="Q38" s="1165" t="s">
        <v>278</v>
      </c>
      <c r="R38" s="1272"/>
      <c r="S38" s="1272"/>
      <c r="T38" s="1272"/>
      <c r="U38" s="1272"/>
      <c r="V38" s="1272"/>
      <c r="W38" s="1272"/>
      <c r="X38" s="1272"/>
      <c r="Y38" s="1272"/>
      <c r="Z38" s="1272"/>
      <c r="AA38" s="1272"/>
      <c r="AB38" s="1272"/>
      <c r="AC38" s="1272"/>
    </row>
    <row r="39" spans="1:29" s="1163" customFormat="1" ht="12.6" customHeight="1">
      <c r="A39" s="1169" t="s">
        <v>277</v>
      </c>
      <c r="B39" s="1273">
        <v>25124</v>
      </c>
      <c r="C39" s="1205">
        <v>25158</v>
      </c>
      <c r="D39" s="1205">
        <v>25174</v>
      </c>
      <c r="E39" s="1205">
        <v>25199</v>
      </c>
      <c r="F39" s="1205">
        <v>25235</v>
      </c>
      <c r="G39" s="1205">
        <v>25275</v>
      </c>
      <c r="H39" s="1273">
        <v>43635</v>
      </c>
      <c r="I39" s="1205">
        <v>43701</v>
      </c>
      <c r="J39" s="1205">
        <v>43743</v>
      </c>
      <c r="K39" s="1205">
        <v>43806</v>
      </c>
      <c r="L39" s="1205">
        <v>43862</v>
      </c>
      <c r="M39" s="1205">
        <v>43947</v>
      </c>
      <c r="O39" s="1203">
        <v>129</v>
      </c>
      <c r="P39" s="1166" t="s">
        <v>276</v>
      </c>
      <c r="Q39" s="1165" t="s">
        <v>275</v>
      </c>
      <c r="R39" s="1272"/>
      <c r="S39" s="1272"/>
      <c r="T39" s="1272"/>
      <c r="U39" s="1272"/>
      <c r="V39" s="1272"/>
      <c r="W39" s="1272"/>
      <c r="X39" s="1272"/>
      <c r="Y39" s="1272"/>
      <c r="Z39" s="1272"/>
      <c r="AA39" s="1272"/>
      <c r="AB39" s="1272"/>
      <c r="AC39" s="1272"/>
    </row>
    <row r="40" spans="1:29" s="1163" customFormat="1" ht="12.6" customHeight="1">
      <c r="A40" s="1169" t="s">
        <v>274</v>
      </c>
      <c r="B40" s="1273">
        <v>4958</v>
      </c>
      <c r="C40" s="1205">
        <v>4960</v>
      </c>
      <c r="D40" s="1205">
        <v>4962</v>
      </c>
      <c r="E40" s="1205">
        <v>4963</v>
      </c>
      <c r="F40" s="1205">
        <v>4968</v>
      </c>
      <c r="G40" s="1205">
        <v>4968</v>
      </c>
      <c r="H40" s="1273">
        <v>5189</v>
      </c>
      <c r="I40" s="1205">
        <v>5191</v>
      </c>
      <c r="J40" s="1205">
        <v>5193</v>
      </c>
      <c r="K40" s="1205">
        <v>5194</v>
      </c>
      <c r="L40" s="1205">
        <v>5199</v>
      </c>
      <c r="M40" s="1205">
        <v>5199</v>
      </c>
      <c r="O40" s="1203">
        <v>130</v>
      </c>
      <c r="P40" s="1166" t="s">
        <v>273</v>
      </c>
      <c r="Q40" s="1165" t="s">
        <v>272</v>
      </c>
      <c r="R40" s="1272"/>
      <c r="S40" s="1272"/>
      <c r="T40" s="1272"/>
      <c r="U40" s="1272"/>
      <c r="V40" s="1272"/>
      <c r="W40" s="1272"/>
      <c r="X40" s="1272"/>
      <c r="Y40" s="1272"/>
      <c r="Z40" s="1272"/>
      <c r="AA40" s="1272"/>
      <c r="AB40" s="1272"/>
      <c r="AC40" s="1272"/>
    </row>
    <row r="41" spans="1:29" s="1163" customFormat="1" ht="12.6" customHeight="1">
      <c r="A41" s="1169" t="s">
        <v>271</v>
      </c>
      <c r="B41" s="1273">
        <v>7319</v>
      </c>
      <c r="C41" s="1205">
        <v>7325</v>
      </c>
      <c r="D41" s="1205">
        <v>7334</v>
      </c>
      <c r="E41" s="1205">
        <v>7337</v>
      </c>
      <c r="F41" s="1205">
        <v>7348</v>
      </c>
      <c r="G41" s="1205">
        <v>7359</v>
      </c>
      <c r="H41" s="1273">
        <v>10629</v>
      </c>
      <c r="I41" s="1205">
        <v>10644</v>
      </c>
      <c r="J41" s="1205">
        <v>10653</v>
      </c>
      <c r="K41" s="1205">
        <v>10656</v>
      </c>
      <c r="L41" s="1205">
        <v>10684</v>
      </c>
      <c r="M41" s="1205">
        <v>10709</v>
      </c>
      <c r="O41" s="1203">
        <v>131</v>
      </c>
      <c r="P41" s="1166" t="s">
        <v>270</v>
      </c>
      <c r="Q41" s="1165" t="s">
        <v>269</v>
      </c>
      <c r="R41" s="1272"/>
      <c r="S41" s="1272"/>
      <c r="T41" s="1272"/>
      <c r="U41" s="1272"/>
      <c r="V41" s="1272"/>
      <c r="W41" s="1272"/>
      <c r="X41" s="1272"/>
      <c r="Y41" s="1272"/>
      <c r="Z41" s="1272"/>
      <c r="AA41" s="1272"/>
      <c r="AB41" s="1272"/>
      <c r="AC41" s="1272"/>
    </row>
    <row r="42" spans="1:29" s="1163" customFormat="1" ht="12.6" customHeight="1">
      <c r="A42" s="1169" t="s">
        <v>268</v>
      </c>
      <c r="B42" s="1273">
        <v>8529</v>
      </c>
      <c r="C42" s="1205">
        <v>8557</v>
      </c>
      <c r="D42" s="1205">
        <v>8571</v>
      </c>
      <c r="E42" s="1205">
        <v>8583</v>
      </c>
      <c r="F42" s="1205">
        <v>8594</v>
      </c>
      <c r="G42" s="1205">
        <v>8612</v>
      </c>
      <c r="H42" s="1273">
        <v>10238</v>
      </c>
      <c r="I42" s="1205">
        <v>10287</v>
      </c>
      <c r="J42" s="1205">
        <v>10301</v>
      </c>
      <c r="K42" s="1205">
        <v>10313</v>
      </c>
      <c r="L42" s="1205">
        <v>10324</v>
      </c>
      <c r="M42" s="1205">
        <v>10342</v>
      </c>
      <c r="O42" s="1203">
        <v>132</v>
      </c>
      <c r="P42" s="1166" t="s">
        <v>267</v>
      </c>
      <c r="Q42" s="1165" t="s">
        <v>266</v>
      </c>
      <c r="R42" s="1272"/>
      <c r="S42" s="1272"/>
      <c r="T42" s="1272"/>
      <c r="U42" s="1272"/>
      <c r="V42" s="1272"/>
      <c r="W42" s="1272"/>
      <c r="X42" s="1272"/>
      <c r="Y42" s="1272"/>
      <c r="Z42" s="1272"/>
      <c r="AA42" s="1272"/>
      <c r="AB42" s="1272"/>
      <c r="AC42" s="1272"/>
    </row>
    <row r="43" spans="1:29" s="1163" customFormat="1" ht="12.6" customHeight="1">
      <c r="A43" s="1169" t="s">
        <v>265</v>
      </c>
      <c r="B43" s="1273">
        <v>7115</v>
      </c>
      <c r="C43" s="1205">
        <v>7130</v>
      </c>
      <c r="D43" s="1205">
        <v>7148</v>
      </c>
      <c r="E43" s="1205">
        <v>7167</v>
      </c>
      <c r="F43" s="1205">
        <v>7190</v>
      </c>
      <c r="G43" s="1205">
        <v>7215</v>
      </c>
      <c r="H43" s="1273">
        <v>8737</v>
      </c>
      <c r="I43" s="1205">
        <v>8752</v>
      </c>
      <c r="J43" s="1205">
        <v>8776</v>
      </c>
      <c r="K43" s="1205">
        <v>8795</v>
      </c>
      <c r="L43" s="1205">
        <v>8819</v>
      </c>
      <c r="M43" s="1205">
        <v>8857</v>
      </c>
      <c r="O43" s="1203">
        <v>133</v>
      </c>
      <c r="P43" s="1166" t="s">
        <v>264</v>
      </c>
      <c r="Q43" s="1165" t="s">
        <v>263</v>
      </c>
      <c r="R43" s="1272"/>
      <c r="S43" s="1272"/>
      <c r="T43" s="1272"/>
      <c r="U43" s="1272"/>
      <c r="V43" s="1272"/>
      <c r="W43" s="1272"/>
      <c r="X43" s="1272"/>
      <c r="Y43" s="1272"/>
      <c r="Z43" s="1272"/>
      <c r="AA43" s="1272"/>
      <c r="AB43" s="1272"/>
      <c r="AC43" s="1272"/>
    </row>
    <row r="44" spans="1:29" s="1163" customFormat="1" ht="12.6" customHeight="1">
      <c r="A44" s="1169" t="s">
        <v>262</v>
      </c>
      <c r="B44" s="1273">
        <v>6265</v>
      </c>
      <c r="C44" s="1205">
        <v>6276</v>
      </c>
      <c r="D44" s="1205">
        <v>6286</v>
      </c>
      <c r="E44" s="1205">
        <v>6293</v>
      </c>
      <c r="F44" s="1205">
        <v>6301</v>
      </c>
      <c r="G44" s="1205">
        <v>6310</v>
      </c>
      <c r="H44" s="1273">
        <v>7452</v>
      </c>
      <c r="I44" s="1205">
        <v>7463</v>
      </c>
      <c r="J44" s="1205">
        <v>7473</v>
      </c>
      <c r="K44" s="1205">
        <v>7480</v>
      </c>
      <c r="L44" s="1205">
        <v>7495</v>
      </c>
      <c r="M44" s="1205">
        <v>7504</v>
      </c>
      <c r="O44" s="1203">
        <v>134</v>
      </c>
      <c r="P44" s="1166" t="s">
        <v>261</v>
      </c>
      <c r="Q44" s="1165" t="s">
        <v>260</v>
      </c>
      <c r="R44" s="1272"/>
      <c r="S44" s="1272"/>
      <c r="T44" s="1272"/>
      <c r="U44" s="1272"/>
      <c r="V44" s="1272"/>
      <c r="W44" s="1272"/>
      <c r="X44" s="1272"/>
      <c r="Y44" s="1272"/>
      <c r="Z44" s="1272"/>
      <c r="AA44" s="1272"/>
      <c r="AB44" s="1272"/>
      <c r="AC44" s="1272"/>
    </row>
    <row r="45" spans="1:29" s="1163" customFormat="1" ht="12.6" customHeight="1">
      <c r="A45" s="1169" t="s">
        <v>259</v>
      </c>
      <c r="B45" s="1273">
        <v>11803</v>
      </c>
      <c r="C45" s="1205">
        <v>11823</v>
      </c>
      <c r="D45" s="1205">
        <v>11838</v>
      </c>
      <c r="E45" s="1205">
        <v>11852</v>
      </c>
      <c r="F45" s="1205">
        <v>11868</v>
      </c>
      <c r="G45" s="1205">
        <v>11891</v>
      </c>
      <c r="H45" s="1273">
        <v>13350</v>
      </c>
      <c r="I45" s="1205">
        <v>13370</v>
      </c>
      <c r="J45" s="1205">
        <v>13385</v>
      </c>
      <c r="K45" s="1205">
        <v>13399</v>
      </c>
      <c r="L45" s="1205">
        <v>13448</v>
      </c>
      <c r="M45" s="1205">
        <v>13476</v>
      </c>
      <c r="O45" s="1203">
        <v>135</v>
      </c>
      <c r="P45" s="1166" t="s">
        <v>258</v>
      </c>
      <c r="Q45" s="1165" t="s">
        <v>257</v>
      </c>
      <c r="R45" s="1272"/>
      <c r="S45" s="1272"/>
      <c r="T45" s="1272"/>
      <c r="U45" s="1272"/>
      <c r="V45" s="1272"/>
      <c r="W45" s="1272"/>
      <c r="X45" s="1272"/>
      <c r="Y45" s="1272"/>
      <c r="Z45" s="1272"/>
      <c r="AA45" s="1272"/>
      <c r="AB45" s="1272"/>
      <c r="AC45" s="1272"/>
    </row>
    <row r="46" spans="1:29" s="1163" customFormat="1" ht="12.6" customHeight="1">
      <c r="A46" s="1169" t="s">
        <v>256</v>
      </c>
      <c r="B46" s="1273">
        <v>5601</v>
      </c>
      <c r="C46" s="1205">
        <v>5610</v>
      </c>
      <c r="D46" s="1205">
        <v>5610</v>
      </c>
      <c r="E46" s="1205">
        <v>5624</v>
      </c>
      <c r="F46" s="1205">
        <v>5631</v>
      </c>
      <c r="G46" s="1205">
        <v>5652</v>
      </c>
      <c r="H46" s="1273">
        <v>6084</v>
      </c>
      <c r="I46" s="1205">
        <v>6093</v>
      </c>
      <c r="J46" s="1205">
        <v>6093</v>
      </c>
      <c r="K46" s="1205">
        <v>6102</v>
      </c>
      <c r="L46" s="1205">
        <v>6110</v>
      </c>
      <c r="M46" s="1205">
        <v>6133</v>
      </c>
      <c r="O46" s="1203">
        <v>136</v>
      </c>
      <c r="P46" s="1166" t="s">
        <v>255</v>
      </c>
      <c r="Q46" s="1177">
        <v>1808</v>
      </c>
      <c r="R46" s="1272"/>
      <c r="S46" s="1272"/>
      <c r="T46" s="1272"/>
      <c r="U46" s="1272"/>
      <c r="V46" s="1272"/>
      <c r="W46" s="1272"/>
      <c r="X46" s="1272"/>
      <c r="Y46" s="1272"/>
      <c r="Z46" s="1272"/>
      <c r="AA46" s="1272"/>
      <c r="AB46" s="1272"/>
      <c r="AC46" s="1272"/>
    </row>
    <row r="47" spans="1:29" s="1163" customFormat="1" ht="12.6" customHeight="1">
      <c r="A47" s="1169" t="s">
        <v>254</v>
      </c>
      <c r="B47" s="1273">
        <v>11835</v>
      </c>
      <c r="C47" s="1205">
        <v>11849</v>
      </c>
      <c r="D47" s="1205">
        <v>11855</v>
      </c>
      <c r="E47" s="1205">
        <v>11864</v>
      </c>
      <c r="F47" s="1205">
        <v>11874</v>
      </c>
      <c r="G47" s="1205">
        <v>11886</v>
      </c>
      <c r="H47" s="1273">
        <v>13807</v>
      </c>
      <c r="I47" s="1205">
        <v>13821</v>
      </c>
      <c r="J47" s="1205">
        <v>13827</v>
      </c>
      <c r="K47" s="1205">
        <v>13836</v>
      </c>
      <c r="L47" s="1205">
        <v>13846</v>
      </c>
      <c r="M47" s="1205">
        <v>13858</v>
      </c>
      <c r="O47" s="1203">
        <v>137</v>
      </c>
      <c r="P47" s="1166" t="s">
        <v>253</v>
      </c>
      <c r="Q47" s="1165" t="s">
        <v>252</v>
      </c>
      <c r="R47" s="1272"/>
      <c r="S47" s="1272"/>
      <c r="T47" s="1272"/>
      <c r="U47" s="1272"/>
      <c r="V47" s="1272"/>
      <c r="W47" s="1272"/>
      <c r="X47" s="1272"/>
      <c r="Y47" s="1272"/>
      <c r="Z47" s="1272"/>
      <c r="AA47" s="1272"/>
      <c r="AB47" s="1272"/>
      <c r="AC47" s="1272"/>
    </row>
    <row r="48" spans="1:29" s="1163" customFormat="1" ht="12.6" customHeight="1">
      <c r="A48" s="1169" t="s">
        <v>251</v>
      </c>
      <c r="B48" s="1273">
        <v>5464</v>
      </c>
      <c r="C48" s="1205">
        <v>5466</v>
      </c>
      <c r="D48" s="1205">
        <v>5468</v>
      </c>
      <c r="E48" s="1205">
        <v>5468</v>
      </c>
      <c r="F48" s="1205">
        <v>5472</v>
      </c>
      <c r="G48" s="1205">
        <v>5479</v>
      </c>
      <c r="H48" s="1273">
        <v>5672</v>
      </c>
      <c r="I48" s="1205">
        <v>5674</v>
      </c>
      <c r="J48" s="1205">
        <v>5676</v>
      </c>
      <c r="K48" s="1205">
        <v>5676</v>
      </c>
      <c r="L48" s="1205">
        <v>5680</v>
      </c>
      <c r="M48" s="1205">
        <v>5687</v>
      </c>
      <c r="O48" s="1203">
        <v>138</v>
      </c>
      <c r="P48" s="1166" t="s">
        <v>250</v>
      </c>
      <c r="Q48" s="1165" t="s">
        <v>249</v>
      </c>
      <c r="R48" s="1272"/>
      <c r="S48" s="1272"/>
      <c r="T48" s="1272"/>
      <c r="U48" s="1272"/>
      <c r="V48" s="1272"/>
      <c r="W48" s="1272"/>
      <c r="X48" s="1272"/>
      <c r="Y48" s="1272"/>
      <c r="Z48" s="1272"/>
      <c r="AA48" s="1272"/>
      <c r="AB48" s="1272"/>
      <c r="AC48" s="1272"/>
    </row>
    <row r="49" spans="1:29" s="1163" customFormat="1" ht="12.6" customHeight="1">
      <c r="A49" s="1169" t="s">
        <v>248</v>
      </c>
      <c r="B49" s="1273">
        <v>7951</v>
      </c>
      <c r="C49" s="1205">
        <v>7960</v>
      </c>
      <c r="D49" s="1205">
        <v>7969</v>
      </c>
      <c r="E49" s="1205">
        <v>7978</v>
      </c>
      <c r="F49" s="1205">
        <v>7995</v>
      </c>
      <c r="G49" s="1205">
        <v>8009</v>
      </c>
      <c r="H49" s="1273">
        <v>8415</v>
      </c>
      <c r="I49" s="1205">
        <v>8424</v>
      </c>
      <c r="J49" s="1205">
        <v>8433</v>
      </c>
      <c r="K49" s="1205">
        <v>8442</v>
      </c>
      <c r="L49" s="1205">
        <v>8459</v>
      </c>
      <c r="M49" s="1205">
        <v>8473</v>
      </c>
      <c r="O49" s="1203">
        <v>139</v>
      </c>
      <c r="P49" s="1166" t="s">
        <v>247</v>
      </c>
      <c r="Q49" s="1165" t="s">
        <v>246</v>
      </c>
      <c r="R49" s="1272"/>
      <c r="S49" s="1272"/>
      <c r="T49" s="1272"/>
      <c r="U49" s="1272"/>
      <c r="V49" s="1272"/>
      <c r="W49" s="1272"/>
      <c r="X49" s="1272"/>
      <c r="Y49" s="1272"/>
      <c r="Z49" s="1272"/>
      <c r="AA49" s="1272"/>
      <c r="AB49" s="1272"/>
      <c r="AC49" s="1272"/>
    </row>
    <row r="50" spans="1:29" s="1163" customFormat="1" ht="12.6" customHeight="1">
      <c r="A50" s="1169" t="s">
        <v>245</v>
      </c>
      <c r="B50" s="1273">
        <v>4579</v>
      </c>
      <c r="C50" s="1205">
        <v>4585</v>
      </c>
      <c r="D50" s="1205">
        <v>4592</v>
      </c>
      <c r="E50" s="1205">
        <v>4595</v>
      </c>
      <c r="F50" s="1205">
        <v>4597</v>
      </c>
      <c r="G50" s="1205">
        <v>4603</v>
      </c>
      <c r="H50" s="1273">
        <v>4772</v>
      </c>
      <c r="I50" s="1205">
        <v>4778</v>
      </c>
      <c r="J50" s="1205">
        <v>4785</v>
      </c>
      <c r="K50" s="1205">
        <v>4788</v>
      </c>
      <c r="L50" s="1205">
        <v>4790</v>
      </c>
      <c r="M50" s="1205">
        <v>4796</v>
      </c>
      <c r="O50" s="1203">
        <v>140</v>
      </c>
      <c r="P50" s="1166" t="s">
        <v>244</v>
      </c>
      <c r="Q50" s="1165" t="s">
        <v>243</v>
      </c>
      <c r="R50" s="1272"/>
      <c r="S50" s="1272"/>
      <c r="T50" s="1272"/>
      <c r="U50" s="1272"/>
      <c r="V50" s="1272"/>
      <c r="W50" s="1272"/>
      <c r="X50" s="1272"/>
      <c r="Y50" s="1272"/>
      <c r="Z50" s="1272"/>
      <c r="AA50" s="1272"/>
      <c r="AB50" s="1272"/>
      <c r="AC50" s="1272"/>
    </row>
    <row r="51" spans="1:29" s="1163" customFormat="1" ht="12.6" customHeight="1">
      <c r="A51" s="1169" t="s">
        <v>242</v>
      </c>
      <c r="B51" s="1273">
        <v>10752</v>
      </c>
      <c r="C51" s="1205">
        <v>10758</v>
      </c>
      <c r="D51" s="1205">
        <v>10766</v>
      </c>
      <c r="E51" s="1205">
        <v>10775</v>
      </c>
      <c r="F51" s="1205">
        <v>10787</v>
      </c>
      <c r="G51" s="1205">
        <v>10800</v>
      </c>
      <c r="H51" s="1273">
        <v>11776</v>
      </c>
      <c r="I51" s="1205">
        <v>11782</v>
      </c>
      <c r="J51" s="1205">
        <v>11790</v>
      </c>
      <c r="K51" s="1205">
        <v>11799</v>
      </c>
      <c r="L51" s="1205">
        <v>11819</v>
      </c>
      <c r="M51" s="1205">
        <v>11832</v>
      </c>
      <c r="O51" s="1203">
        <v>141</v>
      </c>
      <c r="P51" s="1166" t="s">
        <v>241</v>
      </c>
      <c r="Q51" s="1165" t="s">
        <v>240</v>
      </c>
      <c r="R51" s="1272"/>
      <c r="S51" s="1272"/>
      <c r="T51" s="1272"/>
      <c r="U51" s="1272"/>
      <c r="V51" s="1272"/>
      <c r="W51" s="1272"/>
      <c r="X51" s="1272"/>
      <c r="Y51" s="1272"/>
      <c r="Z51" s="1272"/>
      <c r="AA51" s="1272"/>
      <c r="AB51" s="1272"/>
      <c r="AC51" s="1272"/>
    </row>
    <row r="52" spans="1:29" s="1170" customFormat="1" ht="12.6" customHeight="1">
      <c r="A52" s="1169" t="s">
        <v>239</v>
      </c>
      <c r="B52" s="1273">
        <v>7891</v>
      </c>
      <c r="C52" s="1205">
        <v>7892</v>
      </c>
      <c r="D52" s="1205">
        <v>7894</v>
      </c>
      <c r="E52" s="1205">
        <v>7904</v>
      </c>
      <c r="F52" s="1205">
        <v>7909</v>
      </c>
      <c r="G52" s="1205">
        <v>7914</v>
      </c>
      <c r="H52" s="1273">
        <v>8757</v>
      </c>
      <c r="I52" s="1205">
        <v>8758</v>
      </c>
      <c r="J52" s="1205">
        <v>8760</v>
      </c>
      <c r="K52" s="1205">
        <v>8770</v>
      </c>
      <c r="L52" s="1205">
        <v>8775</v>
      </c>
      <c r="M52" s="1205">
        <v>8781</v>
      </c>
      <c r="O52" s="1203">
        <v>142</v>
      </c>
      <c r="P52" s="1166" t="s">
        <v>238</v>
      </c>
      <c r="Q52" s="1165" t="s">
        <v>237</v>
      </c>
      <c r="R52" s="1272"/>
      <c r="S52" s="1272"/>
      <c r="T52" s="1272"/>
      <c r="U52" s="1272"/>
      <c r="V52" s="1272"/>
      <c r="W52" s="1272"/>
      <c r="X52" s="1272"/>
      <c r="Y52" s="1272"/>
      <c r="Z52" s="1272"/>
      <c r="AA52" s="1272"/>
      <c r="AB52" s="1272"/>
      <c r="AC52" s="1272"/>
    </row>
    <row r="53" spans="1:29" s="1170" customFormat="1" ht="12.6" customHeight="1">
      <c r="A53" s="1169" t="s">
        <v>236</v>
      </c>
      <c r="B53" s="1273">
        <v>3951</v>
      </c>
      <c r="C53" s="1205">
        <v>3953</v>
      </c>
      <c r="D53" s="1205">
        <v>3959</v>
      </c>
      <c r="E53" s="1205">
        <v>3961</v>
      </c>
      <c r="F53" s="1205">
        <v>3967</v>
      </c>
      <c r="G53" s="1205">
        <v>3971</v>
      </c>
      <c r="H53" s="1273">
        <v>4581</v>
      </c>
      <c r="I53" s="1205">
        <v>4583</v>
      </c>
      <c r="J53" s="1205">
        <v>4589</v>
      </c>
      <c r="K53" s="1205">
        <v>4591</v>
      </c>
      <c r="L53" s="1205">
        <v>4597</v>
      </c>
      <c r="M53" s="1205">
        <v>4601</v>
      </c>
      <c r="O53" s="1203">
        <v>143</v>
      </c>
      <c r="P53" s="1166" t="s">
        <v>235</v>
      </c>
      <c r="Q53" s="1165" t="s">
        <v>234</v>
      </c>
      <c r="R53" s="1272"/>
      <c r="S53" s="1272"/>
      <c r="T53" s="1272"/>
      <c r="U53" s="1272"/>
      <c r="V53" s="1272"/>
      <c r="W53" s="1272"/>
      <c r="X53" s="1272"/>
      <c r="Y53" s="1272"/>
      <c r="Z53" s="1272"/>
      <c r="AA53" s="1272"/>
      <c r="AB53" s="1272"/>
      <c r="AC53" s="1272"/>
    </row>
    <row r="54" spans="1:29" s="1163" customFormat="1" ht="12.6" customHeight="1">
      <c r="A54" s="1176" t="s">
        <v>45</v>
      </c>
      <c r="B54" s="1274">
        <v>134598</v>
      </c>
      <c r="C54" s="1274">
        <v>134821</v>
      </c>
      <c r="D54" s="1274">
        <v>135018</v>
      </c>
      <c r="E54" s="1274">
        <v>135206</v>
      </c>
      <c r="F54" s="1274">
        <v>135423</v>
      </c>
      <c r="G54" s="1207">
        <v>135733</v>
      </c>
      <c r="H54" s="1274">
        <v>171629</v>
      </c>
      <c r="I54" s="1274">
        <v>171929</v>
      </c>
      <c r="J54" s="1274">
        <v>172153</v>
      </c>
      <c r="K54" s="1274">
        <v>172438</v>
      </c>
      <c r="L54" s="1274">
        <v>172735</v>
      </c>
      <c r="M54" s="1207">
        <v>173169</v>
      </c>
      <c r="O54" s="1203">
        <v>144</v>
      </c>
      <c r="P54" s="1174" t="s">
        <v>233</v>
      </c>
      <c r="Q54" s="1173" t="s">
        <v>133</v>
      </c>
      <c r="R54" s="1272"/>
      <c r="S54" s="1272"/>
      <c r="T54" s="1272"/>
      <c r="U54" s="1272"/>
      <c r="V54" s="1272"/>
      <c r="W54" s="1272"/>
      <c r="X54" s="1272"/>
      <c r="Y54" s="1272"/>
      <c r="Z54" s="1272"/>
      <c r="AA54" s="1272"/>
      <c r="AB54" s="1272"/>
      <c r="AC54" s="1272"/>
    </row>
    <row r="55" spans="1:29" s="1163" customFormat="1" ht="12.6" customHeight="1">
      <c r="A55" s="1169" t="s">
        <v>232</v>
      </c>
      <c r="B55" s="1273">
        <v>5493</v>
      </c>
      <c r="C55" s="1205">
        <v>5496</v>
      </c>
      <c r="D55" s="1205">
        <v>5497</v>
      </c>
      <c r="E55" s="1205">
        <v>5500</v>
      </c>
      <c r="F55" s="1205">
        <v>5501</v>
      </c>
      <c r="G55" s="1205">
        <v>5505</v>
      </c>
      <c r="H55" s="1273">
        <v>5736</v>
      </c>
      <c r="I55" s="1205">
        <v>5739</v>
      </c>
      <c r="J55" s="1205">
        <v>5740</v>
      </c>
      <c r="K55" s="1205">
        <v>5743</v>
      </c>
      <c r="L55" s="1205">
        <v>5744</v>
      </c>
      <c r="M55" s="1205">
        <v>5748</v>
      </c>
      <c r="O55" s="1203">
        <v>145</v>
      </c>
      <c r="P55" s="1166" t="s">
        <v>231</v>
      </c>
      <c r="Q55" s="1177">
        <v>1002</v>
      </c>
      <c r="R55" s="1272"/>
      <c r="S55" s="1272"/>
      <c r="T55" s="1272"/>
      <c r="U55" s="1272"/>
      <c r="V55" s="1272"/>
      <c r="W55" s="1272"/>
      <c r="X55" s="1272"/>
      <c r="Y55" s="1272"/>
      <c r="Z55" s="1272"/>
      <c r="AA55" s="1272"/>
      <c r="AB55" s="1272"/>
      <c r="AC55" s="1272"/>
    </row>
    <row r="56" spans="1:29" s="1163" customFormat="1" ht="12.6" customHeight="1">
      <c r="A56" s="1169" t="s">
        <v>230</v>
      </c>
      <c r="B56" s="1273">
        <v>7802</v>
      </c>
      <c r="C56" s="1205">
        <v>7808</v>
      </c>
      <c r="D56" s="1205">
        <v>7822</v>
      </c>
      <c r="E56" s="1205">
        <v>7833</v>
      </c>
      <c r="F56" s="1205">
        <v>7844</v>
      </c>
      <c r="G56" s="1205">
        <v>7861</v>
      </c>
      <c r="H56" s="1273">
        <v>8525</v>
      </c>
      <c r="I56" s="1205">
        <v>8531</v>
      </c>
      <c r="J56" s="1205">
        <v>8545</v>
      </c>
      <c r="K56" s="1205">
        <v>8556</v>
      </c>
      <c r="L56" s="1205">
        <v>8567</v>
      </c>
      <c r="M56" s="1205">
        <v>8584</v>
      </c>
      <c r="O56" s="1203">
        <v>146</v>
      </c>
      <c r="P56" s="1166" t="s">
        <v>229</v>
      </c>
      <c r="Q56" s="1177">
        <v>1003</v>
      </c>
      <c r="R56" s="1272"/>
      <c r="S56" s="1272"/>
      <c r="T56" s="1272"/>
      <c r="U56" s="1272"/>
      <c r="V56" s="1272"/>
      <c r="W56" s="1272"/>
      <c r="X56" s="1272"/>
      <c r="Y56" s="1272"/>
      <c r="Z56" s="1272"/>
      <c r="AA56" s="1272"/>
      <c r="AB56" s="1272"/>
      <c r="AC56" s="1272"/>
    </row>
    <row r="57" spans="1:29" s="1163" customFormat="1" ht="12.6" customHeight="1">
      <c r="A57" s="1169" t="s">
        <v>228</v>
      </c>
      <c r="B57" s="1273">
        <v>7526</v>
      </c>
      <c r="C57" s="1205">
        <v>7551</v>
      </c>
      <c r="D57" s="1205">
        <v>7564</v>
      </c>
      <c r="E57" s="1205">
        <v>7581</v>
      </c>
      <c r="F57" s="1205">
        <v>7601</v>
      </c>
      <c r="G57" s="1205">
        <v>7629</v>
      </c>
      <c r="H57" s="1273">
        <v>8432</v>
      </c>
      <c r="I57" s="1205">
        <v>8457</v>
      </c>
      <c r="J57" s="1205">
        <v>8470</v>
      </c>
      <c r="K57" s="1205">
        <v>8491</v>
      </c>
      <c r="L57" s="1205">
        <v>8523</v>
      </c>
      <c r="M57" s="1205">
        <v>8566</v>
      </c>
      <c r="O57" s="1203">
        <v>147</v>
      </c>
      <c r="P57" s="1166" t="s">
        <v>227</v>
      </c>
      <c r="Q57" s="1177">
        <v>1004</v>
      </c>
      <c r="R57" s="1272"/>
      <c r="S57" s="1272"/>
      <c r="T57" s="1272"/>
      <c r="U57" s="1272"/>
      <c r="V57" s="1272"/>
      <c r="W57" s="1272"/>
      <c r="X57" s="1272"/>
      <c r="Y57" s="1272"/>
      <c r="Z57" s="1272"/>
      <c r="AA57" s="1272"/>
      <c r="AB57" s="1272"/>
      <c r="AC57" s="1272"/>
    </row>
    <row r="58" spans="1:29" s="1163" customFormat="1" ht="12.6" customHeight="1">
      <c r="A58" s="1169" t="s">
        <v>226</v>
      </c>
      <c r="B58" s="1273">
        <v>2534</v>
      </c>
      <c r="C58" s="1205">
        <v>2534</v>
      </c>
      <c r="D58" s="1205">
        <v>2535</v>
      </c>
      <c r="E58" s="1205">
        <v>2538</v>
      </c>
      <c r="F58" s="1205">
        <v>2538</v>
      </c>
      <c r="G58" s="1205">
        <v>2538</v>
      </c>
      <c r="H58" s="1273">
        <v>2731</v>
      </c>
      <c r="I58" s="1205">
        <v>2731</v>
      </c>
      <c r="J58" s="1205">
        <v>2732</v>
      </c>
      <c r="K58" s="1205">
        <v>2735</v>
      </c>
      <c r="L58" s="1205">
        <v>2735</v>
      </c>
      <c r="M58" s="1205">
        <v>2735</v>
      </c>
      <c r="O58" s="1203">
        <v>148</v>
      </c>
      <c r="P58" s="1166" t="s">
        <v>225</v>
      </c>
      <c r="Q58" s="1177">
        <v>1007</v>
      </c>
      <c r="R58" s="1272"/>
      <c r="S58" s="1272"/>
      <c r="T58" s="1272"/>
      <c r="U58" s="1272"/>
      <c r="V58" s="1272"/>
      <c r="W58" s="1272"/>
      <c r="X58" s="1272"/>
      <c r="Y58" s="1272"/>
      <c r="Z58" s="1272"/>
      <c r="AA58" s="1272"/>
      <c r="AB58" s="1272"/>
      <c r="AC58" s="1272"/>
    </row>
    <row r="59" spans="1:29" s="1163" customFormat="1" ht="12.6" customHeight="1">
      <c r="A59" s="1169" t="s">
        <v>224</v>
      </c>
      <c r="B59" s="1273">
        <v>4576</v>
      </c>
      <c r="C59" s="1205">
        <v>4579</v>
      </c>
      <c r="D59" s="1205">
        <v>4585</v>
      </c>
      <c r="E59" s="1205">
        <v>4591</v>
      </c>
      <c r="F59" s="1205">
        <v>4593</v>
      </c>
      <c r="G59" s="1205">
        <v>4599</v>
      </c>
      <c r="H59" s="1273">
        <v>4872</v>
      </c>
      <c r="I59" s="1205">
        <v>4875</v>
      </c>
      <c r="J59" s="1205">
        <v>4881</v>
      </c>
      <c r="K59" s="1205">
        <v>4887</v>
      </c>
      <c r="L59" s="1205">
        <v>4889</v>
      </c>
      <c r="M59" s="1205">
        <v>4895</v>
      </c>
      <c r="O59" s="1203">
        <v>149</v>
      </c>
      <c r="P59" s="1166" t="s">
        <v>223</v>
      </c>
      <c r="Q59" s="1177">
        <v>1008</v>
      </c>
      <c r="R59" s="1272"/>
      <c r="S59" s="1272"/>
      <c r="T59" s="1272"/>
      <c r="U59" s="1272"/>
      <c r="V59" s="1272"/>
      <c r="W59" s="1272"/>
      <c r="X59" s="1272"/>
      <c r="Y59" s="1272"/>
      <c r="Z59" s="1272"/>
      <c r="AA59" s="1272"/>
      <c r="AB59" s="1272"/>
      <c r="AC59" s="1272"/>
    </row>
    <row r="60" spans="1:29" s="1163" customFormat="1" ht="12.6" customHeight="1">
      <c r="A60" s="1169" t="s">
        <v>222</v>
      </c>
      <c r="B60" s="1273">
        <v>46952</v>
      </c>
      <c r="C60" s="1205">
        <v>47031</v>
      </c>
      <c r="D60" s="1205">
        <v>47098</v>
      </c>
      <c r="E60" s="1205">
        <v>47165</v>
      </c>
      <c r="F60" s="1205">
        <v>47249</v>
      </c>
      <c r="G60" s="1205">
        <v>47381</v>
      </c>
      <c r="H60" s="1273">
        <v>68048</v>
      </c>
      <c r="I60" s="1205">
        <v>68183</v>
      </c>
      <c r="J60" s="1205">
        <v>68270</v>
      </c>
      <c r="K60" s="1205">
        <v>68398</v>
      </c>
      <c r="L60" s="1205">
        <v>68536</v>
      </c>
      <c r="M60" s="1205">
        <v>68740</v>
      </c>
      <c r="O60" s="1203">
        <v>150</v>
      </c>
      <c r="P60" s="1166" t="s">
        <v>221</v>
      </c>
      <c r="Q60" s="1177">
        <v>1009</v>
      </c>
      <c r="R60" s="1272"/>
      <c r="S60" s="1272"/>
      <c r="T60" s="1272"/>
      <c r="U60" s="1272"/>
      <c r="V60" s="1272"/>
      <c r="W60" s="1272"/>
      <c r="X60" s="1272"/>
      <c r="Y60" s="1272"/>
      <c r="Z60" s="1272"/>
      <c r="AA60" s="1272"/>
      <c r="AB60" s="1272"/>
      <c r="AC60" s="1272"/>
    </row>
    <row r="61" spans="1:29" s="1163" customFormat="1" ht="12.6" customHeight="1">
      <c r="A61" s="1169" t="s">
        <v>220</v>
      </c>
      <c r="B61" s="1273">
        <v>14683</v>
      </c>
      <c r="C61" s="1205">
        <v>14699</v>
      </c>
      <c r="D61" s="1205">
        <v>14713</v>
      </c>
      <c r="E61" s="1205">
        <v>14731</v>
      </c>
      <c r="F61" s="1205">
        <v>14757</v>
      </c>
      <c r="G61" s="1205">
        <v>14790</v>
      </c>
      <c r="H61" s="1273">
        <v>22042</v>
      </c>
      <c r="I61" s="1205">
        <v>22071</v>
      </c>
      <c r="J61" s="1205">
        <v>22085</v>
      </c>
      <c r="K61" s="1205">
        <v>22125</v>
      </c>
      <c r="L61" s="1205">
        <v>22152</v>
      </c>
      <c r="M61" s="1205">
        <v>22211</v>
      </c>
      <c r="O61" s="1203">
        <v>151</v>
      </c>
      <c r="P61" s="1166" t="s">
        <v>219</v>
      </c>
      <c r="Q61" s="1177">
        <v>1010</v>
      </c>
      <c r="R61" s="1272"/>
      <c r="S61" s="1272"/>
      <c r="T61" s="1272"/>
      <c r="U61" s="1272"/>
      <c r="V61" s="1272"/>
      <c r="W61" s="1272"/>
      <c r="X61" s="1272"/>
      <c r="Y61" s="1272"/>
      <c r="Z61" s="1272"/>
      <c r="AA61" s="1272"/>
      <c r="AB61" s="1272"/>
      <c r="AC61" s="1272"/>
    </row>
    <row r="62" spans="1:29" s="1163" customFormat="1" ht="12.6" customHeight="1">
      <c r="A62" s="1169" t="s">
        <v>218</v>
      </c>
      <c r="B62" s="1273">
        <v>3457</v>
      </c>
      <c r="C62" s="1205">
        <v>3460</v>
      </c>
      <c r="D62" s="1205">
        <v>3461</v>
      </c>
      <c r="E62" s="1205">
        <v>3464</v>
      </c>
      <c r="F62" s="1205">
        <v>3466</v>
      </c>
      <c r="G62" s="1205">
        <v>3473</v>
      </c>
      <c r="H62" s="1273">
        <v>3670</v>
      </c>
      <c r="I62" s="1205">
        <v>3673</v>
      </c>
      <c r="J62" s="1205">
        <v>3674</v>
      </c>
      <c r="K62" s="1205">
        <v>3677</v>
      </c>
      <c r="L62" s="1205">
        <v>3679</v>
      </c>
      <c r="M62" s="1205">
        <v>3686</v>
      </c>
      <c r="O62" s="1203">
        <v>152</v>
      </c>
      <c r="P62" s="1166" t="s">
        <v>217</v>
      </c>
      <c r="Q62" s="1177">
        <v>1013</v>
      </c>
      <c r="R62" s="1272"/>
      <c r="S62" s="1272"/>
      <c r="T62" s="1272"/>
      <c r="U62" s="1272"/>
      <c r="V62" s="1272"/>
      <c r="W62" s="1272"/>
      <c r="X62" s="1272"/>
      <c r="Y62" s="1272"/>
      <c r="Z62" s="1272"/>
      <c r="AA62" s="1272"/>
      <c r="AB62" s="1272"/>
      <c r="AC62" s="1272"/>
    </row>
    <row r="63" spans="1:29" s="1163" customFormat="1" ht="12.6" customHeight="1">
      <c r="A63" s="1169" t="s">
        <v>216</v>
      </c>
      <c r="B63" s="1273">
        <v>30276</v>
      </c>
      <c r="C63" s="1205">
        <v>30350</v>
      </c>
      <c r="D63" s="1205">
        <v>30416</v>
      </c>
      <c r="E63" s="1205">
        <v>30459</v>
      </c>
      <c r="F63" s="1205">
        <v>30515</v>
      </c>
      <c r="G63" s="1205">
        <v>30582</v>
      </c>
      <c r="H63" s="1273">
        <v>34473</v>
      </c>
      <c r="I63" s="1205">
        <v>34555</v>
      </c>
      <c r="J63" s="1205">
        <v>34628</v>
      </c>
      <c r="K63" s="1205">
        <v>34671</v>
      </c>
      <c r="L63" s="1205">
        <v>34740</v>
      </c>
      <c r="M63" s="1205">
        <v>34818</v>
      </c>
      <c r="O63" s="1203">
        <v>153</v>
      </c>
      <c r="P63" s="1166" t="s">
        <v>215</v>
      </c>
      <c r="Q63" s="1177">
        <v>1015</v>
      </c>
      <c r="R63" s="1272"/>
      <c r="S63" s="1272"/>
      <c r="T63" s="1272"/>
      <c r="U63" s="1272"/>
      <c r="V63" s="1272"/>
      <c r="W63" s="1272"/>
      <c r="X63" s="1272"/>
      <c r="Y63" s="1272"/>
      <c r="Z63" s="1272"/>
      <c r="AA63" s="1272"/>
      <c r="AB63" s="1272"/>
      <c r="AC63" s="1272"/>
    </row>
    <row r="64" spans="1:29" s="1163" customFormat="1" ht="12.6" customHeight="1">
      <c r="A64" s="1169" t="s">
        <v>214</v>
      </c>
      <c r="B64" s="1273">
        <v>11299</v>
      </c>
      <c r="C64" s="1205">
        <v>11313</v>
      </c>
      <c r="D64" s="1205">
        <v>11327</v>
      </c>
      <c r="E64" s="1205">
        <v>11344</v>
      </c>
      <c r="F64" s="1205">
        <v>11359</v>
      </c>
      <c r="G64" s="1205">
        <v>11375</v>
      </c>
      <c r="H64" s="1273">
        <v>13100</v>
      </c>
      <c r="I64" s="1205">
        <v>13114</v>
      </c>
      <c r="J64" s="1205">
        <v>13128</v>
      </c>
      <c r="K64" s="1205">
        <v>13155</v>
      </c>
      <c r="L64" s="1205">
        <v>13170</v>
      </c>
      <c r="M64" s="1205">
        <v>13186</v>
      </c>
      <c r="O64" s="1203">
        <v>154</v>
      </c>
      <c r="P64" s="1166" t="s">
        <v>213</v>
      </c>
      <c r="Q64" s="1177">
        <v>1016</v>
      </c>
      <c r="R64" s="1272"/>
      <c r="S64" s="1272"/>
      <c r="T64" s="1272"/>
      <c r="U64" s="1272"/>
      <c r="V64" s="1272"/>
      <c r="W64" s="1272"/>
      <c r="X64" s="1272"/>
      <c r="Y64" s="1272"/>
      <c r="Z64" s="1272"/>
      <c r="AA64" s="1272"/>
      <c r="AB64" s="1272"/>
      <c r="AC64" s="1272"/>
    </row>
    <row r="65" spans="1:29" s="1163" customFormat="1" ht="12.6" customHeight="1">
      <c r="A65" s="1176" t="s">
        <v>43</v>
      </c>
      <c r="B65" s="1274">
        <v>141904</v>
      </c>
      <c r="C65" s="1274">
        <v>142202</v>
      </c>
      <c r="D65" s="1274">
        <v>142431</v>
      </c>
      <c r="E65" s="1274">
        <v>142681</v>
      </c>
      <c r="F65" s="1274">
        <v>142955</v>
      </c>
      <c r="G65" s="1207">
        <v>143269</v>
      </c>
      <c r="H65" s="1274">
        <v>169634</v>
      </c>
      <c r="I65" s="1274">
        <v>170052</v>
      </c>
      <c r="J65" s="1274">
        <v>170419</v>
      </c>
      <c r="K65" s="1274">
        <v>170854</v>
      </c>
      <c r="L65" s="1274">
        <v>171217</v>
      </c>
      <c r="M65" s="1207">
        <v>171669</v>
      </c>
      <c r="O65" s="1203">
        <v>155</v>
      </c>
      <c r="P65" s="1174" t="s">
        <v>212</v>
      </c>
      <c r="Q65" s="1173" t="s">
        <v>133</v>
      </c>
      <c r="R65" s="1272"/>
      <c r="S65" s="1272"/>
      <c r="T65" s="1272"/>
      <c r="U65" s="1272"/>
      <c r="V65" s="1272"/>
      <c r="W65" s="1272"/>
      <c r="X65" s="1272"/>
      <c r="Y65" s="1272"/>
      <c r="Z65" s="1272"/>
      <c r="AA65" s="1272"/>
      <c r="AB65" s="1272"/>
      <c r="AC65" s="1272"/>
    </row>
    <row r="66" spans="1:29" s="1163" customFormat="1" ht="12.6" customHeight="1">
      <c r="A66" s="1169" t="s">
        <v>211</v>
      </c>
      <c r="B66" s="1273">
        <v>4752</v>
      </c>
      <c r="C66" s="1205">
        <v>4762</v>
      </c>
      <c r="D66" s="1205">
        <v>4774</v>
      </c>
      <c r="E66" s="1205">
        <v>4780</v>
      </c>
      <c r="F66" s="1205">
        <v>4787</v>
      </c>
      <c r="G66" s="1205">
        <v>4797</v>
      </c>
      <c r="H66" s="1273">
        <v>4922</v>
      </c>
      <c r="I66" s="1205">
        <v>4932</v>
      </c>
      <c r="J66" s="1205">
        <v>4944</v>
      </c>
      <c r="K66" s="1205">
        <v>4950</v>
      </c>
      <c r="L66" s="1205">
        <v>4957</v>
      </c>
      <c r="M66" s="1205">
        <v>4968</v>
      </c>
      <c r="O66" s="1203">
        <v>156</v>
      </c>
      <c r="P66" s="1166" t="s">
        <v>210</v>
      </c>
      <c r="Q66" s="1165" t="s">
        <v>209</v>
      </c>
      <c r="R66" s="1272"/>
      <c r="S66" s="1272"/>
      <c r="T66" s="1272"/>
      <c r="U66" s="1272"/>
      <c r="V66" s="1272"/>
      <c r="W66" s="1272"/>
      <c r="X66" s="1272"/>
      <c r="Y66" s="1272"/>
      <c r="Z66" s="1272"/>
      <c r="AA66" s="1272"/>
      <c r="AB66" s="1272"/>
      <c r="AC66" s="1272"/>
    </row>
    <row r="67" spans="1:29" s="1163" customFormat="1" ht="12.6" customHeight="1">
      <c r="A67" s="1169" t="s">
        <v>208</v>
      </c>
      <c r="B67" s="1273">
        <v>6149</v>
      </c>
      <c r="C67" s="1205">
        <v>6157</v>
      </c>
      <c r="D67" s="1205">
        <v>6165</v>
      </c>
      <c r="E67" s="1205">
        <v>6167</v>
      </c>
      <c r="F67" s="1205">
        <v>6172</v>
      </c>
      <c r="G67" s="1205">
        <v>6183</v>
      </c>
      <c r="H67" s="1273">
        <v>6722</v>
      </c>
      <c r="I67" s="1205">
        <v>6730</v>
      </c>
      <c r="J67" s="1205">
        <v>6738</v>
      </c>
      <c r="K67" s="1205">
        <v>6740</v>
      </c>
      <c r="L67" s="1205">
        <v>6745</v>
      </c>
      <c r="M67" s="1205">
        <v>6756</v>
      </c>
      <c r="O67" s="1203">
        <v>157</v>
      </c>
      <c r="P67" s="1166" t="s">
        <v>207</v>
      </c>
      <c r="Q67" s="1177">
        <v>1802</v>
      </c>
      <c r="R67" s="1272"/>
      <c r="S67" s="1272"/>
      <c r="T67" s="1272"/>
      <c r="U67" s="1272"/>
      <c r="V67" s="1272"/>
      <c r="W67" s="1272"/>
      <c r="X67" s="1272"/>
      <c r="Y67" s="1272"/>
      <c r="Z67" s="1272"/>
      <c r="AA67" s="1272"/>
      <c r="AB67" s="1272"/>
      <c r="AC67" s="1272"/>
    </row>
    <row r="68" spans="1:29" s="1170" customFormat="1" ht="12.6" customHeight="1">
      <c r="A68" s="1169" t="s">
        <v>206</v>
      </c>
      <c r="B68" s="1273">
        <v>11730</v>
      </c>
      <c r="C68" s="1205">
        <v>11755</v>
      </c>
      <c r="D68" s="1205">
        <v>11770</v>
      </c>
      <c r="E68" s="1205">
        <v>11781</v>
      </c>
      <c r="F68" s="1205">
        <v>11799</v>
      </c>
      <c r="G68" s="1205">
        <v>11821</v>
      </c>
      <c r="H68" s="1273">
        <v>12660</v>
      </c>
      <c r="I68" s="1205">
        <v>12689</v>
      </c>
      <c r="J68" s="1205">
        <v>12704</v>
      </c>
      <c r="K68" s="1205">
        <v>12715</v>
      </c>
      <c r="L68" s="1205">
        <v>12734</v>
      </c>
      <c r="M68" s="1205">
        <v>12761</v>
      </c>
      <c r="O68" s="1203">
        <v>158</v>
      </c>
      <c r="P68" s="1166" t="s">
        <v>205</v>
      </c>
      <c r="Q68" s="1177">
        <v>1803</v>
      </c>
      <c r="R68" s="1272"/>
      <c r="S68" s="1272"/>
      <c r="T68" s="1272"/>
      <c r="U68" s="1272"/>
      <c r="V68" s="1272"/>
      <c r="W68" s="1272"/>
      <c r="X68" s="1272"/>
      <c r="Y68" s="1272"/>
      <c r="Z68" s="1272"/>
      <c r="AA68" s="1272"/>
      <c r="AB68" s="1272"/>
      <c r="AC68" s="1272"/>
    </row>
    <row r="69" spans="1:29" s="1170" customFormat="1" ht="12.6" customHeight="1">
      <c r="A69" s="1169" t="s">
        <v>204</v>
      </c>
      <c r="B69" s="1273">
        <v>11702</v>
      </c>
      <c r="C69" s="1205">
        <v>11707</v>
      </c>
      <c r="D69" s="1205">
        <v>11710</v>
      </c>
      <c r="E69" s="1205">
        <v>11724</v>
      </c>
      <c r="F69" s="1205">
        <v>11735</v>
      </c>
      <c r="G69" s="1205">
        <v>11751</v>
      </c>
      <c r="H69" s="1273">
        <v>13246</v>
      </c>
      <c r="I69" s="1205">
        <v>13251</v>
      </c>
      <c r="J69" s="1205">
        <v>13255</v>
      </c>
      <c r="K69" s="1205">
        <v>13269</v>
      </c>
      <c r="L69" s="1205">
        <v>13280</v>
      </c>
      <c r="M69" s="1205">
        <v>13297</v>
      </c>
      <c r="O69" s="1203">
        <v>159</v>
      </c>
      <c r="P69" s="1166" t="s">
        <v>203</v>
      </c>
      <c r="Q69" s="1177">
        <v>1806</v>
      </c>
      <c r="R69" s="1272"/>
      <c r="S69" s="1272"/>
      <c r="T69" s="1272"/>
      <c r="U69" s="1272"/>
      <c r="V69" s="1272"/>
      <c r="W69" s="1272"/>
      <c r="X69" s="1272"/>
      <c r="Y69" s="1272"/>
      <c r="Z69" s="1272"/>
      <c r="AA69" s="1272"/>
      <c r="AB69" s="1272"/>
      <c r="AC69" s="1272"/>
    </row>
    <row r="70" spans="1:29" s="1163" customFormat="1" ht="12.6" customHeight="1">
      <c r="A70" s="1169" t="s">
        <v>202</v>
      </c>
      <c r="B70" s="1273">
        <v>7467</v>
      </c>
      <c r="C70" s="1205">
        <v>7478</v>
      </c>
      <c r="D70" s="1205">
        <v>7485</v>
      </c>
      <c r="E70" s="1205">
        <v>7496</v>
      </c>
      <c r="F70" s="1205">
        <v>7510</v>
      </c>
      <c r="G70" s="1205">
        <v>7524</v>
      </c>
      <c r="H70" s="1273">
        <v>8808</v>
      </c>
      <c r="I70" s="1205">
        <v>8820</v>
      </c>
      <c r="J70" s="1205">
        <v>8844</v>
      </c>
      <c r="K70" s="1205">
        <v>8855</v>
      </c>
      <c r="L70" s="1205">
        <v>8869</v>
      </c>
      <c r="M70" s="1205">
        <v>8883</v>
      </c>
      <c r="O70" s="1203">
        <v>160</v>
      </c>
      <c r="P70" s="1166" t="s">
        <v>201</v>
      </c>
      <c r="Q70" s="1177">
        <v>1809</v>
      </c>
      <c r="R70" s="1272"/>
      <c r="S70" s="1272"/>
      <c r="T70" s="1272"/>
      <c r="U70" s="1272"/>
      <c r="V70" s="1272"/>
      <c r="W70" s="1272"/>
      <c r="X70" s="1272"/>
      <c r="Y70" s="1272"/>
      <c r="Z70" s="1272"/>
      <c r="AA70" s="1272"/>
      <c r="AB70" s="1272"/>
      <c r="AC70" s="1272"/>
    </row>
    <row r="71" spans="1:29" s="1163" customFormat="1" ht="12.6" customHeight="1">
      <c r="A71" s="1169" t="s">
        <v>200</v>
      </c>
      <c r="B71" s="1273">
        <v>4954</v>
      </c>
      <c r="C71" s="1205">
        <v>4965</v>
      </c>
      <c r="D71" s="1205">
        <v>4978</v>
      </c>
      <c r="E71" s="1205">
        <v>4985</v>
      </c>
      <c r="F71" s="1205">
        <v>5000</v>
      </c>
      <c r="G71" s="1205">
        <v>5015</v>
      </c>
      <c r="H71" s="1273">
        <v>5735</v>
      </c>
      <c r="I71" s="1205">
        <v>5746</v>
      </c>
      <c r="J71" s="1205">
        <v>5759</v>
      </c>
      <c r="K71" s="1205">
        <v>5766</v>
      </c>
      <c r="L71" s="1205">
        <v>5788</v>
      </c>
      <c r="M71" s="1205">
        <v>5816</v>
      </c>
      <c r="O71" s="1203">
        <v>161</v>
      </c>
      <c r="P71" s="1166" t="s">
        <v>199</v>
      </c>
      <c r="Q71" s="1177">
        <v>1810</v>
      </c>
      <c r="R71" s="1272"/>
      <c r="S71" s="1272"/>
      <c r="T71" s="1272"/>
      <c r="U71" s="1272"/>
      <c r="V71" s="1272"/>
      <c r="W71" s="1272"/>
      <c r="X71" s="1272"/>
      <c r="Y71" s="1272"/>
      <c r="Z71" s="1272"/>
      <c r="AA71" s="1272"/>
      <c r="AB71" s="1272"/>
      <c r="AC71" s="1272"/>
    </row>
    <row r="72" spans="1:29" s="1163" customFormat="1" ht="12.6" customHeight="1">
      <c r="A72" s="1169" t="s">
        <v>198</v>
      </c>
      <c r="B72" s="1273">
        <v>5186</v>
      </c>
      <c r="C72" s="1205">
        <v>5196</v>
      </c>
      <c r="D72" s="1205">
        <v>5200</v>
      </c>
      <c r="E72" s="1205">
        <v>5206</v>
      </c>
      <c r="F72" s="1205">
        <v>5219</v>
      </c>
      <c r="G72" s="1205">
        <v>5227</v>
      </c>
      <c r="H72" s="1273">
        <v>5496</v>
      </c>
      <c r="I72" s="1205">
        <v>5507</v>
      </c>
      <c r="J72" s="1205">
        <v>5511</v>
      </c>
      <c r="K72" s="1205">
        <v>5517</v>
      </c>
      <c r="L72" s="1205">
        <v>5530</v>
      </c>
      <c r="M72" s="1205">
        <v>5538</v>
      </c>
      <c r="O72" s="1203">
        <v>162</v>
      </c>
      <c r="P72" s="1166" t="s">
        <v>197</v>
      </c>
      <c r="Q72" s="1177">
        <v>1811</v>
      </c>
      <c r="R72" s="1272"/>
      <c r="S72" s="1272"/>
      <c r="T72" s="1272"/>
      <c r="U72" s="1272"/>
      <c r="V72" s="1272"/>
      <c r="W72" s="1272"/>
      <c r="X72" s="1272"/>
      <c r="Y72" s="1272"/>
      <c r="Z72" s="1272"/>
      <c r="AA72" s="1272"/>
      <c r="AB72" s="1272"/>
      <c r="AC72" s="1272"/>
    </row>
    <row r="73" spans="1:29" s="1163" customFormat="1" ht="12.6" customHeight="1">
      <c r="A73" s="1169" t="s">
        <v>196</v>
      </c>
      <c r="B73" s="1273">
        <v>6482</v>
      </c>
      <c r="C73" s="1205">
        <v>6488</v>
      </c>
      <c r="D73" s="1205">
        <v>6492</v>
      </c>
      <c r="E73" s="1205">
        <v>6495</v>
      </c>
      <c r="F73" s="1205">
        <v>6499</v>
      </c>
      <c r="G73" s="1205">
        <v>6512</v>
      </c>
      <c r="H73" s="1273">
        <v>7147</v>
      </c>
      <c r="I73" s="1205">
        <v>7153</v>
      </c>
      <c r="J73" s="1205">
        <v>7157</v>
      </c>
      <c r="K73" s="1205">
        <v>7160</v>
      </c>
      <c r="L73" s="1205">
        <v>7164</v>
      </c>
      <c r="M73" s="1205">
        <v>7177</v>
      </c>
      <c r="O73" s="1203">
        <v>163</v>
      </c>
      <c r="P73" s="1166" t="s">
        <v>195</v>
      </c>
      <c r="Q73" s="1177">
        <v>1814</v>
      </c>
      <c r="R73" s="1272"/>
      <c r="S73" s="1272"/>
      <c r="T73" s="1272"/>
      <c r="U73" s="1272"/>
      <c r="V73" s="1272"/>
      <c r="W73" s="1272"/>
      <c r="X73" s="1272"/>
      <c r="Y73" s="1272"/>
      <c r="Z73" s="1272"/>
      <c r="AA73" s="1272"/>
      <c r="AB73" s="1272"/>
      <c r="AC73" s="1272"/>
    </row>
    <row r="74" spans="1:29" s="1170" customFormat="1" ht="12.6" customHeight="1">
      <c r="A74" s="1169" t="s">
        <v>194</v>
      </c>
      <c r="B74" s="1273">
        <v>10454</v>
      </c>
      <c r="C74" s="1205">
        <v>10469</v>
      </c>
      <c r="D74" s="1205">
        <v>10479</v>
      </c>
      <c r="E74" s="1205">
        <v>10488</v>
      </c>
      <c r="F74" s="1205">
        <v>10508</v>
      </c>
      <c r="G74" s="1205">
        <v>10526</v>
      </c>
      <c r="H74" s="1273">
        <v>11644</v>
      </c>
      <c r="I74" s="1205">
        <v>11659</v>
      </c>
      <c r="J74" s="1205">
        <v>11669</v>
      </c>
      <c r="K74" s="1205">
        <v>11678</v>
      </c>
      <c r="L74" s="1205">
        <v>11698</v>
      </c>
      <c r="M74" s="1205">
        <v>11716</v>
      </c>
      <c r="O74" s="1203">
        <v>164</v>
      </c>
      <c r="P74" s="1166" t="s">
        <v>193</v>
      </c>
      <c r="Q74" s="1177">
        <v>1816</v>
      </c>
      <c r="R74" s="1272"/>
      <c r="S74" s="1272"/>
      <c r="T74" s="1272"/>
      <c r="U74" s="1272"/>
      <c r="V74" s="1272"/>
      <c r="W74" s="1272"/>
      <c r="X74" s="1272"/>
      <c r="Y74" s="1272"/>
      <c r="Z74" s="1272"/>
      <c r="AA74" s="1272"/>
      <c r="AB74" s="1272"/>
      <c r="AC74" s="1272"/>
    </row>
    <row r="75" spans="1:29" s="1170" customFormat="1" ht="12.6" customHeight="1">
      <c r="A75" s="1169" t="s">
        <v>192</v>
      </c>
      <c r="B75" s="1273">
        <v>8507</v>
      </c>
      <c r="C75" s="1205">
        <v>8534</v>
      </c>
      <c r="D75" s="1205">
        <v>8551</v>
      </c>
      <c r="E75" s="1205">
        <v>8576</v>
      </c>
      <c r="F75" s="1205">
        <v>8601</v>
      </c>
      <c r="G75" s="1205">
        <v>8623</v>
      </c>
      <c r="H75" s="1273">
        <v>9344</v>
      </c>
      <c r="I75" s="1205">
        <v>9371</v>
      </c>
      <c r="J75" s="1205">
        <v>9388</v>
      </c>
      <c r="K75" s="1205">
        <v>9413</v>
      </c>
      <c r="L75" s="1205">
        <v>9438</v>
      </c>
      <c r="M75" s="1205">
        <v>9460</v>
      </c>
      <c r="O75" s="1203">
        <v>165</v>
      </c>
      <c r="P75" s="1166" t="s">
        <v>191</v>
      </c>
      <c r="Q75" s="1177">
        <v>1817</v>
      </c>
      <c r="R75" s="1272"/>
      <c r="S75" s="1272"/>
      <c r="T75" s="1272"/>
      <c r="U75" s="1272"/>
      <c r="V75" s="1272"/>
      <c r="W75" s="1272"/>
      <c r="X75" s="1272"/>
      <c r="Y75" s="1272"/>
      <c r="Z75" s="1272"/>
      <c r="AA75" s="1272"/>
      <c r="AB75" s="1272"/>
      <c r="AC75" s="1272"/>
    </row>
    <row r="76" spans="1:29" s="1163" customFormat="1" ht="12.6" customHeight="1">
      <c r="A76" s="1169" t="s">
        <v>190</v>
      </c>
      <c r="B76" s="1273">
        <v>16432</v>
      </c>
      <c r="C76" s="1205">
        <v>16452</v>
      </c>
      <c r="D76" s="1205">
        <v>16470</v>
      </c>
      <c r="E76" s="1205">
        <v>16483</v>
      </c>
      <c r="F76" s="1205">
        <v>16500</v>
      </c>
      <c r="G76" s="1205">
        <v>16520</v>
      </c>
      <c r="H76" s="1273">
        <v>17791</v>
      </c>
      <c r="I76" s="1205">
        <v>17812</v>
      </c>
      <c r="J76" s="1205">
        <v>17831</v>
      </c>
      <c r="K76" s="1205">
        <v>17845</v>
      </c>
      <c r="L76" s="1205">
        <v>17862</v>
      </c>
      <c r="M76" s="1205">
        <v>17882</v>
      </c>
      <c r="O76" s="1203">
        <v>166</v>
      </c>
      <c r="P76" s="1166" t="s">
        <v>189</v>
      </c>
      <c r="Q76" s="1177">
        <v>1821</v>
      </c>
      <c r="R76" s="1272"/>
      <c r="S76" s="1272"/>
      <c r="T76" s="1272"/>
      <c r="U76" s="1272"/>
      <c r="V76" s="1272"/>
      <c r="W76" s="1272"/>
      <c r="X76" s="1272"/>
      <c r="Y76" s="1272"/>
      <c r="Z76" s="1272"/>
      <c r="AA76" s="1272"/>
      <c r="AB76" s="1272"/>
      <c r="AC76" s="1272"/>
    </row>
    <row r="77" spans="1:29" s="1163" customFormat="1" ht="12.6" customHeight="1">
      <c r="A77" s="1169" t="s">
        <v>188</v>
      </c>
      <c r="B77" s="1273">
        <v>4212</v>
      </c>
      <c r="C77" s="1205">
        <v>4224</v>
      </c>
      <c r="D77" s="1205">
        <v>4234</v>
      </c>
      <c r="E77" s="1205">
        <v>4241</v>
      </c>
      <c r="F77" s="1205">
        <v>4250</v>
      </c>
      <c r="G77" s="1205">
        <v>4261</v>
      </c>
      <c r="H77" s="1273">
        <v>4440</v>
      </c>
      <c r="I77" s="1205">
        <v>4452</v>
      </c>
      <c r="J77" s="1205">
        <v>4462</v>
      </c>
      <c r="K77" s="1205">
        <v>4469</v>
      </c>
      <c r="L77" s="1205">
        <v>4478</v>
      </c>
      <c r="M77" s="1205">
        <v>4489</v>
      </c>
      <c r="O77" s="1203">
        <v>167</v>
      </c>
      <c r="P77" s="1166" t="s">
        <v>187</v>
      </c>
      <c r="Q77" s="1177">
        <v>1822</v>
      </c>
      <c r="R77" s="1272"/>
      <c r="S77" s="1272"/>
      <c r="T77" s="1272"/>
      <c r="U77" s="1272"/>
      <c r="V77" s="1272"/>
      <c r="W77" s="1272"/>
      <c r="X77" s="1272"/>
      <c r="Y77" s="1272"/>
      <c r="Z77" s="1272"/>
      <c r="AA77" s="1272"/>
      <c r="AB77" s="1272"/>
      <c r="AC77" s="1272"/>
    </row>
    <row r="78" spans="1:29" s="1170" customFormat="1" ht="12.6" customHeight="1">
      <c r="A78" s="1169" t="s">
        <v>186</v>
      </c>
      <c r="B78" s="1273">
        <v>37374</v>
      </c>
      <c r="C78" s="1205">
        <v>37506</v>
      </c>
      <c r="D78" s="1205">
        <v>37604</v>
      </c>
      <c r="E78" s="1205">
        <v>37729</v>
      </c>
      <c r="F78" s="1205">
        <v>37831</v>
      </c>
      <c r="G78" s="1205">
        <v>37945</v>
      </c>
      <c r="H78" s="1273">
        <v>54943</v>
      </c>
      <c r="I78" s="1205">
        <v>55187</v>
      </c>
      <c r="J78" s="1205">
        <v>55404</v>
      </c>
      <c r="K78" s="1205">
        <v>55713</v>
      </c>
      <c r="L78" s="1205">
        <v>55896</v>
      </c>
      <c r="M78" s="1205">
        <v>56128</v>
      </c>
      <c r="O78" s="1203">
        <v>168</v>
      </c>
      <c r="P78" s="1166" t="s">
        <v>185</v>
      </c>
      <c r="Q78" s="1177">
        <v>1823</v>
      </c>
      <c r="R78" s="1272"/>
      <c r="S78" s="1272"/>
      <c r="T78" s="1272"/>
      <c r="U78" s="1272"/>
      <c r="V78" s="1272"/>
      <c r="W78" s="1272"/>
      <c r="X78" s="1272"/>
      <c r="Y78" s="1272"/>
      <c r="Z78" s="1272"/>
      <c r="AA78" s="1272"/>
      <c r="AB78" s="1272"/>
      <c r="AC78" s="1272"/>
    </row>
    <row r="79" spans="1:29" s="1170" customFormat="1" ht="12.6" customHeight="1">
      <c r="A79" s="1169" t="s">
        <v>184</v>
      </c>
      <c r="B79" s="1273">
        <v>6503</v>
      </c>
      <c r="C79" s="1205">
        <v>6509</v>
      </c>
      <c r="D79" s="1205">
        <v>6519</v>
      </c>
      <c r="E79" s="1205">
        <v>6530</v>
      </c>
      <c r="F79" s="1205">
        <v>6544</v>
      </c>
      <c r="G79" s="1205">
        <v>6564</v>
      </c>
      <c r="H79" s="1273">
        <v>6736</v>
      </c>
      <c r="I79" s="1205">
        <v>6743</v>
      </c>
      <c r="J79" s="1205">
        <v>6753</v>
      </c>
      <c r="K79" s="1205">
        <v>6764</v>
      </c>
      <c r="L79" s="1205">
        <v>6778</v>
      </c>
      <c r="M79" s="1205">
        <v>6798</v>
      </c>
      <c r="O79" s="1203">
        <v>169</v>
      </c>
      <c r="P79" s="1166" t="s">
        <v>183</v>
      </c>
      <c r="Q79" s="1177">
        <v>1824</v>
      </c>
      <c r="R79" s="1272"/>
      <c r="S79" s="1272"/>
      <c r="T79" s="1272"/>
      <c r="U79" s="1272"/>
      <c r="V79" s="1272"/>
      <c r="W79" s="1272"/>
      <c r="X79" s="1272"/>
      <c r="Y79" s="1272"/>
      <c r="Z79" s="1272"/>
      <c r="AA79" s="1272"/>
      <c r="AB79" s="1272"/>
      <c r="AC79" s="1272"/>
    </row>
    <row r="80" spans="1:29" s="1163" customFormat="1" ht="12.6" customHeight="1">
      <c r="A80" s="1176" t="s">
        <v>41</v>
      </c>
      <c r="B80" s="1274">
        <v>56700</v>
      </c>
      <c r="C80" s="1274">
        <v>56735</v>
      </c>
      <c r="D80" s="1274">
        <v>56765</v>
      </c>
      <c r="E80" s="1274">
        <v>56788</v>
      </c>
      <c r="F80" s="1274">
        <v>56827</v>
      </c>
      <c r="G80" s="1207">
        <v>56881</v>
      </c>
      <c r="H80" s="1274">
        <v>71737</v>
      </c>
      <c r="I80" s="1274">
        <v>71790</v>
      </c>
      <c r="J80" s="1274">
        <v>71820</v>
      </c>
      <c r="K80" s="1274">
        <v>71914</v>
      </c>
      <c r="L80" s="1274">
        <v>71981</v>
      </c>
      <c r="M80" s="1207">
        <v>72103</v>
      </c>
      <c r="O80" s="1203">
        <v>170</v>
      </c>
      <c r="P80" s="1174" t="s">
        <v>182</v>
      </c>
      <c r="Q80" s="1173" t="s">
        <v>133</v>
      </c>
      <c r="R80" s="1272"/>
      <c r="S80" s="1272"/>
      <c r="T80" s="1272"/>
      <c r="U80" s="1272"/>
      <c r="V80" s="1272"/>
      <c r="W80" s="1272"/>
      <c r="X80" s="1272"/>
      <c r="Y80" s="1272"/>
      <c r="Z80" s="1272"/>
      <c r="AA80" s="1272"/>
      <c r="AB80" s="1272"/>
      <c r="AC80" s="1272"/>
    </row>
    <row r="81" spans="1:29" s="1163" customFormat="1" ht="12.6" customHeight="1">
      <c r="A81" s="1169" t="s">
        <v>181</v>
      </c>
      <c r="B81" s="1273">
        <v>24785</v>
      </c>
      <c r="C81" s="1205">
        <v>24801</v>
      </c>
      <c r="D81" s="1205">
        <v>24819</v>
      </c>
      <c r="E81" s="1205">
        <v>24834</v>
      </c>
      <c r="F81" s="1205">
        <v>24855</v>
      </c>
      <c r="G81" s="1205">
        <v>24884</v>
      </c>
      <c r="H81" s="1273">
        <v>38589</v>
      </c>
      <c r="I81" s="1205">
        <v>38623</v>
      </c>
      <c r="J81" s="1205">
        <v>38641</v>
      </c>
      <c r="K81" s="1205">
        <v>38722</v>
      </c>
      <c r="L81" s="1205">
        <v>38757</v>
      </c>
      <c r="M81" s="1205">
        <v>38839</v>
      </c>
      <c r="O81" s="1203">
        <v>171</v>
      </c>
      <c r="P81" s="1166" t="s">
        <v>180</v>
      </c>
      <c r="Q81" s="1165" t="s">
        <v>179</v>
      </c>
      <c r="R81" s="1272"/>
      <c r="S81" s="1272"/>
      <c r="T81" s="1272"/>
      <c r="U81" s="1272"/>
      <c r="V81" s="1272"/>
      <c r="W81" s="1272"/>
      <c r="X81" s="1272"/>
      <c r="Y81" s="1272"/>
      <c r="Z81" s="1272"/>
      <c r="AA81" s="1272"/>
      <c r="AB81" s="1272"/>
      <c r="AC81" s="1272"/>
    </row>
    <row r="82" spans="1:29" s="1163" customFormat="1" ht="12.6" customHeight="1">
      <c r="A82" s="1169" t="s">
        <v>178</v>
      </c>
      <c r="B82" s="1273">
        <v>11678</v>
      </c>
      <c r="C82" s="1205">
        <v>11686</v>
      </c>
      <c r="D82" s="1205">
        <v>11692</v>
      </c>
      <c r="E82" s="1205">
        <v>11697</v>
      </c>
      <c r="F82" s="1205">
        <v>11701</v>
      </c>
      <c r="G82" s="1205">
        <v>11714</v>
      </c>
      <c r="H82" s="1273">
        <v>11870</v>
      </c>
      <c r="I82" s="1205">
        <v>11878</v>
      </c>
      <c r="J82" s="1205">
        <v>11884</v>
      </c>
      <c r="K82" s="1205">
        <v>11894</v>
      </c>
      <c r="L82" s="1205">
        <v>11906</v>
      </c>
      <c r="M82" s="1205">
        <v>11924</v>
      </c>
      <c r="O82" s="1203">
        <v>172</v>
      </c>
      <c r="P82" s="1166" t="s">
        <v>177</v>
      </c>
      <c r="Q82" s="1165" t="s">
        <v>176</v>
      </c>
      <c r="R82" s="1272"/>
      <c r="S82" s="1272"/>
      <c r="T82" s="1272"/>
      <c r="U82" s="1272"/>
      <c r="V82" s="1272"/>
      <c r="W82" s="1272"/>
      <c r="X82" s="1272"/>
      <c r="Y82" s="1272"/>
      <c r="Z82" s="1272"/>
      <c r="AA82" s="1272"/>
      <c r="AB82" s="1272"/>
      <c r="AC82" s="1272"/>
    </row>
    <row r="83" spans="1:29" s="1163" customFormat="1" ht="12.6" customHeight="1">
      <c r="A83" s="1169" t="s">
        <v>175</v>
      </c>
      <c r="B83" s="1273">
        <v>4717</v>
      </c>
      <c r="C83" s="1205">
        <v>4718</v>
      </c>
      <c r="D83" s="1205">
        <v>4720</v>
      </c>
      <c r="E83" s="1205">
        <v>4721</v>
      </c>
      <c r="F83" s="1205">
        <v>4726</v>
      </c>
      <c r="G83" s="1205">
        <v>4729</v>
      </c>
      <c r="H83" s="1273">
        <v>4993</v>
      </c>
      <c r="I83" s="1205">
        <v>4994</v>
      </c>
      <c r="J83" s="1205">
        <v>4996</v>
      </c>
      <c r="K83" s="1205">
        <v>4997</v>
      </c>
      <c r="L83" s="1205">
        <v>5007</v>
      </c>
      <c r="M83" s="1205">
        <v>5010</v>
      </c>
      <c r="O83" s="1203">
        <v>173</v>
      </c>
      <c r="P83" s="1166" t="s">
        <v>174</v>
      </c>
      <c r="Q83" s="1165" t="s">
        <v>173</v>
      </c>
      <c r="R83" s="1272"/>
      <c r="S83" s="1272"/>
      <c r="T83" s="1272"/>
      <c r="U83" s="1272"/>
      <c r="V83" s="1272"/>
      <c r="W83" s="1272"/>
      <c r="X83" s="1272"/>
      <c r="Y83" s="1272"/>
      <c r="Z83" s="1272"/>
      <c r="AA83" s="1272"/>
      <c r="AB83" s="1272"/>
      <c r="AC83" s="1272"/>
    </row>
    <row r="84" spans="1:29" s="1163" customFormat="1" ht="12.6" customHeight="1">
      <c r="A84" s="1169" t="s">
        <v>172</v>
      </c>
      <c r="B84" s="1273">
        <v>6392</v>
      </c>
      <c r="C84" s="1205">
        <v>6396</v>
      </c>
      <c r="D84" s="1205">
        <v>6397</v>
      </c>
      <c r="E84" s="1205">
        <v>6397</v>
      </c>
      <c r="F84" s="1205">
        <v>6401</v>
      </c>
      <c r="G84" s="1205">
        <v>6402</v>
      </c>
      <c r="H84" s="1273">
        <v>6544</v>
      </c>
      <c r="I84" s="1205">
        <v>6548</v>
      </c>
      <c r="J84" s="1205">
        <v>6549</v>
      </c>
      <c r="K84" s="1205">
        <v>6549</v>
      </c>
      <c r="L84" s="1205">
        <v>6553</v>
      </c>
      <c r="M84" s="1205">
        <v>6554</v>
      </c>
      <c r="O84" s="1203">
        <v>174</v>
      </c>
      <c r="P84" s="1166" t="s">
        <v>171</v>
      </c>
      <c r="Q84" s="1165" t="s">
        <v>170</v>
      </c>
      <c r="R84" s="1272"/>
      <c r="S84" s="1272"/>
      <c r="T84" s="1272"/>
      <c r="U84" s="1272"/>
      <c r="V84" s="1272"/>
      <c r="W84" s="1272"/>
      <c r="X84" s="1272"/>
      <c r="Y84" s="1272"/>
      <c r="Z84" s="1272"/>
      <c r="AA84" s="1272"/>
      <c r="AB84" s="1272"/>
      <c r="AC84" s="1272"/>
    </row>
    <row r="85" spans="1:29" s="1163" customFormat="1" ht="12.6" customHeight="1">
      <c r="A85" s="1169" t="s">
        <v>169</v>
      </c>
      <c r="B85" s="1273">
        <v>5755</v>
      </c>
      <c r="C85" s="1205">
        <v>5759</v>
      </c>
      <c r="D85" s="1205">
        <v>5762</v>
      </c>
      <c r="E85" s="1205">
        <v>5763</v>
      </c>
      <c r="F85" s="1205">
        <v>5766</v>
      </c>
      <c r="G85" s="1205">
        <v>5768</v>
      </c>
      <c r="H85" s="1273">
        <v>6329</v>
      </c>
      <c r="I85" s="1205">
        <v>6333</v>
      </c>
      <c r="J85" s="1205">
        <v>6336</v>
      </c>
      <c r="K85" s="1205">
        <v>6337</v>
      </c>
      <c r="L85" s="1205">
        <v>6341</v>
      </c>
      <c r="M85" s="1205">
        <v>6343</v>
      </c>
      <c r="O85" s="1203">
        <v>175</v>
      </c>
      <c r="P85" s="1166" t="s">
        <v>168</v>
      </c>
      <c r="Q85" s="1165" t="s">
        <v>167</v>
      </c>
      <c r="R85" s="1272"/>
      <c r="S85" s="1272"/>
      <c r="T85" s="1272"/>
      <c r="U85" s="1272"/>
      <c r="V85" s="1272"/>
      <c r="W85" s="1272"/>
      <c r="X85" s="1272"/>
      <c r="Y85" s="1272"/>
      <c r="Z85" s="1272"/>
      <c r="AA85" s="1272"/>
      <c r="AB85" s="1272"/>
      <c r="AC85" s="1272"/>
    </row>
    <row r="86" spans="1:29" s="1163" customFormat="1" ht="12.6" customHeight="1">
      <c r="A86" s="1169" t="s">
        <v>166</v>
      </c>
      <c r="B86" s="1273">
        <v>3373</v>
      </c>
      <c r="C86" s="1205">
        <v>3375</v>
      </c>
      <c r="D86" s="1205">
        <v>3375</v>
      </c>
      <c r="E86" s="1205">
        <v>3376</v>
      </c>
      <c r="F86" s="1205">
        <v>3378</v>
      </c>
      <c r="G86" s="1205">
        <v>3384</v>
      </c>
      <c r="H86" s="1273">
        <v>3412</v>
      </c>
      <c r="I86" s="1205">
        <v>3414</v>
      </c>
      <c r="J86" s="1205">
        <v>3414</v>
      </c>
      <c r="K86" s="1205">
        <v>3415</v>
      </c>
      <c r="L86" s="1205">
        <v>3417</v>
      </c>
      <c r="M86" s="1205">
        <v>3433</v>
      </c>
      <c r="O86" s="1203">
        <v>176</v>
      </c>
      <c r="P86" s="1166" t="s">
        <v>165</v>
      </c>
      <c r="Q86" s="1165" t="s">
        <v>164</v>
      </c>
      <c r="R86" s="1272"/>
      <c r="S86" s="1272"/>
      <c r="T86" s="1272"/>
      <c r="U86" s="1272"/>
      <c r="V86" s="1272"/>
      <c r="W86" s="1272"/>
      <c r="X86" s="1272"/>
      <c r="Y86" s="1272"/>
      <c r="Z86" s="1272"/>
      <c r="AA86" s="1272"/>
      <c r="AB86" s="1272"/>
      <c r="AC86" s="1272"/>
    </row>
    <row r="87" spans="1:29" s="1163" customFormat="1" ht="12.6" customHeight="1">
      <c r="A87" s="1176" t="s">
        <v>39</v>
      </c>
      <c r="B87" s="1274">
        <v>128451</v>
      </c>
      <c r="C87" s="1274">
        <v>128583</v>
      </c>
      <c r="D87" s="1274">
        <v>128711</v>
      </c>
      <c r="E87" s="1274">
        <v>128827</v>
      </c>
      <c r="F87" s="1274">
        <v>128963</v>
      </c>
      <c r="G87" s="1207">
        <v>129157</v>
      </c>
      <c r="H87" s="1274">
        <v>160287</v>
      </c>
      <c r="I87" s="1274">
        <v>160457</v>
      </c>
      <c r="J87" s="1274">
        <v>160621</v>
      </c>
      <c r="K87" s="1274">
        <v>160779</v>
      </c>
      <c r="L87" s="1274">
        <v>160981</v>
      </c>
      <c r="M87" s="1207">
        <v>161211</v>
      </c>
      <c r="O87" s="1203">
        <v>177</v>
      </c>
      <c r="P87" s="1174" t="s">
        <v>163</v>
      </c>
      <c r="Q87" s="1173" t="s">
        <v>133</v>
      </c>
      <c r="R87" s="1272"/>
      <c r="S87" s="1272"/>
      <c r="T87" s="1272"/>
      <c r="U87" s="1272"/>
      <c r="V87" s="1272"/>
      <c r="W87" s="1272"/>
      <c r="X87" s="1272"/>
      <c r="Y87" s="1272"/>
      <c r="Z87" s="1272"/>
      <c r="AA87" s="1272"/>
      <c r="AB87" s="1272"/>
      <c r="AC87" s="1272"/>
    </row>
    <row r="88" spans="1:29" s="1170" customFormat="1" ht="12.6" customHeight="1">
      <c r="A88" s="1169" t="s">
        <v>162</v>
      </c>
      <c r="B88" s="1273">
        <v>20451</v>
      </c>
      <c r="C88" s="1205">
        <v>20457</v>
      </c>
      <c r="D88" s="1205">
        <v>20473</v>
      </c>
      <c r="E88" s="1205">
        <v>20480</v>
      </c>
      <c r="F88" s="1205">
        <v>20493</v>
      </c>
      <c r="G88" s="1205">
        <v>20510</v>
      </c>
      <c r="H88" s="1273">
        <v>25595</v>
      </c>
      <c r="I88" s="1205">
        <v>25601</v>
      </c>
      <c r="J88" s="1205">
        <v>25632</v>
      </c>
      <c r="K88" s="1205">
        <v>25639</v>
      </c>
      <c r="L88" s="1205">
        <v>25654</v>
      </c>
      <c r="M88" s="1205">
        <v>25679</v>
      </c>
      <c r="O88" s="1203">
        <v>178</v>
      </c>
      <c r="P88" s="1166" t="s">
        <v>161</v>
      </c>
      <c r="Q88" s="1177">
        <v>1401</v>
      </c>
      <c r="R88" s="1272"/>
      <c r="S88" s="1272"/>
      <c r="T88" s="1272"/>
      <c r="U88" s="1272"/>
      <c r="V88" s="1272"/>
      <c r="W88" s="1272"/>
      <c r="X88" s="1272"/>
      <c r="Y88" s="1272"/>
      <c r="Z88" s="1272"/>
      <c r="AA88" s="1272"/>
      <c r="AB88" s="1272"/>
      <c r="AC88" s="1272"/>
    </row>
    <row r="89" spans="1:29" s="1170" customFormat="1" ht="12.6" customHeight="1">
      <c r="A89" s="1169" t="s">
        <v>160</v>
      </c>
      <c r="B89" s="1273">
        <v>6737</v>
      </c>
      <c r="C89" s="1205">
        <v>6740</v>
      </c>
      <c r="D89" s="1205">
        <v>6743</v>
      </c>
      <c r="E89" s="1205">
        <v>6748</v>
      </c>
      <c r="F89" s="1205">
        <v>6753</v>
      </c>
      <c r="G89" s="1205">
        <v>6763</v>
      </c>
      <c r="H89" s="1273">
        <v>8107</v>
      </c>
      <c r="I89" s="1205">
        <v>8110</v>
      </c>
      <c r="J89" s="1205">
        <v>8113</v>
      </c>
      <c r="K89" s="1205">
        <v>8118</v>
      </c>
      <c r="L89" s="1205">
        <v>8123</v>
      </c>
      <c r="M89" s="1205">
        <v>8134</v>
      </c>
      <c r="O89" s="1203">
        <v>179</v>
      </c>
      <c r="P89" s="1166" t="s">
        <v>159</v>
      </c>
      <c r="Q89" s="1177">
        <v>1402</v>
      </c>
      <c r="R89" s="1272"/>
      <c r="S89" s="1272"/>
      <c r="T89" s="1272"/>
      <c r="U89" s="1272"/>
      <c r="V89" s="1272"/>
      <c r="W89" s="1272"/>
      <c r="X89" s="1272"/>
      <c r="Y89" s="1272"/>
      <c r="Z89" s="1272"/>
      <c r="AA89" s="1272"/>
      <c r="AB89" s="1272"/>
      <c r="AC89" s="1272"/>
    </row>
    <row r="90" spans="1:29" s="1163" customFormat="1" ht="12.6" customHeight="1">
      <c r="A90" s="1169" t="s">
        <v>158</v>
      </c>
      <c r="B90" s="1273">
        <v>1861</v>
      </c>
      <c r="C90" s="1205">
        <v>1865</v>
      </c>
      <c r="D90" s="1205">
        <v>1866</v>
      </c>
      <c r="E90" s="1205">
        <v>1869</v>
      </c>
      <c r="F90" s="1205">
        <v>1869</v>
      </c>
      <c r="G90" s="1205">
        <v>1870</v>
      </c>
      <c r="H90" s="1273">
        <v>2180</v>
      </c>
      <c r="I90" s="1205">
        <v>2184</v>
      </c>
      <c r="J90" s="1205">
        <v>2185</v>
      </c>
      <c r="K90" s="1205">
        <v>2188</v>
      </c>
      <c r="L90" s="1205">
        <v>2188</v>
      </c>
      <c r="M90" s="1205">
        <v>2189</v>
      </c>
      <c r="O90" s="1203">
        <v>180</v>
      </c>
      <c r="P90" s="1166" t="s">
        <v>157</v>
      </c>
      <c r="Q90" s="1177">
        <v>1408</v>
      </c>
      <c r="R90" s="1272"/>
      <c r="S90" s="1272"/>
      <c r="T90" s="1272"/>
      <c r="U90" s="1272"/>
      <c r="V90" s="1272"/>
      <c r="W90" s="1272"/>
      <c r="X90" s="1272"/>
      <c r="Y90" s="1272"/>
      <c r="Z90" s="1272"/>
      <c r="AA90" s="1272"/>
      <c r="AB90" s="1272"/>
      <c r="AC90" s="1272"/>
    </row>
    <row r="91" spans="1:29" s="1163" customFormat="1" ht="12.6" customHeight="1">
      <c r="A91" s="1169" t="s">
        <v>156</v>
      </c>
      <c r="B91" s="1273">
        <v>4201</v>
      </c>
      <c r="C91" s="1205">
        <v>4208</v>
      </c>
      <c r="D91" s="1205">
        <v>4218</v>
      </c>
      <c r="E91" s="1205">
        <v>4226</v>
      </c>
      <c r="F91" s="1205">
        <v>4231</v>
      </c>
      <c r="G91" s="1205">
        <v>4240</v>
      </c>
      <c r="H91" s="1273">
        <v>10818</v>
      </c>
      <c r="I91" s="1205">
        <v>10843</v>
      </c>
      <c r="J91" s="1205">
        <v>10854</v>
      </c>
      <c r="K91" s="1205">
        <v>10873</v>
      </c>
      <c r="L91" s="1205">
        <v>10903</v>
      </c>
      <c r="M91" s="1205">
        <v>10912</v>
      </c>
      <c r="O91" s="1203">
        <v>181</v>
      </c>
      <c r="P91" s="1166" t="s">
        <v>155</v>
      </c>
      <c r="Q91" s="1177">
        <v>1410</v>
      </c>
      <c r="R91" s="1272"/>
      <c r="S91" s="1272"/>
      <c r="T91" s="1272"/>
      <c r="U91" s="1272"/>
      <c r="V91" s="1272"/>
      <c r="W91" s="1272"/>
      <c r="X91" s="1272"/>
      <c r="Y91" s="1272"/>
      <c r="Z91" s="1272"/>
      <c r="AA91" s="1272"/>
      <c r="AB91" s="1272"/>
      <c r="AC91" s="1272"/>
    </row>
    <row r="92" spans="1:29" s="1163" customFormat="1" ht="12.6" customHeight="1">
      <c r="A92" s="1169" t="s">
        <v>154</v>
      </c>
      <c r="B92" s="1273">
        <v>6976</v>
      </c>
      <c r="C92" s="1205">
        <v>6985</v>
      </c>
      <c r="D92" s="1205">
        <v>6990</v>
      </c>
      <c r="E92" s="1205">
        <v>6994</v>
      </c>
      <c r="F92" s="1205">
        <v>7000</v>
      </c>
      <c r="G92" s="1205">
        <v>7009</v>
      </c>
      <c r="H92" s="1273">
        <v>7551</v>
      </c>
      <c r="I92" s="1205">
        <v>7560</v>
      </c>
      <c r="J92" s="1205">
        <v>7575</v>
      </c>
      <c r="K92" s="1205">
        <v>7579</v>
      </c>
      <c r="L92" s="1205">
        <v>7585</v>
      </c>
      <c r="M92" s="1205">
        <v>7594</v>
      </c>
      <c r="O92" s="1203">
        <v>182</v>
      </c>
      <c r="P92" s="1166" t="s">
        <v>153</v>
      </c>
      <c r="Q92" s="1177">
        <v>1411</v>
      </c>
      <c r="R92" s="1272"/>
      <c r="S92" s="1272"/>
      <c r="T92" s="1272"/>
      <c r="U92" s="1272"/>
      <c r="V92" s="1272"/>
      <c r="W92" s="1272"/>
      <c r="X92" s="1272"/>
      <c r="Y92" s="1272"/>
      <c r="Z92" s="1272"/>
      <c r="AA92" s="1272"/>
      <c r="AB92" s="1272"/>
      <c r="AC92" s="1272"/>
    </row>
    <row r="93" spans="1:29" s="1170" customFormat="1" ht="12.6" customHeight="1">
      <c r="A93" s="1169" t="s">
        <v>152</v>
      </c>
      <c r="B93" s="1273">
        <v>6676</v>
      </c>
      <c r="C93" s="1205">
        <v>6685</v>
      </c>
      <c r="D93" s="1205">
        <v>6693</v>
      </c>
      <c r="E93" s="1205">
        <v>6697</v>
      </c>
      <c r="F93" s="1205">
        <v>6707</v>
      </c>
      <c r="G93" s="1205">
        <v>6713</v>
      </c>
      <c r="H93" s="1273">
        <v>7032</v>
      </c>
      <c r="I93" s="1205">
        <v>7039</v>
      </c>
      <c r="J93" s="1205">
        <v>7047</v>
      </c>
      <c r="K93" s="1205">
        <v>7050</v>
      </c>
      <c r="L93" s="1205">
        <v>7060</v>
      </c>
      <c r="M93" s="1205">
        <v>7066</v>
      </c>
      <c r="O93" s="1203">
        <v>183</v>
      </c>
      <c r="P93" s="1166" t="s">
        <v>151</v>
      </c>
      <c r="Q93" s="1177">
        <v>1413</v>
      </c>
      <c r="R93" s="1272"/>
      <c r="S93" s="1272"/>
      <c r="T93" s="1272"/>
      <c r="U93" s="1272"/>
      <c r="V93" s="1272"/>
      <c r="W93" s="1272"/>
      <c r="X93" s="1272"/>
      <c r="Y93" s="1272"/>
      <c r="Z93" s="1272"/>
      <c r="AA93" s="1272"/>
      <c r="AB93" s="1272"/>
      <c r="AC93" s="1272"/>
    </row>
    <row r="94" spans="1:29" s="1170" customFormat="1" ht="12.6" customHeight="1">
      <c r="A94" s="1169" t="s">
        <v>150</v>
      </c>
      <c r="B94" s="1273">
        <v>23928</v>
      </c>
      <c r="C94" s="1205">
        <v>23957</v>
      </c>
      <c r="D94" s="1205">
        <v>23994</v>
      </c>
      <c r="E94" s="1205">
        <v>24034</v>
      </c>
      <c r="F94" s="1205">
        <v>24071</v>
      </c>
      <c r="G94" s="1205">
        <v>24131</v>
      </c>
      <c r="H94" s="1273">
        <v>29389</v>
      </c>
      <c r="I94" s="1205">
        <v>29431</v>
      </c>
      <c r="J94" s="1205">
        <v>29470</v>
      </c>
      <c r="K94" s="1205">
        <v>29539</v>
      </c>
      <c r="L94" s="1205">
        <v>29613</v>
      </c>
      <c r="M94" s="1205">
        <v>29674</v>
      </c>
      <c r="O94" s="1203">
        <v>184</v>
      </c>
      <c r="P94" s="1166" t="s">
        <v>149</v>
      </c>
      <c r="Q94" s="1177">
        <v>1421</v>
      </c>
      <c r="R94" s="1272"/>
      <c r="S94" s="1272"/>
      <c r="T94" s="1272"/>
      <c r="U94" s="1272"/>
      <c r="V94" s="1272"/>
      <c r="W94" s="1272"/>
      <c r="X94" s="1272"/>
      <c r="Y94" s="1272"/>
      <c r="Z94" s="1272"/>
      <c r="AA94" s="1272"/>
      <c r="AB94" s="1272"/>
      <c r="AC94" s="1272"/>
    </row>
    <row r="95" spans="1:29" s="1163" customFormat="1" ht="12.6" customHeight="1">
      <c r="A95" s="1169" t="s">
        <v>148</v>
      </c>
      <c r="B95" s="1273">
        <v>2850</v>
      </c>
      <c r="C95" s="1205">
        <v>2850</v>
      </c>
      <c r="D95" s="1205">
        <v>2852</v>
      </c>
      <c r="E95" s="1205">
        <v>2854</v>
      </c>
      <c r="F95" s="1205">
        <v>2858</v>
      </c>
      <c r="G95" s="1205">
        <v>2866</v>
      </c>
      <c r="H95" s="1273">
        <v>3009</v>
      </c>
      <c r="I95" s="1205">
        <v>3009</v>
      </c>
      <c r="J95" s="1205">
        <v>3011</v>
      </c>
      <c r="K95" s="1205">
        <v>3013</v>
      </c>
      <c r="L95" s="1205">
        <v>3017</v>
      </c>
      <c r="M95" s="1205">
        <v>3025</v>
      </c>
      <c r="O95" s="1203">
        <v>185</v>
      </c>
      <c r="P95" s="1166" t="s">
        <v>147</v>
      </c>
      <c r="Q95" s="1177">
        <v>1417</v>
      </c>
      <c r="R95" s="1272"/>
      <c r="S95" s="1272"/>
      <c r="T95" s="1272"/>
      <c r="U95" s="1272"/>
      <c r="V95" s="1272"/>
      <c r="W95" s="1272"/>
      <c r="X95" s="1272"/>
      <c r="Y95" s="1272"/>
      <c r="Z95" s="1272"/>
      <c r="AA95" s="1272"/>
      <c r="AB95" s="1272"/>
      <c r="AC95" s="1272"/>
    </row>
    <row r="96" spans="1:29" s="1163" customFormat="1" ht="12.6" customHeight="1">
      <c r="A96" s="1169" t="s">
        <v>146</v>
      </c>
      <c r="B96" s="1273">
        <v>10850</v>
      </c>
      <c r="C96" s="1205">
        <v>10865</v>
      </c>
      <c r="D96" s="1205">
        <v>10879</v>
      </c>
      <c r="E96" s="1205">
        <v>10887</v>
      </c>
      <c r="F96" s="1205">
        <v>10896</v>
      </c>
      <c r="G96" s="1205">
        <v>10910</v>
      </c>
      <c r="H96" s="1273">
        <v>12087</v>
      </c>
      <c r="I96" s="1205">
        <v>12102</v>
      </c>
      <c r="J96" s="1205">
        <v>12123</v>
      </c>
      <c r="K96" s="1205">
        <v>12131</v>
      </c>
      <c r="L96" s="1205">
        <v>12140</v>
      </c>
      <c r="M96" s="1205">
        <v>12154</v>
      </c>
      <c r="O96" s="1203">
        <v>186</v>
      </c>
      <c r="P96" s="1166" t="s">
        <v>145</v>
      </c>
      <c r="Q96" s="1165" t="s">
        <v>144</v>
      </c>
      <c r="R96" s="1272"/>
      <c r="S96" s="1272"/>
      <c r="T96" s="1272"/>
      <c r="U96" s="1272"/>
      <c r="V96" s="1272"/>
      <c r="W96" s="1272"/>
      <c r="X96" s="1272"/>
      <c r="Y96" s="1272"/>
      <c r="Z96" s="1272"/>
      <c r="AA96" s="1272"/>
      <c r="AB96" s="1272"/>
      <c r="AC96" s="1272"/>
    </row>
    <row r="97" spans="1:29" s="1170" customFormat="1" ht="12.6" customHeight="1">
      <c r="A97" s="1169" t="s">
        <v>143</v>
      </c>
      <c r="B97" s="1273">
        <v>20851</v>
      </c>
      <c r="C97" s="1205">
        <v>20866</v>
      </c>
      <c r="D97" s="1205">
        <v>20872</v>
      </c>
      <c r="E97" s="1205">
        <v>20881</v>
      </c>
      <c r="F97" s="1205">
        <v>20893</v>
      </c>
      <c r="G97" s="1205">
        <v>20908</v>
      </c>
      <c r="H97" s="1273">
        <v>26368</v>
      </c>
      <c r="I97" s="1205">
        <v>26391</v>
      </c>
      <c r="J97" s="1205">
        <v>26397</v>
      </c>
      <c r="K97" s="1205">
        <v>26406</v>
      </c>
      <c r="L97" s="1205">
        <v>26418</v>
      </c>
      <c r="M97" s="1205">
        <v>26436</v>
      </c>
      <c r="O97" s="1203">
        <v>187</v>
      </c>
      <c r="P97" s="1166" t="s">
        <v>142</v>
      </c>
      <c r="Q97" s="1177">
        <v>1418</v>
      </c>
      <c r="R97" s="1272"/>
      <c r="S97" s="1272"/>
      <c r="T97" s="1272"/>
      <c r="U97" s="1272"/>
      <c r="V97" s="1272"/>
      <c r="W97" s="1272"/>
      <c r="X97" s="1272"/>
      <c r="Y97" s="1272"/>
      <c r="Z97" s="1272"/>
      <c r="AA97" s="1272"/>
      <c r="AB97" s="1272"/>
      <c r="AC97" s="1272"/>
    </row>
    <row r="98" spans="1:29" s="1170" customFormat="1" ht="12.6" customHeight="1">
      <c r="A98" s="1169" t="s">
        <v>141</v>
      </c>
      <c r="B98" s="1273">
        <v>16770</v>
      </c>
      <c r="C98" s="1205">
        <v>16795</v>
      </c>
      <c r="D98" s="1205">
        <v>16814</v>
      </c>
      <c r="E98" s="1205">
        <v>16828</v>
      </c>
      <c r="F98" s="1205">
        <v>16846</v>
      </c>
      <c r="G98" s="1205">
        <v>16875</v>
      </c>
      <c r="H98" s="1273">
        <v>21037</v>
      </c>
      <c r="I98" s="1205">
        <v>21063</v>
      </c>
      <c r="J98" s="1205">
        <v>21083</v>
      </c>
      <c r="K98" s="1205">
        <v>21097</v>
      </c>
      <c r="L98" s="1205">
        <v>21116</v>
      </c>
      <c r="M98" s="1205">
        <v>21145</v>
      </c>
      <c r="O98" s="1203">
        <v>188</v>
      </c>
      <c r="P98" s="1166" t="s">
        <v>140</v>
      </c>
      <c r="Q98" s="1177">
        <v>1419</v>
      </c>
      <c r="R98" s="1272"/>
      <c r="S98" s="1272"/>
      <c r="T98" s="1272"/>
      <c r="U98" s="1272"/>
      <c r="V98" s="1272"/>
      <c r="W98" s="1272"/>
      <c r="X98" s="1272"/>
      <c r="Y98" s="1272"/>
      <c r="Z98" s="1272"/>
      <c r="AA98" s="1272"/>
      <c r="AB98" s="1272"/>
      <c r="AC98" s="1272"/>
    </row>
    <row r="99" spans="1:29" s="1170" customFormat="1" ht="12.6" customHeight="1">
      <c r="A99" s="1169" t="s">
        <v>139</v>
      </c>
      <c r="B99" s="1273">
        <v>2862</v>
      </c>
      <c r="C99" s="1205">
        <v>2870</v>
      </c>
      <c r="D99" s="1205">
        <v>2872</v>
      </c>
      <c r="E99" s="1205">
        <v>2878</v>
      </c>
      <c r="F99" s="1205">
        <v>2882</v>
      </c>
      <c r="G99" s="1205">
        <v>2886</v>
      </c>
      <c r="H99" s="1273">
        <v>2974</v>
      </c>
      <c r="I99" s="1205">
        <v>2982</v>
      </c>
      <c r="J99" s="1205">
        <v>2984</v>
      </c>
      <c r="K99" s="1205">
        <v>2990</v>
      </c>
      <c r="L99" s="1205">
        <v>2994</v>
      </c>
      <c r="M99" s="1205">
        <v>2998</v>
      </c>
      <c r="O99" s="1203">
        <v>189</v>
      </c>
      <c r="P99" s="1166" t="s">
        <v>138</v>
      </c>
      <c r="Q99" s="1165" t="s">
        <v>137</v>
      </c>
      <c r="R99" s="1272"/>
      <c r="S99" s="1272"/>
      <c r="T99" s="1272"/>
      <c r="U99" s="1272"/>
      <c r="V99" s="1272"/>
      <c r="W99" s="1272"/>
      <c r="X99" s="1272"/>
      <c r="Y99" s="1272"/>
      <c r="Z99" s="1272"/>
      <c r="AA99" s="1272"/>
      <c r="AB99" s="1272"/>
      <c r="AC99" s="1272"/>
    </row>
    <row r="100" spans="1:29" s="1163" customFormat="1" ht="12.6" customHeight="1">
      <c r="A100" s="1169" t="s">
        <v>136</v>
      </c>
      <c r="B100" s="1273">
        <v>3438</v>
      </c>
      <c r="C100" s="1205">
        <v>3440</v>
      </c>
      <c r="D100" s="1205">
        <v>3445</v>
      </c>
      <c r="E100" s="1205">
        <v>3451</v>
      </c>
      <c r="F100" s="1205">
        <v>3464</v>
      </c>
      <c r="G100" s="1205">
        <v>3476</v>
      </c>
      <c r="H100" s="1273">
        <v>4140</v>
      </c>
      <c r="I100" s="1205">
        <v>4142</v>
      </c>
      <c r="J100" s="1205">
        <v>4147</v>
      </c>
      <c r="K100" s="1205">
        <v>4156</v>
      </c>
      <c r="L100" s="1205">
        <v>4170</v>
      </c>
      <c r="M100" s="1205">
        <v>4205</v>
      </c>
      <c r="O100" s="1203">
        <v>190</v>
      </c>
      <c r="P100" s="1166" t="s">
        <v>135</v>
      </c>
      <c r="Q100" s="1177">
        <v>1420</v>
      </c>
      <c r="R100" s="1272"/>
      <c r="S100" s="1272"/>
      <c r="T100" s="1272"/>
      <c r="U100" s="1272"/>
      <c r="V100" s="1272"/>
      <c r="W100" s="1272"/>
      <c r="X100" s="1272"/>
      <c r="Y100" s="1272"/>
      <c r="Z100" s="1272"/>
      <c r="AA100" s="1272"/>
      <c r="AB100" s="1272"/>
      <c r="AC100" s="1272"/>
    </row>
    <row r="101" spans="1:29" s="1163" customFormat="1" ht="12.6" customHeight="1">
      <c r="A101" s="1176" t="s">
        <v>37</v>
      </c>
      <c r="B101" s="1274">
        <v>148538</v>
      </c>
      <c r="C101" s="1274">
        <v>148644</v>
      </c>
      <c r="D101" s="1274">
        <v>148727</v>
      </c>
      <c r="E101" s="1274">
        <v>148843</v>
      </c>
      <c r="F101" s="1274">
        <v>148973</v>
      </c>
      <c r="G101" s="1207">
        <v>149108</v>
      </c>
      <c r="H101" s="1274">
        <v>181355</v>
      </c>
      <c r="I101" s="1274">
        <v>181464</v>
      </c>
      <c r="J101" s="1274">
        <v>181548</v>
      </c>
      <c r="K101" s="1274">
        <v>181718</v>
      </c>
      <c r="L101" s="1274">
        <v>181895</v>
      </c>
      <c r="M101" s="1207">
        <v>182091</v>
      </c>
      <c r="O101" s="1203">
        <v>191</v>
      </c>
      <c r="P101" s="1174" t="s">
        <v>134</v>
      </c>
      <c r="Q101" s="1173" t="s">
        <v>133</v>
      </c>
      <c r="R101" s="1272"/>
      <c r="S101" s="1272"/>
      <c r="T101" s="1272"/>
      <c r="U101" s="1272"/>
      <c r="V101" s="1272"/>
      <c r="W101" s="1272"/>
      <c r="X101" s="1272"/>
      <c r="Y101" s="1272"/>
      <c r="Z101" s="1272"/>
      <c r="AA101" s="1272"/>
      <c r="AB101" s="1272"/>
      <c r="AC101" s="1272"/>
    </row>
    <row r="102" spans="1:29" s="1163" customFormat="1" ht="12.6" customHeight="1">
      <c r="A102" s="1169" t="s">
        <v>132</v>
      </c>
      <c r="B102" s="1273">
        <v>6432</v>
      </c>
      <c r="C102" s="1205">
        <v>6433</v>
      </c>
      <c r="D102" s="1205">
        <v>6440</v>
      </c>
      <c r="E102" s="1205">
        <v>6441</v>
      </c>
      <c r="F102" s="1205">
        <v>6442</v>
      </c>
      <c r="G102" s="1205">
        <v>6445</v>
      </c>
      <c r="H102" s="1273">
        <v>6677</v>
      </c>
      <c r="I102" s="1205">
        <v>6678</v>
      </c>
      <c r="J102" s="1205">
        <v>6685</v>
      </c>
      <c r="K102" s="1205">
        <v>6686</v>
      </c>
      <c r="L102" s="1205">
        <v>6687</v>
      </c>
      <c r="M102" s="1205">
        <v>6690</v>
      </c>
      <c r="O102" s="1203">
        <v>192</v>
      </c>
      <c r="P102" s="1166" t="s">
        <v>131</v>
      </c>
      <c r="Q102" s="1165" t="s">
        <v>130</v>
      </c>
      <c r="R102" s="1272"/>
      <c r="S102" s="1272"/>
      <c r="T102" s="1272"/>
      <c r="U102" s="1272"/>
      <c r="V102" s="1272"/>
      <c r="W102" s="1272"/>
      <c r="X102" s="1272"/>
      <c r="Y102" s="1272"/>
      <c r="Z102" s="1272"/>
      <c r="AA102" s="1272"/>
      <c r="AB102" s="1272"/>
      <c r="AC102" s="1272"/>
    </row>
    <row r="103" spans="1:29" s="1163" customFormat="1" ht="12.6" customHeight="1">
      <c r="A103" s="1169" t="s">
        <v>129</v>
      </c>
      <c r="B103" s="1273">
        <v>4240</v>
      </c>
      <c r="C103" s="1205">
        <v>4242</v>
      </c>
      <c r="D103" s="1205">
        <v>4246</v>
      </c>
      <c r="E103" s="1205">
        <v>4247</v>
      </c>
      <c r="F103" s="1205">
        <v>4253</v>
      </c>
      <c r="G103" s="1205">
        <v>4254</v>
      </c>
      <c r="H103" s="1273">
        <v>4961</v>
      </c>
      <c r="I103" s="1205">
        <v>4963</v>
      </c>
      <c r="J103" s="1205">
        <v>4967</v>
      </c>
      <c r="K103" s="1205">
        <v>4968</v>
      </c>
      <c r="L103" s="1205">
        <v>4974</v>
      </c>
      <c r="M103" s="1205">
        <v>4975</v>
      </c>
      <c r="O103" s="1203">
        <v>193</v>
      </c>
      <c r="P103" s="1166" t="s">
        <v>128</v>
      </c>
      <c r="Q103" s="1165" t="s">
        <v>127</v>
      </c>
      <c r="R103" s="1272"/>
      <c r="S103" s="1272"/>
      <c r="T103" s="1272"/>
      <c r="U103" s="1272"/>
      <c r="V103" s="1272"/>
      <c r="W103" s="1272"/>
      <c r="X103" s="1272"/>
      <c r="Y103" s="1272"/>
      <c r="Z103" s="1272"/>
      <c r="AA103" s="1272"/>
      <c r="AB103" s="1272"/>
      <c r="AC103" s="1272"/>
    </row>
    <row r="104" spans="1:29" s="1163" customFormat="1" ht="12.6" customHeight="1">
      <c r="A104" s="1169" t="s">
        <v>126</v>
      </c>
      <c r="B104" s="1273">
        <v>5891</v>
      </c>
      <c r="C104" s="1205">
        <v>5895</v>
      </c>
      <c r="D104" s="1205">
        <v>5896</v>
      </c>
      <c r="E104" s="1205">
        <v>5897</v>
      </c>
      <c r="F104" s="1205">
        <v>5900</v>
      </c>
      <c r="G104" s="1205">
        <v>5907</v>
      </c>
      <c r="H104" s="1273">
        <v>6315</v>
      </c>
      <c r="I104" s="1205">
        <v>6320</v>
      </c>
      <c r="J104" s="1205">
        <v>6321</v>
      </c>
      <c r="K104" s="1205">
        <v>6322</v>
      </c>
      <c r="L104" s="1205">
        <v>6325</v>
      </c>
      <c r="M104" s="1205">
        <v>6332</v>
      </c>
      <c r="O104" s="1203">
        <v>194</v>
      </c>
      <c r="P104" s="1166" t="s">
        <v>125</v>
      </c>
      <c r="Q104" s="1165" t="s">
        <v>124</v>
      </c>
      <c r="R104" s="1272"/>
      <c r="S104" s="1272"/>
      <c r="T104" s="1272"/>
      <c r="U104" s="1272"/>
      <c r="V104" s="1272"/>
      <c r="W104" s="1272"/>
      <c r="X104" s="1272"/>
      <c r="Y104" s="1272"/>
      <c r="Z104" s="1272"/>
      <c r="AA104" s="1272"/>
      <c r="AB104" s="1272"/>
      <c r="AC104" s="1272"/>
    </row>
    <row r="105" spans="1:29" s="1163" customFormat="1" ht="12.6" customHeight="1">
      <c r="A105" s="1169" t="s">
        <v>123</v>
      </c>
      <c r="B105" s="1273">
        <v>22192</v>
      </c>
      <c r="C105" s="1205">
        <v>22205</v>
      </c>
      <c r="D105" s="1205">
        <v>22220</v>
      </c>
      <c r="E105" s="1205">
        <v>22234</v>
      </c>
      <c r="F105" s="1205">
        <v>22248</v>
      </c>
      <c r="G105" s="1205">
        <v>22267</v>
      </c>
      <c r="H105" s="1273">
        <v>35400</v>
      </c>
      <c r="I105" s="1205">
        <v>35414</v>
      </c>
      <c r="J105" s="1205">
        <v>35432</v>
      </c>
      <c r="K105" s="1205">
        <v>35473</v>
      </c>
      <c r="L105" s="1205">
        <v>35513</v>
      </c>
      <c r="M105" s="1205">
        <v>35557</v>
      </c>
      <c r="O105" s="1203">
        <v>195</v>
      </c>
      <c r="P105" s="1166" t="s">
        <v>122</v>
      </c>
      <c r="Q105" s="1165" t="s">
        <v>121</v>
      </c>
      <c r="R105" s="1272"/>
      <c r="S105" s="1272"/>
      <c r="T105" s="1272"/>
      <c r="U105" s="1272"/>
      <c r="V105" s="1272"/>
      <c r="W105" s="1272"/>
      <c r="X105" s="1272"/>
      <c r="Y105" s="1272"/>
      <c r="Z105" s="1272"/>
      <c r="AA105" s="1272"/>
      <c r="AB105" s="1272"/>
      <c r="AC105" s="1272"/>
    </row>
    <row r="106" spans="1:29" s="1163" customFormat="1" ht="12.6" customHeight="1">
      <c r="A106" s="1169" t="s">
        <v>120</v>
      </c>
      <c r="B106" s="1273">
        <v>5170</v>
      </c>
      <c r="C106" s="1205">
        <v>5176</v>
      </c>
      <c r="D106" s="1205">
        <v>5177</v>
      </c>
      <c r="E106" s="1205">
        <v>5181</v>
      </c>
      <c r="F106" s="1205">
        <v>5185</v>
      </c>
      <c r="G106" s="1205">
        <v>5188</v>
      </c>
      <c r="H106" s="1273">
        <v>5421</v>
      </c>
      <c r="I106" s="1205">
        <v>5427</v>
      </c>
      <c r="J106" s="1205">
        <v>5428</v>
      </c>
      <c r="K106" s="1205">
        <v>5432</v>
      </c>
      <c r="L106" s="1205">
        <v>5436</v>
      </c>
      <c r="M106" s="1205">
        <v>5439</v>
      </c>
      <c r="O106" s="1203">
        <v>196</v>
      </c>
      <c r="P106" s="1166" t="s">
        <v>119</v>
      </c>
      <c r="Q106" s="1165" t="s">
        <v>118</v>
      </c>
      <c r="R106" s="1272"/>
      <c r="S106" s="1272"/>
      <c r="T106" s="1272"/>
      <c r="U106" s="1272"/>
      <c r="V106" s="1272"/>
      <c r="W106" s="1272"/>
      <c r="X106" s="1272"/>
      <c r="Y106" s="1272"/>
      <c r="Z106" s="1272"/>
      <c r="AA106" s="1272"/>
      <c r="AB106" s="1272"/>
      <c r="AC106" s="1272"/>
    </row>
    <row r="107" spans="1:29" s="1163" customFormat="1" ht="12.6" customHeight="1">
      <c r="A107" s="1169" t="s">
        <v>117</v>
      </c>
      <c r="B107" s="1273">
        <v>3816</v>
      </c>
      <c r="C107" s="1205">
        <v>3817</v>
      </c>
      <c r="D107" s="1205">
        <v>3819</v>
      </c>
      <c r="E107" s="1205">
        <v>3823</v>
      </c>
      <c r="F107" s="1205">
        <v>3825</v>
      </c>
      <c r="G107" s="1205">
        <v>3829</v>
      </c>
      <c r="H107" s="1273">
        <v>4071</v>
      </c>
      <c r="I107" s="1205">
        <v>4072</v>
      </c>
      <c r="J107" s="1205">
        <v>4074</v>
      </c>
      <c r="K107" s="1205">
        <v>4078</v>
      </c>
      <c r="L107" s="1205">
        <v>4080</v>
      </c>
      <c r="M107" s="1205">
        <v>4084</v>
      </c>
      <c r="O107" s="1203">
        <v>197</v>
      </c>
      <c r="P107" s="1166" t="s">
        <v>116</v>
      </c>
      <c r="Q107" s="1165" t="s">
        <v>115</v>
      </c>
      <c r="R107" s="1272"/>
      <c r="S107" s="1272"/>
      <c r="T107" s="1272"/>
      <c r="U107" s="1272"/>
      <c r="V107" s="1272"/>
      <c r="W107" s="1272"/>
      <c r="X107" s="1272"/>
      <c r="Y107" s="1272"/>
      <c r="Z107" s="1272"/>
      <c r="AA107" s="1272"/>
      <c r="AB107" s="1272"/>
      <c r="AC107" s="1272"/>
    </row>
    <row r="108" spans="1:29" s="1163" customFormat="1" ht="12.6" customHeight="1">
      <c r="A108" s="1169" t="s">
        <v>114</v>
      </c>
      <c r="B108" s="1273">
        <v>18273</v>
      </c>
      <c r="C108" s="1205">
        <v>18288</v>
      </c>
      <c r="D108" s="1205">
        <v>18302</v>
      </c>
      <c r="E108" s="1205">
        <v>18324</v>
      </c>
      <c r="F108" s="1205">
        <v>18346</v>
      </c>
      <c r="G108" s="1205">
        <v>18371</v>
      </c>
      <c r="H108" s="1273">
        <v>22122</v>
      </c>
      <c r="I108" s="1205">
        <v>22137</v>
      </c>
      <c r="J108" s="1205">
        <v>22151</v>
      </c>
      <c r="K108" s="1205">
        <v>22187</v>
      </c>
      <c r="L108" s="1205">
        <v>22223</v>
      </c>
      <c r="M108" s="1205">
        <v>22278</v>
      </c>
      <c r="O108" s="1203">
        <v>198</v>
      </c>
      <c r="P108" s="1166" t="s">
        <v>113</v>
      </c>
      <c r="Q108" s="1165" t="s">
        <v>112</v>
      </c>
      <c r="R108" s="1272"/>
      <c r="S108" s="1272"/>
      <c r="T108" s="1272"/>
      <c r="U108" s="1272"/>
      <c r="V108" s="1272"/>
      <c r="W108" s="1272"/>
      <c r="X108" s="1272"/>
      <c r="Y108" s="1272"/>
      <c r="Z108" s="1272"/>
      <c r="AA108" s="1272"/>
      <c r="AB108" s="1272"/>
      <c r="AC108" s="1272"/>
    </row>
    <row r="109" spans="1:29" s="1163" customFormat="1" ht="12.6" customHeight="1">
      <c r="A109" s="1169" t="s">
        <v>111</v>
      </c>
      <c r="B109" s="1273">
        <v>10254</v>
      </c>
      <c r="C109" s="1205">
        <v>10265</v>
      </c>
      <c r="D109" s="1205">
        <v>10270</v>
      </c>
      <c r="E109" s="1205">
        <v>10292</v>
      </c>
      <c r="F109" s="1205">
        <v>10316</v>
      </c>
      <c r="G109" s="1205">
        <v>10341</v>
      </c>
      <c r="H109" s="1273">
        <v>11233</v>
      </c>
      <c r="I109" s="1205">
        <v>11244</v>
      </c>
      <c r="J109" s="1205">
        <v>11249</v>
      </c>
      <c r="K109" s="1205">
        <v>11273</v>
      </c>
      <c r="L109" s="1205">
        <v>11303</v>
      </c>
      <c r="M109" s="1205">
        <v>11330</v>
      </c>
      <c r="O109" s="1203">
        <v>199</v>
      </c>
      <c r="P109" s="1166" t="s">
        <v>110</v>
      </c>
      <c r="Q109" s="1165" t="s">
        <v>109</v>
      </c>
      <c r="R109" s="1272"/>
      <c r="S109" s="1272"/>
      <c r="T109" s="1272"/>
      <c r="U109" s="1272"/>
      <c r="V109" s="1272"/>
      <c r="W109" s="1272"/>
      <c r="X109" s="1272"/>
      <c r="Y109" s="1272"/>
      <c r="Z109" s="1272"/>
      <c r="AA109" s="1272"/>
      <c r="AB109" s="1272"/>
      <c r="AC109" s="1272"/>
    </row>
    <row r="110" spans="1:29" s="1170" customFormat="1" ht="12.6" customHeight="1">
      <c r="A110" s="1169" t="s">
        <v>108</v>
      </c>
      <c r="B110" s="1273">
        <v>19442</v>
      </c>
      <c r="C110" s="1205">
        <v>19448</v>
      </c>
      <c r="D110" s="1205">
        <v>19455</v>
      </c>
      <c r="E110" s="1205">
        <v>19461</v>
      </c>
      <c r="F110" s="1205">
        <v>19464</v>
      </c>
      <c r="G110" s="1205">
        <v>19468</v>
      </c>
      <c r="H110" s="1273">
        <v>27876</v>
      </c>
      <c r="I110" s="1205">
        <v>27882</v>
      </c>
      <c r="J110" s="1205">
        <v>27887</v>
      </c>
      <c r="K110" s="1205">
        <v>27893</v>
      </c>
      <c r="L110" s="1205">
        <v>27896</v>
      </c>
      <c r="M110" s="1205">
        <v>27900</v>
      </c>
      <c r="O110" s="1203">
        <v>200</v>
      </c>
      <c r="P110" s="1166" t="s">
        <v>107</v>
      </c>
      <c r="Q110" s="1165" t="s">
        <v>106</v>
      </c>
      <c r="R110" s="1272"/>
      <c r="S110" s="1272"/>
      <c r="T110" s="1272"/>
      <c r="U110" s="1272"/>
      <c r="V110" s="1272"/>
      <c r="W110" s="1272"/>
      <c r="X110" s="1272"/>
      <c r="Y110" s="1272"/>
      <c r="Z110" s="1272"/>
      <c r="AA110" s="1272"/>
      <c r="AB110" s="1272"/>
      <c r="AC110" s="1272"/>
    </row>
    <row r="111" spans="1:29" s="1163" customFormat="1" ht="12.6" customHeight="1">
      <c r="A111" s="1169" t="s">
        <v>105</v>
      </c>
      <c r="B111" s="1273">
        <v>2239</v>
      </c>
      <c r="C111" s="1205">
        <v>2241</v>
      </c>
      <c r="D111" s="1205">
        <v>2243</v>
      </c>
      <c r="E111" s="1205">
        <v>2243</v>
      </c>
      <c r="F111" s="1205">
        <v>2244</v>
      </c>
      <c r="G111" s="1205">
        <v>2244</v>
      </c>
      <c r="H111" s="1273">
        <v>2606</v>
      </c>
      <c r="I111" s="1205">
        <v>2608</v>
      </c>
      <c r="J111" s="1205">
        <v>2610</v>
      </c>
      <c r="K111" s="1205">
        <v>2610</v>
      </c>
      <c r="L111" s="1205">
        <v>2611</v>
      </c>
      <c r="M111" s="1205">
        <v>2611</v>
      </c>
      <c r="O111" s="1203">
        <v>201</v>
      </c>
      <c r="P111" s="1166" t="s">
        <v>104</v>
      </c>
      <c r="Q111" s="1165" t="s">
        <v>103</v>
      </c>
      <c r="R111" s="1272"/>
      <c r="S111" s="1272"/>
      <c r="T111" s="1272"/>
      <c r="U111" s="1272"/>
      <c r="V111" s="1272"/>
      <c r="W111" s="1272"/>
      <c r="X111" s="1272"/>
      <c r="Y111" s="1272"/>
      <c r="Z111" s="1272"/>
      <c r="AA111" s="1272"/>
      <c r="AB111" s="1272"/>
      <c r="AC111" s="1272"/>
    </row>
    <row r="112" spans="1:29" s="1163" customFormat="1" ht="12.6" customHeight="1">
      <c r="A112" s="1169" t="s">
        <v>102</v>
      </c>
      <c r="B112" s="1273">
        <v>4753</v>
      </c>
      <c r="C112" s="1205">
        <v>4759</v>
      </c>
      <c r="D112" s="1205">
        <v>4762</v>
      </c>
      <c r="E112" s="1205">
        <v>4765</v>
      </c>
      <c r="F112" s="1205">
        <v>4772</v>
      </c>
      <c r="G112" s="1205">
        <v>4778</v>
      </c>
      <c r="H112" s="1273">
        <v>4976</v>
      </c>
      <c r="I112" s="1205">
        <v>4982</v>
      </c>
      <c r="J112" s="1205">
        <v>4985</v>
      </c>
      <c r="K112" s="1205">
        <v>4988</v>
      </c>
      <c r="L112" s="1205">
        <v>4995</v>
      </c>
      <c r="M112" s="1205">
        <v>5004</v>
      </c>
      <c r="O112" s="1203">
        <v>202</v>
      </c>
      <c r="P112" s="1166" t="s">
        <v>101</v>
      </c>
      <c r="Q112" s="1165" t="s">
        <v>100</v>
      </c>
      <c r="R112" s="1272"/>
      <c r="S112" s="1272"/>
      <c r="T112" s="1272"/>
      <c r="U112" s="1272"/>
      <c r="V112" s="1272"/>
      <c r="W112" s="1272"/>
      <c r="X112" s="1272"/>
      <c r="Y112" s="1272"/>
      <c r="Z112" s="1272"/>
      <c r="AA112" s="1272"/>
      <c r="AB112" s="1272"/>
      <c r="AC112" s="1272"/>
    </row>
    <row r="113" spans="1:29" s="1170" customFormat="1" ht="12.6" customHeight="1">
      <c r="A113" s="1169" t="s">
        <v>99</v>
      </c>
      <c r="B113" s="1273">
        <v>7720</v>
      </c>
      <c r="C113" s="1205">
        <v>7732</v>
      </c>
      <c r="D113" s="1205">
        <v>7739</v>
      </c>
      <c r="E113" s="1205">
        <v>7751</v>
      </c>
      <c r="F113" s="1205">
        <v>7764</v>
      </c>
      <c r="G113" s="1205">
        <v>7777</v>
      </c>
      <c r="H113" s="1273">
        <v>8175</v>
      </c>
      <c r="I113" s="1205">
        <v>8187</v>
      </c>
      <c r="J113" s="1205">
        <v>8194</v>
      </c>
      <c r="K113" s="1205">
        <v>8214</v>
      </c>
      <c r="L113" s="1205">
        <v>8228</v>
      </c>
      <c r="M113" s="1205">
        <v>8242</v>
      </c>
      <c r="O113" s="1203">
        <v>203</v>
      </c>
      <c r="P113" s="1166" t="s">
        <v>98</v>
      </c>
      <c r="Q113" s="1165" t="s">
        <v>97</v>
      </c>
      <c r="R113" s="1272"/>
      <c r="S113" s="1272"/>
      <c r="T113" s="1272"/>
      <c r="U113" s="1272"/>
      <c r="V113" s="1272"/>
      <c r="W113" s="1272"/>
      <c r="X113" s="1272"/>
      <c r="Y113" s="1272"/>
      <c r="Z113" s="1272"/>
      <c r="AA113" s="1272"/>
      <c r="AB113" s="1272"/>
      <c r="AC113" s="1272"/>
    </row>
    <row r="114" spans="1:29" s="1163" customFormat="1" ht="12.6" customHeight="1">
      <c r="A114" s="1169" t="s">
        <v>96</v>
      </c>
      <c r="B114" s="1273">
        <v>15133</v>
      </c>
      <c r="C114" s="1205">
        <v>15140</v>
      </c>
      <c r="D114" s="1205">
        <v>15146</v>
      </c>
      <c r="E114" s="1205">
        <v>15151</v>
      </c>
      <c r="F114" s="1205">
        <v>15158</v>
      </c>
      <c r="G114" s="1205">
        <v>15168</v>
      </c>
      <c r="H114" s="1273">
        <v>15356</v>
      </c>
      <c r="I114" s="1205">
        <v>15363</v>
      </c>
      <c r="J114" s="1205">
        <v>15369</v>
      </c>
      <c r="K114" s="1205">
        <v>15374</v>
      </c>
      <c r="L114" s="1205">
        <v>15381</v>
      </c>
      <c r="M114" s="1205">
        <v>15391</v>
      </c>
      <c r="O114" s="1203">
        <v>204</v>
      </c>
      <c r="P114" s="1166" t="s">
        <v>95</v>
      </c>
      <c r="Q114" s="1165" t="s">
        <v>94</v>
      </c>
      <c r="R114" s="1272"/>
      <c r="S114" s="1272"/>
      <c r="T114" s="1272"/>
      <c r="U114" s="1272"/>
      <c r="V114" s="1272"/>
      <c r="W114" s="1272"/>
      <c r="X114" s="1272"/>
      <c r="Y114" s="1272"/>
      <c r="Z114" s="1272"/>
      <c r="AA114" s="1272"/>
      <c r="AB114" s="1272"/>
      <c r="AC114" s="1272"/>
    </row>
    <row r="115" spans="1:29" s="1163" customFormat="1" ht="12.6" customHeight="1">
      <c r="A115" s="1169" t="s">
        <v>93</v>
      </c>
      <c r="B115" s="1273">
        <v>15037</v>
      </c>
      <c r="C115" s="1205">
        <v>15053</v>
      </c>
      <c r="D115" s="1205">
        <v>15058</v>
      </c>
      <c r="E115" s="1205">
        <v>15073</v>
      </c>
      <c r="F115" s="1205">
        <v>15086</v>
      </c>
      <c r="G115" s="1205">
        <v>15093</v>
      </c>
      <c r="H115" s="1273">
        <v>17758</v>
      </c>
      <c r="I115" s="1205">
        <v>17775</v>
      </c>
      <c r="J115" s="1205">
        <v>17780</v>
      </c>
      <c r="K115" s="1205">
        <v>17798</v>
      </c>
      <c r="L115" s="1205">
        <v>17811</v>
      </c>
      <c r="M115" s="1205">
        <v>17818</v>
      </c>
      <c r="O115" s="1203">
        <v>205</v>
      </c>
      <c r="P115" s="1166" t="s">
        <v>92</v>
      </c>
      <c r="Q115" s="1165" t="s">
        <v>91</v>
      </c>
      <c r="R115" s="1272"/>
      <c r="S115" s="1272"/>
      <c r="T115" s="1272"/>
      <c r="U115" s="1272"/>
      <c r="V115" s="1272"/>
      <c r="W115" s="1272"/>
      <c r="X115" s="1272"/>
      <c r="Y115" s="1272"/>
      <c r="Z115" s="1272"/>
      <c r="AA115" s="1272"/>
      <c r="AB115" s="1272"/>
      <c r="AC115" s="1272"/>
    </row>
    <row r="116" spans="1:29" s="1163" customFormat="1" ht="12.6" customHeight="1">
      <c r="A116" s="1169" t="s">
        <v>90</v>
      </c>
      <c r="B116" s="1273">
        <v>7946</v>
      </c>
      <c r="C116" s="1205">
        <v>7950</v>
      </c>
      <c r="D116" s="1205">
        <v>7954</v>
      </c>
      <c r="E116" s="1205">
        <v>7960</v>
      </c>
      <c r="F116" s="1205">
        <v>7970</v>
      </c>
      <c r="G116" s="1205">
        <v>7978</v>
      </c>
      <c r="H116" s="1273">
        <v>8408</v>
      </c>
      <c r="I116" s="1205">
        <v>8412</v>
      </c>
      <c r="J116" s="1205">
        <v>8416</v>
      </c>
      <c r="K116" s="1205">
        <v>8422</v>
      </c>
      <c r="L116" s="1205">
        <v>8432</v>
      </c>
      <c r="M116" s="1205">
        <v>8440</v>
      </c>
      <c r="O116" s="1203">
        <v>206</v>
      </c>
      <c r="P116" s="1166" t="s">
        <v>88</v>
      </c>
      <c r="Q116" s="1165" t="s">
        <v>87</v>
      </c>
      <c r="R116" s="1272"/>
      <c r="S116" s="1272"/>
      <c r="T116" s="1272"/>
      <c r="U116" s="1272"/>
      <c r="V116" s="1272"/>
      <c r="W116" s="1272"/>
      <c r="X116" s="1272"/>
      <c r="Y116" s="1272"/>
      <c r="Z116" s="1272"/>
      <c r="AA116" s="1272"/>
      <c r="AB116" s="1272"/>
      <c r="AC116" s="1272"/>
    </row>
    <row r="117" spans="1:29" s="1157" customFormat="1" ht="12.6" customHeight="1">
      <c r="A117" s="1962"/>
      <c r="B117" s="1978" t="s">
        <v>2428</v>
      </c>
      <c r="C117" s="1979"/>
      <c r="D117" s="1979"/>
      <c r="E117" s="1979"/>
      <c r="F117" s="1979"/>
      <c r="G117" s="1985"/>
      <c r="H117" s="1986" t="s">
        <v>2427</v>
      </c>
      <c r="I117" s="1979"/>
      <c r="J117" s="1979"/>
      <c r="K117" s="1979"/>
      <c r="L117" s="1979"/>
      <c r="M117" s="1980"/>
    </row>
    <row r="118" spans="1:29" s="1157" customFormat="1" ht="15" customHeight="1">
      <c r="A118" s="1964"/>
      <c r="B118" s="1271" t="s">
        <v>2426</v>
      </c>
      <c r="C118" s="1271" t="s">
        <v>2425</v>
      </c>
      <c r="D118" s="1270" t="s">
        <v>2424</v>
      </c>
      <c r="E118" s="1270" t="s">
        <v>2423</v>
      </c>
      <c r="F118" s="1270" t="s">
        <v>2422</v>
      </c>
      <c r="G118" s="1269">
        <f>2018</f>
        <v>2018</v>
      </c>
      <c r="H118" s="1271" t="s">
        <v>2426</v>
      </c>
      <c r="I118" s="1271" t="s">
        <v>2425</v>
      </c>
      <c r="J118" s="1270" t="s">
        <v>2424</v>
      </c>
      <c r="K118" s="1270" t="s">
        <v>2423</v>
      </c>
      <c r="L118" s="1270" t="s">
        <v>2422</v>
      </c>
      <c r="M118" s="1269">
        <f>2018</f>
        <v>2018</v>
      </c>
      <c r="Q118" s="1267"/>
    </row>
    <row r="119" spans="1:29" s="1155" customFormat="1" ht="9.75" customHeight="1">
      <c r="A119" s="1952" t="s">
        <v>8</v>
      </c>
      <c r="B119" s="1989"/>
      <c r="C119" s="1989"/>
      <c r="D119" s="1989"/>
      <c r="E119" s="1989"/>
      <c r="F119" s="1989"/>
      <c r="G119" s="1989"/>
      <c r="H119" s="1989"/>
      <c r="I119" s="1989"/>
      <c r="J119" s="1989"/>
      <c r="K119" s="1989"/>
      <c r="L119" s="1989"/>
      <c r="M119" s="1989"/>
      <c r="N119" s="1989"/>
      <c r="Q119" s="1268"/>
    </row>
    <row r="120" spans="1:29" s="1268" customFormat="1">
      <c r="A120" s="1903" t="s">
        <v>2421</v>
      </c>
      <c r="B120" s="1903"/>
      <c r="C120" s="1903"/>
      <c r="D120" s="1903"/>
      <c r="E120" s="1903"/>
      <c r="F120" s="1903"/>
      <c r="G120" s="1903"/>
      <c r="H120" s="1903"/>
      <c r="I120" s="1903"/>
      <c r="J120" s="1903"/>
      <c r="K120" s="1903"/>
    </row>
    <row r="121" spans="1:29" s="1267" customFormat="1">
      <c r="A121" s="1903" t="s">
        <v>2420</v>
      </c>
      <c r="B121" s="1903"/>
      <c r="C121" s="1903"/>
      <c r="D121" s="1903"/>
      <c r="E121" s="1903"/>
      <c r="F121" s="1903"/>
      <c r="G121" s="1903"/>
      <c r="H121" s="1903"/>
      <c r="I121" s="1903"/>
      <c r="J121" s="1903"/>
      <c r="K121" s="1987"/>
    </row>
    <row r="122" spans="1:29" s="1267" customFormat="1" ht="18.600000000000001" customHeight="1">
      <c r="A122" s="1988" t="s">
        <v>2419</v>
      </c>
      <c r="B122" s="1988"/>
      <c r="C122" s="1988"/>
      <c r="D122" s="1988"/>
      <c r="E122" s="1988"/>
      <c r="F122" s="1988"/>
      <c r="G122" s="1988"/>
      <c r="H122" s="1988"/>
      <c r="I122" s="1988"/>
      <c r="J122" s="1988"/>
      <c r="K122" s="1988"/>
      <c r="L122" s="1988"/>
      <c r="M122" s="1988"/>
    </row>
    <row r="123" spans="1:29" s="1267" customFormat="1" ht="20.25" customHeight="1">
      <c r="A123" s="1988" t="s">
        <v>2418</v>
      </c>
      <c r="B123" s="1988"/>
      <c r="C123" s="1988"/>
      <c r="D123" s="1988"/>
      <c r="E123" s="1988"/>
      <c r="F123" s="1988"/>
      <c r="G123" s="1988"/>
      <c r="H123" s="1988"/>
      <c r="I123" s="1988"/>
      <c r="J123" s="1988"/>
      <c r="K123" s="1988"/>
      <c r="L123" s="1988"/>
      <c r="M123" s="1988"/>
    </row>
    <row r="124" spans="1:29" ht="9">
      <c r="A124" s="1264"/>
      <c r="B124" s="1264"/>
      <c r="C124" s="1264"/>
      <c r="D124" s="1264"/>
      <c r="E124" s="1264"/>
      <c r="F124" s="1264"/>
      <c r="G124" s="1264"/>
      <c r="H124" s="1264"/>
      <c r="I124" s="1264"/>
      <c r="J124" s="1264"/>
      <c r="K124" s="1264"/>
    </row>
    <row r="125" spans="1:29" ht="9">
      <c r="A125" s="737" t="s">
        <v>3</v>
      </c>
      <c r="B125" s="1265"/>
      <c r="C125" s="1265"/>
      <c r="D125" s="1265"/>
      <c r="E125" s="1265"/>
      <c r="F125" s="1264"/>
      <c r="G125" s="1264"/>
      <c r="H125" s="1265"/>
      <c r="I125" s="1265"/>
      <c r="J125" s="1265"/>
      <c r="K125" s="1265"/>
    </row>
    <row r="126" spans="1:29">
      <c r="A126" s="1223" t="s">
        <v>2417</v>
      </c>
      <c r="B126" s="1189"/>
      <c r="C126" s="1189"/>
      <c r="D126" s="1189"/>
      <c r="E126" s="1189"/>
      <c r="F126" s="1264"/>
      <c r="G126" s="1264"/>
      <c r="H126" s="1266"/>
      <c r="I126" s="1265"/>
      <c r="J126" s="1265"/>
      <c r="K126" s="1265"/>
    </row>
    <row r="127" spans="1:29">
      <c r="A127" s="1223" t="s">
        <v>2416</v>
      </c>
      <c r="B127" s="1189"/>
      <c r="C127" s="1189"/>
      <c r="D127" s="1189"/>
      <c r="E127" s="1189"/>
      <c r="F127" s="1264"/>
      <c r="G127" s="1264"/>
      <c r="H127" s="1266"/>
      <c r="I127" s="1265"/>
      <c r="J127" s="1265"/>
      <c r="K127" s="1265"/>
    </row>
    <row r="128" spans="1:29" ht="9">
      <c r="F128" s="1264"/>
      <c r="G128" s="1264"/>
    </row>
    <row r="129" spans="6:7" ht="9">
      <c r="F129" s="1151"/>
      <c r="G129" s="1151"/>
    </row>
  </sheetData>
  <mergeCells count="13">
    <mergeCell ref="A120:K120"/>
    <mergeCell ref="A121:K121"/>
    <mergeCell ref="A122:M122"/>
    <mergeCell ref="A123:M123"/>
    <mergeCell ref="A119:N119"/>
    <mergeCell ref="A117:A118"/>
    <mergeCell ref="B117:G117"/>
    <mergeCell ref="H117:M117"/>
    <mergeCell ref="A1:M1"/>
    <mergeCell ref="A2:M2"/>
    <mergeCell ref="A4:A5"/>
    <mergeCell ref="B4:G4"/>
    <mergeCell ref="H4:M4"/>
  </mergeCells>
  <hyperlinks>
    <hyperlink ref="A126" r:id="rId1"/>
    <hyperlink ref="A127" r:id="rId2"/>
  </hyperlinks>
  <printOptions horizontalCentered="1"/>
  <pageMargins left="0.39370078740157483" right="0.39370078740157483" top="0.39370078740157483" bottom="0.39370078740157483" header="0" footer="0"/>
  <pageSetup paperSize="9" scale="38" fitToHeight="0" orientation="portrait" verticalDpi="0" r:id="rId3"/>
</worksheet>
</file>

<file path=xl/worksheets/sheet77.xml><?xml version="1.0" encoding="utf-8"?>
<worksheet xmlns="http://schemas.openxmlformats.org/spreadsheetml/2006/main" xmlns:r="http://schemas.openxmlformats.org/officeDocument/2006/relationships">
  <dimension ref="A1:O129"/>
  <sheetViews>
    <sheetView workbookViewId="0">
      <selection activeCell="A13" sqref="A13"/>
    </sheetView>
  </sheetViews>
  <sheetFormatPr defaultColWidth="9.140625" defaultRowHeight="12.75"/>
  <cols>
    <col min="1" max="1" width="19.42578125" style="1188" customWidth="1"/>
    <col min="2" max="11" width="7.7109375" style="1188" customWidth="1"/>
    <col min="12" max="12" width="7.42578125" style="1188" customWidth="1"/>
    <col min="13" max="13" width="5.140625" style="1188" customWidth="1"/>
    <col min="14" max="14" width="8.28515625" style="1188" customWidth="1"/>
    <col min="15" max="15" width="6.42578125" style="1188" customWidth="1"/>
    <col min="16" max="16384" width="9.140625" style="1188"/>
  </cols>
  <sheetData>
    <row r="1" spans="1:15" s="1219" customFormat="1" ht="25.9" customHeight="1">
      <c r="A1" s="1932" t="s">
        <v>2415</v>
      </c>
      <c r="B1" s="1932"/>
      <c r="C1" s="1932"/>
      <c r="D1" s="1932"/>
      <c r="E1" s="1932"/>
      <c r="F1" s="1932"/>
      <c r="G1" s="1932"/>
      <c r="H1" s="1932"/>
      <c r="I1" s="1932"/>
      <c r="J1" s="1932"/>
      <c r="K1" s="1932"/>
      <c r="M1" s="1221"/>
    </row>
    <row r="2" spans="1:15" s="1219" customFormat="1" ht="25.9" customHeight="1">
      <c r="A2" s="1932" t="s">
        <v>2414</v>
      </c>
      <c r="B2" s="1932"/>
      <c r="C2" s="1932"/>
      <c r="D2" s="1932"/>
      <c r="E2" s="1932"/>
      <c r="F2" s="1932"/>
      <c r="G2" s="1932"/>
      <c r="H2" s="1932"/>
      <c r="I2" s="1932"/>
      <c r="J2" s="1932"/>
      <c r="K2" s="1932"/>
    </row>
    <row r="3" spans="1:15" s="1227" customFormat="1" ht="16.899999999999999" customHeight="1">
      <c r="A3" s="1594"/>
      <c r="B3" s="1916" t="s">
        <v>2403</v>
      </c>
      <c r="C3" s="1990"/>
      <c r="D3" s="1895" t="s">
        <v>2402</v>
      </c>
      <c r="E3" s="1896"/>
      <c r="F3" s="1896"/>
      <c r="G3" s="1896"/>
      <c r="H3" s="1916" t="s">
        <v>2401</v>
      </c>
      <c r="I3" s="1990"/>
      <c r="J3" s="1897" t="s">
        <v>2400</v>
      </c>
      <c r="K3" s="1897"/>
    </row>
    <row r="4" spans="1:15" s="1196" customFormat="1" ht="29.25" customHeight="1">
      <c r="A4" s="1894"/>
      <c r="B4" s="1918"/>
      <c r="C4" s="1991"/>
      <c r="D4" s="1895" t="s">
        <v>15</v>
      </c>
      <c r="E4" s="1896"/>
      <c r="F4" s="1895" t="s">
        <v>2399</v>
      </c>
      <c r="G4" s="1896"/>
      <c r="H4" s="1918"/>
      <c r="I4" s="1991"/>
      <c r="J4" s="1897"/>
      <c r="K4" s="1897"/>
    </row>
    <row r="5" spans="1:15" s="1196" customFormat="1" ht="28.9" customHeight="1">
      <c r="A5" s="1595"/>
      <c r="B5" s="1225" t="s">
        <v>624</v>
      </c>
      <c r="C5" s="1226" t="s">
        <v>2409</v>
      </c>
      <c r="D5" s="1225" t="s">
        <v>624</v>
      </c>
      <c r="E5" s="1225" t="s">
        <v>2409</v>
      </c>
      <c r="F5" s="1225" t="s">
        <v>624</v>
      </c>
      <c r="G5" s="1225" t="s">
        <v>2409</v>
      </c>
      <c r="H5" s="1225" t="s">
        <v>624</v>
      </c>
      <c r="I5" s="1226" t="s">
        <v>2409</v>
      </c>
      <c r="J5" s="1225" t="s">
        <v>624</v>
      </c>
      <c r="K5" s="1225" t="s">
        <v>2409</v>
      </c>
      <c r="N5" s="1262" t="s">
        <v>354</v>
      </c>
      <c r="O5" s="1262" t="s">
        <v>353</v>
      </c>
    </row>
    <row r="6" spans="1:15" s="1228" customFormat="1" ht="12.75" customHeight="1">
      <c r="A6" s="1176" t="s">
        <v>75</v>
      </c>
      <c r="B6" s="1246">
        <v>242091</v>
      </c>
      <c r="C6" s="1246">
        <v>26149582</v>
      </c>
      <c r="D6" s="1246">
        <v>180792</v>
      </c>
      <c r="E6" s="1246">
        <v>24581994</v>
      </c>
      <c r="F6" s="1246">
        <v>114497</v>
      </c>
      <c r="G6" s="1246">
        <v>13862344</v>
      </c>
      <c r="H6" s="1246">
        <v>58142</v>
      </c>
      <c r="I6" s="1246">
        <v>1048715</v>
      </c>
      <c r="J6" s="1246">
        <v>3157</v>
      </c>
      <c r="K6" s="1246">
        <v>518873</v>
      </c>
      <c r="L6" s="1196"/>
      <c r="M6" s="1181">
        <v>1</v>
      </c>
      <c r="N6" s="1182" t="s">
        <v>352</v>
      </c>
      <c r="O6" s="1181" t="s">
        <v>133</v>
      </c>
    </row>
    <row r="7" spans="1:15" s="1228" customFormat="1" ht="12.75" customHeight="1">
      <c r="A7" s="1176" t="s">
        <v>73</v>
      </c>
      <c r="B7" s="1246">
        <v>231288</v>
      </c>
      <c r="C7" s="1246">
        <v>25390435</v>
      </c>
      <c r="D7" s="1246">
        <v>174535</v>
      </c>
      <c r="E7" s="1246">
        <v>23887567</v>
      </c>
      <c r="F7" s="1246">
        <v>111756</v>
      </c>
      <c r="G7" s="1246">
        <v>13543237</v>
      </c>
      <c r="H7" s="1246">
        <v>53800</v>
      </c>
      <c r="I7" s="1246">
        <v>1001090</v>
      </c>
      <c r="J7" s="1246">
        <v>2953</v>
      </c>
      <c r="K7" s="1246">
        <v>501777</v>
      </c>
      <c r="L7" s="1196"/>
      <c r="M7" s="1165">
        <v>2</v>
      </c>
      <c r="N7" s="1182" t="s">
        <v>351</v>
      </c>
      <c r="O7" s="1181" t="s">
        <v>133</v>
      </c>
    </row>
    <row r="8" spans="1:15" s="1228" customFormat="1" ht="12.75" customHeight="1">
      <c r="A8" s="1180" t="s">
        <v>53</v>
      </c>
      <c r="B8" s="1246">
        <v>62277</v>
      </c>
      <c r="C8" s="1246">
        <v>2976310</v>
      </c>
      <c r="D8" s="1246">
        <v>32553</v>
      </c>
      <c r="E8" s="1246">
        <v>2668929</v>
      </c>
      <c r="F8" s="1246">
        <v>15871</v>
      </c>
      <c r="G8" s="1246">
        <v>1327378</v>
      </c>
      <c r="H8" s="1246">
        <v>28793</v>
      </c>
      <c r="I8" s="1246">
        <v>220743</v>
      </c>
      <c r="J8" s="1246">
        <v>931</v>
      </c>
      <c r="K8" s="1246">
        <v>86637</v>
      </c>
      <c r="L8" s="1196"/>
      <c r="M8" s="1203">
        <v>98</v>
      </c>
      <c r="N8" s="1174" t="s">
        <v>350</v>
      </c>
      <c r="O8" s="1173" t="s">
        <v>133</v>
      </c>
    </row>
    <row r="9" spans="1:15" s="1228" customFormat="1" ht="12.75" customHeight="1">
      <c r="A9" s="1176" t="s">
        <v>51</v>
      </c>
      <c r="B9" s="1246">
        <v>9742</v>
      </c>
      <c r="C9" s="1246">
        <v>771946</v>
      </c>
      <c r="D9" s="1246">
        <v>7149</v>
      </c>
      <c r="E9" s="1246">
        <v>689759</v>
      </c>
      <c r="F9" s="1246">
        <v>3673</v>
      </c>
      <c r="G9" s="1246">
        <v>348259</v>
      </c>
      <c r="H9" s="1246">
        <v>2330</v>
      </c>
      <c r="I9" s="1246">
        <v>50141</v>
      </c>
      <c r="J9" s="1246">
        <v>263</v>
      </c>
      <c r="K9" s="1246">
        <v>32046</v>
      </c>
      <c r="L9" s="1196"/>
      <c r="M9" s="1203">
        <v>99</v>
      </c>
      <c r="N9" s="1174" t="s">
        <v>349</v>
      </c>
      <c r="O9" s="1173" t="s">
        <v>133</v>
      </c>
    </row>
    <row r="10" spans="1:15" s="1228" customFormat="1" ht="12.75" customHeight="1">
      <c r="A10" s="1169" t="s">
        <v>348</v>
      </c>
      <c r="B10" s="1250">
        <v>1580</v>
      </c>
      <c r="C10" s="1250">
        <v>94762</v>
      </c>
      <c r="D10" s="1250">
        <v>922</v>
      </c>
      <c r="E10" s="1250">
        <v>80709</v>
      </c>
      <c r="F10" s="1250">
        <v>510</v>
      </c>
      <c r="G10" s="1250">
        <v>45942</v>
      </c>
      <c r="H10" s="1250">
        <v>582</v>
      </c>
      <c r="I10" s="1250">
        <v>7742</v>
      </c>
      <c r="J10" s="1250">
        <v>76</v>
      </c>
      <c r="K10" s="1250">
        <v>6311</v>
      </c>
      <c r="L10" s="1196"/>
      <c r="M10" s="1203">
        <v>100</v>
      </c>
      <c r="N10" s="1166" t="s">
        <v>347</v>
      </c>
      <c r="O10" s="1177">
        <v>1001</v>
      </c>
    </row>
    <row r="11" spans="1:15" s="1228" customFormat="1" ht="12.75" customHeight="1">
      <c r="A11" s="1169" t="s">
        <v>346</v>
      </c>
      <c r="B11" s="1250">
        <v>999</v>
      </c>
      <c r="C11" s="1250">
        <v>68435</v>
      </c>
      <c r="D11" s="1250">
        <v>785</v>
      </c>
      <c r="E11" s="1250">
        <v>61869</v>
      </c>
      <c r="F11" s="1250">
        <v>409</v>
      </c>
      <c r="G11" s="1250">
        <v>29043</v>
      </c>
      <c r="H11" s="1250">
        <v>196</v>
      </c>
      <c r="I11" s="1250">
        <v>3778</v>
      </c>
      <c r="J11" s="1250">
        <v>18</v>
      </c>
      <c r="K11" s="1250">
        <v>2788</v>
      </c>
      <c r="L11" s="1196"/>
      <c r="M11" s="1203">
        <v>101</v>
      </c>
      <c r="N11" s="1166" t="s">
        <v>345</v>
      </c>
      <c r="O11" s="1177">
        <v>1101</v>
      </c>
    </row>
    <row r="12" spans="1:15" s="1228" customFormat="1" ht="12.75" customHeight="1">
      <c r="A12" s="1169" t="s">
        <v>344</v>
      </c>
      <c r="B12" s="1250">
        <v>304</v>
      </c>
      <c r="C12" s="1250">
        <v>27216</v>
      </c>
      <c r="D12" s="1250">
        <v>251</v>
      </c>
      <c r="E12" s="1250">
        <v>24671</v>
      </c>
      <c r="F12" s="1250">
        <v>112</v>
      </c>
      <c r="G12" s="1250">
        <v>13537</v>
      </c>
      <c r="H12" s="1250">
        <v>46</v>
      </c>
      <c r="I12" s="1250">
        <v>1050</v>
      </c>
      <c r="J12" s="1250">
        <v>7</v>
      </c>
      <c r="K12" s="1250">
        <v>1495</v>
      </c>
      <c r="L12" s="1196"/>
      <c r="M12" s="1203">
        <v>102</v>
      </c>
      <c r="N12" s="1166" t="s">
        <v>343</v>
      </c>
      <c r="O12" s="1177">
        <v>1102</v>
      </c>
    </row>
    <row r="13" spans="1:15" s="1228" customFormat="1" ht="12.75" customHeight="1">
      <c r="A13" s="1169" t="s">
        <v>342</v>
      </c>
      <c r="B13" s="1250">
        <v>332</v>
      </c>
      <c r="C13" s="1250">
        <v>17321</v>
      </c>
      <c r="D13" s="1250">
        <v>176</v>
      </c>
      <c r="E13" s="1250">
        <v>14224</v>
      </c>
      <c r="F13" s="1250">
        <v>65</v>
      </c>
      <c r="G13" s="1250">
        <v>3534</v>
      </c>
      <c r="H13" s="1250">
        <v>144</v>
      </c>
      <c r="I13" s="1250">
        <v>1206</v>
      </c>
      <c r="J13" s="1250">
        <v>12</v>
      </c>
      <c r="K13" s="1250">
        <v>1891</v>
      </c>
      <c r="L13" s="1196"/>
      <c r="M13" s="1203">
        <v>103</v>
      </c>
      <c r="N13" s="1166" t="s">
        <v>341</v>
      </c>
      <c r="O13" s="1177">
        <v>1005</v>
      </c>
    </row>
    <row r="14" spans="1:15" s="1228" customFormat="1" ht="12.75" customHeight="1">
      <c r="A14" s="1169" t="s">
        <v>340</v>
      </c>
      <c r="B14" s="1250">
        <v>316</v>
      </c>
      <c r="C14" s="1250">
        <v>14464</v>
      </c>
      <c r="D14" s="1250">
        <v>161</v>
      </c>
      <c r="E14" s="1250">
        <v>9013</v>
      </c>
      <c r="F14" s="1250">
        <v>34</v>
      </c>
      <c r="G14" s="1250">
        <v>2245</v>
      </c>
      <c r="H14" s="1250">
        <v>143</v>
      </c>
      <c r="I14" s="1250">
        <v>3938</v>
      </c>
      <c r="J14" s="1250">
        <v>12</v>
      </c>
      <c r="K14" s="1250">
        <v>1513</v>
      </c>
      <c r="L14" s="1196"/>
      <c r="M14" s="1203">
        <v>104</v>
      </c>
      <c r="N14" s="1166" t="s">
        <v>339</v>
      </c>
      <c r="O14" s="1177">
        <v>1104</v>
      </c>
    </row>
    <row r="15" spans="1:15" s="1228" customFormat="1" ht="12.75" customHeight="1">
      <c r="A15" s="1169" t="s">
        <v>338</v>
      </c>
      <c r="B15" s="1250">
        <v>1580</v>
      </c>
      <c r="C15" s="1250">
        <v>124242</v>
      </c>
      <c r="D15" s="1250">
        <v>1204</v>
      </c>
      <c r="E15" s="1250">
        <v>108975</v>
      </c>
      <c r="F15" s="1250">
        <v>698</v>
      </c>
      <c r="G15" s="1250">
        <v>52923</v>
      </c>
      <c r="H15" s="1250">
        <v>333</v>
      </c>
      <c r="I15" s="1250">
        <v>10377</v>
      </c>
      <c r="J15" s="1250">
        <v>43</v>
      </c>
      <c r="K15" s="1250">
        <v>4890</v>
      </c>
      <c r="L15" s="1196"/>
      <c r="M15" s="1203">
        <v>105</v>
      </c>
      <c r="N15" s="1166" t="s">
        <v>337</v>
      </c>
      <c r="O15" s="1177">
        <v>1006</v>
      </c>
    </row>
    <row r="16" spans="1:15" s="1228" customFormat="1" ht="12.75" customHeight="1">
      <c r="A16" s="1169" t="s">
        <v>336</v>
      </c>
      <c r="B16" s="1250">
        <v>807</v>
      </c>
      <c r="C16" s="1250">
        <v>63392</v>
      </c>
      <c r="D16" s="1250">
        <v>572</v>
      </c>
      <c r="E16" s="1250">
        <v>56096</v>
      </c>
      <c r="F16" s="1250">
        <v>246</v>
      </c>
      <c r="G16" s="1250">
        <v>27888</v>
      </c>
      <c r="H16" s="1250">
        <v>212</v>
      </c>
      <c r="I16" s="1250">
        <v>4512</v>
      </c>
      <c r="J16" s="1250">
        <v>23</v>
      </c>
      <c r="K16" s="1250">
        <v>2784</v>
      </c>
      <c r="L16" s="1196"/>
      <c r="M16" s="1203">
        <v>106</v>
      </c>
      <c r="N16" s="1166" t="s">
        <v>335</v>
      </c>
      <c r="O16" s="1177">
        <v>1108</v>
      </c>
    </row>
    <row r="17" spans="1:15" s="1228" customFormat="1" ht="12.75" customHeight="1">
      <c r="A17" s="1169" t="s">
        <v>334</v>
      </c>
      <c r="B17" s="1250">
        <v>576</v>
      </c>
      <c r="C17" s="1250">
        <v>62977</v>
      </c>
      <c r="D17" s="1250">
        <v>501</v>
      </c>
      <c r="E17" s="1250">
        <v>59464</v>
      </c>
      <c r="F17" s="1250">
        <v>335</v>
      </c>
      <c r="G17" s="1250">
        <v>41097</v>
      </c>
      <c r="H17" s="1250">
        <v>67</v>
      </c>
      <c r="I17" s="1250">
        <v>2611</v>
      </c>
      <c r="J17" s="1250">
        <v>8</v>
      </c>
      <c r="K17" s="1250">
        <v>902</v>
      </c>
      <c r="L17" s="1196"/>
      <c r="M17" s="1203">
        <v>107</v>
      </c>
      <c r="N17" s="1166" t="s">
        <v>333</v>
      </c>
      <c r="O17" s="1177">
        <v>1011</v>
      </c>
    </row>
    <row r="18" spans="1:15" s="1228" customFormat="1" ht="12.75" customHeight="1">
      <c r="A18" s="1169" t="s">
        <v>332</v>
      </c>
      <c r="B18" s="1250">
        <v>566</v>
      </c>
      <c r="C18" s="1250">
        <v>79248</v>
      </c>
      <c r="D18" s="1250">
        <v>433</v>
      </c>
      <c r="E18" s="1250">
        <v>75763</v>
      </c>
      <c r="F18" s="1250">
        <v>117</v>
      </c>
      <c r="G18" s="1250">
        <v>23181</v>
      </c>
      <c r="H18" s="1250">
        <v>123</v>
      </c>
      <c r="I18" s="1250">
        <v>2058</v>
      </c>
      <c r="J18" s="1250">
        <v>10</v>
      </c>
      <c r="K18" s="1250">
        <v>1427</v>
      </c>
      <c r="L18" s="1196"/>
      <c r="M18" s="1203">
        <v>108</v>
      </c>
      <c r="N18" s="1166" t="s">
        <v>331</v>
      </c>
      <c r="O18" s="1177">
        <v>1012</v>
      </c>
    </row>
    <row r="19" spans="1:15" s="1228" customFormat="1" ht="12.75" customHeight="1">
      <c r="A19" s="1169" t="s">
        <v>330</v>
      </c>
      <c r="B19" s="1250">
        <v>741</v>
      </c>
      <c r="C19" s="1250">
        <v>59486</v>
      </c>
      <c r="D19" s="1250">
        <v>618</v>
      </c>
      <c r="E19" s="1250">
        <v>55472</v>
      </c>
      <c r="F19" s="1250">
        <v>340</v>
      </c>
      <c r="G19" s="1250">
        <v>29841</v>
      </c>
      <c r="H19" s="1250">
        <v>117</v>
      </c>
      <c r="I19" s="1250">
        <v>2640</v>
      </c>
      <c r="J19" s="1250">
        <v>6</v>
      </c>
      <c r="K19" s="1250">
        <v>1374</v>
      </c>
      <c r="L19" s="1196"/>
      <c r="M19" s="1203">
        <v>109</v>
      </c>
      <c r="N19" s="1166" t="s">
        <v>329</v>
      </c>
      <c r="O19" s="1177">
        <v>1014</v>
      </c>
    </row>
    <row r="20" spans="1:15" s="1228" customFormat="1" ht="12.75" customHeight="1">
      <c r="A20" s="1169" t="s">
        <v>328</v>
      </c>
      <c r="B20" s="1250">
        <v>211</v>
      </c>
      <c r="C20" s="1250">
        <v>14886</v>
      </c>
      <c r="D20" s="1250">
        <v>151</v>
      </c>
      <c r="E20" s="1250">
        <v>12647</v>
      </c>
      <c r="F20" s="1250">
        <v>57</v>
      </c>
      <c r="G20" s="1250">
        <v>4817</v>
      </c>
      <c r="H20" s="1250">
        <v>47</v>
      </c>
      <c r="I20" s="1250">
        <v>599</v>
      </c>
      <c r="J20" s="1250">
        <v>13</v>
      </c>
      <c r="K20" s="1250">
        <v>1640</v>
      </c>
      <c r="L20" s="1196"/>
      <c r="M20" s="1203">
        <v>110</v>
      </c>
      <c r="N20" s="1166" t="s">
        <v>327</v>
      </c>
      <c r="O20" s="1177">
        <v>1112</v>
      </c>
    </row>
    <row r="21" spans="1:15" s="1228" customFormat="1" ht="12.75" customHeight="1">
      <c r="A21" s="1169" t="s">
        <v>326</v>
      </c>
      <c r="B21" s="1250">
        <v>1730</v>
      </c>
      <c r="C21" s="1250">
        <v>145516</v>
      </c>
      <c r="D21" s="1250">
        <v>1375</v>
      </c>
      <c r="E21" s="1250">
        <v>130855</v>
      </c>
      <c r="F21" s="1250">
        <v>750</v>
      </c>
      <c r="G21" s="1250">
        <v>74210</v>
      </c>
      <c r="H21" s="1250">
        <v>320</v>
      </c>
      <c r="I21" s="1250">
        <v>9629</v>
      </c>
      <c r="J21" s="1250">
        <v>35</v>
      </c>
      <c r="K21" s="1250">
        <v>5032</v>
      </c>
      <c r="L21" s="1196"/>
      <c r="M21" s="1203">
        <v>111</v>
      </c>
      <c r="N21" s="1166" t="s">
        <v>325</v>
      </c>
      <c r="O21" s="1177">
        <v>1113</v>
      </c>
    </row>
    <row r="22" spans="1:15" s="1228" customFormat="1" ht="12.75" customHeight="1">
      <c r="A22" s="1176" t="s">
        <v>49</v>
      </c>
      <c r="B22" s="1246">
        <v>8979</v>
      </c>
      <c r="C22" s="1246">
        <v>499260</v>
      </c>
      <c r="D22" s="1246">
        <v>4926</v>
      </c>
      <c r="E22" s="1246">
        <v>453747</v>
      </c>
      <c r="F22" s="1246">
        <v>2554</v>
      </c>
      <c r="G22" s="1246">
        <v>216561</v>
      </c>
      <c r="H22" s="1246">
        <v>3991</v>
      </c>
      <c r="I22" s="1246">
        <v>41494</v>
      </c>
      <c r="J22" s="1246">
        <v>62</v>
      </c>
      <c r="K22" s="1246">
        <v>4019</v>
      </c>
      <c r="L22" s="1196"/>
      <c r="M22" s="1203">
        <v>112</v>
      </c>
      <c r="N22" s="1174" t="s">
        <v>324</v>
      </c>
      <c r="O22" s="1173" t="s">
        <v>133</v>
      </c>
    </row>
    <row r="23" spans="1:15" s="1228" customFormat="1" ht="12.75" customHeight="1">
      <c r="A23" s="1169" t="s">
        <v>323</v>
      </c>
      <c r="B23" s="1250">
        <v>1229</v>
      </c>
      <c r="C23" s="1250">
        <v>46908</v>
      </c>
      <c r="D23" s="1250">
        <v>521</v>
      </c>
      <c r="E23" s="1250">
        <v>39621</v>
      </c>
      <c r="F23" s="1250">
        <v>207</v>
      </c>
      <c r="G23" s="1250">
        <v>12711</v>
      </c>
      <c r="H23" s="1250">
        <v>706</v>
      </c>
      <c r="I23" s="1250">
        <v>7163</v>
      </c>
      <c r="J23" s="1250">
        <v>2</v>
      </c>
      <c r="K23" s="1250">
        <v>123</v>
      </c>
      <c r="L23" s="1196"/>
      <c r="M23" s="1203">
        <v>113</v>
      </c>
      <c r="N23" s="1166" t="s">
        <v>322</v>
      </c>
      <c r="O23" s="1165" t="s">
        <v>321</v>
      </c>
    </row>
    <row r="24" spans="1:15" s="1228" customFormat="1" ht="12.75" customHeight="1">
      <c r="A24" s="1169" t="s">
        <v>320</v>
      </c>
      <c r="B24" s="1250">
        <v>764</v>
      </c>
      <c r="C24" s="1250">
        <v>22883</v>
      </c>
      <c r="D24" s="1250">
        <v>262</v>
      </c>
      <c r="E24" s="1250">
        <v>19309</v>
      </c>
      <c r="F24" s="1250">
        <v>123</v>
      </c>
      <c r="G24" s="1250">
        <v>7203</v>
      </c>
      <c r="H24" s="1250">
        <v>495</v>
      </c>
      <c r="I24" s="1250">
        <v>3264</v>
      </c>
      <c r="J24" s="1250">
        <v>7</v>
      </c>
      <c r="K24" s="1250">
        <v>310</v>
      </c>
      <c r="L24" s="1196"/>
      <c r="M24" s="1203">
        <v>114</v>
      </c>
      <c r="N24" s="1166" t="s">
        <v>319</v>
      </c>
      <c r="O24" s="1165" t="s">
        <v>318</v>
      </c>
    </row>
    <row r="25" spans="1:15" s="1228" customFormat="1" ht="12.75" customHeight="1">
      <c r="A25" s="1169" t="s">
        <v>317</v>
      </c>
      <c r="B25" s="1250">
        <v>1020</v>
      </c>
      <c r="C25" s="1250">
        <v>20739</v>
      </c>
      <c r="D25" s="1250">
        <v>294</v>
      </c>
      <c r="E25" s="1250">
        <v>16148</v>
      </c>
      <c r="F25" s="1250">
        <v>110</v>
      </c>
      <c r="G25" s="1250">
        <v>6543</v>
      </c>
      <c r="H25" s="1250">
        <v>716</v>
      </c>
      <c r="I25" s="1250">
        <v>4002</v>
      </c>
      <c r="J25" s="1250">
        <v>10</v>
      </c>
      <c r="K25" s="1250">
        <v>589</v>
      </c>
      <c r="L25" s="1196"/>
      <c r="M25" s="1203">
        <v>115</v>
      </c>
      <c r="N25" s="1166" t="s">
        <v>316</v>
      </c>
      <c r="O25" s="1165" t="s">
        <v>315</v>
      </c>
    </row>
    <row r="26" spans="1:15" s="1228" customFormat="1" ht="12.75" customHeight="1">
      <c r="A26" s="1169" t="s">
        <v>314</v>
      </c>
      <c r="B26" s="1250">
        <v>1771</v>
      </c>
      <c r="C26" s="1250">
        <v>205019</v>
      </c>
      <c r="D26" s="1250">
        <v>1498</v>
      </c>
      <c r="E26" s="1250">
        <v>195308</v>
      </c>
      <c r="F26" s="1250">
        <v>1048</v>
      </c>
      <c r="G26" s="1250">
        <v>103976</v>
      </c>
      <c r="H26" s="1250">
        <v>270</v>
      </c>
      <c r="I26" s="1250">
        <v>9523</v>
      </c>
      <c r="J26" s="1250">
        <v>3</v>
      </c>
      <c r="K26" s="1250">
        <v>188</v>
      </c>
      <c r="L26" s="1196"/>
      <c r="M26" s="1203">
        <v>116</v>
      </c>
      <c r="N26" s="1166" t="s">
        <v>313</v>
      </c>
      <c r="O26" s="1165" t="s">
        <v>312</v>
      </c>
    </row>
    <row r="27" spans="1:15" s="1228" customFormat="1" ht="12.75" customHeight="1">
      <c r="A27" s="1169" t="s">
        <v>311</v>
      </c>
      <c r="B27" s="1250">
        <v>568</v>
      </c>
      <c r="C27" s="1250">
        <v>15773</v>
      </c>
      <c r="D27" s="1250">
        <v>208</v>
      </c>
      <c r="E27" s="1250">
        <v>13338</v>
      </c>
      <c r="F27" s="1250">
        <v>67</v>
      </c>
      <c r="G27" s="1250">
        <v>5700</v>
      </c>
      <c r="H27" s="1250">
        <v>342</v>
      </c>
      <c r="I27" s="1250">
        <v>1423</v>
      </c>
      <c r="J27" s="1250">
        <v>18</v>
      </c>
      <c r="K27" s="1250">
        <v>1011</v>
      </c>
      <c r="L27" s="1196"/>
      <c r="M27" s="1203">
        <v>117</v>
      </c>
      <c r="N27" s="1166" t="s">
        <v>310</v>
      </c>
      <c r="O27" s="1165" t="s">
        <v>309</v>
      </c>
    </row>
    <row r="28" spans="1:15" s="1228" customFormat="1" ht="12.75" customHeight="1">
      <c r="A28" s="1169" t="s">
        <v>308</v>
      </c>
      <c r="B28" s="1250">
        <v>695</v>
      </c>
      <c r="C28" s="1250">
        <v>58285</v>
      </c>
      <c r="D28" s="1250">
        <v>561</v>
      </c>
      <c r="E28" s="1250">
        <v>55596</v>
      </c>
      <c r="F28" s="1250">
        <v>264</v>
      </c>
      <c r="G28" s="1250">
        <v>26655</v>
      </c>
      <c r="H28" s="1250">
        <v>132</v>
      </c>
      <c r="I28" s="1250">
        <v>2483</v>
      </c>
      <c r="J28" s="1250">
        <v>2</v>
      </c>
      <c r="K28" s="1250">
        <v>205</v>
      </c>
      <c r="L28" s="1196"/>
      <c r="M28" s="1203">
        <v>118</v>
      </c>
      <c r="N28" s="1166" t="s">
        <v>307</v>
      </c>
      <c r="O28" s="1165" t="s">
        <v>306</v>
      </c>
    </row>
    <row r="29" spans="1:15" s="1228" customFormat="1" ht="12.75" customHeight="1">
      <c r="A29" s="1169" t="s">
        <v>305</v>
      </c>
      <c r="B29" s="1250">
        <v>352</v>
      </c>
      <c r="C29" s="1250">
        <v>13043</v>
      </c>
      <c r="D29" s="1250">
        <v>174</v>
      </c>
      <c r="E29" s="1250">
        <v>12036</v>
      </c>
      <c r="F29" s="1250">
        <v>55</v>
      </c>
      <c r="G29" s="1250">
        <v>4418</v>
      </c>
      <c r="H29" s="1250">
        <v>174</v>
      </c>
      <c r="I29" s="1250">
        <v>758</v>
      </c>
      <c r="J29" s="1250">
        <v>4</v>
      </c>
      <c r="K29" s="1250">
        <v>250</v>
      </c>
      <c r="L29" s="1196"/>
      <c r="M29" s="1203">
        <v>119</v>
      </c>
      <c r="N29" s="1166" t="s">
        <v>304</v>
      </c>
      <c r="O29" s="1165" t="s">
        <v>303</v>
      </c>
    </row>
    <row r="30" spans="1:15" s="1228" customFormat="1" ht="12.75" customHeight="1">
      <c r="A30" s="1169" t="s">
        <v>302</v>
      </c>
      <c r="B30" s="1250">
        <v>509</v>
      </c>
      <c r="C30" s="1250">
        <v>19692</v>
      </c>
      <c r="D30" s="1250">
        <v>263</v>
      </c>
      <c r="E30" s="1250">
        <v>17847</v>
      </c>
      <c r="F30" s="1250">
        <v>108</v>
      </c>
      <c r="G30" s="1250">
        <v>7272</v>
      </c>
      <c r="H30" s="1250">
        <v>245</v>
      </c>
      <c r="I30" s="1250">
        <v>1750</v>
      </c>
      <c r="J30" s="1250">
        <v>1</v>
      </c>
      <c r="K30" s="1250">
        <v>95</v>
      </c>
      <c r="L30" s="1196"/>
      <c r="M30" s="1203">
        <v>120</v>
      </c>
      <c r="N30" s="1166" t="s">
        <v>301</v>
      </c>
      <c r="O30" s="1165" t="s">
        <v>300</v>
      </c>
    </row>
    <row r="31" spans="1:15" s="1228" customFormat="1" ht="12.75" customHeight="1">
      <c r="A31" s="1169" t="s">
        <v>299</v>
      </c>
      <c r="B31" s="1250">
        <v>1039</v>
      </c>
      <c r="C31" s="1250">
        <v>71141</v>
      </c>
      <c r="D31" s="1250">
        <v>782</v>
      </c>
      <c r="E31" s="1250">
        <v>62517</v>
      </c>
      <c r="F31" s="1250">
        <v>445</v>
      </c>
      <c r="G31" s="1250">
        <v>33734</v>
      </c>
      <c r="H31" s="1250">
        <v>248</v>
      </c>
      <c r="I31" s="1250">
        <v>7585</v>
      </c>
      <c r="J31" s="1250">
        <v>9</v>
      </c>
      <c r="K31" s="1250">
        <v>1040</v>
      </c>
      <c r="L31" s="1196"/>
      <c r="M31" s="1203">
        <v>121</v>
      </c>
      <c r="N31" s="1166" t="s">
        <v>298</v>
      </c>
      <c r="O31" s="1165" t="s">
        <v>297</v>
      </c>
    </row>
    <row r="32" spans="1:15" s="1228" customFormat="1" ht="12.75" customHeight="1">
      <c r="A32" s="1169" t="s">
        <v>296</v>
      </c>
      <c r="B32" s="1250">
        <v>469</v>
      </c>
      <c r="C32" s="1250">
        <v>7376</v>
      </c>
      <c r="D32" s="1250">
        <v>125</v>
      </c>
      <c r="E32" s="1250">
        <v>5900</v>
      </c>
      <c r="F32" s="1250">
        <v>32</v>
      </c>
      <c r="G32" s="1250">
        <v>1979</v>
      </c>
      <c r="H32" s="1250">
        <v>340</v>
      </c>
      <c r="I32" s="1250">
        <v>1322</v>
      </c>
      <c r="J32" s="1250">
        <v>4</v>
      </c>
      <c r="K32" s="1250">
        <v>154</v>
      </c>
      <c r="L32" s="1196"/>
      <c r="M32" s="1203">
        <v>122</v>
      </c>
      <c r="N32" s="1166" t="s">
        <v>295</v>
      </c>
      <c r="O32" s="1165" t="s">
        <v>294</v>
      </c>
    </row>
    <row r="33" spans="1:15" s="1228" customFormat="1" ht="12.75" customHeight="1">
      <c r="A33" s="1169" t="s">
        <v>293</v>
      </c>
      <c r="B33" s="1250">
        <v>563</v>
      </c>
      <c r="C33" s="1250">
        <v>18401</v>
      </c>
      <c r="D33" s="1250">
        <v>238</v>
      </c>
      <c r="E33" s="1250">
        <v>16126</v>
      </c>
      <c r="F33" s="1250">
        <v>95</v>
      </c>
      <c r="G33" s="1250">
        <v>6370</v>
      </c>
      <c r="H33" s="1250">
        <v>323</v>
      </c>
      <c r="I33" s="1250">
        <v>2220</v>
      </c>
      <c r="J33" s="1250">
        <v>2</v>
      </c>
      <c r="K33" s="1250">
        <v>55</v>
      </c>
      <c r="L33" s="1196"/>
      <c r="M33" s="1203">
        <v>123</v>
      </c>
      <c r="N33" s="1166" t="s">
        <v>292</v>
      </c>
      <c r="O33" s="1165" t="s">
        <v>291</v>
      </c>
    </row>
    <row r="34" spans="1:15" s="1228" customFormat="1" ht="12.75" customHeight="1">
      <c r="A34" s="1176" t="s">
        <v>47</v>
      </c>
      <c r="B34" s="1246">
        <v>13237</v>
      </c>
      <c r="C34" s="1246">
        <v>571316</v>
      </c>
      <c r="D34" s="1246">
        <v>6453</v>
      </c>
      <c r="E34" s="1246">
        <v>528678</v>
      </c>
      <c r="F34" s="1246">
        <v>3460</v>
      </c>
      <c r="G34" s="1246">
        <v>291088</v>
      </c>
      <c r="H34" s="1246">
        <v>6700</v>
      </c>
      <c r="I34" s="1246">
        <v>35738</v>
      </c>
      <c r="J34" s="1246">
        <v>84</v>
      </c>
      <c r="K34" s="1246">
        <v>6899</v>
      </c>
      <c r="L34" s="1196"/>
      <c r="M34" s="1203">
        <v>124</v>
      </c>
      <c r="N34" s="1174" t="s">
        <v>290</v>
      </c>
      <c r="O34" s="1173" t="s">
        <v>133</v>
      </c>
    </row>
    <row r="35" spans="1:15" s="1228" customFormat="1" ht="12.75" customHeight="1">
      <c r="A35" s="1169" t="s">
        <v>289</v>
      </c>
      <c r="B35" s="1250">
        <v>678</v>
      </c>
      <c r="C35" s="1250">
        <v>8852</v>
      </c>
      <c r="D35" s="1250">
        <v>193</v>
      </c>
      <c r="E35" s="1250">
        <v>7557</v>
      </c>
      <c r="F35" s="1250">
        <v>33</v>
      </c>
      <c r="G35" s="1250">
        <v>1223</v>
      </c>
      <c r="H35" s="1250">
        <v>475</v>
      </c>
      <c r="I35" s="1250">
        <v>1139</v>
      </c>
      <c r="J35" s="1250">
        <v>10</v>
      </c>
      <c r="K35" s="1250">
        <v>155</v>
      </c>
      <c r="L35" s="1196"/>
      <c r="M35" s="1203">
        <v>125</v>
      </c>
      <c r="N35" s="1166" t="s">
        <v>288</v>
      </c>
      <c r="O35" s="1165" t="s">
        <v>287</v>
      </c>
    </row>
    <row r="36" spans="1:15" s="1228" customFormat="1" ht="12.75" customHeight="1">
      <c r="A36" s="1169" t="s">
        <v>286</v>
      </c>
      <c r="B36" s="1250">
        <v>1056</v>
      </c>
      <c r="C36" s="1250">
        <v>32069</v>
      </c>
      <c r="D36" s="1250">
        <v>363</v>
      </c>
      <c r="E36" s="1250">
        <v>28465</v>
      </c>
      <c r="F36" s="1250">
        <v>94</v>
      </c>
      <c r="G36" s="1250">
        <v>5219</v>
      </c>
      <c r="H36" s="1250">
        <v>689</v>
      </c>
      <c r="I36" s="1250">
        <v>3418</v>
      </c>
      <c r="J36" s="1250">
        <v>4</v>
      </c>
      <c r="K36" s="1250">
        <v>185</v>
      </c>
      <c r="L36" s="1196"/>
      <c r="M36" s="1203">
        <v>126</v>
      </c>
      <c r="N36" s="1166" t="s">
        <v>285</v>
      </c>
      <c r="O36" s="1165" t="s">
        <v>284</v>
      </c>
    </row>
    <row r="37" spans="1:15" s="1228" customFormat="1" ht="12.75" customHeight="1">
      <c r="A37" s="1169" t="s">
        <v>283</v>
      </c>
      <c r="B37" s="1250">
        <v>2945</v>
      </c>
      <c r="C37" s="1250">
        <v>296824</v>
      </c>
      <c r="D37" s="1250">
        <v>2511</v>
      </c>
      <c r="E37" s="1250">
        <v>286889</v>
      </c>
      <c r="F37" s="1250">
        <v>1828</v>
      </c>
      <c r="G37" s="1250">
        <v>190459</v>
      </c>
      <c r="H37" s="1250">
        <v>429</v>
      </c>
      <c r="I37" s="1250">
        <v>8997</v>
      </c>
      <c r="J37" s="1250">
        <v>5</v>
      </c>
      <c r="K37" s="1250">
        <v>938</v>
      </c>
      <c r="L37" s="1196"/>
      <c r="M37" s="1203">
        <v>127</v>
      </c>
      <c r="N37" s="1166" t="s">
        <v>282</v>
      </c>
      <c r="O37" s="1165" t="s">
        <v>281</v>
      </c>
    </row>
    <row r="38" spans="1:15" s="1228" customFormat="1" ht="12.75" customHeight="1">
      <c r="A38" s="1169" t="s">
        <v>280</v>
      </c>
      <c r="B38" s="1250">
        <v>370</v>
      </c>
      <c r="C38" s="1250">
        <v>17214</v>
      </c>
      <c r="D38" s="1250">
        <v>249</v>
      </c>
      <c r="E38" s="1250">
        <v>16259</v>
      </c>
      <c r="F38" s="1250">
        <v>111</v>
      </c>
      <c r="G38" s="1250">
        <v>9184</v>
      </c>
      <c r="H38" s="1250">
        <v>120</v>
      </c>
      <c r="I38" s="1250">
        <v>855</v>
      </c>
      <c r="J38" s="1250">
        <v>1</v>
      </c>
      <c r="K38" s="1250">
        <v>100</v>
      </c>
      <c r="L38" s="1196"/>
      <c r="M38" s="1203">
        <v>128</v>
      </c>
      <c r="N38" s="1166" t="s">
        <v>279</v>
      </c>
      <c r="O38" s="1165" t="s">
        <v>278</v>
      </c>
    </row>
    <row r="39" spans="1:15" s="1228" customFormat="1" ht="12.75" customHeight="1">
      <c r="A39" s="1169" t="s">
        <v>277</v>
      </c>
      <c r="B39" s="1250">
        <v>1678</v>
      </c>
      <c r="C39" s="1250">
        <v>95781</v>
      </c>
      <c r="D39" s="1250">
        <v>1185</v>
      </c>
      <c r="E39" s="1250">
        <v>86196</v>
      </c>
      <c r="F39" s="1250">
        <v>809</v>
      </c>
      <c r="G39" s="1250">
        <v>49063</v>
      </c>
      <c r="H39" s="1250">
        <v>487</v>
      </c>
      <c r="I39" s="1250">
        <v>8722</v>
      </c>
      <c r="J39" s="1250">
        <v>6</v>
      </c>
      <c r="K39" s="1250">
        <v>863</v>
      </c>
      <c r="L39" s="1196"/>
      <c r="M39" s="1203">
        <v>129</v>
      </c>
      <c r="N39" s="1166" t="s">
        <v>276</v>
      </c>
      <c r="O39" s="1165" t="s">
        <v>275</v>
      </c>
    </row>
    <row r="40" spans="1:15" s="1228" customFormat="1" ht="12.75" customHeight="1">
      <c r="A40" s="1169" t="s">
        <v>274</v>
      </c>
      <c r="B40" s="1250">
        <v>302</v>
      </c>
      <c r="C40" s="1250">
        <v>2804</v>
      </c>
      <c r="D40" s="1250">
        <v>72</v>
      </c>
      <c r="E40" s="1250">
        <v>2197</v>
      </c>
      <c r="F40" s="1250">
        <v>5</v>
      </c>
      <c r="G40" s="1250">
        <v>85</v>
      </c>
      <c r="H40" s="1250">
        <v>229</v>
      </c>
      <c r="I40" s="1250">
        <v>571</v>
      </c>
      <c r="J40" s="1250">
        <v>1</v>
      </c>
      <c r="K40" s="1250">
        <v>36</v>
      </c>
      <c r="L40" s="1196"/>
      <c r="M40" s="1203">
        <v>130</v>
      </c>
      <c r="N40" s="1166" t="s">
        <v>273</v>
      </c>
      <c r="O40" s="1165" t="s">
        <v>272</v>
      </c>
    </row>
    <row r="41" spans="1:15" s="1228" customFormat="1" ht="12.75" customHeight="1">
      <c r="A41" s="1169" t="s">
        <v>271</v>
      </c>
      <c r="B41" s="1250">
        <v>695</v>
      </c>
      <c r="C41" s="1250">
        <v>17457</v>
      </c>
      <c r="D41" s="1250">
        <v>298</v>
      </c>
      <c r="E41" s="1250">
        <v>16898</v>
      </c>
      <c r="F41" s="1250">
        <v>126</v>
      </c>
      <c r="G41" s="1250">
        <v>6997</v>
      </c>
      <c r="H41" s="1250">
        <v>396</v>
      </c>
      <c r="I41" s="1250">
        <v>537</v>
      </c>
      <c r="J41" s="1250">
        <v>1</v>
      </c>
      <c r="K41" s="1250">
        <v>22</v>
      </c>
      <c r="L41" s="1196"/>
      <c r="M41" s="1203">
        <v>131</v>
      </c>
      <c r="N41" s="1166" t="s">
        <v>270</v>
      </c>
      <c r="O41" s="1165" t="s">
        <v>269</v>
      </c>
    </row>
    <row r="42" spans="1:15" s="1228" customFormat="1" ht="12.75" customHeight="1">
      <c r="A42" s="1169" t="s">
        <v>268</v>
      </c>
      <c r="B42" s="1250">
        <v>477</v>
      </c>
      <c r="C42" s="1250">
        <v>13010</v>
      </c>
      <c r="D42" s="1250">
        <v>150</v>
      </c>
      <c r="E42" s="1250">
        <v>11979</v>
      </c>
      <c r="F42" s="1250">
        <v>53</v>
      </c>
      <c r="G42" s="1250">
        <v>4657</v>
      </c>
      <c r="H42" s="1250">
        <v>327</v>
      </c>
      <c r="I42" s="1250">
        <v>1031</v>
      </c>
      <c r="J42" s="1250">
        <v>0</v>
      </c>
      <c r="K42" s="1250">
        <v>0</v>
      </c>
      <c r="L42" s="1196"/>
      <c r="M42" s="1203">
        <v>132</v>
      </c>
      <c r="N42" s="1166" t="s">
        <v>267</v>
      </c>
      <c r="O42" s="1165" t="s">
        <v>266</v>
      </c>
    </row>
    <row r="43" spans="1:15" s="1228" customFormat="1" ht="12.75" customHeight="1">
      <c r="A43" s="1169" t="s">
        <v>265</v>
      </c>
      <c r="B43" s="1250">
        <v>287</v>
      </c>
      <c r="C43" s="1250">
        <v>11973</v>
      </c>
      <c r="D43" s="1250">
        <v>148</v>
      </c>
      <c r="E43" s="1250">
        <v>11055</v>
      </c>
      <c r="F43" s="1250">
        <v>60</v>
      </c>
      <c r="G43" s="1250">
        <v>3886</v>
      </c>
      <c r="H43" s="1250">
        <v>136</v>
      </c>
      <c r="I43" s="1250">
        <v>813</v>
      </c>
      <c r="J43" s="1250">
        <v>3</v>
      </c>
      <c r="K43" s="1250">
        <v>105</v>
      </c>
      <c r="L43" s="1196"/>
      <c r="M43" s="1203">
        <v>133</v>
      </c>
      <c r="N43" s="1166" t="s">
        <v>264</v>
      </c>
      <c r="O43" s="1165" t="s">
        <v>263</v>
      </c>
    </row>
    <row r="44" spans="1:15" s="1228" customFormat="1" ht="12.75" customHeight="1">
      <c r="A44" s="1169" t="s">
        <v>262</v>
      </c>
      <c r="B44" s="1250">
        <v>490</v>
      </c>
      <c r="C44" s="1250">
        <v>7273</v>
      </c>
      <c r="D44" s="1250">
        <v>140</v>
      </c>
      <c r="E44" s="1250">
        <v>5797</v>
      </c>
      <c r="F44" s="1250">
        <v>40</v>
      </c>
      <c r="G44" s="1250">
        <v>2009</v>
      </c>
      <c r="H44" s="1250">
        <v>346</v>
      </c>
      <c r="I44" s="1250">
        <v>871</v>
      </c>
      <c r="J44" s="1250">
        <v>4</v>
      </c>
      <c r="K44" s="1250">
        <v>606</v>
      </c>
      <c r="L44" s="1196"/>
      <c r="M44" s="1203">
        <v>134</v>
      </c>
      <c r="N44" s="1166" t="s">
        <v>261</v>
      </c>
      <c r="O44" s="1165" t="s">
        <v>260</v>
      </c>
    </row>
    <row r="45" spans="1:15" s="1228" customFormat="1" ht="12.75" customHeight="1">
      <c r="A45" s="1169" t="s">
        <v>259</v>
      </c>
      <c r="B45" s="1250">
        <v>574</v>
      </c>
      <c r="C45" s="1250">
        <v>15315</v>
      </c>
      <c r="D45" s="1250">
        <v>204</v>
      </c>
      <c r="E45" s="1250">
        <v>13228</v>
      </c>
      <c r="F45" s="1250">
        <v>80</v>
      </c>
      <c r="G45" s="1250">
        <v>6462</v>
      </c>
      <c r="H45" s="1250">
        <v>365</v>
      </c>
      <c r="I45" s="1250">
        <v>1764</v>
      </c>
      <c r="J45" s="1250">
        <v>5</v>
      </c>
      <c r="K45" s="1250">
        <v>323</v>
      </c>
      <c r="L45" s="1196"/>
      <c r="M45" s="1203">
        <v>135</v>
      </c>
      <c r="N45" s="1166" t="s">
        <v>258</v>
      </c>
      <c r="O45" s="1165" t="s">
        <v>257</v>
      </c>
    </row>
    <row r="46" spans="1:15" s="1228" customFormat="1" ht="12.75" customHeight="1">
      <c r="A46" s="1169" t="s">
        <v>256</v>
      </c>
      <c r="B46" s="1250">
        <v>312</v>
      </c>
      <c r="C46" s="1250">
        <v>4809</v>
      </c>
      <c r="D46" s="1250">
        <v>100</v>
      </c>
      <c r="E46" s="1250">
        <v>4281</v>
      </c>
      <c r="F46" s="1250">
        <v>17</v>
      </c>
      <c r="G46" s="1250">
        <v>896</v>
      </c>
      <c r="H46" s="1250">
        <v>212</v>
      </c>
      <c r="I46" s="1250">
        <v>528</v>
      </c>
      <c r="J46" s="1250">
        <v>0</v>
      </c>
      <c r="K46" s="1250">
        <v>0</v>
      </c>
      <c r="L46" s="1196"/>
      <c r="M46" s="1203">
        <v>136</v>
      </c>
      <c r="N46" s="1166" t="s">
        <v>255</v>
      </c>
      <c r="O46" s="1177">
        <v>1808</v>
      </c>
    </row>
    <row r="47" spans="1:15" s="1228" customFormat="1" ht="12.75" customHeight="1">
      <c r="A47" s="1169" t="s">
        <v>254</v>
      </c>
      <c r="B47" s="1250">
        <v>590</v>
      </c>
      <c r="C47" s="1250">
        <v>11935</v>
      </c>
      <c r="D47" s="1250">
        <v>212</v>
      </c>
      <c r="E47" s="1250">
        <v>9880</v>
      </c>
      <c r="F47" s="1250">
        <v>73</v>
      </c>
      <c r="G47" s="1250">
        <v>4019</v>
      </c>
      <c r="H47" s="1250">
        <v>373</v>
      </c>
      <c r="I47" s="1250">
        <v>1655</v>
      </c>
      <c r="J47" s="1250">
        <v>5</v>
      </c>
      <c r="K47" s="1250">
        <v>401</v>
      </c>
      <c r="L47" s="1196"/>
      <c r="M47" s="1203">
        <v>137</v>
      </c>
      <c r="N47" s="1166" t="s">
        <v>253</v>
      </c>
      <c r="O47" s="1165" t="s">
        <v>252</v>
      </c>
    </row>
    <row r="48" spans="1:15" s="1228" customFormat="1" ht="12.75" customHeight="1">
      <c r="A48" s="1169" t="s">
        <v>251</v>
      </c>
      <c r="B48" s="1250">
        <v>247</v>
      </c>
      <c r="C48" s="1250">
        <v>641</v>
      </c>
      <c r="D48" s="1250">
        <v>44</v>
      </c>
      <c r="E48" s="1250">
        <v>475</v>
      </c>
      <c r="F48" s="1250">
        <v>0</v>
      </c>
      <c r="G48" s="1250">
        <v>0</v>
      </c>
      <c r="H48" s="1250">
        <v>201</v>
      </c>
      <c r="I48" s="1250">
        <v>160</v>
      </c>
      <c r="J48" s="1250">
        <v>2</v>
      </c>
      <c r="K48" s="1250">
        <v>6</v>
      </c>
      <c r="L48" s="1196"/>
      <c r="M48" s="1203">
        <v>138</v>
      </c>
      <c r="N48" s="1166" t="s">
        <v>250</v>
      </c>
      <c r="O48" s="1165" t="s">
        <v>249</v>
      </c>
    </row>
    <row r="49" spans="1:15" s="1228" customFormat="1" ht="12.75" customHeight="1">
      <c r="A49" s="1169" t="s">
        <v>248</v>
      </c>
      <c r="B49" s="1250">
        <v>447</v>
      </c>
      <c r="C49" s="1250">
        <v>4661</v>
      </c>
      <c r="D49" s="1250">
        <v>87</v>
      </c>
      <c r="E49" s="1250">
        <v>3652</v>
      </c>
      <c r="F49" s="1250">
        <v>17</v>
      </c>
      <c r="G49" s="1250">
        <v>369</v>
      </c>
      <c r="H49" s="1250">
        <v>356</v>
      </c>
      <c r="I49" s="1250">
        <v>791</v>
      </c>
      <c r="J49" s="1250">
        <v>4</v>
      </c>
      <c r="K49" s="1250">
        <v>219</v>
      </c>
      <c r="L49" s="1196"/>
      <c r="M49" s="1203">
        <v>139</v>
      </c>
      <c r="N49" s="1166" t="s">
        <v>247</v>
      </c>
      <c r="O49" s="1165" t="s">
        <v>246</v>
      </c>
    </row>
    <row r="50" spans="1:15" s="1228" customFormat="1" ht="12.75" customHeight="1">
      <c r="A50" s="1169" t="s">
        <v>245</v>
      </c>
      <c r="B50" s="1250">
        <v>346</v>
      </c>
      <c r="C50" s="1250">
        <v>4138</v>
      </c>
      <c r="D50" s="1250">
        <v>83</v>
      </c>
      <c r="E50" s="1250">
        <v>3705</v>
      </c>
      <c r="F50" s="1250">
        <v>9</v>
      </c>
      <c r="G50" s="1250">
        <v>417</v>
      </c>
      <c r="H50" s="1250">
        <v>263</v>
      </c>
      <c r="I50" s="1250">
        <v>433</v>
      </c>
      <c r="J50" s="1250">
        <v>0</v>
      </c>
      <c r="K50" s="1250">
        <v>0</v>
      </c>
      <c r="L50" s="1196"/>
      <c r="M50" s="1203">
        <v>140</v>
      </c>
      <c r="N50" s="1166" t="s">
        <v>244</v>
      </c>
      <c r="O50" s="1165" t="s">
        <v>243</v>
      </c>
    </row>
    <row r="51" spans="1:15" s="1228" customFormat="1" ht="12.75" customHeight="1">
      <c r="A51" s="1169" t="s">
        <v>242</v>
      </c>
      <c r="B51" s="1250">
        <v>725</v>
      </c>
      <c r="C51" s="1250">
        <v>6705</v>
      </c>
      <c r="D51" s="1250">
        <v>129</v>
      </c>
      <c r="E51" s="1250">
        <v>5130</v>
      </c>
      <c r="F51" s="1250">
        <v>42</v>
      </c>
      <c r="G51" s="1250">
        <v>2708</v>
      </c>
      <c r="H51" s="1250">
        <v>591</v>
      </c>
      <c r="I51" s="1250">
        <v>1217</v>
      </c>
      <c r="J51" s="1250">
        <v>5</v>
      </c>
      <c r="K51" s="1250">
        <v>358</v>
      </c>
      <c r="L51" s="1196"/>
      <c r="M51" s="1203">
        <v>141</v>
      </c>
      <c r="N51" s="1166" t="s">
        <v>241</v>
      </c>
      <c r="O51" s="1165" t="s">
        <v>240</v>
      </c>
    </row>
    <row r="52" spans="1:15" s="1228" customFormat="1" ht="12.75" customHeight="1">
      <c r="A52" s="1169" t="s">
        <v>239</v>
      </c>
      <c r="B52" s="1250">
        <v>675</v>
      </c>
      <c r="C52" s="1250">
        <v>11118</v>
      </c>
      <c r="D52" s="1250">
        <v>162</v>
      </c>
      <c r="E52" s="1250">
        <v>7196</v>
      </c>
      <c r="F52" s="1250">
        <v>34</v>
      </c>
      <c r="G52" s="1250">
        <v>1758</v>
      </c>
      <c r="H52" s="1250">
        <v>490</v>
      </c>
      <c r="I52" s="1250">
        <v>1690</v>
      </c>
      <c r="J52" s="1250">
        <v>23</v>
      </c>
      <c r="K52" s="1250">
        <v>2232</v>
      </c>
      <c r="L52" s="1196"/>
      <c r="M52" s="1203">
        <v>142</v>
      </c>
      <c r="N52" s="1166" t="s">
        <v>238</v>
      </c>
      <c r="O52" s="1165" t="s">
        <v>237</v>
      </c>
    </row>
    <row r="53" spans="1:15" s="1228" customFormat="1" ht="12.75" customHeight="1">
      <c r="A53" s="1169" t="s">
        <v>236</v>
      </c>
      <c r="B53" s="1250">
        <v>343</v>
      </c>
      <c r="C53" s="1250">
        <v>8736</v>
      </c>
      <c r="D53" s="1250">
        <v>123</v>
      </c>
      <c r="E53" s="1250">
        <v>7840</v>
      </c>
      <c r="F53" s="1250">
        <v>29</v>
      </c>
      <c r="G53" s="1250">
        <v>1677</v>
      </c>
      <c r="H53" s="1250">
        <v>215</v>
      </c>
      <c r="I53" s="1250">
        <v>545</v>
      </c>
      <c r="J53" s="1250">
        <v>5</v>
      </c>
      <c r="K53" s="1250">
        <v>352</v>
      </c>
      <c r="L53" s="1196"/>
      <c r="M53" s="1203">
        <v>143</v>
      </c>
      <c r="N53" s="1166" t="s">
        <v>235</v>
      </c>
      <c r="O53" s="1165" t="s">
        <v>234</v>
      </c>
    </row>
    <row r="54" spans="1:15" s="1228" customFormat="1" ht="12.75" customHeight="1">
      <c r="A54" s="1176" t="s">
        <v>45</v>
      </c>
      <c r="B54" s="1246">
        <v>7895</v>
      </c>
      <c r="C54" s="1246">
        <v>390791</v>
      </c>
      <c r="D54" s="1246">
        <v>3828</v>
      </c>
      <c r="E54" s="1246">
        <v>351964</v>
      </c>
      <c r="F54" s="1246">
        <v>2011</v>
      </c>
      <c r="G54" s="1246">
        <v>181439</v>
      </c>
      <c r="H54" s="1246">
        <v>3962</v>
      </c>
      <c r="I54" s="1246">
        <v>28867</v>
      </c>
      <c r="J54" s="1246">
        <v>105</v>
      </c>
      <c r="K54" s="1246">
        <v>9960</v>
      </c>
      <c r="L54" s="1196"/>
      <c r="M54" s="1203">
        <v>144</v>
      </c>
      <c r="N54" s="1174" t="s">
        <v>233</v>
      </c>
      <c r="O54" s="1173" t="s">
        <v>133</v>
      </c>
    </row>
    <row r="55" spans="1:15" s="1228" customFormat="1" ht="12.75" customHeight="1">
      <c r="A55" s="1169" t="s">
        <v>232</v>
      </c>
      <c r="B55" s="1250">
        <v>196</v>
      </c>
      <c r="C55" s="1250">
        <v>3351</v>
      </c>
      <c r="D55" s="1250">
        <v>44</v>
      </c>
      <c r="E55" s="1250">
        <v>2649</v>
      </c>
      <c r="F55" s="1250">
        <v>3</v>
      </c>
      <c r="G55" s="1250">
        <v>161</v>
      </c>
      <c r="H55" s="1250">
        <v>145</v>
      </c>
      <c r="I55" s="1250">
        <v>341</v>
      </c>
      <c r="J55" s="1250">
        <v>7</v>
      </c>
      <c r="K55" s="1250">
        <v>361</v>
      </c>
      <c r="L55" s="1196"/>
      <c r="M55" s="1203">
        <v>145</v>
      </c>
      <c r="N55" s="1166" t="s">
        <v>231</v>
      </c>
      <c r="O55" s="1177">
        <v>1002</v>
      </c>
    </row>
    <row r="56" spans="1:15" s="1228" customFormat="1" ht="12.75" customHeight="1">
      <c r="A56" s="1169" t="s">
        <v>230</v>
      </c>
      <c r="B56" s="1250">
        <v>305</v>
      </c>
      <c r="C56" s="1250">
        <v>6458</v>
      </c>
      <c r="D56" s="1250">
        <v>107</v>
      </c>
      <c r="E56" s="1250">
        <v>5191</v>
      </c>
      <c r="F56" s="1250">
        <v>18</v>
      </c>
      <c r="G56" s="1250">
        <v>1126</v>
      </c>
      <c r="H56" s="1250">
        <v>193</v>
      </c>
      <c r="I56" s="1250">
        <v>948</v>
      </c>
      <c r="J56" s="1250">
        <v>5</v>
      </c>
      <c r="K56" s="1250">
        <v>319</v>
      </c>
      <c r="L56" s="1196"/>
      <c r="M56" s="1203">
        <v>146</v>
      </c>
      <c r="N56" s="1166" t="s">
        <v>229</v>
      </c>
      <c r="O56" s="1177">
        <v>1003</v>
      </c>
    </row>
    <row r="57" spans="1:15" s="1228" customFormat="1" ht="12.75" customHeight="1">
      <c r="A57" s="1169" t="s">
        <v>228</v>
      </c>
      <c r="B57" s="1250">
        <v>297</v>
      </c>
      <c r="C57" s="1250">
        <v>14116</v>
      </c>
      <c r="D57" s="1250">
        <v>149</v>
      </c>
      <c r="E57" s="1250">
        <v>12941</v>
      </c>
      <c r="F57" s="1250">
        <v>54</v>
      </c>
      <c r="G57" s="1250">
        <v>4579</v>
      </c>
      <c r="H57" s="1250">
        <v>146</v>
      </c>
      <c r="I57" s="1250">
        <v>1081</v>
      </c>
      <c r="J57" s="1250">
        <v>2</v>
      </c>
      <c r="K57" s="1250">
        <v>94</v>
      </c>
      <c r="L57" s="1196"/>
      <c r="M57" s="1203">
        <v>147</v>
      </c>
      <c r="N57" s="1166" t="s">
        <v>227</v>
      </c>
      <c r="O57" s="1177">
        <v>1004</v>
      </c>
    </row>
    <row r="58" spans="1:15" s="1228" customFormat="1" ht="12.75" customHeight="1">
      <c r="A58" s="1169" t="s">
        <v>226</v>
      </c>
      <c r="B58" s="1250">
        <v>177</v>
      </c>
      <c r="C58" s="1250">
        <v>1420</v>
      </c>
      <c r="D58" s="1250">
        <v>48</v>
      </c>
      <c r="E58" s="1250">
        <v>1090</v>
      </c>
      <c r="F58" s="1250">
        <v>7</v>
      </c>
      <c r="G58" s="1250">
        <v>145</v>
      </c>
      <c r="H58" s="1250">
        <v>127</v>
      </c>
      <c r="I58" s="1250">
        <v>152</v>
      </c>
      <c r="J58" s="1250">
        <v>2</v>
      </c>
      <c r="K58" s="1250">
        <v>177</v>
      </c>
      <c r="L58" s="1196"/>
      <c r="M58" s="1203">
        <v>148</v>
      </c>
      <c r="N58" s="1166" t="s">
        <v>225</v>
      </c>
      <c r="O58" s="1177">
        <v>1007</v>
      </c>
    </row>
    <row r="59" spans="1:15" s="1228" customFormat="1" ht="12.75" customHeight="1">
      <c r="A59" s="1169" t="s">
        <v>224</v>
      </c>
      <c r="B59" s="1250">
        <v>578</v>
      </c>
      <c r="C59" s="1250">
        <v>2729</v>
      </c>
      <c r="D59" s="1250">
        <v>70</v>
      </c>
      <c r="E59" s="1250">
        <v>2250</v>
      </c>
      <c r="F59" s="1250">
        <v>11</v>
      </c>
      <c r="G59" s="1250">
        <v>764</v>
      </c>
      <c r="H59" s="1250">
        <v>505</v>
      </c>
      <c r="I59" s="1250">
        <v>407</v>
      </c>
      <c r="J59" s="1250">
        <v>3</v>
      </c>
      <c r="K59" s="1250">
        <v>71</v>
      </c>
      <c r="L59" s="1196"/>
      <c r="M59" s="1203">
        <v>149</v>
      </c>
      <c r="N59" s="1166" t="s">
        <v>223</v>
      </c>
      <c r="O59" s="1177">
        <v>1008</v>
      </c>
    </row>
    <row r="60" spans="1:15" s="1228" customFormat="1" ht="12.75" customHeight="1">
      <c r="A60" s="1169" t="s">
        <v>222</v>
      </c>
      <c r="B60" s="1250">
        <v>3363</v>
      </c>
      <c r="C60" s="1250">
        <v>227798</v>
      </c>
      <c r="D60" s="1250">
        <v>2004</v>
      </c>
      <c r="E60" s="1250">
        <v>208306</v>
      </c>
      <c r="F60" s="1250">
        <v>1286</v>
      </c>
      <c r="G60" s="1250">
        <v>120722</v>
      </c>
      <c r="H60" s="1250">
        <v>1325</v>
      </c>
      <c r="I60" s="1250">
        <v>15794</v>
      </c>
      <c r="J60" s="1250">
        <v>34</v>
      </c>
      <c r="K60" s="1250">
        <v>3698</v>
      </c>
      <c r="L60" s="1196"/>
      <c r="M60" s="1203">
        <v>150</v>
      </c>
      <c r="N60" s="1166" t="s">
        <v>221</v>
      </c>
      <c r="O60" s="1177">
        <v>1009</v>
      </c>
    </row>
    <row r="61" spans="1:15" s="1228" customFormat="1" ht="12.75" customHeight="1">
      <c r="A61" s="1169" t="s">
        <v>220</v>
      </c>
      <c r="B61" s="1250">
        <v>846</v>
      </c>
      <c r="C61" s="1250">
        <v>67538</v>
      </c>
      <c r="D61" s="1250">
        <v>719</v>
      </c>
      <c r="E61" s="1250">
        <v>65036</v>
      </c>
      <c r="F61" s="1250">
        <v>430</v>
      </c>
      <c r="G61" s="1250">
        <v>30117</v>
      </c>
      <c r="H61" s="1250">
        <v>121</v>
      </c>
      <c r="I61" s="1250">
        <v>2154</v>
      </c>
      <c r="J61" s="1250">
        <v>6</v>
      </c>
      <c r="K61" s="1250">
        <v>347</v>
      </c>
      <c r="L61" s="1196"/>
      <c r="M61" s="1203">
        <v>151</v>
      </c>
      <c r="N61" s="1166" t="s">
        <v>219</v>
      </c>
      <c r="O61" s="1177">
        <v>1010</v>
      </c>
    </row>
    <row r="62" spans="1:15" s="1228" customFormat="1" ht="12.75" customHeight="1">
      <c r="A62" s="1169" t="s">
        <v>218</v>
      </c>
      <c r="B62" s="1250">
        <v>483</v>
      </c>
      <c r="C62" s="1250">
        <v>4659</v>
      </c>
      <c r="D62" s="1250">
        <v>80</v>
      </c>
      <c r="E62" s="1250">
        <v>2721</v>
      </c>
      <c r="F62" s="1250">
        <v>8</v>
      </c>
      <c r="G62" s="1250">
        <v>445</v>
      </c>
      <c r="H62" s="1250">
        <v>384</v>
      </c>
      <c r="I62" s="1250">
        <v>1040</v>
      </c>
      <c r="J62" s="1250">
        <v>19</v>
      </c>
      <c r="K62" s="1250">
        <v>898</v>
      </c>
      <c r="L62" s="1196"/>
      <c r="M62" s="1203">
        <v>152</v>
      </c>
      <c r="N62" s="1166" t="s">
        <v>217</v>
      </c>
      <c r="O62" s="1177">
        <v>1013</v>
      </c>
    </row>
    <row r="63" spans="1:15" s="1228" customFormat="1" ht="12.75" customHeight="1">
      <c r="A63" s="1169" t="s">
        <v>216</v>
      </c>
      <c r="B63" s="1250">
        <v>1110</v>
      </c>
      <c r="C63" s="1250">
        <v>33661</v>
      </c>
      <c r="D63" s="1250">
        <v>356</v>
      </c>
      <c r="E63" s="1250">
        <v>27851</v>
      </c>
      <c r="F63" s="1250">
        <v>102</v>
      </c>
      <c r="G63" s="1250">
        <v>7808</v>
      </c>
      <c r="H63" s="1250">
        <v>742</v>
      </c>
      <c r="I63" s="1250">
        <v>4844</v>
      </c>
      <c r="J63" s="1250">
        <v>12</v>
      </c>
      <c r="K63" s="1250">
        <v>965</v>
      </c>
      <c r="L63" s="1196"/>
      <c r="M63" s="1203">
        <v>153</v>
      </c>
      <c r="N63" s="1166" t="s">
        <v>215</v>
      </c>
      <c r="O63" s="1177">
        <v>1015</v>
      </c>
    </row>
    <row r="64" spans="1:15" s="1228" customFormat="1" ht="12.75" customHeight="1">
      <c r="A64" s="1169" t="s">
        <v>214</v>
      </c>
      <c r="B64" s="1250">
        <v>540</v>
      </c>
      <c r="C64" s="1250">
        <v>29063</v>
      </c>
      <c r="D64" s="1250">
        <v>251</v>
      </c>
      <c r="E64" s="1250">
        <v>23927</v>
      </c>
      <c r="F64" s="1250">
        <v>92</v>
      </c>
      <c r="G64" s="1250">
        <v>15574</v>
      </c>
      <c r="H64" s="1250">
        <v>274</v>
      </c>
      <c r="I64" s="1250">
        <v>2106</v>
      </c>
      <c r="J64" s="1250">
        <v>15</v>
      </c>
      <c r="K64" s="1250">
        <v>3030</v>
      </c>
      <c r="L64" s="1196"/>
      <c r="M64" s="1203">
        <v>154</v>
      </c>
      <c r="N64" s="1166" t="s">
        <v>213</v>
      </c>
      <c r="O64" s="1177">
        <v>1016</v>
      </c>
    </row>
    <row r="65" spans="1:15" s="1228" customFormat="1" ht="12.75" customHeight="1">
      <c r="A65" s="1176" t="s">
        <v>43</v>
      </c>
      <c r="B65" s="1246">
        <v>7657</v>
      </c>
      <c r="C65" s="1246">
        <v>261909</v>
      </c>
      <c r="D65" s="1246">
        <v>3291</v>
      </c>
      <c r="E65" s="1246">
        <v>232293</v>
      </c>
      <c r="F65" s="1246">
        <v>1383</v>
      </c>
      <c r="G65" s="1246">
        <v>107994</v>
      </c>
      <c r="H65" s="1246">
        <v>4299</v>
      </c>
      <c r="I65" s="1246">
        <v>23086</v>
      </c>
      <c r="J65" s="1246">
        <v>67</v>
      </c>
      <c r="K65" s="1246">
        <v>6530</v>
      </c>
      <c r="L65" s="1196"/>
      <c r="M65" s="1203">
        <v>155</v>
      </c>
      <c r="N65" s="1174" t="s">
        <v>212</v>
      </c>
      <c r="O65" s="1173" t="s">
        <v>133</v>
      </c>
    </row>
    <row r="66" spans="1:15" s="1228" customFormat="1" ht="12.75" customHeight="1">
      <c r="A66" s="1169" t="s">
        <v>211</v>
      </c>
      <c r="B66" s="1250">
        <v>163</v>
      </c>
      <c r="C66" s="1250">
        <v>1883</v>
      </c>
      <c r="D66" s="1250">
        <v>60</v>
      </c>
      <c r="E66" s="1250">
        <v>1765</v>
      </c>
      <c r="F66" s="1250">
        <v>8</v>
      </c>
      <c r="G66" s="1250">
        <v>372</v>
      </c>
      <c r="H66" s="1250">
        <v>103</v>
      </c>
      <c r="I66" s="1250">
        <v>118</v>
      </c>
      <c r="J66" s="1250">
        <v>0</v>
      </c>
      <c r="K66" s="1250">
        <v>0</v>
      </c>
      <c r="L66" s="1196"/>
      <c r="M66" s="1203">
        <v>156</v>
      </c>
      <c r="N66" s="1166" t="s">
        <v>210</v>
      </c>
      <c r="O66" s="1165" t="s">
        <v>209</v>
      </c>
    </row>
    <row r="67" spans="1:15" s="1228" customFormat="1" ht="12.75" customHeight="1">
      <c r="A67" s="1169" t="s">
        <v>208</v>
      </c>
      <c r="B67" s="1250">
        <v>375</v>
      </c>
      <c r="C67" s="1250">
        <v>7087</v>
      </c>
      <c r="D67" s="1250">
        <v>132</v>
      </c>
      <c r="E67" s="1250">
        <v>5752</v>
      </c>
      <c r="F67" s="1250">
        <v>21</v>
      </c>
      <c r="G67" s="1250">
        <v>1019</v>
      </c>
      <c r="H67" s="1250">
        <v>234</v>
      </c>
      <c r="I67" s="1250">
        <v>868</v>
      </c>
      <c r="J67" s="1250">
        <v>9</v>
      </c>
      <c r="K67" s="1250">
        <v>467</v>
      </c>
      <c r="L67" s="1196"/>
      <c r="M67" s="1203">
        <v>157</v>
      </c>
      <c r="N67" s="1166" t="s">
        <v>207</v>
      </c>
      <c r="O67" s="1177">
        <v>1802</v>
      </c>
    </row>
    <row r="68" spans="1:15" s="1228" customFormat="1" ht="12.75" customHeight="1">
      <c r="A68" s="1169" t="s">
        <v>206</v>
      </c>
      <c r="B68" s="1250">
        <v>318</v>
      </c>
      <c r="C68" s="1250">
        <v>3833</v>
      </c>
      <c r="D68" s="1250">
        <v>100</v>
      </c>
      <c r="E68" s="1250">
        <v>3049</v>
      </c>
      <c r="F68" s="1250">
        <v>25</v>
      </c>
      <c r="G68" s="1250">
        <v>1470</v>
      </c>
      <c r="H68" s="1250">
        <v>217</v>
      </c>
      <c r="I68" s="1250">
        <v>439</v>
      </c>
      <c r="J68" s="1250">
        <v>1</v>
      </c>
      <c r="K68" s="1250">
        <v>345</v>
      </c>
      <c r="L68" s="1196"/>
      <c r="M68" s="1203">
        <v>158</v>
      </c>
      <c r="N68" s="1166" t="s">
        <v>205</v>
      </c>
      <c r="O68" s="1177">
        <v>1803</v>
      </c>
    </row>
    <row r="69" spans="1:15" s="1228" customFormat="1" ht="12.75" customHeight="1">
      <c r="A69" s="1169" t="s">
        <v>204</v>
      </c>
      <c r="B69" s="1250">
        <v>598</v>
      </c>
      <c r="C69" s="1250">
        <v>13595</v>
      </c>
      <c r="D69" s="1250">
        <v>245</v>
      </c>
      <c r="E69" s="1250">
        <v>11091</v>
      </c>
      <c r="F69" s="1250">
        <v>83</v>
      </c>
      <c r="G69" s="1250">
        <v>4684</v>
      </c>
      <c r="H69" s="1250">
        <v>347</v>
      </c>
      <c r="I69" s="1250">
        <v>1979</v>
      </c>
      <c r="J69" s="1250">
        <v>6</v>
      </c>
      <c r="K69" s="1250">
        <v>525</v>
      </c>
      <c r="L69" s="1196"/>
      <c r="M69" s="1203">
        <v>159</v>
      </c>
      <c r="N69" s="1166" t="s">
        <v>203</v>
      </c>
      <c r="O69" s="1177">
        <v>1806</v>
      </c>
    </row>
    <row r="70" spans="1:15" s="1228" customFormat="1" ht="12.75" customHeight="1">
      <c r="A70" s="1169" t="s">
        <v>202</v>
      </c>
      <c r="B70" s="1250">
        <v>370</v>
      </c>
      <c r="C70" s="1250">
        <v>9217</v>
      </c>
      <c r="D70" s="1250">
        <v>143</v>
      </c>
      <c r="E70" s="1250">
        <v>7716</v>
      </c>
      <c r="F70" s="1250">
        <v>34</v>
      </c>
      <c r="G70" s="1250">
        <v>1725</v>
      </c>
      <c r="H70" s="1250">
        <v>226</v>
      </c>
      <c r="I70" s="1250">
        <v>1497</v>
      </c>
      <c r="J70" s="1250">
        <v>1</v>
      </c>
      <c r="K70" s="1250">
        <v>3</v>
      </c>
      <c r="L70" s="1196"/>
      <c r="M70" s="1203">
        <v>160</v>
      </c>
      <c r="N70" s="1166" t="s">
        <v>201</v>
      </c>
      <c r="O70" s="1177">
        <v>1809</v>
      </c>
    </row>
    <row r="71" spans="1:15" s="1228" customFormat="1" ht="12.75" customHeight="1">
      <c r="A71" s="1169" t="s">
        <v>200</v>
      </c>
      <c r="B71" s="1250">
        <v>349</v>
      </c>
      <c r="C71" s="1250">
        <v>7437</v>
      </c>
      <c r="D71" s="1250">
        <v>112</v>
      </c>
      <c r="E71" s="1250">
        <v>6714</v>
      </c>
      <c r="F71" s="1250">
        <v>31</v>
      </c>
      <c r="G71" s="1250">
        <v>1985</v>
      </c>
      <c r="H71" s="1250">
        <v>235</v>
      </c>
      <c r="I71" s="1250">
        <v>709</v>
      </c>
      <c r="J71" s="1250">
        <v>2</v>
      </c>
      <c r="K71" s="1250">
        <v>14</v>
      </c>
      <c r="L71" s="1196"/>
      <c r="M71" s="1203">
        <v>161</v>
      </c>
      <c r="N71" s="1166" t="s">
        <v>199</v>
      </c>
      <c r="O71" s="1177">
        <v>1810</v>
      </c>
    </row>
    <row r="72" spans="1:15" s="1228" customFormat="1" ht="12.75" customHeight="1">
      <c r="A72" s="1169" t="s">
        <v>198</v>
      </c>
      <c r="B72" s="1250">
        <v>356</v>
      </c>
      <c r="C72" s="1250">
        <v>4462</v>
      </c>
      <c r="D72" s="1250">
        <v>109</v>
      </c>
      <c r="E72" s="1250">
        <v>3599</v>
      </c>
      <c r="F72" s="1250">
        <v>14</v>
      </c>
      <c r="G72" s="1250">
        <v>809</v>
      </c>
      <c r="H72" s="1250">
        <v>246</v>
      </c>
      <c r="I72" s="1250">
        <v>833</v>
      </c>
      <c r="J72" s="1250">
        <v>1</v>
      </c>
      <c r="K72" s="1250">
        <v>29</v>
      </c>
      <c r="L72" s="1196"/>
      <c r="M72" s="1203">
        <v>162</v>
      </c>
      <c r="N72" s="1166" t="s">
        <v>197</v>
      </c>
      <c r="O72" s="1177">
        <v>1811</v>
      </c>
    </row>
    <row r="73" spans="1:15" s="1228" customFormat="1" ht="12.75" customHeight="1">
      <c r="A73" s="1169" t="s">
        <v>196</v>
      </c>
      <c r="B73" s="1250">
        <v>420</v>
      </c>
      <c r="C73" s="1250">
        <v>8081</v>
      </c>
      <c r="D73" s="1250">
        <v>148</v>
      </c>
      <c r="E73" s="1250">
        <v>6841</v>
      </c>
      <c r="F73" s="1250">
        <v>27</v>
      </c>
      <c r="G73" s="1250">
        <v>1619</v>
      </c>
      <c r="H73" s="1250">
        <v>265</v>
      </c>
      <c r="I73" s="1250">
        <v>726</v>
      </c>
      <c r="J73" s="1250">
        <v>7</v>
      </c>
      <c r="K73" s="1250">
        <v>514</v>
      </c>
      <c r="L73" s="1196"/>
      <c r="M73" s="1203">
        <v>163</v>
      </c>
      <c r="N73" s="1166" t="s">
        <v>195</v>
      </c>
      <c r="O73" s="1177">
        <v>1814</v>
      </c>
    </row>
    <row r="74" spans="1:15" s="1228" customFormat="1" ht="12.75" customHeight="1">
      <c r="A74" s="1169" t="s">
        <v>194</v>
      </c>
      <c r="B74" s="1250">
        <v>496</v>
      </c>
      <c r="C74" s="1250">
        <v>8183</v>
      </c>
      <c r="D74" s="1250">
        <v>177</v>
      </c>
      <c r="E74" s="1250">
        <v>6497</v>
      </c>
      <c r="F74" s="1250">
        <v>63</v>
      </c>
      <c r="G74" s="1250">
        <v>2937</v>
      </c>
      <c r="H74" s="1250">
        <v>308</v>
      </c>
      <c r="I74" s="1250">
        <v>1099</v>
      </c>
      <c r="J74" s="1250">
        <v>11</v>
      </c>
      <c r="K74" s="1250">
        <v>587</v>
      </c>
      <c r="L74" s="1196"/>
      <c r="M74" s="1203">
        <v>164</v>
      </c>
      <c r="N74" s="1166" t="s">
        <v>193</v>
      </c>
      <c r="O74" s="1177">
        <v>1816</v>
      </c>
    </row>
    <row r="75" spans="1:15" s="1228" customFormat="1" ht="12.75" customHeight="1">
      <c r="A75" s="1169" t="s">
        <v>192</v>
      </c>
      <c r="B75" s="1250">
        <v>370</v>
      </c>
      <c r="C75" s="1250">
        <v>7584</v>
      </c>
      <c r="D75" s="1250">
        <v>141</v>
      </c>
      <c r="E75" s="1250">
        <v>5331</v>
      </c>
      <c r="F75" s="1250">
        <v>33</v>
      </c>
      <c r="G75" s="1250">
        <v>1507</v>
      </c>
      <c r="H75" s="1250">
        <v>225</v>
      </c>
      <c r="I75" s="1250">
        <v>763</v>
      </c>
      <c r="J75" s="1250">
        <v>4</v>
      </c>
      <c r="K75" s="1250">
        <v>1490</v>
      </c>
      <c r="L75" s="1196"/>
      <c r="M75" s="1203">
        <v>165</v>
      </c>
      <c r="N75" s="1166" t="s">
        <v>191</v>
      </c>
      <c r="O75" s="1177">
        <v>1817</v>
      </c>
    </row>
    <row r="76" spans="1:15" s="1228" customFormat="1" ht="12.75" customHeight="1">
      <c r="A76" s="1169" t="s">
        <v>190</v>
      </c>
      <c r="B76" s="1250">
        <v>915</v>
      </c>
      <c r="C76" s="1250">
        <v>21341</v>
      </c>
      <c r="D76" s="1250">
        <v>295</v>
      </c>
      <c r="E76" s="1250">
        <v>16969</v>
      </c>
      <c r="F76" s="1250">
        <v>85</v>
      </c>
      <c r="G76" s="1250">
        <v>6365</v>
      </c>
      <c r="H76" s="1250">
        <v>604</v>
      </c>
      <c r="I76" s="1250">
        <v>2524</v>
      </c>
      <c r="J76" s="1250">
        <v>16</v>
      </c>
      <c r="K76" s="1250">
        <v>1847</v>
      </c>
      <c r="L76" s="1196"/>
      <c r="M76" s="1203">
        <v>166</v>
      </c>
      <c r="N76" s="1166" t="s">
        <v>189</v>
      </c>
      <c r="O76" s="1177">
        <v>1821</v>
      </c>
    </row>
    <row r="77" spans="1:15" s="1228" customFormat="1" ht="12.75" customHeight="1">
      <c r="A77" s="1169" t="s">
        <v>188</v>
      </c>
      <c r="B77" s="1250">
        <v>196</v>
      </c>
      <c r="C77" s="1250">
        <v>2302</v>
      </c>
      <c r="D77" s="1250">
        <v>51</v>
      </c>
      <c r="E77" s="1250">
        <v>2003</v>
      </c>
      <c r="F77" s="1250">
        <v>8</v>
      </c>
      <c r="G77" s="1250">
        <v>294</v>
      </c>
      <c r="H77" s="1250">
        <v>143</v>
      </c>
      <c r="I77" s="1250">
        <v>298</v>
      </c>
      <c r="J77" s="1250">
        <v>2</v>
      </c>
      <c r="K77" s="1250" t="s">
        <v>373</v>
      </c>
      <c r="L77" s="1196"/>
      <c r="M77" s="1203">
        <v>167</v>
      </c>
      <c r="N77" s="1166" t="s">
        <v>187</v>
      </c>
      <c r="O77" s="1177">
        <v>1822</v>
      </c>
    </row>
    <row r="78" spans="1:15" s="1228" customFormat="1" ht="12.75" customHeight="1">
      <c r="A78" s="1169" t="s">
        <v>186</v>
      </c>
      <c r="B78" s="1250">
        <v>2284</v>
      </c>
      <c r="C78" s="1250">
        <v>161681</v>
      </c>
      <c r="D78" s="1250">
        <v>1453</v>
      </c>
      <c r="E78" s="1250">
        <v>150530</v>
      </c>
      <c r="F78" s="1250">
        <v>942</v>
      </c>
      <c r="G78" s="1250">
        <v>82671</v>
      </c>
      <c r="H78" s="1250">
        <v>825</v>
      </c>
      <c r="I78" s="1250">
        <v>10485</v>
      </c>
      <c r="J78" s="1250">
        <v>6</v>
      </c>
      <c r="K78" s="1250">
        <v>666</v>
      </c>
      <c r="L78" s="1196"/>
      <c r="M78" s="1203">
        <v>168</v>
      </c>
      <c r="N78" s="1166" t="s">
        <v>185</v>
      </c>
      <c r="O78" s="1177">
        <v>1823</v>
      </c>
    </row>
    <row r="79" spans="1:15" s="1228" customFormat="1" ht="12.75" customHeight="1">
      <c r="A79" s="1169" t="s">
        <v>184</v>
      </c>
      <c r="B79" s="1250">
        <v>447</v>
      </c>
      <c r="C79" s="1250">
        <v>5223</v>
      </c>
      <c r="D79" s="1250">
        <v>125</v>
      </c>
      <c r="E79" s="1250">
        <v>4434</v>
      </c>
      <c r="F79" s="1250">
        <v>9</v>
      </c>
      <c r="G79" s="1250">
        <v>536</v>
      </c>
      <c r="H79" s="1250">
        <v>321</v>
      </c>
      <c r="I79" s="1250">
        <v>746</v>
      </c>
      <c r="J79" s="1250">
        <v>1</v>
      </c>
      <c r="K79" s="1250">
        <v>43</v>
      </c>
      <c r="L79" s="1196"/>
      <c r="M79" s="1203">
        <v>169</v>
      </c>
      <c r="N79" s="1166" t="s">
        <v>183</v>
      </c>
      <c r="O79" s="1177">
        <v>1824</v>
      </c>
    </row>
    <row r="80" spans="1:15" s="1228" customFormat="1" ht="12.75" customHeight="1">
      <c r="A80" s="1176" t="s">
        <v>41</v>
      </c>
      <c r="B80" s="1246">
        <v>2420</v>
      </c>
      <c r="C80" s="1246">
        <v>76336</v>
      </c>
      <c r="D80" s="1246">
        <v>1123</v>
      </c>
      <c r="E80" s="1246">
        <v>62347</v>
      </c>
      <c r="F80" s="1246">
        <v>447</v>
      </c>
      <c r="G80" s="1246">
        <v>29970</v>
      </c>
      <c r="H80" s="1246">
        <v>1275</v>
      </c>
      <c r="I80" s="1246">
        <v>10599</v>
      </c>
      <c r="J80" s="1246">
        <v>22</v>
      </c>
      <c r="K80" s="1246">
        <v>3390</v>
      </c>
      <c r="L80" s="1196"/>
      <c r="M80" s="1203">
        <v>170</v>
      </c>
      <c r="N80" s="1174" t="s">
        <v>182</v>
      </c>
      <c r="O80" s="1173" t="s">
        <v>133</v>
      </c>
    </row>
    <row r="81" spans="1:15" s="1228" customFormat="1" ht="12.75" customHeight="1">
      <c r="A81" s="1169" t="s">
        <v>181</v>
      </c>
      <c r="B81" s="1250">
        <v>1129</v>
      </c>
      <c r="C81" s="1250">
        <v>50548</v>
      </c>
      <c r="D81" s="1250">
        <v>749</v>
      </c>
      <c r="E81" s="1250">
        <v>46855</v>
      </c>
      <c r="F81" s="1250">
        <v>413</v>
      </c>
      <c r="G81" s="1250">
        <v>26286</v>
      </c>
      <c r="H81" s="1250">
        <v>368</v>
      </c>
      <c r="I81" s="1250">
        <v>2918</v>
      </c>
      <c r="J81" s="1250">
        <v>12</v>
      </c>
      <c r="K81" s="1250">
        <v>775</v>
      </c>
      <c r="L81" s="1196"/>
      <c r="M81" s="1203">
        <v>171</v>
      </c>
      <c r="N81" s="1166" t="s">
        <v>180</v>
      </c>
      <c r="O81" s="1165" t="s">
        <v>179</v>
      </c>
    </row>
    <row r="82" spans="1:15" s="1228" customFormat="1" ht="12.75" customHeight="1">
      <c r="A82" s="1169" t="s">
        <v>178</v>
      </c>
      <c r="B82" s="1250">
        <v>382</v>
      </c>
      <c r="C82" s="1250">
        <v>16792</v>
      </c>
      <c r="D82" s="1250">
        <v>147</v>
      </c>
      <c r="E82" s="1250">
        <v>9731</v>
      </c>
      <c r="F82" s="1250">
        <v>5</v>
      </c>
      <c r="G82" s="1250">
        <v>2369</v>
      </c>
      <c r="H82" s="1250">
        <v>230</v>
      </c>
      <c r="I82" s="1250">
        <v>4763</v>
      </c>
      <c r="J82" s="1250">
        <v>5</v>
      </c>
      <c r="K82" s="1250">
        <v>2298</v>
      </c>
      <c r="L82" s="1196"/>
      <c r="M82" s="1203">
        <v>172</v>
      </c>
      <c r="N82" s="1166" t="s">
        <v>177</v>
      </c>
      <c r="O82" s="1165" t="s">
        <v>176</v>
      </c>
    </row>
    <row r="83" spans="1:15" s="1228" customFormat="1" ht="12.75" customHeight="1">
      <c r="A83" s="1169" t="s">
        <v>175</v>
      </c>
      <c r="B83" s="1250">
        <v>189</v>
      </c>
      <c r="C83" s="1250">
        <v>1399</v>
      </c>
      <c r="D83" s="1250">
        <v>33</v>
      </c>
      <c r="E83" s="1250">
        <v>853</v>
      </c>
      <c r="F83" s="1250">
        <v>3</v>
      </c>
      <c r="G83" s="1250">
        <v>316</v>
      </c>
      <c r="H83" s="1250">
        <v>153</v>
      </c>
      <c r="I83" s="1250">
        <v>477</v>
      </c>
      <c r="J83" s="1250">
        <v>3</v>
      </c>
      <c r="K83" s="1250">
        <v>69</v>
      </c>
      <c r="L83" s="1196"/>
      <c r="M83" s="1203">
        <v>173</v>
      </c>
      <c r="N83" s="1166" t="s">
        <v>174</v>
      </c>
      <c r="O83" s="1165" t="s">
        <v>173</v>
      </c>
    </row>
    <row r="84" spans="1:15" s="1228" customFormat="1" ht="12.75" customHeight="1">
      <c r="A84" s="1169" t="s">
        <v>172</v>
      </c>
      <c r="B84" s="1250">
        <v>295</v>
      </c>
      <c r="C84" s="1250">
        <v>2975</v>
      </c>
      <c r="D84" s="1250">
        <v>65</v>
      </c>
      <c r="E84" s="1250">
        <v>1086</v>
      </c>
      <c r="F84" s="1250">
        <v>4</v>
      </c>
      <c r="G84" s="1250">
        <v>65</v>
      </c>
      <c r="H84" s="1250">
        <v>229</v>
      </c>
      <c r="I84" s="1250">
        <v>1695</v>
      </c>
      <c r="J84" s="1250">
        <v>1</v>
      </c>
      <c r="K84" s="1250">
        <v>195</v>
      </c>
      <c r="L84" s="1196"/>
      <c r="M84" s="1203">
        <v>174</v>
      </c>
      <c r="N84" s="1166" t="s">
        <v>171</v>
      </c>
      <c r="O84" s="1165" t="s">
        <v>170</v>
      </c>
    </row>
    <row r="85" spans="1:15" s="1228" customFormat="1" ht="12.75" customHeight="1">
      <c r="A85" s="1169" t="s">
        <v>169</v>
      </c>
      <c r="B85" s="1250">
        <v>291</v>
      </c>
      <c r="C85" s="1250">
        <v>3078</v>
      </c>
      <c r="D85" s="1250">
        <v>90</v>
      </c>
      <c r="E85" s="1250">
        <v>2674</v>
      </c>
      <c r="F85" s="1250">
        <v>18</v>
      </c>
      <c r="G85" s="1250">
        <v>800</v>
      </c>
      <c r="H85" s="1250">
        <v>201</v>
      </c>
      <c r="I85" s="1250">
        <v>405</v>
      </c>
      <c r="J85" s="1250">
        <v>0</v>
      </c>
      <c r="K85" s="1250">
        <v>0</v>
      </c>
      <c r="L85" s="1196"/>
      <c r="M85" s="1203">
        <v>175</v>
      </c>
      <c r="N85" s="1166" t="s">
        <v>168</v>
      </c>
      <c r="O85" s="1165" t="s">
        <v>167</v>
      </c>
    </row>
    <row r="86" spans="1:15" s="1228" customFormat="1" ht="12.75" customHeight="1">
      <c r="A86" s="1169" t="s">
        <v>166</v>
      </c>
      <c r="B86" s="1250">
        <v>134</v>
      </c>
      <c r="C86" s="1250">
        <v>1544</v>
      </c>
      <c r="D86" s="1250">
        <v>39</v>
      </c>
      <c r="E86" s="1250">
        <v>1148</v>
      </c>
      <c r="F86" s="1250">
        <v>4</v>
      </c>
      <c r="G86" s="1250">
        <v>135</v>
      </c>
      <c r="H86" s="1250">
        <v>94</v>
      </c>
      <c r="I86" s="1250">
        <v>343</v>
      </c>
      <c r="J86" s="1250">
        <v>1</v>
      </c>
      <c r="K86" s="1250">
        <v>53</v>
      </c>
      <c r="L86" s="1196"/>
      <c r="M86" s="1203">
        <v>176</v>
      </c>
      <c r="N86" s="1166" t="s">
        <v>165</v>
      </c>
      <c r="O86" s="1165" t="s">
        <v>164</v>
      </c>
    </row>
    <row r="87" spans="1:15" s="1228" customFormat="1" ht="12.75" customHeight="1">
      <c r="A87" s="1176" t="s">
        <v>39</v>
      </c>
      <c r="B87" s="1246">
        <v>6250</v>
      </c>
      <c r="C87" s="1246">
        <v>249627</v>
      </c>
      <c r="D87" s="1246">
        <v>2999</v>
      </c>
      <c r="E87" s="1246">
        <v>215028</v>
      </c>
      <c r="F87" s="1246">
        <v>1337</v>
      </c>
      <c r="G87" s="1246">
        <v>86737</v>
      </c>
      <c r="H87" s="1246">
        <v>2993</v>
      </c>
      <c r="I87" s="1246">
        <v>16214</v>
      </c>
      <c r="J87" s="1246">
        <v>258</v>
      </c>
      <c r="K87" s="1246">
        <v>18386</v>
      </c>
      <c r="L87" s="1196"/>
      <c r="M87" s="1203">
        <v>177</v>
      </c>
      <c r="N87" s="1174" t="s">
        <v>163</v>
      </c>
      <c r="O87" s="1173" t="s">
        <v>133</v>
      </c>
    </row>
    <row r="88" spans="1:15" s="1228" customFormat="1" ht="12.75" customHeight="1">
      <c r="A88" s="1169" t="s">
        <v>162</v>
      </c>
      <c r="B88" s="1250">
        <v>737</v>
      </c>
      <c r="C88" s="1250">
        <v>28277</v>
      </c>
      <c r="D88" s="1250">
        <v>443</v>
      </c>
      <c r="E88" s="1250">
        <v>26149</v>
      </c>
      <c r="F88" s="1250">
        <v>166</v>
      </c>
      <c r="G88" s="1250">
        <v>10311</v>
      </c>
      <c r="H88" s="1250">
        <v>277</v>
      </c>
      <c r="I88" s="1250">
        <v>1115</v>
      </c>
      <c r="J88" s="1250">
        <v>17</v>
      </c>
      <c r="K88" s="1250">
        <v>1013</v>
      </c>
      <c r="L88" s="1196"/>
      <c r="M88" s="1203">
        <v>178</v>
      </c>
      <c r="N88" s="1166" t="s">
        <v>161</v>
      </c>
      <c r="O88" s="1177">
        <v>1401</v>
      </c>
    </row>
    <row r="89" spans="1:15" s="1228" customFormat="1" ht="12.75" customHeight="1">
      <c r="A89" s="1169" t="s">
        <v>160</v>
      </c>
      <c r="B89" s="1250">
        <v>267</v>
      </c>
      <c r="C89" s="1250">
        <v>8614</v>
      </c>
      <c r="D89" s="1250">
        <v>135</v>
      </c>
      <c r="E89" s="1250">
        <v>7264</v>
      </c>
      <c r="F89" s="1250">
        <v>53</v>
      </c>
      <c r="G89" s="1250">
        <v>2139</v>
      </c>
      <c r="H89" s="1250">
        <v>126</v>
      </c>
      <c r="I89" s="1250">
        <v>886</v>
      </c>
      <c r="J89" s="1250">
        <v>6</v>
      </c>
      <c r="K89" s="1250">
        <v>464</v>
      </c>
      <c r="L89" s="1196"/>
      <c r="M89" s="1203">
        <v>179</v>
      </c>
      <c r="N89" s="1166" t="s">
        <v>159</v>
      </c>
      <c r="O89" s="1177">
        <v>1402</v>
      </c>
    </row>
    <row r="90" spans="1:15" s="1228" customFormat="1" ht="12.75" customHeight="1">
      <c r="A90" s="1169" t="s">
        <v>158</v>
      </c>
      <c r="B90" s="1250">
        <v>97</v>
      </c>
      <c r="C90" s="1250">
        <v>2794</v>
      </c>
      <c r="D90" s="1250">
        <v>74</v>
      </c>
      <c r="E90" s="1250">
        <v>2674</v>
      </c>
      <c r="F90" s="1250">
        <v>15</v>
      </c>
      <c r="G90" s="1250">
        <v>658</v>
      </c>
      <c r="H90" s="1250">
        <v>22</v>
      </c>
      <c r="I90" s="1250">
        <v>60</v>
      </c>
      <c r="J90" s="1250">
        <v>1</v>
      </c>
      <c r="K90" s="1250">
        <v>60</v>
      </c>
      <c r="L90" s="1196"/>
      <c r="M90" s="1203">
        <v>180</v>
      </c>
      <c r="N90" s="1166" t="s">
        <v>157</v>
      </c>
      <c r="O90" s="1177">
        <v>1408</v>
      </c>
    </row>
    <row r="91" spans="1:15" s="1228" customFormat="1" ht="12.75" customHeight="1">
      <c r="A91" s="1169" t="s">
        <v>156</v>
      </c>
      <c r="B91" s="1250">
        <v>360</v>
      </c>
      <c r="C91" s="1250">
        <v>21355</v>
      </c>
      <c r="D91" s="1250">
        <v>357</v>
      </c>
      <c r="E91" s="1250">
        <v>21354</v>
      </c>
      <c r="F91" s="1250">
        <v>257</v>
      </c>
      <c r="G91" s="1250">
        <v>13643</v>
      </c>
      <c r="H91" s="1250">
        <v>3</v>
      </c>
      <c r="I91" s="1250">
        <v>1</v>
      </c>
      <c r="J91" s="1250">
        <v>0</v>
      </c>
      <c r="K91" s="1250">
        <v>0</v>
      </c>
      <c r="L91" s="1196"/>
      <c r="M91" s="1203">
        <v>181</v>
      </c>
      <c r="N91" s="1166" t="s">
        <v>155</v>
      </c>
      <c r="O91" s="1177">
        <v>1410</v>
      </c>
    </row>
    <row r="92" spans="1:15" s="1228" customFormat="1" ht="12.75" customHeight="1">
      <c r="A92" s="1169" t="s">
        <v>154</v>
      </c>
      <c r="B92" s="1250">
        <v>377</v>
      </c>
      <c r="C92" s="1250">
        <v>8630</v>
      </c>
      <c r="D92" s="1250">
        <v>85</v>
      </c>
      <c r="E92" s="1250">
        <v>5077</v>
      </c>
      <c r="F92" s="1250">
        <v>25</v>
      </c>
      <c r="G92" s="1250">
        <v>1437</v>
      </c>
      <c r="H92" s="1250">
        <v>255</v>
      </c>
      <c r="I92" s="1250">
        <v>968</v>
      </c>
      <c r="J92" s="1250">
        <v>37</v>
      </c>
      <c r="K92" s="1250">
        <v>2585</v>
      </c>
      <c r="L92" s="1196"/>
      <c r="M92" s="1203">
        <v>182</v>
      </c>
      <c r="N92" s="1166" t="s">
        <v>153</v>
      </c>
      <c r="O92" s="1177">
        <v>1411</v>
      </c>
    </row>
    <row r="93" spans="1:15" s="1228" customFormat="1" ht="12.75" customHeight="1">
      <c r="A93" s="1169" t="s">
        <v>152</v>
      </c>
      <c r="B93" s="1250">
        <v>441</v>
      </c>
      <c r="C93" s="1250">
        <v>3333</v>
      </c>
      <c r="D93" s="1250">
        <v>66</v>
      </c>
      <c r="E93" s="1250">
        <v>1787</v>
      </c>
      <c r="F93" s="1250">
        <v>17</v>
      </c>
      <c r="G93" s="1250">
        <v>759</v>
      </c>
      <c r="H93" s="1250">
        <v>359</v>
      </c>
      <c r="I93" s="1250">
        <v>920</v>
      </c>
      <c r="J93" s="1250">
        <v>16</v>
      </c>
      <c r="K93" s="1250">
        <v>626</v>
      </c>
      <c r="L93" s="1196"/>
      <c r="M93" s="1203">
        <v>183</v>
      </c>
      <c r="N93" s="1166" t="s">
        <v>151</v>
      </c>
      <c r="O93" s="1177">
        <v>1413</v>
      </c>
    </row>
    <row r="94" spans="1:15" s="1228" customFormat="1" ht="12.75" customHeight="1">
      <c r="A94" s="1169" t="s">
        <v>150</v>
      </c>
      <c r="B94" s="1250">
        <v>992</v>
      </c>
      <c r="C94" s="1250">
        <v>49290</v>
      </c>
      <c r="D94" s="1250">
        <v>540</v>
      </c>
      <c r="E94" s="1250">
        <v>43726</v>
      </c>
      <c r="F94" s="1250">
        <v>325</v>
      </c>
      <c r="G94" s="1250">
        <v>25223</v>
      </c>
      <c r="H94" s="1250">
        <v>422</v>
      </c>
      <c r="I94" s="1250">
        <v>3628</v>
      </c>
      <c r="J94" s="1250">
        <v>30</v>
      </c>
      <c r="K94" s="1250">
        <v>1935</v>
      </c>
      <c r="L94" s="1196"/>
      <c r="M94" s="1203">
        <v>184</v>
      </c>
      <c r="N94" s="1166" t="s">
        <v>149</v>
      </c>
      <c r="O94" s="1177">
        <v>1421</v>
      </c>
    </row>
    <row r="95" spans="1:15" s="1228" customFormat="1" ht="12.75" customHeight="1">
      <c r="A95" s="1169" t="s">
        <v>148</v>
      </c>
      <c r="B95" s="1250">
        <v>194</v>
      </c>
      <c r="C95" s="1250">
        <v>1781</v>
      </c>
      <c r="D95" s="1250">
        <v>43</v>
      </c>
      <c r="E95" s="1250">
        <v>1500</v>
      </c>
      <c r="F95" s="1250">
        <v>6</v>
      </c>
      <c r="G95" s="1250">
        <v>287</v>
      </c>
      <c r="H95" s="1250">
        <v>147</v>
      </c>
      <c r="I95" s="1250">
        <v>159</v>
      </c>
      <c r="J95" s="1250">
        <v>4</v>
      </c>
      <c r="K95" s="1250">
        <v>121</v>
      </c>
      <c r="L95" s="1196"/>
      <c r="M95" s="1203">
        <v>185</v>
      </c>
      <c r="N95" s="1166" t="s">
        <v>147</v>
      </c>
      <c r="O95" s="1177">
        <v>1417</v>
      </c>
    </row>
    <row r="96" spans="1:15" s="1228" customFormat="1" ht="12.75" customHeight="1">
      <c r="A96" s="1169" t="s">
        <v>146</v>
      </c>
      <c r="B96" s="1250">
        <v>526</v>
      </c>
      <c r="C96" s="1250">
        <v>14333</v>
      </c>
      <c r="D96" s="1250">
        <v>186</v>
      </c>
      <c r="E96" s="1250">
        <v>10217</v>
      </c>
      <c r="F96" s="1250">
        <v>55</v>
      </c>
      <c r="G96" s="1250">
        <v>3244</v>
      </c>
      <c r="H96" s="1250">
        <v>322</v>
      </c>
      <c r="I96" s="1250">
        <v>2588</v>
      </c>
      <c r="J96" s="1250">
        <v>18</v>
      </c>
      <c r="K96" s="1250">
        <v>1528</v>
      </c>
      <c r="L96" s="1196"/>
      <c r="M96" s="1203">
        <v>186</v>
      </c>
      <c r="N96" s="1166" t="s">
        <v>145</v>
      </c>
      <c r="O96" s="1165" t="s">
        <v>144</v>
      </c>
    </row>
    <row r="97" spans="1:15" s="1228" customFormat="1" ht="12.75" customHeight="1">
      <c r="A97" s="1169" t="s">
        <v>143</v>
      </c>
      <c r="B97" s="1250">
        <v>1171</v>
      </c>
      <c r="C97" s="1250">
        <v>43285</v>
      </c>
      <c r="D97" s="1250">
        <v>449</v>
      </c>
      <c r="E97" s="1250">
        <v>33508</v>
      </c>
      <c r="F97" s="1250">
        <v>194</v>
      </c>
      <c r="G97" s="1250">
        <v>13088</v>
      </c>
      <c r="H97" s="1250">
        <v>647</v>
      </c>
      <c r="I97" s="1250">
        <v>3827</v>
      </c>
      <c r="J97" s="1250">
        <v>75</v>
      </c>
      <c r="K97" s="1250">
        <v>5950</v>
      </c>
      <c r="L97" s="1196"/>
      <c r="M97" s="1203">
        <v>187</v>
      </c>
      <c r="N97" s="1166" t="s">
        <v>142</v>
      </c>
      <c r="O97" s="1177">
        <v>1418</v>
      </c>
    </row>
    <row r="98" spans="1:15" s="1228" customFormat="1" ht="12.75" customHeight="1">
      <c r="A98" s="1169" t="s">
        <v>141</v>
      </c>
      <c r="B98" s="1250">
        <v>751</v>
      </c>
      <c r="C98" s="1250">
        <v>60142</v>
      </c>
      <c r="D98" s="1250">
        <v>485</v>
      </c>
      <c r="E98" s="1250">
        <v>54938</v>
      </c>
      <c r="F98" s="1250">
        <v>190</v>
      </c>
      <c r="G98" s="1250">
        <v>13230</v>
      </c>
      <c r="H98" s="1250">
        <v>224</v>
      </c>
      <c r="I98" s="1250">
        <v>1784</v>
      </c>
      <c r="J98" s="1250">
        <v>42</v>
      </c>
      <c r="K98" s="1250">
        <v>3419</v>
      </c>
      <c r="L98" s="1196"/>
      <c r="M98" s="1203">
        <v>188</v>
      </c>
      <c r="N98" s="1166" t="s">
        <v>140</v>
      </c>
      <c r="O98" s="1177">
        <v>1419</v>
      </c>
    </row>
    <row r="99" spans="1:15" s="1228" customFormat="1" ht="12.75" customHeight="1">
      <c r="A99" s="1169" t="s">
        <v>139</v>
      </c>
      <c r="B99" s="1250">
        <v>218</v>
      </c>
      <c r="C99" s="1250">
        <v>1828</v>
      </c>
      <c r="D99" s="1250">
        <v>42</v>
      </c>
      <c r="E99" s="1250">
        <v>1259</v>
      </c>
      <c r="F99" s="1250">
        <v>3</v>
      </c>
      <c r="G99" s="1250">
        <v>150</v>
      </c>
      <c r="H99" s="1250">
        <v>169</v>
      </c>
      <c r="I99" s="1250">
        <v>135</v>
      </c>
      <c r="J99" s="1250">
        <v>7</v>
      </c>
      <c r="K99" s="1250">
        <v>434</v>
      </c>
      <c r="L99" s="1196"/>
      <c r="M99" s="1203">
        <v>189</v>
      </c>
      <c r="N99" s="1166" t="s">
        <v>138</v>
      </c>
      <c r="O99" s="1165" t="s">
        <v>137</v>
      </c>
    </row>
    <row r="100" spans="1:15" s="1228" customFormat="1" ht="12.75" customHeight="1">
      <c r="A100" s="1169" t="s">
        <v>136</v>
      </c>
      <c r="B100" s="1250">
        <v>119</v>
      </c>
      <c r="C100" s="1250">
        <v>5964</v>
      </c>
      <c r="D100" s="1250">
        <v>94</v>
      </c>
      <c r="E100" s="1250">
        <v>5574</v>
      </c>
      <c r="F100" s="1250">
        <v>31</v>
      </c>
      <c r="G100" s="1250">
        <v>2567</v>
      </c>
      <c r="H100" s="1250">
        <v>20</v>
      </c>
      <c r="I100" s="1250">
        <v>141</v>
      </c>
      <c r="J100" s="1250">
        <v>5</v>
      </c>
      <c r="K100" s="1250">
        <v>249</v>
      </c>
      <c r="L100" s="1196"/>
      <c r="M100" s="1203">
        <v>190</v>
      </c>
      <c r="N100" s="1166" t="s">
        <v>135</v>
      </c>
      <c r="O100" s="1177">
        <v>1420</v>
      </c>
    </row>
    <row r="101" spans="1:15" s="1228" customFormat="1" ht="12.75" customHeight="1">
      <c r="A101" s="1176" t="s">
        <v>37</v>
      </c>
      <c r="B101" s="1246">
        <v>6097</v>
      </c>
      <c r="C101" s="1246">
        <v>155125</v>
      </c>
      <c r="D101" s="1246">
        <v>2784</v>
      </c>
      <c r="E101" s="1246">
        <v>135115</v>
      </c>
      <c r="F101" s="1246">
        <v>1006</v>
      </c>
      <c r="G101" s="1246">
        <v>65328</v>
      </c>
      <c r="H101" s="1246">
        <v>3243</v>
      </c>
      <c r="I101" s="1246">
        <v>14603</v>
      </c>
      <c r="J101" s="1246">
        <v>70</v>
      </c>
      <c r="K101" s="1246">
        <v>5407</v>
      </c>
      <c r="L101" s="1196"/>
      <c r="M101" s="1203">
        <v>191</v>
      </c>
      <c r="N101" s="1174" t="s">
        <v>134</v>
      </c>
      <c r="O101" s="1173" t="s">
        <v>133</v>
      </c>
    </row>
    <row r="102" spans="1:15" s="1228" customFormat="1" ht="12.75" customHeight="1">
      <c r="A102" s="1169" t="s">
        <v>132</v>
      </c>
      <c r="B102" s="1250">
        <v>198</v>
      </c>
      <c r="C102" s="1250">
        <v>1242</v>
      </c>
      <c r="D102" s="1250">
        <v>54</v>
      </c>
      <c r="E102" s="1250">
        <v>810</v>
      </c>
      <c r="F102" s="1250">
        <v>1</v>
      </c>
      <c r="G102" s="1250">
        <v>3</v>
      </c>
      <c r="H102" s="1250">
        <v>144</v>
      </c>
      <c r="I102" s="1250">
        <v>432</v>
      </c>
      <c r="J102" s="1250">
        <v>0</v>
      </c>
      <c r="K102" s="1250">
        <v>0</v>
      </c>
      <c r="L102" s="1196"/>
      <c r="M102" s="1203">
        <v>192</v>
      </c>
      <c r="N102" s="1166" t="s">
        <v>131</v>
      </c>
      <c r="O102" s="1165" t="s">
        <v>130</v>
      </c>
    </row>
    <row r="103" spans="1:15" s="1228" customFormat="1" ht="12.75" customHeight="1">
      <c r="A103" s="1169" t="s">
        <v>129</v>
      </c>
      <c r="B103" s="1250">
        <v>159</v>
      </c>
      <c r="C103" s="1250">
        <v>3618</v>
      </c>
      <c r="D103" s="1250">
        <v>79</v>
      </c>
      <c r="E103" s="1250">
        <v>2998</v>
      </c>
      <c r="F103" s="1250">
        <v>20</v>
      </c>
      <c r="G103" s="1250">
        <v>1197</v>
      </c>
      <c r="H103" s="1250">
        <v>77</v>
      </c>
      <c r="I103" s="1250">
        <v>557</v>
      </c>
      <c r="J103" s="1250">
        <v>3</v>
      </c>
      <c r="K103" s="1250">
        <v>63</v>
      </c>
      <c r="L103" s="1196"/>
      <c r="M103" s="1203">
        <v>193</v>
      </c>
      <c r="N103" s="1166" t="s">
        <v>128</v>
      </c>
      <c r="O103" s="1165" t="s">
        <v>127</v>
      </c>
    </row>
    <row r="104" spans="1:15" s="1228" customFormat="1" ht="12.75" customHeight="1">
      <c r="A104" s="1169" t="s">
        <v>126</v>
      </c>
      <c r="B104" s="1250">
        <v>269</v>
      </c>
      <c r="C104" s="1250">
        <v>5602</v>
      </c>
      <c r="D104" s="1250">
        <v>126</v>
      </c>
      <c r="E104" s="1250">
        <v>5019</v>
      </c>
      <c r="F104" s="1250">
        <v>32</v>
      </c>
      <c r="G104" s="1250">
        <v>2400</v>
      </c>
      <c r="H104" s="1250">
        <v>143</v>
      </c>
      <c r="I104" s="1250">
        <v>583</v>
      </c>
      <c r="J104" s="1250">
        <v>0</v>
      </c>
      <c r="K104" s="1250">
        <v>0</v>
      </c>
      <c r="L104" s="1196"/>
      <c r="M104" s="1203">
        <v>194</v>
      </c>
      <c r="N104" s="1166" t="s">
        <v>125</v>
      </c>
      <c r="O104" s="1165" t="s">
        <v>124</v>
      </c>
    </row>
    <row r="105" spans="1:15" s="1228" customFormat="1" ht="12.75" customHeight="1">
      <c r="A105" s="1169" t="s">
        <v>123</v>
      </c>
      <c r="B105" s="1250">
        <v>965</v>
      </c>
      <c r="C105" s="1250">
        <v>49893</v>
      </c>
      <c r="D105" s="1250">
        <v>730</v>
      </c>
      <c r="E105" s="1250">
        <v>47532</v>
      </c>
      <c r="F105" s="1250">
        <v>395</v>
      </c>
      <c r="G105" s="1250">
        <v>27440</v>
      </c>
      <c r="H105" s="1250">
        <v>221</v>
      </c>
      <c r="I105" s="1250">
        <v>1143</v>
      </c>
      <c r="J105" s="1250">
        <v>14</v>
      </c>
      <c r="K105" s="1250">
        <v>1218</v>
      </c>
      <c r="L105" s="1196"/>
      <c r="M105" s="1203">
        <v>195</v>
      </c>
      <c r="N105" s="1166" t="s">
        <v>122</v>
      </c>
      <c r="O105" s="1165" t="s">
        <v>121</v>
      </c>
    </row>
    <row r="106" spans="1:15" s="1228" customFormat="1" ht="12.75" customHeight="1">
      <c r="A106" s="1169" t="s">
        <v>120</v>
      </c>
      <c r="B106" s="1250">
        <v>241</v>
      </c>
      <c r="C106" s="1250">
        <v>1644</v>
      </c>
      <c r="D106" s="1250">
        <v>45</v>
      </c>
      <c r="E106" s="1250">
        <v>1110</v>
      </c>
      <c r="F106" s="1250">
        <v>0</v>
      </c>
      <c r="G106" s="1250">
        <v>0</v>
      </c>
      <c r="H106" s="1250">
        <v>196</v>
      </c>
      <c r="I106" s="1250">
        <v>534</v>
      </c>
      <c r="J106" s="1250">
        <v>0</v>
      </c>
      <c r="K106" s="1250">
        <v>0</v>
      </c>
      <c r="L106" s="1196"/>
      <c r="M106" s="1203">
        <v>196</v>
      </c>
      <c r="N106" s="1166" t="s">
        <v>119</v>
      </c>
      <c r="O106" s="1165" t="s">
        <v>118</v>
      </c>
    </row>
    <row r="107" spans="1:15" s="1228" customFormat="1" ht="12.75" customHeight="1">
      <c r="A107" s="1169" t="s">
        <v>117</v>
      </c>
      <c r="B107" s="1250">
        <v>156</v>
      </c>
      <c r="C107" s="1250">
        <v>1952</v>
      </c>
      <c r="D107" s="1250">
        <v>58</v>
      </c>
      <c r="E107" s="1250">
        <v>1657</v>
      </c>
      <c r="F107" s="1250">
        <v>7</v>
      </c>
      <c r="G107" s="1250">
        <v>180</v>
      </c>
      <c r="H107" s="1250">
        <v>96</v>
      </c>
      <c r="I107" s="1250">
        <v>215</v>
      </c>
      <c r="J107" s="1250">
        <v>2</v>
      </c>
      <c r="K107" s="1250">
        <v>80</v>
      </c>
      <c r="L107" s="1196"/>
      <c r="M107" s="1203">
        <v>197</v>
      </c>
      <c r="N107" s="1166" t="s">
        <v>116</v>
      </c>
      <c r="O107" s="1165" t="s">
        <v>115</v>
      </c>
    </row>
    <row r="108" spans="1:15" s="1228" customFormat="1" ht="12.75" customHeight="1">
      <c r="A108" s="1169" t="s">
        <v>114</v>
      </c>
      <c r="B108" s="1250">
        <v>660</v>
      </c>
      <c r="C108" s="1250">
        <v>24682</v>
      </c>
      <c r="D108" s="1250">
        <v>341</v>
      </c>
      <c r="E108" s="1250">
        <v>19731</v>
      </c>
      <c r="F108" s="1250">
        <v>161</v>
      </c>
      <c r="G108" s="1250">
        <v>11053</v>
      </c>
      <c r="H108" s="1250">
        <v>291</v>
      </c>
      <c r="I108" s="1250">
        <v>3242</v>
      </c>
      <c r="J108" s="1250">
        <v>28</v>
      </c>
      <c r="K108" s="1250">
        <v>1710</v>
      </c>
      <c r="L108" s="1196"/>
      <c r="M108" s="1203">
        <v>198</v>
      </c>
      <c r="N108" s="1166" t="s">
        <v>113</v>
      </c>
      <c r="O108" s="1165" t="s">
        <v>112</v>
      </c>
    </row>
    <row r="109" spans="1:15" s="1228" customFormat="1" ht="12.75" customHeight="1">
      <c r="A109" s="1169" t="s">
        <v>111</v>
      </c>
      <c r="B109" s="1250">
        <v>372</v>
      </c>
      <c r="C109" s="1250">
        <v>4869</v>
      </c>
      <c r="D109" s="1250">
        <v>144</v>
      </c>
      <c r="E109" s="1250">
        <v>3372</v>
      </c>
      <c r="F109" s="1250">
        <v>32</v>
      </c>
      <c r="G109" s="1250">
        <v>911</v>
      </c>
      <c r="H109" s="1250">
        <v>222</v>
      </c>
      <c r="I109" s="1250">
        <v>1304</v>
      </c>
      <c r="J109" s="1250">
        <v>6</v>
      </c>
      <c r="K109" s="1250">
        <v>193</v>
      </c>
      <c r="L109" s="1196"/>
      <c r="M109" s="1203">
        <v>199</v>
      </c>
      <c r="N109" s="1166" t="s">
        <v>110</v>
      </c>
      <c r="O109" s="1165" t="s">
        <v>109</v>
      </c>
    </row>
    <row r="110" spans="1:15" s="1228" customFormat="1" ht="12.75" customHeight="1">
      <c r="A110" s="1169" t="s">
        <v>108</v>
      </c>
      <c r="B110" s="1250">
        <v>877</v>
      </c>
      <c r="C110" s="1250">
        <v>33475</v>
      </c>
      <c r="D110" s="1250">
        <v>503</v>
      </c>
      <c r="E110" s="1250">
        <v>31866</v>
      </c>
      <c r="F110" s="1250">
        <v>253</v>
      </c>
      <c r="G110" s="1250">
        <v>16756</v>
      </c>
      <c r="H110" s="1250">
        <v>367</v>
      </c>
      <c r="I110" s="1250">
        <v>1078</v>
      </c>
      <c r="J110" s="1250">
        <v>7</v>
      </c>
      <c r="K110" s="1250">
        <v>531</v>
      </c>
      <c r="L110" s="1196"/>
      <c r="M110" s="1203">
        <v>200</v>
      </c>
      <c r="N110" s="1166" t="s">
        <v>107</v>
      </c>
      <c r="O110" s="1165" t="s">
        <v>106</v>
      </c>
    </row>
    <row r="111" spans="1:15" s="1228" customFormat="1" ht="12.75" customHeight="1">
      <c r="A111" s="1169" t="s">
        <v>105</v>
      </c>
      <c r="B111" s="1250">
        <v>64</v>
      </c>
      <c r="C111" s="1250">
        <v>1884</v>
      </c>
      <c r="D111" s="1250">
        <v>34</v>
      </c>
      <c r="E111" s="1250">
        <v>1035</v>
      </c>
      <c r="F111" s="1250">
        <v>2</v>
      </c>
      <c r="G111" s="1250">
        <v>91</v>
      </c>
      <c r="H111" s="1250">
        <v>28</v>
      </c>
      <c r="I111" s="1250">
        <v>699</v>
      </c>
      <c r="J111" s="1250">
        <v>2</v>
      </c>
      <c r="K111" s="1250">
        <v>150</v>
      </c>
      <c r="L111" s="1196"/>
      <c r="M111" s="1203">
        <v>201</v>
      </c>
      <c r="N111" s="1166" t="s">
        <v>104</v>
      </c>
      <c r="O111" s="1165" t="s">
        <v>103</v>
      </c>
    </row>
    <row r="112" spans="1:15" s="1228" customFormat="1" ht="12.75" customHeight="1">
      <c r="A112" s="1169" t="s">
        <v>102</v>
      </c>
      <c r="B112" s="1250">
        <v>278</v>
      </c>
      <c r="C112" s="1250">
        <v>4365</v>
      </c>
      <c r="D112" s="1250">
        <v>71</v>
      </c>
      <c r="E112" s="1250">
        <v>2257</v>
      </c>
      <c r="F112" s="1250">
        <v>3</v>
      </c>
      <c r="G112" s="1250">
        <v>190</v>
      </c>
      <c r="H112" s="1250">
        <v>206</v>
      </c>
      <c r="I112" s="1250">
        <v>1426</v>
      </c>
      <c r="J112" s="1250">
        <v>1</v>
      </c>
      <c r="K112" s="1250">
        <v>682</v>
      </c>
      <c r="L112" s="1196"/>
      <c r="M112" s="1203">
        <v>202</v>
      </c>
      <c r="N112" s="1166" t="s">
        <v>101</v>
      </c>
      <c r="O112" s="1165" t="s">
        <v>100</v>
      </c>
    </row>
    <row r="113" spans="1:15" s="1228" customFormat="1" ht="12.75" customHeight="1">
      <c r="A113" s="1169" t="s">
        <v>99</v>
      </c>
      <c r="B113" s="1250">
        <v>321</v>
      </c>
      <c r="C113" s="1250">
        <v>3276</v>
      </c>
      <c r="D113" s="1250">
        <v>101</v>
      </c>
      <c r="E113" s="1250">
        <v>2600</v>
      </c>
      <c r="F113" s="1250">
        <v>10</v>
      </c>
      <c r="G113" s="1250">
        <v>702</v>
      </c>
      <c r="H113" s="1250">
        <v>220</v>
      </c>
      <c r="I113" s="1250">
        <v>676</v>
      </c>
      <c r="J113" s="1250">
        <v>0</v>
      </c>
      <c r="K113" s="1250">
        <v>0</v>
      </c>
      <c r="L113" s="1196"/>
      <c r="M113" s="1203">
        <v>203</v>
      </c>
      <c r="N113" s="1166" t="s">
        <v>98</v>
      </c>
      <c r="O113" s="1165" t="s">
        <v>97</v>
      </c>
    </row>
    <row r="114" spans="1:15" s="1228" customFormat="1" ht="12.75" customHeight="1">
      <c r="A114" s="1169" t="s">
        <v>96</v>
      </c>
      <c r="B114" s="1250">
        <v>557</v>
      </c>
      <c r="C114" s="1250">
        <v>3505</v>
      </c>
      <c r="D114" s="1250">
        <v>126</v>
      </c>
      <c r="E114" s="1250">
        <v>2933</v>
      </c>
      <c r="F114" s="1250">
        <v>9</v>
      </c>
      <c r="G114" s="1250">
        <v>443</v>
      </c>
      <c r="H114" s="1250">
        <v>430</v>
      </c>
      <c r="I114" s="1250">
        <v>547</v>
      </c>
      <c r="J114" s="1250">
        <v>1</v>
      </c>
      <c r="K114" s="1250">
        <v>25</v>
      </c>
      <c r="L114" s="1196"/>
      <c r="M114" s="1203">
        <v>204</v>
      </c>
      <c r="N114" s="1166" t="s">
        <v>95</v>
      </c>
      <c r="O114" s="1165" t="s">
        <v>94</v>
      </c>
    </row>
    <row r="115" spans="1:15" s="1228" customFormat="1" ht="12.75" customHeight="1">
      <c r="A115" s="1169" t="s">
        <v>93</v>
      </c>
      <c r="B115" s="1250">
        <v>594</v>
      </c>
      <c r="C115" s="1250">
        <v>11219</v>
      </c>
      <c r="D115" s="1250">
        <v>259</v>
      </c>
      <c r="E115" s="1250">
        <v>9323</v>
      </c>
      <c r="F115" s="1250">
        <v>69</v>
      </c>
      <c r="G115" s="1250">
        <v>3440</v>
      </c>
      <c r="H115" s="1250">
        <v>330</v>
      </c>
      <c r="I115" s="1250">
        <v>1186</v>
      </c>
      <c r="J115" s="1250">
        <v>5</v>
      </c>
      <c r="K115" s="1250">
        <v>710</v>
      </c>
      <c r="L115" s="1196"/>
      <c r="M115" s="1203">
        <v>205</v>
      </c>
      <c r="N115" s="1166" t="s">
        <v>92</v>
      </c>
      <c r="O115" s="1165" t="s">
        <v>91</v>
      </c>
    </row>
    <row r="116" spans="1:15" s="1228" customFormat="1" ht="12.75" customHeight="1">
      <c r="A116" s="1169" t="s">
        <v>90</v>
      </c>
      <c r="B116" s="1250">
        <v>386</v>
      </c>
      <c r="C116" s="1250">
        <v>3897</v>
      </c>
      <c r="D116" s="1250">
        <v>113</v>
      </c>
      <c r="E116" s="1250">
        <v>2871</v>
      </c>
      <c r="F116" s="1250">
        <v>12</v>
      </c>
      <c r="G116" s="1250">
        <v>523</v>
      </c>
      <c r="H116" s="1250">
        <v>272</v>
      </c>
      <c r="I116" s="1250">
        <v>982</v>
      </c>
      <c r="J116" s="1250">
        <v>1</v>
      </c>
      <c r="K116" s="1250">
        <v>45</v>
      </c>
      <c r="L116" s="1196"/>
      <c r="M116" s="1203">
        <v>206</v>
      </c>
      <c r="N116" s="1166" t="s">
        <v>88</v>
      </c>
      <c r="O116" s="1165" t="s">
        <v>87</v>
      </c>
    </row>
    <row r="117" spans="1:15" s="1227" customFormat="1" ht="13.5" customHeight="1">
      <c r="A117" s="1594"/>
      <c r="B117" s="1924" t="s">
        <v>2398</v>
      </c>
      <c r="C117" s="1992"/>
      <c r="D117" s="1927" t="s">
        <v>2397</v>
      </c>
      <c r="E117" s="1928"/>
      <c r="F117" s="1928"/>
      <c r="G117" s="1928"/>
      <c r="H117" s="1924" t="s">
        <v>2396</v>
      </c>
      <c r="I117" s="1992"/>
      <c r="J117" s="1923" t="s">
        <v>2395</v>
      </c>
      <c r="K117" s="1923"/>
      <c r="L117" s="1196"/>
    </row>
    <row r="118" spans="1:15" s="1196" customFormat="1" ht="18" customHeight="1">
      <c r="A118" s="1894"/>
      <c r="B118" s="1925"/>
      <c r="C118" s="1993"/>
      <c r="D118" s="1927" t="s">
        <v>15</v>
      </c>
      <c r="E118" s="1928"/>
      <c r="F118" s="1927" t="s">
        <v>2394</v>
      </c>
      <c r="G118" s="1928"/>
      <c r="H118" s="1925"/>
      <c r="I118" s="1993"/>
      <c r="J118" s="1923"/>
      <c r="K118" s="1923"/>
    </row>
    <row r="119" spans="1:15" s="1253" customFormat="1" ht="25.5" customHeight="1">
      <c r="A119" s="1595"/>
      <c r="B119" s="1226" t="s">
        <v>666</v>
      </c>
      <c r="C119" s="1234" t="s">
        <v>449</v>
      </c>
      <c r="D119" s="1226" t="s">
        <v>666</v>
      </c>
      <c r="E119" s="1233" t="s">
        <v>449</v>
      </c>
      <c r="F119" s="1226" t="s">
        <v>666</v>
      </c>
      <c r="G119" s="1233" t="s">
        <v>449</v>
      </c>
      <c r="H119" s="1226" t="s">
        <v>666</v>
      </c>
      <c r="I119" s="1234" t="s">
        <v>449</v>
      </c>
      <c r="J119" s="1226" t="s">
        <v>666</v>
      </c>
      <c r="K119" s="1233" t="s">
        <v>449</v>
      </c>
      <c r="L119" s="1196"/>
      <c r="M119" s="1261"/>
      <c r="N119" s="1261"/>
    </row>
    <row r="120" spans="1:15" s="1260" customFormat="1" ht="9.75" customHeight="1">
      <c r="A120" s="1592" t="s">
        <v>8</v>
      </c>
      <c r="B120" s="1989"/>
      <c r="C120" s="1989"/>
      <c r="D120" s="1989"/>
      <c r="E120" s="1989"/>
      <c r="F120" s="1989"/>
      <c r="G120" s="1989"/>
      <c r="H120" s="1989"/>
      <c r="I120" s="1989"/>
      <c r="J120" s="1989"/>
      <c r="K120" s="1989"/>
      <c r="L120" s="1989"/>
      <c r="M120" s="1261"/>
      <c r="N120" s="1261"/>
    </row>
    <row r="121" spans="1:15" s="1153" customFormat="1" ht="9.75" customHeight="1">
      <c r="A121" s="1961" t="s">
        <v>2375</v>
      </c>
      <c r="B121" s="1961"/>
      <c r="C121" s="1961"/>
      <c r="D121" s="1961"/>
      <c r="E121" s="1961"/>
      <c r="F121" s="1961"/>
      <c r="G121" s="1961"/>
      <c r="H121" s="1961"/>
      <c r="I121" s="1961"/>
      <c r="J121" s="1961"/>
      <c r="K121" s="1961"/>
      <c r="L121" s="1195"/>
      <c r="M121" s="1192"/>
    </row>
    <row r="122" spans="1:15" s="1191" customFormat="1">
      <c r="A122" s="1903" t="s">
        <v>2374</v>
      </c>
      <c r="B122" s="1903"/>
      <c r="C122" s="1903"/>
      <c r="D122" s="1903"/>
      <c r="E122" s="1903"/>
      <c r="F122" s="1903"/>
      <c r="G122" s="1903"/>
      <c r="H122" s="1903"/>
      <c r="I122" s="1903"/>
      <c r="J122" s="1903"/>
      <c r="K122" s="1903"/>
      <c r="L122" s="1196"/>
      <c r="M122" s="1192"/>
    </row>
    <row r="123" spans="1:15" s="1191" customFormat="1" ht="20.25" customHeight="1">
      <c r="A123" s="1952" t="s">
        <v>2410</v>
      </c>
      <c r="B123" s="1952"/>
      <c r="C123" s="1952"/>
      <c r="D123" s="1952"/>
      <c r="E123" s="1952"/>
      <c r="F123" s="1952"/>
      <c r="G123" s="1952"/>
      <c r="H123" s="1952"/>
      <c r="I123" s="1952"/>
      <c r="J123" s="1952"/>
      <c r="K123" s="1952"/>
      <c r="L123" s="1196"/>
    </row>
    <row r="124" spans="1:15" s="1191" customFormat="1" ht="19.5" customHeight="1">
      <c r="A124" s="1922" t="s">
        <v>2411</v>
      </c>
      <c r="B124" s="1922"/>
      <c r="C124" s="1922"/>
      <c r="D124" s="1922"/>
      <c r="E124" s="1922"/>
      <c r="F124" s="1922"/>
      <c r="G124" s="1922"/>
      <c r="H124" s="1922"/>
      <c r="I124" s="1922"/>
      <c r="J124" s="1922"/>
      <c r="K124" s="1922"/>
      <c r="L124" s="1196"/>
    </row>
    <row r="125" spans="1:15" s="1191" customFormat="1" ht="9">
      <c r="A125" s="1259"/>
      <c r="B125" s="1258"/>
      <c r="C125" s="1258"/>
      <c r="D125" s="1258"/>
      <c r="E125" s="1258"/>
      <c r="F125" s="1258"/>
      <c r="G125" s="1258"/>
    </row>
    <row r="126" spans="1:15">
      <c r="A126" s="737" t="s">
        <v>3</v>
      </c>
      <c r="B126" s="1224"/>
      <c r="C126" s="1224"/>
      <c r="D126" s="1224"/>
      <c r="E126" s="1224"/>
      <c r="F126" s="1224"/>
      <c r="G126" s="1224"/>
      <c r="H126" s="1224"/>
      <c r="I126" s="1224"/>
      <c r="J126" s="1224"/>
      <c r="K126" s="1224"/>
    </row>
    <row r="127" spans="1:15" s="1190" customFormat="1" ht="9">
      <c r="A127" s="1223" t="s">
        <v>2413</v>
      </c>
      <c r="B127" s="1222"/>
      <c r="C127" s="1222"/>
      <c r="D127" s="1222"/>
      <c r="E127" s="1222"/>
      <c r="F127" s="1222"/>
      <c r="G127" s="1222"/>
      <c r="H127" s="1222"/>
      <c r="I127" s="1222"/>
      <c r="J127" s="1222"/>
      <c r="K127" s="1222"/>
    </row>
    <row r="128" spans="1:15" s="1190" customFormat="1" ht="9">
      <c r="A128" s="1223" t="s">
        <v>2412</v>
      </c>
      <c r="B128" s="1222"/>
      <c r="C128" s="1222"/>
      <c r="D128" s="1222"/>
      <c r="E128" s="1222"/>
      <c r="F128" s="1222"/>
      <c r="G128" s="1222"/>
      <c r="H128" s="1222"/>
      <c r="I128" s="1222"/>
      <c r="J128" s="1222"/>
      <c r="K128" s="1222"/>
    </row>
    <row r="129" spans="1:11">
      <c r="A129" s="1223"/>
      <c r="B129" s="1224"/>
      <c r="C129" s="1224"/>
      <c r="D129" s="1224"/>
      <c r="E129" s="1224"/>
      <c r="F129" s="1224"/>
      <c r="G129" s="1224"/>
      <c r="H129" s="1224"/>
      <c r="I129" s="1224"/>
      <c r="J129" s="1224"/>
      <c r="K129" s="1224"/>
    </row>
  </sheetData>
  <mergeCells count="21">
    <mergeCell ref="A121:K121"/>
    <mergeCell ref="A122:K122"/>
    <mergeCell ref="A123:K123"/>
    <mergeCell ref="A124:K124"/>
    <mergeCell ref="A120:L120"/>
    <mergeCell ref="A117:A119"/>
    <mergeCell ref="B117:C118"/>
    <mergeCell ref="D117:G117"/>
    <mergeCell ref="H117:I118"/>
    <mergeCell ref="J117:K118"/>
    <mergeCell ref="D118:E118"/>
    <mergeCell ref="F118:G118"/>
    <mergeCell ref="A1:K1"/>
    <mergeCell ref="A2:K2"/>
    <mergeCell ref="A3:A5"/>
    <mergeCell ref="B3:C4"/>
    <mergeCell ref="D3:G3"/>
    <mergeCell ref="H3:I4"/>
    <mergeCell ref="J3:K4"/>
    <mergeCell ref="D4:E4"/>
    <mergeCell ref="F4:G4"/>
  </mergeCells>
  <hyperlinks>
    <hyperlink ref="A127" r:id="rId1"/>
    <hyperlink ref="A128" r:id="rId2"/>
    <hyperlink ref="B5" r:id="rId3"/>
    <hyperlink ref="D5" r:id="rId4"/>
    <hyperlink ref="F5" r:id="rId5"/>
    <hyperlink ref="H5" r:id="rId6"/>
    <hyperlink ref="J5" r:id="rId7"/>
    <hyperlink ref="C119" r:id="rId8"/>
    <hyperlink ref="I119" r:id="rId9"/>
    <hyperlink ref="B119" r:id="rId10"/>
    <hyperlink ref="K119" r:id="rId11"/>
    <hyperlink ref="D119" r:id="rId12"/>
    <hyperlink ref="J119" r:id="rId13"/>
    <hyperlink ref="H119" r:id="rId14"/>
    <hyperlink ref="G119" r:id="rId15"/>
    <hyperlink ref="F119" r:id="rId16"/>
    <hyperlink ref="E119" r:id="rId17"/>
    <hyperlink ref="C5" r:id="rId18"/>
    <hyperlink ref="E5" r:id="rId19"/>
    <hyperlink ref="G5" r:id="rId20"/>
    <hyperlink ref="I5" r:id="rId21"/>
    <hyperlink ref="K5" r:id="rId22"/>
  </hyperlinks>
  <printOptions horizontalCentered="1"/>
  <pageMargins left="0.39370078740157483" right="0.39370078740157483" top="0.39370078740157483" bottom="0.39370078740157483" header="0" footer="0"/>
  <pageSetup orientation="portrait" verticalDpi="0" r:id="rId23"/>
</worksheet>
</file>

<file path=xl/worksheets/sheet78.xml><?xml version="1.0" encoding="utf-8"?>
<worksheet xmlns="http://schemas.openxmlformats.org/spreadsheetml/2006/main" xmlns:r="http://schemas.openxmlformats.org/officeDocument/2006/relationships">
  <sheetPr>
    <pageSetUpPr fitToPage="1"/>
  </sheetPr>
  <dimension ref="A1:U45"/>
  <sheetViews>
    <sheetView showGridLines="0" topLeftCell="A31" workbookViewId="0">
      <selection activeCell="A13" sqref="A13"/>
    </sheetView>
  </sheetViews>
  <sheetFormatPr defaultColWidth="9.140625" defaultRowHeight="12.75"/>
  <cols>
    <col min="1" max="1" width="21.42578125" style="1188" customWidth="1"/>
    <col min="2" max="9" width="7.7109375" style="1188" customWidth="1"/>
    <col min="10" max="16384" width="9.140625" style="1188"/>
  </cols>
  <sheetData>
    <row r="1" spans="1:21" s="1219" customFormat="1" ht="43.5" customHeight="1">
      <c r="A1" s="1932" t="s">
        <v>2406</v>
      </c>
      <c r="B1" s="1932"/>
      <c r="C1" s="1932"/>
      <c r="D1" s="1932"/>
      <c r="E1" s="1932"/>
      <c r="F1" s="1932"/>
      <c r="G1" s="1932"/>
      <c r="H1" s="1932"/>
      <c r="I1" s="1932"/>
    </row>
    <row r="2" spans="1:21" s="1219" customFormat="1" ht="37.5" customHeight="1">
      <c r="A2" s="1932" t="s">
        <v>2407</v>
      </c>
      <c r="B2" s="1932"/>
      <c r="C2" s="1932"/>
      <c r="D2" s="1932"/>
      <c r="E2" s="1932"/>
      <c r="F2" s="1932"/>
      <c r="G2" s="1932"/>
      <c r="H2" s="1932"/>
      <c r="I2" s="1822"/>
      <c r="J2" s="1238"/>
    </row>
    <row r="3" spans="1:21" s="1227" customFormat="1" ht="16.899999999999999" customHeight="1">
      <c r="A3" s="1594"/>
      <c r="B3" s="1916" t="s">
        <v>2408</v>
      </c>
      <c r="C3" s="1990"/>
      <c r="D3" s="1895" t="s">
        <v>2402</v>
      </c>
      <c r="E3" s="1896"/>
      <c r="F3" s="1896"/>
      <c r="G3" s="1896"/>
      <c r="H3" s="1916" t="s">
        <v>2401</v>
      </c>
      <c r="I3" s="1994"/>
      <c r="J3" s="1239"/>
    </row>
    <row r="4" spans="1:21" s="1196" customFormat="1" ht="29.25" customHeight="1">
      <c r="A4" s="1894"/>
      <c r="B4" s="1918"/>
      <c r="C4" s="1991"/>
      <c r="D4" s="1895" t="s">
        <v>15</v>
      </c>
      <c r="E4" s="1896"/>
      <c r="F4" s="1895" t="s">
        <v>2399</v>
      </c>
      <c r="G4" s="1896"/>
      <c r="H4" s="1918"/>
      <c r="I4" s="1995"/>
      <c r="J4" s="1240"/>
    </row>
    <row r="5" spans="1:21" s="1196" customFormat="1" ht="28.9" customHeight="1">
      <c r="A5" s="1595"/>
      <c r="B5" s="1241" t="s">
        <v>624</v>
      </c>
      <c r="C5" s="1241" t="s">
        <v>2409</v>
      </c>
      <c r="D5" s="1241" t="s">
        <v>624</v>
      </c>
      <c r="E5" s="1241" t="s">
        <v>2409</v>
      </c>
      <c r="F5" s="1241" t="s">
        <v>624</v>
      </c>
      <c r="G5" s="1241" t="s">
        <v>2409</v>
      </c>
      <c r="H5" s="1241" t="s">
        <v>624</v>
      </c>
      <c r="I5" s="1242" t="s">
        <v>2409</v>
      </c>
      <c r="J5" s="1240"/>
      <c r="K5" s="1243"/>
      <c r="L5" s="1244" t="s">
        <v>354</v>
      </c>
      <c r="M5" s="1244" t="s">
        <v>353</v>
      </c>
    </row>
    <row r="6" spans="1:21" s="1228" customFormat="1" ht="12.75" customHeight="1">
      <c r="A6" s="1245" t="s">
        <v>75</v>
      </c>
      <c r="B6" s="1246">
        <v>19912</v>
      </c>
      <c r="C6" s="1247">
        <v>3408487</v>
      </c>
      <c r="D6" s="1246">
        <v>16065</v>
      </c>
      <c r="E6" s="1247">
        <v>3232234</v>
      </c>
      <c r="F6" s="1246">
        <v>9499</v>
      </c>
      <c r="G6" s="1247">
        <v>1922175</v>
      </c>
      <c r="H6" s="1246">
        <v>3221</v>
      </c>
      <c r="I6" s="1247">
        <v>57686</v>
      </c>
      <c r="K6" s="1181">
        <v>1</v>
      </c>
      <c r="L6" s="1182" t="s">
        <v>352</v>
      </c>
      <c r="M6" s="1181" t="s">
        <v>133</v>
      </c>
      <c r="N6" s="1248"/>
      <c r="O6" s="1248"/>
      <c r="P6" s="1248"/>
      <c r="Q6" s="1248"/>
      <c r="R6" s="1248"/>
      <c r="S6" s="1248"/>
      <c r="T6" s="1248"/>
      <c r="U6" s="1248"/>
    </row>
    <row r="7" spans="1:21" s="1228" customFormat="1" ht="12.75" customHeight="1">
      <c r="A7" s="1245" t="s">
        <v>73</v>
      </c>
      <c r="B7" s="1246">
        <v>19107</v>
      </c>
      <c r="C7" s="1247">
        <v>3323789</v>
      </c>
      <c r="D7" s="1246">
        <v>15505</v>
      </c>
      <c r="E7" s="1247">
        <v>3152421</v>
      </c>
      <c r="F7" s="1246">
        <v>9310</v>
      </c>
      <c r="G7" s="1247">
        <v>1893380</v>
      </c>
      <c r="H7" s="1246">
        <v>3000</v>
      </c>
      <c r="I7" s="1247">
        <v>55007</v>
      </c>
      <c r="K7" s="1165">
        <v>2</v>
      </c>
      <c r="L7" s="1174" t="s">
        <v>351</v>
      </c>
      <c r="M7" s="1181" t="s">
        <v>133</v>
      </c>
      <c r="N7" s="1248"/>
      <c r="O7" s="1248"/>
      <c r="P7" s="1248"/>
      <c r="Q7" s="1248"/>
      <c r="R7" s="1248"/>
      <c r="S7" s="1248"/>
      <c r="T7" s="1248"/>
      <c r="U7" s="1248"/>
    </row>
    <row r="8" spans="1:21" s="1228" customFormat="1" ht="12.75" customHeight="1">
      <c r="A8" s="1245" t="s">
        <v>71</v>
      </c>
      <c r="B8" s="1246">
        <v>4154</v>
      </c>
      <c r="C8" s="1247">
        <v>362810</v>
      </c>
      <c r="D8" s="1246">
        <v>3314</v>
      </c>
      <c r="E8" s="1247">
        <v>350993</v>
      </c>
      <c r="F8" s="1246">
        <v>1752</v>
      </c>
      <c r="G8" s="1247">
        <v>189236</v>
      </c>
      <c r="H8" s="1246">
        <v>805</v>
      </c>
      <c r="I8" s="1247">
        <v>8578</v>
      </c>
      <c r="K8" s="1181">
        <v>3</v>
      </c>
      <c r="L8" s="1174" t="s">
        <v>1625</v>
      </c>
      <c r="M8" s="1173" t="s">
        <v>133</v>
      </c>
      <c r="N8" s="1248"/>
      <c r="O8" s="1248"/>
      <c r="P8" s="1248"/>
      <c r="Q8" s="1248"/>
      <c r="R8" s="1248"/>
      <c r="S8" s="1248"/>
      <c r="T8" s="1248"/>
      <c r="U8" s="1248"/>
    </row>
    <row r="9" spans="1:21" s="1228" customFormat="1" ht="12.75" customHeight="1">
      <c r="A9" s="1249" t="s">
        <v>69</v>
      </c>
      <c r="B9" s="1250">
        <v>581</v>
      </c>
      <c r="C9" s="1251">
        <v>37627</v>
      </c>
      <c r="D9" s="1250">
        <v>395</v>
      </c>
      <c r="E9" s="1251">
        <v>35372</v>
      </c>
      <c r="F9" s="1250">
        <v>179</v>
      </c>
      <c r="G9" s="1251">
        <v>15305</v>
      </c>
      <c r="H9" s="1250">
        <v>180</v>
      </c>
      <c r="I9" s="1251">
        <v>1875</v>
      </c>
      <c r="K9" s="1165">
        <v>4</v>
      </c>
      <c r="L9" s="1174">
        <v>1110000</v>
      </c>
      <c r="M9" s="1173" t="s">
        <v>133</v>
      </c>
      <c r="N9" s="1248"/>
      <c r="O9" s="1248"/>
      <c r="P9" s="1248"/>
      <c r="Q9" s="1248"/>
      <c r="R9" s="1248"/>
      <c r="S9" s="1248"/>
      <c r="T9" s="1248"/>
      <c r="U9" s="1248"/>
    </row>
    <row r="10" spans="1:21" s="1228" customFormat="1" ht="12.75" customHeight="1">
      <c r="A10" s="1249" t="s">
        <v>67</v>
      </c>
      <c r="B10" s="1250">
        <v>445</v>
      </c>
      <c r="C10" s="1251">
        <v>37918</v>
      </c>
      <c r="D10" s="1250">
        <v>389</v>
      </c>
      <c r="E10" s="1251">
        <v>36132</v>
      </c>
      <c r="F10" s="1250">
        <v>232</v>
      </c>
      <c r="G10" s="1251">
        <v>20682</v>
      </c>
      <c r="H10" s="1250">
        <v>50</v>
      </c>
      <c r="I10" s="1251">
        <v>1153</v>
      </c>
      <c r="K10" s="1203">
        <v>15</v>
      </c>
      <c r="L10" s="1174" t="s">
        <v>1646</v>
      </c>
      <c r="M10" s="1173" t="s">
        <v>133</v>
      </c>
      <c r="N10" s="1248"/>
      <c r="O10" s="1248"/>
      <c r="P10" s="1248"/>
      <c r="Q10" s="1248"/>
      <c r="R10" s="1248"/>
      <c r="S10" s="1248"/>
      <c r="T10" s="1248"/>
      <c r="U10" s="1248"/>
    </row>
    <row r="11" spans="1:21" s="1228" customFormat="1" ht="12.75" customHeight="1">
      <c r="A11" s="1249" t="s">
        <v>65</v>
      </c>
      <c r="B11" s="1250">
        <v>321</v>
      </c>
      <c r="C11" s="1251">
        <v>21383</v>
      </c>
      <c r="D11" s="1250">
        <v>258</v>
      </c>
      <c r="E11" s="1251">
        <v>20142</v>
      </c>
      <c r="F11" s="1250">
        <v>100</v>
      </c>
      <c r="G11" s="1251">
        <v>8003</v>
      </c>
      <c r="H11" s="1250">
        <v>59</v>
      </c>
      <c r="I11" s="1251">
        <v>737</v>
      </c>
      <c r="K11" s="1203">
        <v>22</v>
      </c>
      <c r="L11" s="1174" t="s">
        <v>1665</v>
      </c>
      <c r="M11" s="1173" t="s">
        <v>133</v>
      </c>
      <c r="N11" s="1248"/>
      <c r="O11" s="1248"/>
      <c r="P11" s="1248"/>
      <c r="Q11" s="1248"/>
      <c r="R11" s="1248"/>
      <c r="S11" s="1248"/>
      <c r="T11" s="1248"/>
      <c r="U11" s="1248"/>
    </row>
    <row r="12" spans="1:21" s="1228" customFormat="1" ht="12.75" customHeight="1">
      <c r="A12" s="1249" t="s">
        <v>836</v>
      </c>
      <c r="B12" s="1250">
        <v>1702</v>
      </c>
      <c r="C12" s="1251">
        <v>219000</v>
      </c>
      <c r="D12" s="1250">
        <v>1643</v>
      </c>
      <c r="E12" s="1251">
        <v>218189</v>
      </c>
      <c r="F12" s="1250">
        <v>1070</v>
      </c>
      <c r="G12" s="1251">
        <v>133258</v>
      </c>
      <c r="H12" s="1250">
        <v>57</v>
      </c>
      <c r="I12" s="1251">
        <v>665</v>
      </c>
      <c r="K12" s="1203">
        <v>31</v>
      </c>
      <c r="L12" s="1174" t="s">
        <v>1689</v>
      </c>
      <c r="M12" s="1173" t="s">
        <v>133</v>
      </c>
      <c r="N12" s="1248"/>
      <c r="O12" s="1248"/>
      <c r="P12" s="1248"/>
      <c r="Q12" s="1248"/>
      <c r="R12" s="1248"/>
      <c r="S12" s="1248"/>
      <c r="T12" s="1248"/>
      <c r="U12" s="1248"/>
    </row>
    <row r="13" spans="1:21" s="1228" customFormat="1" ht="12.75" customHeight="1">
      <c r="A13" s="1249" t="s">
        <v>61</v>
      </c>
      <c r="B13" s="1250">
        <v>241</v>
      </c>
      <c r="C13" s="1251">
        <v>7795</v>
      </c>
      <c r="D13" s="1250">
        <v>120</v>
      </c>
      <c r="E13" s="1251">
        <v>7192</v>
      </c>
      <c r="F13" s="1250">
        <v>27</v>
      </c>
      <c r="G13" s="1251">
        <v>1882</v>
      </c>
      <c r="H13" s="1250">
        <v>118</v>
      </c>
      <c r="I13" s="1251">
        <v>474</v>
      </c>
      <c r="K13" s="1203">
        <v>49</v>
      </c>
      <c r="L13" s="1174" t="s">
        <v>1730</v>
      </c>
      <c r="M13" s="1173" t="s">
        <v>133</v>
      </c>
      <c r="N13" s="1248"/>
      <c r="O13" s="1248"/>
      <c r="P13" s="1248"/>
      <c r="Q13" s="1248"/>
      <c r="R13" s="1248"/>
      <c r="S13" s="1248"/>
      <c r="T13" s="1248"/>
      <c r="U13" s="1248"/>
    </row>
    <row r="14" spans="1:21" s="1228" customFormat="1" ht="12.75" customHeight="1">
      <c r="A14" s="1249" t="s">
        <v>59</v>
      </c>
      <c r="B14" s="1250">
        <v>314</v>
      </c>
      <c r="C14" s="1251">
        <v>21976</v>
      </c>
      <c r="D14" s="1250">
        <v>227</v>
      </c>
      <c r="E14" s="1251">
        <v>20751</v>
      </c>
      <c r="F14" s="1250">
        <v>71</v>
      </c>
      <c r="G14" s="1251">
        <v>5248</v>
      </c>
      <c r="H14" s="1250">
        <v>83</v>
      </c>
      <c r="I14" s="1251">
        <v>739</v>
      </c>
      <c r="K14" s="1203">
        <v>56</v>
      </c>
      <c r="L14" s="1174" t="s">
        <v>1743</v>
      </c>
      <c r="M14" s="1173" t="s">
        <v>133</v>
      </c>
      <c r="N14" s="1248"/>
      <c r="O14" s="1248"/>
      <c r="P14" s="1248"/>
      <c r="Q14" s="1248"/>
      <c r="R14" s="1248"/>
      <c r="S14" s="1248"/>
      <c r="T14" s="1248"/>
      <c r="U14" s="1248"/>
    </row>
    <row r="15" spans="1:21" s="1228" customFormat="1" ht="12.75" customHeight="1">
      <c r="A15" s="1249" t="s">
        <v>57</v>
      </c>
      <c r="B15" s="1250">
        <v>378</v>
      </c>
      <c r="C15" s="1251">
        <v>11344</v>
      </c>
      <c r="D15" s="1250">
        <v>190</v>
      </c>
      <c r="E15" s="1251">
        <v>9253</v>
      </c>
      <c r="F15" s="1250">
        <v>43</v>
      </c>
      <c r="G15" s="1251">
        <v>3167</v>
      </c>
      <c r="H15" s="1250">
        <v>178</v>
      </c>
      <c r="I15" s="1251">
        <v>1132</v>
      </c>
      <c r="K15" s="1203">
        <v>68</v>
      </c>
      <c r="L15" s="1174" t="s">
        <v>1768</v>
      </c>
      <c r="M15" s="1173" t="s">
        <v>133</v>
      </c>
      <c r="N15" s="1248"/>
      <c r="O15" s="1248"/>
      <c r="P15" s="1248"/>
      <c r="Q15" s="1248"/>
      <c r="R15" s="1248"/>
      <c r="S15" s="1248"/>
      <c r="T15" s="1248"/>
      <c r="U15" s="1248"/>
    </row>
    <row r="16" spans="1:21" s="1228" customFormat="1" ht="12.75" customHeight="1">
      <c r="A16" s="1249" t="s">
        <v>55</v>
      </c>
      <c r="B16" s="1250">
        <v>172</v>
      </c>
      <c r="C16" s="1251">
        <v>5766</v>
      </c>
      <c r="D16" s="1250">
        <v>92</v>
      </c>
      <c r="E16" s="1251">
        <v>3962</v>
      </c>
      <c r="F16" s="1250">
        <v>30</v>
      </c>
      <c r="G16" s="1251">
        <v>1691</v>
      </c>
      <c r="H16" s="1250">
        <v>80</v>
      </c>
      <c r="I16" s="1251">
        <v>1804</v>
      </c>
      <c r="K16" s="1203">
        <v>88</v>
      </c>
      <c r="L16" s="1174" t="s">
        <v>1811</v>
      </c>
      <c r="M16" s="1173" t="s">
        <v>133</v>
      </c>
      <c r="N16" s="1248"/>
      <c r="O16" s="1248"/>
      <c r="P16" s="1248"/>
      <c r="Q16" s="1248"/>
      <c r="R16" s="1248"/>
      <c r="S16" s="1248"/>
      <c r="T16" s="1248"/>
      <c r="U16" s="1248"/>
    </row>
    <row r="17" spans="1:21" s="1228" customFormat="1" ht="12.75" customHeight="1">
      <c r="A17" s="1252" t="s">
        <v>53</v>
      </c>
      <c r="B17" s="1246">
        <v>4297</v>
      </c>
      <c r="C17" s="1247">
        <v>290497</v>
      </c>
      <c r="D17" s="1246">
        <v>2662</v>
      </c>
      <c r="E17" s="1247">
        <v>251161</v>
      </c>
      <c r="F17" s="1246">
        <v>1049</v>
      </c>
      <c r="G17" s="1247">
        <v>114499</v>
      </c>
      <c r="H17" s="1246">
        <v>1430</v>
      </c>
      <c r="I17" s="1247">
        <v>14946</v>
      </c>
      <c r="K17" s="1203">
        <v>98</v>
      </c>
      <c r="L17" s="1174" t="s">
        <v>350</v>
      </c>
      <c r="M17" s="1173" t="s">
        <v>133</v>
      </c>
      <c r="N17" s="1248"/>
      <c r="O17" s="1248"/>
      <c r="P17" s="1248"/>
      <c r="Q17" s="1248"/>
      <c r="R17" s="1248"/>
      <c r="S17" s="1248"/>
      <c r="T17" s="1248"/>
      <c r="U17" s="1248"/>
    </row>
    <row r="18" spans="1:21" s="1228" customFormat="1" ht="12.75" customHeight="1">
      <c r="A18" s="1249" t="s">
        <v>51</v>
      </c>
      <c r="B18" s="1250">
        <v>1075</v>
      </c>
      <c r="C18" s="1251">
        <v>145758</v>
      </c>
      <c r="D18" s="1250">
        <v>884</v>
      </c>
      <c r="E18" s="1251">
        <v>128473</v>
      </c>
      <c r="F18" s="1250">
        <v>436</v>
      </c>
      <c r="G18" s="1251">
        <v>64413</v>
      </c>
      <c r="H18" s="1250">
        <v>125</v>
      </c>
      <c r="I18" s="1251">
        <v>5289</v>
      </c>
      <c r="K18" s="1203">
        <v>99</v>
      </c>
      <c r="L18" s="1174" t="s">
        <v>349</v>
      </c>
      <c r="M18" s="1173" t="s">
        <v>133</v>
      </c>
      <c r="N18" s="1248"/>
      <c r="O18" s="1248"/>
      <c r="P18" s="1248"/>
      <c r="Q18" s="1248"/>
      <c r="R18" s="1248"/>
      <c r="S18" s="1248"/>
      <c r="T18" s="1248"/>
      <c r="U18" s="1248"/>
    </row>
    <row r="19" spans="1:21" s="1228" customFormat="1" ht="12.75" customHeight="1">
      <c r="A19" s="1249" t="s">
        <v>49</v>
      </c>
      <c r="B19" s="1250">
        <v>391</v>
      </c>
      <c r="C19" s="1251">
        <v>27256</v>
      </c>
      <c r="D19" s="1250">
        <v>286</v>
      </c>
      <c r="E19" s="1251">
        <v>25813</v>
      </c>
      <c r="F19" s="1250">
        <v>154</v>
      </c>
      <c r="G19" s="1251">
        <v>13953</v>
      </c>
      <c r="H19" s="1250">
        <v>99</v>
      </c>
      <c r="I19" s="1251">
        <v>1060</v>
      </c>
      <c r="K19" s="1203">
        <v>112</v>
      </c>
      <c r="L19" s="1174" t="s">
        <v>324</v>
      </c>
      <c r="M19" s="1173" t="s">
        <v>133</v>
      </c>
      <c r="N19" s="1248"/>
      <c r="O19" s="1248"/>
      <c r="P19" s="1248"/>
      <c r="Q19" s="1248"/>
      <c r="R19" s="1248"/>
      <c r="S19" s="1248"/>
      <c r="T19" s="1248"/>
      <c r="U19" s="1248"/>
    </row>
    <row r="20" spans="1:21" s="1228" customFormat="1" ht="12.75" customHeight="1">
      <c r="A20" s="1249" t="s">
        <v>47</v>
      </c>
      <c r="B20" s="1250">
        <v>890</v>
      </c>
      <c r="C20" s="1251">
        <v>42611</v>
      </c>
      <c r="D20" s="1250">
        <v>501</v>
      </c>
      <c r="E20" s="1251">
        <v>38616</v>
      </c>
      <c r="F20" s="1250">
        <v>187</v>
      </c>
      <c r="G20" s="1251">
        <v>15300</v>
      </c>
      <c r="H20" s="1250">
        <v>368</v>
      </c>
      <c r="I20" s="1251">
        <v>1727</v>
      </c>
      <c r="K20" s="1203">
        <v>124</v>
      </c>
      <c r="L20" s="1174" t="s">
        <v>290</v>
      </c>
      <c r="M20" s="1173" t="s">
        <v>133</v>
      </c>
      <c r="N20" s="1248"/>
      <c r="O20" s="1248"/>
      <c r="P20" s="1248"/>
      <c r="Q20" s="1248"/>
      <c r="R20" s="1248"/>
      <c r="S20" s="1248"/>
      <c r="T20" s="1248"/>
      <c r="U20" s="1248"/>
    </row>
    <row r="21" spans="1:21" s="1228" customFormat="1" ht="12.75" customHeight="1">
      <c r="A21" s="1249" t="s">
        <v>45</v>
      </c>
      <c r="B21" s="1250">
        <v>457</v>
      </c>
      <c r="C21" s="1251">
        <v>21491</v>
      </c>
      <c r="D21" s="1250">
        <v>250</v>
      </c>
      <c r="E21" s="1251">
        <v>18838</v>
      </c>
      <c r="F21" s="1250">
        <v>88</v>
      </c>
      <c r="G21" s="1251">
        <v>7732</v>
      </c>
      <c r="H21" s="1250">
        <v>190</v>
      </c>
      <c r="I21" s="1251">
        <v>1687</v>
      </c>
      <c r="K21" s="1203">
        <v>144</v>
      </c>
      <c r="L21" s="1174" t="s">
        <v>233</v>
      </c>
      <c r="M21" s="1173" t="s">
        <v>133</v>
      </c>
      <c r="N21" s="1248"/>
      <c r="O21" s="1248"/>
      <c r="P21" s="1248"/>
      <c r="Q21" s="1248"/>
      <c r="R21" s="1248"/>
      <c r="S21" s="1248"/>
      <c r="T21" s="1248"/>
      <c r="U21" s="1248"/>
    </row>
    <row r="22" spans="1:21" s="1228" customFormat="1" ht="12.75" customHeight="1">
      <c r="A22" s="1249" t="s">
        <v>43</v>
      </c>
      <c r="B22" s="1250">
        <v>460</v>
      </c>
      <c r="C22" s="1251">
        <v>17508</v>
      </c>
      <c r="D22" s="1250">
        <v>250</v>
      </c>
      <c r="E22" s="1251">
        <v>15609</v>
      </c>
      <c r="F22" s="1250">
        <v>85</v>
      </c>
      <c r="G22" s="1251">
        <v>6484</v>
      </c>
      <c r="H22" s="1250">
        <v>199</v>
      </c>
      <c r="I22" s="1251">
        <v>1016</v>
      </c>
      <c r="K22" s="1203">
        <v>155</v>
      </c>
      <c r="L22" s="1174" t="s">
        <v>212</v>
      </c>
      <c r="M22" s="1173" t="s">
        <v>133</v>
      </c>
      <c r="N22" s="1248"/>
      <c r="O22" s="1248"/>
      <c r="P22" s="1248"/>
      <c r="Q22" s="1248"/>
      <c r="R22" s="1248"/>
      <c r="S22" s="1248"/>
      <c r="T22" s="1248"/>
      <c r="U22" s="1248"/>
    </row>
    <row r="23" spans="1:21" s="1228" customFormat="1" ht="12.75" customHeight="1">
      <c r="A23" s="1249" t="s">
        <v>41</v>
      </c>
      <c r="B23" s="1250">
        <v>233</v>
      </c>
      <c r="C23" s="1251">
        <v>5576</v>
      </c>
      <c r="D23" s="1250">
        <v>101</v>
      </c>
      <c r="E23" s="1251">
        <v>3551</v>
      </c>
      <c r="F23" s="1250">
        <v>11</v>
      </c>
      <c r="G23" s="1251">
        <v>776</v>
      </c>
      <c r="H23" s="1250">
        <v>125</v>
      </c>
      <c r="I23" s="1251">
        <v>1242</v>
      </c>
      <c r="K23" s="1203">
        <v>170</v>
      </c>
      <c r="L23" s="1174" t="s">
        <v>182</v>
      </c>
      <c r="M23" s="1173" t="s">
        <v>133</v>
      </c>
      <c r="N23" s="1248"/>
      <c r="O23" s="1248"/>
      <c r="P23" s="1248"/>
      <c r="Q23" s="1248"/>
      <c r="R23" s="1248"/>
      <c r="S23" s="1248"/>
      <c r="T23" s="1248"/>
      <c r="U23" s="1248"/>
    </row>
    <row r="24" spans="1:21" s="1228" customFormat="1" ht="12.75" customHeight="1">
      <c r="A24" s="1249" t="s">
        <v>39</v>
      </c>
      <c r="B24" s="1250">
        <v>393</v>
      </c>
      <c r="C24" s="1251">
        <v>20061</v>
      </c>
      <c r="D24" s="1250">
        <v>206</v>
      </c>
      <c r="E24" s="1251">
        <v>13223</v>
      </c>
      <c r="F24" s="1250">
        <v>57</v>
      </c>
      <c r="G24" s="1251">
        <v>4237</v>
      </c>
      <c r="H24" s="1250">
        <v>125</v>
      </c>
      <c r="I24" s="1251">
        <v>1113</v>
      </c>
      <c r="K24" s="1203">
        <v>177</v>
      </c>
      <c r="L24" s="1174" t="s">
        <v>163</v>
      </c>
      <c r="M24" s="1173" t="s">
        <v>133</v>
      </c>
      <c r="N24" s="1248"/>
      <c r="O24" s="1248"/>
      <c r="P24" s="1248"/>
      <c r="Q24" s="1248"/>
      <c r="R24" s="1248"/>
      <c r="S24" s="1248"/>
      <c r="T24" s="1248"/>
      <c r="U24" s="1248"/>
    </row>
    <row r="25" spans="1:21" s="1228" customFormat="1" ht="12.75" customHeight="1">
      <c r="A25" s="1249" t="s">
        <v>37</v>
      </c>
      <c r="B25" s="1250">
        <v>398</v>
      </c>
      <c r="C25" s="1251">
        <v>10237</v>
      </c>
      <c r="D25" s="1250">
        <v>184</v>
      </c>
      <c r="E25" s="1251">
        <v>7039</v>
      </c>
      <c r="F25" s="1250">
        <v>31</v>
      </c>
      <c r="G25" s="1251">
        <v>1604</v>
      </c>
      <c r="H25" s="1250">
        <v>199</v>
      </c>
      <c r="I25" s="1251">
        <v>1813</v>
      </c>
      <c r="K25" s="1203">
        <v>191</v>
      </c>
      <c r="L25" s="1174" t="s">
        <v>134</v>
      </c>
      <c r="M25" s="1173" t="s">
        <v>133</v>
      </c>
      <c r="N25" s="1248"/>
      <c r="O25" s="1248"/>
      <c r="P25" s="1248"/>
      <c r="Q25" s="1248"/>
      <c r="R25" s="1248"/>
      <c r="S25" s="1248"/>
      <c r="T25" s="1248"/>
      <c r="U25" s="1248"/>
    </row>
    <row r="26" spans="1:21" s="1228" customFormat="1" ht="12.75" customHeight="1">
      <c r="A26" s="1245" t="s">
        <v>35</v>
      </c>
      <c r="B26" s="1246">
        <v>4178</v>
      </c>
      <c r="C26" s="1247">
        <v>1347463</v>
      </c>
      <c r="D26" s="1246">
        <v>4047</v>
      </c>
      <c r="E26" s="1247">
        <v>1333619</v>
      </c>
      <c r="F26" s="1246">
        <v>3289</v>
      </c>
      <c r="G26" s="1247">
        <v>1007062</v>
      </c>
      <c r="H26" s="1246">
        <v>116</v>
      </c>
      <c r="I26" s="1247">
        <v>9405</v>
      </c>
      <c r="K26" s="1203">
        <v>207</v>
      </c>
      <c r="L26" s="1174" t="s">
        <v>1839</v>
      </c>
      <c r="M26" s="1173" t="s">
        <v>133</v>
      </c>
      <c r="N26" s="1248"/>
      <c r="O26" s="1248"/>
      <c r="P26" s="1248"/>
      <c r="Q26" s="1248"/>
      <c r="R26" s="1248"/>
      <c r="S26" s="1248"/>
      <c r="T26" s="1248"/>
      <c r="U26" s="1248"/>
    </row>
    <row r="27" spans="1:21" s="1228" customFormat="1" ht="12.75" customHeight="1">
      <c r="A27" s="1245" t="s">
        <v>33</v>
      </c>
      <c r="B27" s="1246">
        <v>778</v>
      </c>
      <c r="C27" s="1247">
        <v>98553</v>
      </c>
      <c r="D27" s="1246">
        <v>450</v>
      </c>
      <c r="E27" s="1247">
        <v>62302</v>
      </c>
      <c r="F27" s="1246">
        <v>126</v>
      </c>
      <c r="G27" s="1247">
        <v>20998</v>
      </c>
      <c r="H27" s="1246">
        <v>172</v>
      </c>
      <c r="I27" s="1247">
        <v>6582</v>
      </c>
      <c r="K27" s="1203">
        <v>226</v>
      </c>
      <c r="L27" s="1174" t="s">
        <v>1876</v>
      </c>
      <c r="M27" s="1173" t="s">
        <v>133</v>
      </c>
      <c r="N27" s="1248"/>
      <c r="O27" s="1248"/>
      <c r="P27" s="1248"/>
      <c r="Q27" s="1248"/>
      <c r="R27" s="1248"/>
      <c r="S27" s="1248"/>
      <c r="T27" s="1248"/>
      <c r="U27" s="1248"/>
    </row>
    <row r="28" spans="1:21" s="1228" customFormat="1" ht="12.75" customHeight="1">
      <c r="A28" s="1249" t="s">
        <v>31</v>
      </c>
      <c r="B28" s="1250">
        <v>263</v>
      </c>
      <c r="C28" s="1251">
        <v>61284</v>
      </c>
      <c r="D28" s="1250">
        <v>153</v>
      </c>
      <c r="E28" s="1251">
        <v>41910</v>
      </c>
      <c r="F28" s="1250">
        <v>49</v>
      </c>
      <c r="G28" s="1251">
        <v>14784</v>
      </c>
      <c r="H28" s="1250">
        <v>31</v>
      </c>
      <c r="I28" s="1251">
        <v>3251</v>
      </c>
      <c r="K28" s="1203">
        <v>227</v>
      </c>
      <c r="L28" s="1182" t="s">
        <v>1877</v>
      </c>
      <c r="M28" s="1173" t="s">
        <v>133</v>
      </c>
      <c r="N28" s="1248"/>
      <c r="O28" s="1248"/>
      <c r="P28" s="1248"/>
      <c r="Q28" s="1248"/>
      <c r="R28" s="1248"/>
      <c r="S28" s="1248"/>
      <c r="T28" s="1248"/>
      <c r="U28" s="1248"/>
    </row>
    <row r="29" spans="1:21" s="1228" customFormat="1" ht="12.75" customHeight="1">
      <c r="A29" s="1249" t="s">
        <v>29</v>
      </c>
      <c r="B29" s="1250">
        <v>100</v>
      </c>
      <c r="C29" s="1251">
        <v>5910</v>
      </c>
      <c r="D29" s="1250">
        <v>60</v>
      </c>
      <c r="E29" s="1251">
        <v>3049</v>
      </c>
      <c r="F29" s="1250">
        <v>9</v>
      </c>
      <c r="G29" s="1251">
        <v>600</v>
      </c>
      <c r="H29" s="1250">
        <v>24</v>
      </c>
      <c r="I29" s="1251">
        <v>354</v>
      </c>
      <c r="K29" s="1203">
        <v>233</v>
      </c>
      <c r="L29" s="1174" t="s">
        <v>1889</v>
      </c>
      <c r="M29" s="1173" t="s">
        <v>133</v>
      </c>
      <c r="N29" s="1248"/>
      <c r="O29" s="1248"/>
      <c r="P29" s="1248"/>
      <c r="Q29" s="1248"/>
      <c r="R29" s="1248"/>
      <c r="S29" s="1248"/>
      <c r="T29" s="1248"/>
      <c r="U29" s="1248"/>
    </row>
    <row r="30" spans="1:21" s="1228" customFormat="1" ht="12.75" customHeight="1">
      <c r="A30" s="1249" t="s">
        <v>27</v>
      </c>
      <c r="B30" s="1250">
        <v>147</v>
      </c>
      <c r="C30" s="1251">
        <v>10176</v>
      </c>
      <c r="D30" s="1250">
        <v>97</v>
      </c>
      <c r="E30" s="1251">
        <v>7681</v>
      </c>
      <c r="F30" s="1250">
        <v>40</v>
      </c>
      <c r="G30" s="1251">
        <v>3763</v>
      </c>
      <c r="H30" s="1250">
        <v>38</v>
      </c>
      <c r="I30" s="1251">
        <v>766</v>
      </c>
      <c r="K30" s="1203">
        <v>247</v>
      </c>
      <c r="L30" s="1174" t="s">
        <v>1929</v>
      </c>
      <c r="M30" s="1173" t="s">
        <v>133</v>
      </c>
      <c r="N30" s="1248"/>
      <c r="O30" s="1248"/>
      <c r="P30" s="1248"/>
      <c r="Q30" s="1248"/>
      <c r="R30" s="1248"/>
      <c r="S30" s="1248"/>
      <c r="T30" s="1248"/>
      <c r="U30" s="1248"/>
    </row>
    <row r="31" spans="1:21" s="1228" customFormat="1" ht="12.75" customHeight="1">
      <c r="A31" s="1249" t="s">
        <v>25</v>
      </c>
      <c r="B31" s="1250">
        <v>149</v>
      </c>
      <c r="C31" s="1251">
        <v>7794</v>
      </c>
      <c r="D31" s="1250">
        <v>72</v>
      </c>
      <c r="E31" s="1251">
        <v>3586</v>
      </c>
      <c r="F31" s="1250">
        <v>11</v>
      </c>
      <c r="G31" s="1251">
        <v>888</v>
      </c>
      <c r="H31" s="1250">
        <v>49</v>
      </c>
      <c r="I31" s="1251">
        <v>463</v>
      </c>
      <c r="K31" s="1203">
        <v>259</v>
      </c>
      <c r="L31" s="1174">
        <v>1860000</v>
      </c>
      <c r="M31" s="1173" t="s">
        <v>133</v>
      </c>
      <c r="N31" s="1248"/>
      <c r="O31" s="1248"/>
      <c r="P31" s="1248"/>
      <c r="Q31" s="1248"/>
      <c r="R31" s="1248"/>
      <c r="S31" s="1248"/>
      <c r="T31" s="1248"/>
      <c r="U31" s="1248"/>
    </row>
    <row r="32" spans="1:21" s="1228" customFormat="1" ht="12.75" customHeight="1">
      <c r="A32" s="1249" t="s">
        <v>23</v>
      </c>
      <c r="B32" s="1250">
        <v>119</v>
      </c>
      <c r="C32" s="1251">
        <v>13389</v>
      </c>
      <c r="D32" s="1250">
        <v>68</v>
      </c>
      <c r="E32" s="1251">
        <v>6075</v>
      </c>
      <c r="F32" s="1250">
        <v>17</v>
      </c>
      <c r="G32" s="1251">
        <v>963</v>
      </c>
      <c r="H32" s="1250">
        <v>30</v>
      </c>
      <c r="I32" s="1251">
        <v>1748</v>
      </c>
      <c r="K32" s="1203">
        <v>275</v>
      </c>
      <c r="L32" s="1174">
        <v>1870000</v>
      </c>
      <c r="M32" s="1173" t="s">
        <v>133</v>
      </c>
      <c r="N32" s="1248"/>
      <c r="O32" s="1248"/>
      <c r="P32" s="1248"/>
      <c r="Q32" s="1248"/>
      <c r="R32" s="1248"/>
      <c r="S32" s="1248"/>
      <c r="T32" s="1248"/>
      <c r="U32" s="1248"/>
    </row>
    <row r="33" spans="1:21" s="1228" customFormat="1" ht="12.75" customHeight="1">
      <c r="A33" s="1245" t="s">
        <v>21</v>
      </c>
      <c r="B33" s="1246">
        <v>5700</v>
      </c>
      <c r="C33" s="1247">
        <v>1224466</v>
      </c>
      <c r="D33" s="1246">
        <v>5032</v>
      </c>
      <c r="E33" s="1247">
        <v>1154347</v>
      </c>
      <c r="F33" s="1246">
        <v>3094</v>
      </c>
      <c r="G33" s="1247">
        <v>561584</v>
      </c>
      <c r="H33" s="1246">
        <v>477</v>
      </c>
      <c r="I33" s="1247">
        <v>15497</v>
      </c>
      <c r="K33" s="1203">
        <v>290</v>
      </c>
      <c r="L33" s="1174" t="s">
        <v>2024</v>
      </c>
      <c r="M33" s="1173" t="s">
        <v>133</v>
      </c>
      <c r="N33" s="1248"/>
      <c r="O33" s="1248"/>
      <c r="P33" s="1248"/>
      <c r="Q33" s="1248"/>
      <c r="R33" s="1248"/>
      <c r="S33" s="1248"/>
      <c r="T33" s="1248"/>
      <c r="U33" s="1248"/>
    </row>
    <row r="34" spans="1:21" s="1228" customFormat="1" ht="12.75" customHeight="1">
      <c r="A34" s="1245" t="s">
        <v>19</v>
      </c>
      <c r="B34" s="1246">
        <v>322</v>
      </c>
      <c r="C34" s="1247">
        <v>22318</v>
      </c>
      <c r="D34" s="1246">
        <v>209</v>
      </c>
      <c r="E34" s="1247">
        <v>20634</v>
      </c>
      <c r="F34" s="1246">
        <v>22</v>
      </c>
      <c r="G34" s="1247">
        <v>2299</v>
      </c>
      <c r="H34" s="1246">
        <v>110</v>
      </c>
      <c r="I34" s="1247">
        <v>1148</v>
      </c>
      <c r="K34" s="1203">
        <v>307</v>
      </c>
      <c r="L34" s="1174">
        <v>2000000</v>
      </c>
      <c r="M34" s="1173" t="s">
        <v>133</v>
      </c>
      <c r="N34" s="1248"/>
      <c r="O34" s="1248"/>
      <c r="P34" s="1248"/>
      <c r="Q34" s="1248"/>
      <c r="R34" s="1248"/>
      <c r="S34" s="1248"/>
      <c r="T34" s="1248"/>
      <c r="U34" s="1248"/>
    </row>
    <row r="35" spans="1:21" s="1228" customFormat="1" ht="12.75" customHeight="1">
      <c r="A35" s="1252" t="s">
        <v>17</v>
      </c>
      <c r="B35" s="1246">
        <v>483</v>
      </c>
      <c r="C35" s="1247">
        <v>62381</v>
      </c>
      <c r="D35" s="1246">
        <v>351</v>
      </c>
      <c r="E35" s="1247">
        <v>59179</v>
      </c>
      <c r="F35" s="1246">
        <v>167</v>
      </c>
      <c r="G35" s="1247">
        <v>26496</v>
      </c>
      <c r="H35" s="1246">
        <v>111</v>
      </c>
      <c r="I35" s="1247">
        <v>1531</v>
      </c>
      <c r="K35" s="1203">
        <v>336</v>
      </c>
      <c r="L35" s="1174">
        <v>3000000</v>
      </c>
      <c r="M35" s="1173" t="s">
        <v>133</v>
      </c>
      <c r="N35" s="1248"/>
      <c r="O35" s="1248"/>
      <c r="P35" s="1248"/>
      <c r="Q35" s="1248"/>
      <c r="R35" s="1248"/>
      <c r="S35" s="1248"/>
      <c r="T35" s="1248"/>
      <c r="U35" s="1248"/>
    </row>
    <row r="36" spans="1:21" s="1227" customFormat="1" ht="13.5" customHeight="1">
      <c r="A36" s="1996"/>
      <c r="B36" s="1924" t="s">
        <v>2398</v>
      </c>
      <c r="C36" s="1992"/>
      <c r="D36" s="1927" t="s">
        <v>2397</v>
      </c>
      <c r="E36" s="1928"/>
      <c r="F36" s="1928"/>
      <c r="G36" s="1928"/>
      <c r="H36" s="1924" t="s">
        <v>2396</v>
      </c>
      <c r="I36" s="1999"/>
    </row>
    <row r="37" spans="1:21" s="1196" customFormat="1" ht="18" customHeight="1">
      <c r="A37" s="1997"/>
      <c r="B37" s="1925"/>
      <c r="C37" s="1993"/>
      <c r="D37" s="1927" t="s">
        <v>15</v>
      </c>
      <c r="E37" s="1928"/>
      <c r="F37" s="1927" t="s">
        <v>2394</v>
      </c>
      <c r="G37" s="1928"/>
      <c r="H37" s="1925"/>
      <c r="I37" s="2000"/>
    </row>
    <row r="38" spans="1:21" s="1253" customFormat="1" ht="25.5" customHeight="1">
      <c r="A38" s="1998"/>
      <c r="B38" s="1241" t="s">
        <v>666</v>
      </c>
      <c r="C38" s="1241" t="s">
        <v>449</v>
      </c>
      <c r="D38" s="1241" t="s">
        <v>666</v>
      </c>
      <c r="E38" s="1241" t="s">
        <v>449</v>
      </c>
      <c r="F38" s="1241" t="s">
        <v>666</v>
      </c>
      <c r="G38" s="1241" t="s">
        <v>449</v>
      </c>
      <c r="H38" s="1241" t="s">
        <v>666</v>
      </c>
      <c r="I38" s="1241" t="s">
        <v>449</v>
      </c>
    </row>
    <row r="39" spans="1:21" s="1253" customFormat="1" ht="9.9499999999999993" customHeight="1">
      <c r="A39" s="1953" t="s">
        <v>8</v>
      </c>
      <c r="B39" s="1953"/>
      <c r="C39" s="1953"/>
      <c r="D39" s="1953"/>
      <c r="E39" s="1953"/>
      <c r="F39" s="1953"/>
      <c r="G39" s="1953"/>
      <c r="H39" s="1953"/>
      <c r="I39" s="1953"/>
    </row>
    <row r="40" spans="1:21" s="1191" customFormat="1" ht="9.75" customHeight="1">
      <c r="A40" s="1961" t="s">
        <v>2375</v>
      </c>
      <c r="B40" s="1961"/>
      <c r="C40" s="1961"/>
      <c r="D40" s="1961"/>
      <c r="E40" s="1961"/>
      <c r="F40" s="1961"/>
      <c r="G40" s="1961"/>
      <c r="H40" s="1961"/>
      <c r="I40" s="1961"/>
    </row>
    <row r="41" spans="1:21" s="1191" customFormat="1" ht="9">
      <c r="A41" s="1903" t="s">
        <v>2374</v>
      </c>
      <c r="B41" s="1903"/>
      <c r="C41" s="1903"/>
      <c r="D41" s="1903"/>
      <c r="E41" s="1903"/>
      <c r="F41" s="1903"/>
      <c r="G41" s="1903"/>
      <c r="H41" s="1903"/>
      <c r="I41" s="1903"/>
    </row>
    <row r="42" spans="1:21" s="1191" customFormat="1" ht="20.25" customHeight="1">
      <c r="A42" s="1842" t="s">
        <v>2410</v>
      </c>
      <c r="B42" s="1842"/>
      <c r="C42" s="1842"/>
      <c r="D42" s="1842"/>
      <c r="E42" s="1842"/>
      <c r="F42" s="1842"/>
      <c r="G42" s="1842"/>
      <c r="H42" s="1842"/>
      <c r="I42" s="1842"/>
    </row>
    <row r="43" spans="1:21" s="1191" customFormat="1" ht="19.5" customHeight="1">
      <c r="A43" s="1946" t="s">
        <v>2411</v>
      </c>
      <c r="B43" s="1946"/>
      <c r="C43" s="1946"/>
      <c r="D43" s="1946"/>
      <c r="E43" s="1946"/>
      <c r="F43" s="1946"/>
      <c r="G43" s="1946"/>
      <c r="H43" s="1946"/>
      <c r="I43" s="1946"/>
    </row>
    <row r="44" spans="1:21" s="1191" customFormat="1" ht="9">
      <c r="A44" s="1254"/>
      <c r="B44" s="1255"/>
      <c r="C44" s="1255"/>
      <c r="D44" s="1255"/>
      <c r="E44" s="1255"/>
      <c r="F44" s="1255"/>
      <c r="G44" s="1255"/>
      <c r="H44" s="144"/>
      <c r="I44" s="144"/>
    </row>
    <row r="45" spans="1:21">
      <c r="A45" s="1256"/>
      <c r="B45" s="1257"/>
      <c r="C45" s="1257"/>
      <c r="D45" s="1257"/>
      <c r="E45" s="1257"/>
      <c r="F45" s="1257"/>
      <c r="G45" s="1257"/>
      <c r="H45" s="1257"/>
      <c r="I45" s="1257"/>
    </row>
  </sheetData>
  <mergeCells count="19">
    <mergeCell ref="A39:I39"/>
    <mergeCell ref="A40:I40"/>
    <mergeCell ref="A41:I41"/>
    <mergeCell ref="A42:I42"/>
    <mergeCell ref="A43:I43"/>
    <mergeCell ref="A36:A38"/>
    <mergeCell ref="B36:C37"/>
    <mergeCell ref="D36:G36"/>
    <mergeCell ref="H36:I37"/>
    <mergeCell ref="D37:E37"/>
    <mergeCell ref="F37:G37"/>
    <mergeCell ref="A1:I1"/>
    <mergeCell ref="A2:I2"/>
    <mergeCell ref="A3:A5"/>
    <mergeCell ref="B3:C4"/>
    <mergeCell ref="D3:G3"/>
    <mergeCell ref="H3:I4"/>
    <mergeCell ref="D4:E4"/>
    <mergeCell ref="F4:G4"/>
  </mergeCells>
  <printOptions horizontalCentered="1"/>
  <pageMargins left="0.39370078740157483" right="0.39370078740157483" top="0.39370078740157483" bottom="0.39370078740157483" header="0" footer="0"/>
  <pageSetup scale="51" fitToHeight="0" orientation="portrait" verticalDpi="0" r:id="rId1"/>
</worksheet>
</file>

<file path=xl/worksheets/sheet79.xml><?xml version="1.0" encoding="utf-8"?>
<worksheet xmlns="http://schemas.openxmlformats.org/spreadsheetml/2006/main" xmlns:r="http://schemas.openxmlformats.org/officeDocument/2006/relationships">
  <sheetPr>
    <pageSetUpPr fitToPage="1"/>
  </sheetPr>
  <dimension ref="A1:O128"/>
  <sheetViews>
    <sheetView workbookViewId="0">
      <selection activeCell="A13" sqref="A13"/>
    </sheetView>
  </sheetViews>
  <sheetFormatPr defaultColWidth="9.140625" defaultRowHeight="12.75"/>
  <cols>
    <col min="1" max="1" width="20.140625" style="1188" customWidth="1"/>
    <col min="2" max="11" width="8.140625" style="1188" customWidth="1"/>
    <col min="12" max="12" width="5.7109375" style="1188" customWidth="1"/>
    <col min="13" max="14" width="9.140625" style="1188"/>
    <col min="15" max="15" width="3" style="1188" customWidth="1"/>
    <col min="16" max="16384" width="9.140625" style="1188"/>
  </cols>
  <sheetData>
    <row r="1" spans="1:15" s="1219" customFormat="1" ht="30" customHeight="1">
      <c r="A1" s="1932" t="s">
        <v>2405</v>
      </c>
      <c r="B1" s="1932"/>
      <c r="C1" s="1932"/>
      <c r="D1" s="1932"/>
      <c r="E1" s="1932"/>
      <c r="F1" s="1932"/>
      <c r="G1" s="1932"/>
      <c r="H1" s="1932"/>
      <c r="I1" s="1932"/>
      <c r="J1" s="1932"/>
      <c r="K1" s="1932"/>
    </row>
    <row r="2" spans="1:15" s="1219" customFormat="1" ht="30" customHeight="1">
      <c r="A2" s="1932" t="s">
        <v>2404</v>
      </c>
      <c r="B2" s="1932"/>
      <c r="C2" s="1932"/>
      <c r="D2" s="1932"/>
      <c r="E2" s="1932"/>
      <c r="F2" s="1932"/>
      <c r="G2" s="1932"/>
      <c r="H2" s="1932"/>
      <c r="I2" s="1932"/>
      <c r="J2" s="1932"/>
      <c r="K2" s="1932"/>
    </row>
    <row r="3" spans="1:15" s="1227" customFormat="1">
      <c r="A3" s="1237"/>
      <c r="B3" s="1916" t="s">
        <v>2403</v>
      </c>
      <c r="C3" s="1990"/>
      <c r="D3" s="1895" t="s">
        <v>2402</v>
      </c>
      <c r="E3" s="1896"/>
      <c r="F3" s="1896"/>
      <c r="G3" s="1896"/>
      <c r="H3" s="1916" t="s">
        <v>2401</v>
      </c>
      <c r="I3" s="1990"/>
      <c r="J3" s="1897" t="s">
        <v>2400</v>
      </c>
      <c r="K3" s="1897"/>
    </row>
    <row r="4" spans="1:15" s="1196" customFormat="1">
      <c r="A4" s="1236"/>
      <c r="B4" s="1918"/>
      <c r="C4" s="1991"/>
      <c r="D4" s="1895" t="s">
        <v>15</v>
      </c>
      <c r="E4" s="1896"/>
      <c r="F4" s="1895" t="s">
        <v>2399</v>
      </c>
      <c r="G4" s="1896"/>
      <c r="H4" s="1918"/>
      <c r="I4" s="1991"/>
      <c r="J4" s="1897"/>
      <c r="K4" s="1897"/>
    </row>
    <row r="5" spans="1:15" s="1196" customFormat="1" ht="25.5">
      <c r="A5" s="1235"/>
      <c r="B5" s="1226" t="s">
        <v>624</v>
      </c>
      <c r="C5" s="1234" t="s">
        <v>448</v>
      </c>
      <c r="D5" s="1226" t="s">
        <v>624</v>
      </c>
      <c r="E5" s="1234" t="s">
        <v>448</v>
      </c>
      <c r="F5" s="1226" t="s">
        <v>624</v>
      </c>
      <c r="G5" s="1234" t="s">
        <v>448</v>
      </c>
      <c r="H5" s="1226" t="s">
        <v>624</v>
      </c>
      <c r="I5" s="1234" t="s">
        <v>448</v>
      </c>
      <c r="J5" s="1226" t="s">
        <v>624</v>
      </c>
      <c r="K5" s="1233" t="s">
        <v>448</v>
      </c>
      <c r="M5" s="589" t="s">
        <v>354</v>
      </c>
      <c r="N5" s="589" t="s">
        <v>353</v>
      </c>
    </row>
    <row r="6" spans="1:15" s="1228" customFormat="1" ht="12.75" customHeight="1">
      <c r="A6" s="1176" t="s">
        <v>75</v>
      </c>
      <c r="B6" s="1232">
        <v>78532</v>
      </c>
      <c r="C6" s="1232">
        <v>10606071</v>
      </c>
      <c r="D6" s="1232">
        <v>74331</v>
      </c>
      <c r="E6" s="1232">
        <v>10022949</v>
      </c>
      <c r="F6" s="1232">
        <v>47759</v>
      </c>
      <c r="G6" s="1232">
        <v>5658438</v>
      </c>
      <c r="H6" s="1232">
        <v>2725</v>
      </c>
      <c r="I6" s="1232">
        <v>315983</v>
      </c>
      <c r="J6" s="1232">
        <v>1476</v>
      </c>
      <c r="K6" s="1232">
        <v>267139</v>
      </c>
      <c r="L6" s="1230"/>
      <c r="M6" s="1182" t="s">
        <v>352</v>
      </c>
      <c r="N6" s="1181" t="s">
        <v>133</v>
      </c>
      <c r="O6" s="1229"/>
    </row>
    <row r="7" spans="1:15" s="1228" customFormat="1" ht="12.75" customHeight="1">
      <c r="A7" s="1176" t="s">
        <v>73</v>
      </c>
      <c r="B7" s="1232">
        <v>75455</v>
      </c>
      <c r="C7" s="1232">
        <v>10133466</v>
      </c>
      <c r="D7" s="1232">
        <v>71532</v>
      </c>
      <c r="E7" s="1232">
        <v>9588109</v>
      </c>
      <c r="F7" s="1232">
        <v>46710</v>
      </c>
      <c r="G7" s="1232">
        <v>5540028</v>
      </c>
      <c r="H7" s="1232">
        <v>2520</v>
      </c>
      <c r="I7" s="1232">
        <v>295461</v>
      </c>
      <c r="J7" s="1232">
        <v>1403</v>
      </c>
      <c r="K7" s="1232">
        <v>249897</v>
      </c>
      <c r="L7" s="1230"/>
      <c r="M7" s="1174" t="s">
        <v>351</v>
      </c>
      <c r="N7" s="1181" t="s">
        <v>133</v>
      </c>
      <c r="O7" s="1229"/>
    </row>
    <row r="8" spans="1:15" s="1228" customFormat="1" ht="12.75" customHeight="1">
      <c r="A8" s="1180" t="s">
        <v>53</v>
      </c>
      <c r="B8" s="1232">
        <v>14468</v>
      </c>
      <c r="C8" s="1232">
        <v>1526895</v>
      </c>
      <c r="D8" s="1232">
        <v>13341</v>
      </c>
      <c r="E8" s="1232">
        <v>1393170</v>
      </c>
      <c r="F8" s="1232">
        <v>6744</v>
      </c>
      <c r="G8" s="1232">
        <v>637454</v>
      </c>
      <c r="H8" s="1232">
        <v>610</v>
      </c>
      <c r="I8" s="1232">
        <v>64738</v>
      </c>
      <c r="J8" s="1232">
        <v>517</v>
      </c>
      <c r="K8" s="1232">
        <v>68987</v>
      </c>
      <c r="L8" s="1230"/>
      <c r="M8" s="1174" t="s">
        <v>350</v>
      </c>
      <c r="N8" s="1173" t="s">
        <v>133</v>
      </c>
      <c r="O8" s="1229"/>
    </row>
    <row r="9" spans="1:15" s="1228" customFormat="1" ht="12.75" customHeight="1">
      <c r="A9" s="1176" t="s">
        <v>51</v>
      </c>
      <c r="B9" s="1232">
        <v>2943</v>
      </c>
      <c r="C9" s="1232">
        <v>334691</v>
      </c>
      <c r="D9" s="1232">
        <v>2685</v>
      </c>
      <c r="E9" s="1232">
        <v>293148</v>
      </c>
      <c r="F9" s="1232">
        <v>1352</v>
      </c>
      <c r="G9" s="1232">
        <v>132495</v>
      </c>
      <c r="H9" s="1232">
        <v>112</v>
      </c>
      <c r="I9" s="1232">
        <v>17590</v>
      </c>
      <c r="J9" s="1232">
        <v>146</v>
      </c>
      <c r="K9" s="1232">
        <v>23953</v>
      </c>
      <c r="L9" s="1230"/>
      <c r="M9" s="1174" t="s">
        <v>349</v>
      </c>
      <c r="N9" s="1173" t="s">
        <v>133</v>
      </c>
      <c r="O9" s="1229"/>
    </row>
    <row r="10" spans="1:15" s="1228" customFormat="1" ht="12.75" customHeight="1">
      <c r="A10" s="1169" t="s">
        <v>348</v>
      </c>
      <c r="B10" s="1231">
        <v>369</v>
      </c>
      <c r="C10" s="1231">
        <v>34411</v>
      </c>
      <c r="D10" s="1231">
        <v>323</v>
      </c>
      <c r="E10" s="1231">
        <v>30443</v>
      </c>
      <c r="F10" s="1231">
        <v>170</v>
      </c>
      <c r="G10" s="1231">
        <v>14440</v>
      </c>
      <c r="H10" s="1231">
        <v>15</v>
      </c>
      <c r="I10" s="1231">
        <v>1489</v>
      </c>
      <c r="J10" s="1231">
        <v>31</v>
      </c>
      <c r="K10" s="1231">
        <v>2479</v>
      </c>
      <c r="L10" s="1230"/>
      <c r="M10" s="1166" t="s">
        <v>347</v>
      </c>
      <c r="N10" s="1177">
        <v>1001</v>
      </c>
      <c r="O10" s="1229"/>
    </row>
    <row r="11" spans="1:15" s="1228" customFormat="1" ht="12.75" customHeight="1">
      <c r="A11" s="1169" t="s">
        <v>346</v>
      </c>
      <c r="B11" s="1231">
        <v>433</v>
      </c>
      <c r="C11" s="1231">
        <v>44079</v>
      </c>
      <c r="D11" s="1231">
        <v>403</v>
      </c>
      <c r="E11" s="1231">
        <v>40362</v>
      </c>
      <c r="F11" s="1231">
        <v>233</v>
      </c>
      <c r="G11" s="1231">
        <v>19720</v>
      </c>
      <c r="H11" s="1231">
        <v>17</v>
      </c>
      <c r="I11" s="1231">
        <v>1353</v>
      </c>
      <c r="J11" s="1231">
        <v>13</v>
      </c>
      <c r="K11" s="1231">
        <v>2364</v>
      </c>
      <c r="L11" s="1230"/>
      <c r="M11" s="1166" t="s">
        <v>345</v>
      </c>
      <c r="N11" s="1177">
        <v>1101</v>
      </c>
      <c r="O11" s="1229"/>
    </row>
    <row r="12" spans="1:15" s="1228" customFormat="1" ht="12.75" customHeight="1">
      <c r="A12" s="1169" t="s">
        <v>344</v>
      </c>
      <c r="B12" s="1231">
        <v>135</v>
      </c>
      <c r="C12" s="1231">
        <v>19420</v>
      </c>
      <c r="D12" s="1231">
        <v>123</v>
      </c>
      <c r="E12" s="1231">
        <v>16704</v>
      </c>
      <c r="F12" s="1231">
        <v>52</v>
      </c>
      <c r="G12" s="1231">
        <v>7133</v>
      </c>
      <c r="H12" s="1231">
        <v>2</v>
      </c>
      <c r="I12" s="1231">
        <v>400</v>
      </c>
      <c r="J12" s="1231">
        <v>10</v>
      </c>
      <c r="K12" s="1231">
        <v>2316</v>
      </c>
      <c r="L12" s="1230"/>
      <c r="M12" s="1166" t="s">
        <v>343</v>
      </c>
      <c r="N12" s="1177">
        <v>1102</v>
      </c>
      <c r="O12" s="1229"/>
    </row>
    <row r="13" spans="1:15" s="1228" customFormat="1" ht="12.75" customHeight="1">
      <c r="A13" s="1169" t="s">
        <v>342</v>
      </c>
      <c r="B13" s="1231">
        <v>73</v>
      </c>
      <c r="C13" s="1231">
        <v>6701</v>
      </c>
      <c r="D13" s="1231">
        <v>64</v>
      </c>
      <c r="E13" s="1231">
        <v>6572</v>
      </c>
      <c r="F13" s="1231">
        <v>25</v>
      </c>
      <c r="G13" s="1231">
        <v>1833</v>
      </c>
      <c r="H13" s="1231">
        <v>9</v>
      </c>
      <c r="I13" s="1231">
        <v>130</v>
      </c>
      <c r="J13" s="1231">
        <v>0</v>
      </c>
      <c r="K13" s="1231">
        <v>0</v>
      </c>
      <c r="L13" s="1230"/>
      <c r="M13" s="1166" t="s">
        <v>341</v>
      </c>
      <c r="N13" s="1177">
        <v>1005</v>
      </c>
      <c r="O13" s="1229"/>
    </row>
    <row r="14" spans="1:15" s="1228" customFormat="1" ht="12.75" customHeight="1">
      <c r="A14" s="1169" t="s">
        <v>340</v>
      </c>
      <c r="B14" s="1231">
        <v>91</v>
      </c>
      <c r="C14" s="1231">
        <v>10642</v>
      </c>
      <c r="D14" s="1231">
        <v>74</v>
      </c>
      <c r="E14" s="1231">
        <v>6191</v>
      </c>
      <c r="F14" s="1231">
        <v>26</v>
      </c>
      <c r="G14" s="1231">
        <v>2145</v>
      </c>
      <c r="H14" s="1231">
        <v>6</v>
      </c>
      <c r="I14" s="1231">
        <v>198</v>
      </c>
      <c r="J14" s="1231">
        <v>11</v>
      </c>
      <c r="K14" s="1231">
        <v>4253</v>
      </c>
      <c r="L14" s="1230"/>
      <c r="M14" s="1166" t="s">
        <v>339</v>
      </c>
      <c r="N14" s="1177">
        <v>1104</v>
      </c>
      <c r="O14" s="1229"/>
    </row>
    <row r="15" spans="1:15" s="1228" customFormat="1" ht="12.75" customHeight="1">
      <c r="A15" s="1169" t="s">
        <v>338</v>
      </c>
      <c r="B15" s="1231">
        <v>326</v>
      </c>
      <c r="C15" s="1231">
        <v>34811</v>
      </c>
      <c r="D15" s="1231">
        <v>301</v>
      </c>
      <c r="E15" s="1231">
        <v>31013</v>
      </c>
      <c r="F15" s="1231">
        <v>199</v>
      </c>
      <c r="G15" s="1231">
        <v>18118</v>
      </c>
      <c r="H15" s="1231">
        <v>6</v>
      </c>
      <c r="I15" s="1231">
        <v>1474</v>
      </c>
      <c r="J15" s="1231">
        <v>19</v>
      </c>
      <c r="K15" s="1231">
        <v>2323</v>
      </c>
      <c r="L15" s="1230"/>
      <c r="M15" s="1166" t="s">
        <v>337</v>
      </c>
      <c r="N15" s="1177">
        <v>1006</v>
      </c>
      <c r="O15" s="1229"/>
    </row>
    <row r="16" spans="1:15" s="1228" customFormat="1" ht="12.75" customHeight="1">
      <c r="A16" s="1169" t="s">
        <v>336</v>
      </c>
      <c r="B16" s="1231">
        <v>259</v>
      </c>
      <c r="C16" s="1231">
        <v>34030</v>
      </c>
      <c r="D16" s="1231">
        <v>240</v>
      </c>
      <c r="E16" s="1231">
        <v>30570</v>
      </c>
      <c r="F16" s="1231">
        <v>91</v>
      </c>
      <c r="G16" s="1231">
        <v>8824</v>
      </c>
      <c r="H16" s="1231">
        <v>8</v>
      </c>
      <c r="I16" s="1231">
        <v>1909</v>
      </c>
      <c r="J16" s="1231">
        <v>11</v>
      </c>
      <c r="K16" s="1231">
        <v>1551</v>
      </c>
      <c r="L16" s="1230"/>
      <c r="M16" s="1166" t="s">
        <v>335</v>
      </c>
      <c r="N16" s="1177">
        <v>1108</v>
      </c>
      <c r="O16" s="1229"/>
    </row>
    <row r="17" spans="1:15" s="1228" customFormat="1" ht="12.75" customHeight="1">
      <c r="A17" s="1169" t="s">
        <v>334</v>
      </c>
      <c r="B17" s="1231">
        <v>156</v>
      </c>
      <c r="C17" s="1231">
        <v>17997</v>
      </c>
      <c r="D17" s="1231">
        <v>147</v>
      </c>
      <c r="E17" s="1231">
        <v>17110</v>
      </c>
      <c r="F17" s="1231">
        <v>89</v>
      </c>
      <c r="G17" s="1231">
        <v>9277</v>
      </c>
      <c r="H17" s="1231">
        <v>1</v>
      </c>
      <c r="I17" s="1231">
        <v>5</v>
      </c>
      <c r="J17" s="1231">
        <v>8</v>
      </c>
      <c r="K17" s="1231">
        <v>882</v>
      </c>
      <c r="L17" s="1230"/>
      <c r="M17" s="1166" t="s">
        <v>333</v>
      </c>
      <c r="N17" s="1177">
        <v>1011</v>
      </c>
      <c r="O17" s="1229"/>
    </row>
    <row r="18" spans="1:15" s="1228" customFormat="1" ht="12.75" customHeight="1">
      <c r="A18" s="1169" t="s">
        <v>332</v>
      </c>
      <c r="B18" s="1231">
        <v>124</v>
      </c>
      <c r="C18" s="1231">
        <v>18015</v>
      </c>
      <c r="D18" s="1231">
        <v>112</v>
      </c>
      <c r="E18" s="1231">
        <v>16509</v>
      </c>
      <c r="F18" s="1231">
        <v>31</v>
      </c>
      <c r="G18" s="1231">
        <v>4176</v>
      </c>
      <c r="H18" s="1231">
        <v>4</v>
      </c>
      <c r="I18" s="1231">
        <v>293</v>
      </c>
      <c r="J18" s="1231">
        <v>8</v>
      </c>
      <c r="K18" s="1231">
        <v>1213</v>
      </c>
      <c r="L18" s="1230"/>
      <c r="M18" s="1166" t="s">
        <v>331</v>
      </c>
      <c r="N18" s="1177">
        <v>1012</v>
      </c>
      <c r="O18" s="1229"/>
    </row>
    <row r="19" spans="1:15" s="1228" customFormat="1" ht="12.75" customHeight="1">
      <c r="A19" s="1169" t="s">
        <v>330</v>
      </c>
      <c r="B19" s="1231">
        <v>240</v>
      </c>
      <c r="C19" s="1231">
        <v>26087</v>
      </c>
      <c r="D19" s="1231">
        <v>234</v>
      </c>
      <c r="E19" s="1231">
        <v>25311</v>
      </c>
      <c r="F19" s="1231">
        <v>135</v>
      </c>
      <c r="G19" s="1231">
        <v>13754</v>
      </c>
      <c r="H19" s="1231">
        <v>0</v>
      </c>
      <c r="I19" s="1231">
        <v>0</v>
      </c>
      <c r="J19" s="1231">
        <v>6</v>
      </c>
      <c r="K19" s="1231">
        <v>776</v>
      </c>
      <c r="L19" s="1230"/>
      <c r="M19" s="1166" t="s">
        <v>329</v>
      </c>
      <c r="N19" s="1177">
        <v>1014</v>
      </c>
      <c r="O19" s="1229"/>
    </row>
    <row r="20" spans="1:15" s="1228" customFormat="1" ht="12.75" customHeight="1">
      <c r="A20" s="1169" t="s">
        <v>328</v>
      </c>
      <c r="B20" s="1231">
        <v>97</v>
      </c>
      <c r="C20" s="1231">
        <v>10370</v>
      </c>
      <c r="D20" s="1231">
        <v>86</v>
      </c>
      <c r="E20" s="1231">
        <v>9464</v>
      </c>
      <c r="F20" s="1231">
        <v>33</v>
      </c>
      <c r="G20" s="1231">
        <v>3371</v>
      </c>
      <c r="H20" s="1231">
        <v>6</v>
      </c>
      <c r="I20" s="1231">
        <v>383</v>
      </c>
      <c r="J20" s="1231">
        <v>5</v>
      </c>
      <c r="K20" s="1231">
        <v>524</v>
      </c>
      <c r="L20" s="1230"/>
      <c r="M20" s="1166" t="s">
        <v>327</v>
      </c>
      <c r="N20" s="1177">
        <v>1112</v>
      </c>
      <c r="O20" s="1229"/>
    </row>
    <row r="21" spans="1:15" s="1228" customFormat="1" ht="12.75" customHeight="1">
      <c r="A21" s="1169" t="s">
        <v>326</v>
      </c>
      <c r="B21" s="1231">
        <v>640</v>
      </c>
      <c r="C21" s="1231">
        <v>78127</v>
      </c>
      <c r="D21" s="1231">
        <v>578</v>
      </c>
      <c r="E21" s="1231">
        <v>62897</v>
      </c>
      <c r="F21" s="1231">
        <v>268</v>
      </c>
      <c r="G21" s="1231">
        <v>29704</v>
      </c>
      <c r="H21" s="1231">
        <v>38</v>
      </c>
      <c r="I21" s="1231">
        <v>9957</v>
      </c>
      <c r="J21" s="1231">
        <v>24</v>
      </c>
      <c r="K21" s="1231">
        <v>5274</v>
      </c>
      <c r="L21" s="1230"/>
      <c r="M21" s="1166" t="s">
        <v>325</v>
      </c>
      <c r="N21" s="1177">
        <v>1113</v>
      </c>
      <c r="O21" s="1229"/>
    </row>
    <row r="22" spans="1:15" s="1228" customFormat="1" ht="12.75" customHeight="1">
      <c r="A22" s="1176" t="s">
        <v>49</v>
      </c>
      <c r="B22" s="1232">
        <v>2235</v>
      </c>
      <c r="C22" s="1232">
        <v>224989</v>
      </c>
      <c r="D22" s="1232">
        <v>2119</v>
      </c>
      <c r="E22" s="1232">
        <v>217644</v>
      </c>
      <c r="F22" s="1232">
        <v>1027</v>
      </c>
      <c r="G22" s="1232">
        <v>94656</v>
      </c>
      <c r="H22" s="1232">
        <v>72</v>
      </c>
      <c r="I22" s="1232">
        <v>3787</v>
      </c>
      <c r="J22" s="1232">
        <v>44</v>
      </c>
      <c r="K22" s="1232">
        <v>3558</v>
      </c>
      <c r="L22" s="1230"/>
      <c r="M22" s="1174" t="s">
        <v>324</v>
      </c>
      <c r="N22" s="1173" t="s">
        <v>133</v>
      </c>
      <c r="O22" s="1229"/>
    </row>
    <row r="23" spans="1:15" s="1228" customFormat="1" ht="12.75" customHeight="1">
      <c r="A23" s="1169" t="s">
        <v>323</v>
      </c>
      <c r="B23" s="1231">
        <v>296</v>
      </c>
      <c r="C23" s="1231">
        <v>25311</v>
      </c>
      <c r="D23" s="1231">
        <v>281</v>
      </c>
      <c r="E23" s="1231">
        <v>24763</v>
      </c>
      <c r="F23" s="1231">
        <v>98</v>
      </c>
      <c r="G23" s="1231">
        <v>7887</v>
      </c>
      <c r="H23" s="1231">
        <v>11</v>
      </c>
      <c r="I23" s="1231">
        <v>303</v>
      </c>
      <c r="J23" s="1231">
        <v>4</v>
      </c>
      <c r="K23" s="1231">
        <v>246</v>
      </c>
      <c r="L23" s="1230"/>
      <c r="M23" s="1166" t="s">
        <v>322</v>
      </c>
      <c r="N23" s="1165" t="s">
        <v>321</v>
      </c>
      <c r="O23" s="1229"/>
    </row>
    <row r="24" spans="1:15" s="1228" customFormat="1" ht="12.75" customHeight="1">
      <c r="A24" s="1169" t="s">
        <v>320</v>
      </c>
      <c r="B24" s="1231">
        <v>148</v>
      </c>
      <c r="C24" s="1231">
        <v>12864</v>
      </c>
      <c r="D24" s="1231">
        <v>139</v>
      </c>
      <c r="E24" s="1231">
        <v>12059</v>
      </c>
      <c r="F24" s="1231">
        <v>49</v>
      </c>
      <c r="G24" s="1231">
        <v>3603</v>
      </c>
      <c r="H24" s="1231">
        <v>5</v>
      </c>
      <c r="I24" s="1231">
        <v>544</v>
      </c>
      <c r="J24" s="1231">
        <v>4</v>
      </c>
      <c r="K24" s="1231">
        <v>261</v>
      </c>
      <c r="L24" s="1230"/>
      <c r="M24" s="1166" t="s">
        <v>319</v>
      </c>
      <c r="N24" s="1165" t="s">
        <v>318</v>
      </c>
      <c r="O24" s="1229"/>
    </row>
    <row r="25" spans="1:15" s="1228" customFormat="1" ht="12.75" customHeight="1">
      <c r="A25" s="1169" t="s">
        <v>317</v>
      </c>
      <c r="B25" s="1231">
        <v>139</v>
      </c>
      <c r="C25" s="1231">
        <v>10734</v>
      </c>
      <c r="D25" s="1231">
        <v>127</v>
      </c>
      <c r="E25" s="1231">
        <v>10127</v>
      </c>
      <c r="F25" s="1231">
        <v>44</v>
      </c>
      <c r="G25" s="1231">
        <v>3190</v>
      </c>
      <c r="H25" s="1231">
        <v>8</v>
      </c>
      <c r="I25" s="1231">
        <v>373</v>
      </c>
      <c r="J25" s="1231">
        <v>4</v>
      </c>
      <c r="K25" s="1231">
        <v>234</v>
      </c>
      <c r="L25" s="1230"/>
      <c r="M25" s="1166" t="s">
        <v>316</v>
      </c>
      <c r="N25" s="1165" t="s">
        <v>315</v>
      </c>
      <c r="O25" s="1229"/>
    </row>
    <row r="26" spans="1:15" s="1228" customFormat="1" ht="12.75" customHeight="1">
      <c r="A26" s="1169" t="s">
        <v>314</v>
      </c>
      <c r="B26" s="1231">
        <v>560</v>
      </c>
      <c r="C26" s="1231">
        <v>68968</v>
      </c>
      <c r="D26" s="1231">
        <v>552</v>
      </c>
      <c r="E26" s="1231">
        <v>67943</v>
      </c>
      <c r="F26" s="1231">
        <v>365</v>
      </c>
      <c r="G26" s="1231">
        <v>37558</v>
      </c>
      <c r="H26" s="1231">
        <v>5</v>
      </c>
      <c r="I26" s="1231">
        <v>547</v>
      </c>
      <c r="J26" s="1231">
        <v>3</v>
      </c>
      <c r="K26" s="1231">
        <v>479</v>
      </c>
      <c r="L26" s="1230"/>
      <c r="M26" s="1166" t="s">
        <v>313</v>
      </c>
      <c r="N26" s="1165" t="s">
        <v>312</v>
      </c>
      <c r="O26" s="1229"/>
    </row>
    <row r="27" spans="1:15" s="1228" customFormat="1" ht="12.75" customHeight="1">
      <c r="A27" s="1169" t="s">
        <v>311</v>
      </c>
      <c r="B27" s="1231">
        <v>83</v>
      </c>
      <c r="C27" s="1231">
        <v>7315</v>
      </c>
      <c r="D27" s="1231">
        <v>72</v>
      </c>
      <c r="E27" s="1231">
        <v>6672</v>
      </c>
      <c r="F27" s="1231">
        <v>21</v>
      </c>
      <c r="G27" s="1231">
        <v>2620</v>
      </c>
      <c r="H27" s="1231">
        <v>2</v>
      </c>
      <c r="I27" s="1231">
        <v>47</v>
      </c>
      <c r="J27" s="1231">
        <v>9</v>
      </c>
      <c r="K27" s="1231">
        <v>596</v>
      </c>
      <c r="L27" s="1230"/>
      <c r="M27" s="1166" t="s">
        <v>310</v>
      </c>
      <c r="N27" s="1165" t="s">
        <v>309</v>
      </c>
      <c r="O27" s="1229"/>
    </row>
    <row r="28" spans="1:15" s="1228" customFormat="1" ht="12.75" customHeight="1">
      <c r="A28" s="1169" t="s">
        <v>308</v>
      </c>
      <c r="B28" s="1231">
        <v>242</v>
      </c>
      <c r="C28" s="1231">
        <v>26224</v>
      </c>
      <c r="D28" s="1231">
        <v>232</v>
      </c>
      <c r="E28" s="1231">
        <v>25405</v>
      </c>
      <c r="F28" s="1231">
        <v>108</v>
      </c>
      <c r="G28" s="1231">
        <v>11214</v>
      </c>
      <c r="H28" s="1231">
        <v>6</v>
      </c>
      <c r="I28" s="1231">
        <v>299</v>
      </c>
      <c r="J28" s="1231">
        <v>4</v>
      </c>
      <c r="K28" s="1231">
        <v>520</v>
      </c>
      <c r="L28" s="1230"/>
      <c r="M28" s="1166" t="s">
        <v>307</v>
      </c>
      <c r="N28" s="1165" t="s">
        <v>306</v>
      </c>
      <c r="O28" s="1229"/>
    </row>
    <row r="29" spans="1:15" s="1228" customFormat="1" ht="12.75" customHeight="1">
      <c r="A29" s="1169" t="s">
        <v>305</v>
      </c>
      <c r="B29" s="1231">
        <v>68</v>
      </c>
      <c r="C29" s="1231">
        <v>8009</v>
      </c>
      <c r="D29" s="1231">
        <v>63</v>
      </c>
      <c r="E29" s="1231">
        <v>7732</v>
      </c>
      <c r="F29" s="1231">
        <v>29</v>
      </c>
      <c r="G29" s="1231">
        <v>2724</v>
      </c>
      <c r="H29" s="1231">
        <v>0</v>
      </c>
      <c r="I29" s="1231">
        <v>0</v>
      </c>
      <c r="J29" s="1231">
        <v>5</v>
      </c>
      <c r="K29" s="1231">
        <v>277</v>
      </c>
      <c r="L29" s="1230"/>
      <c r="M29" s="1166" t="s">
        <v>304</v>
      </c>
      <c r="N29" s="1165" t="s">
        <v>303</v>
      </c>
      <c r="O29" s="1229"/>
    </row>
    <row r="30" spans="1:15" s="1228" customFormat="1" ht="12.75" customHeight="1">
      <c r="A30" s="1169" t="s">
        <v>302</v>
      </c>
      <c r="B30" s="1231">
        <v>147</v>
      </c>
      <c r="C30" s="1231">
        <v>13756</v>
      </c>
      <c r="D30" s="1231">
        <v>139</v>
      </c>
      <c r="E30" s="1231">
        <v>13091</v>
      </c>
      <c r="F30" s="1231">
        <v>55</v>
      </c>
      <c r="G30" s="1231">
        <v>4341</v>
      </c>
      <c r="H30" s="1231">
        <v>6</v>
      </c>
      <c r="I30" s="1231">
        <v>476</v>
      </c>
      <c r="J30" s="1231">
        <v>2</v>
      </c>
      <c r="K30" s="1231">
        <v>190</v>
      </c>
      <c r="L30" s="1230"/>
      <c r="M30" s="1166" t="s">
        <v>301</v>
      </c>
      <c r="N30" s="1165" t="s">
        <v>300</v>
      </c>
      <c r="O30" s="1229"/>
    </row>
    <row r="31" spans="1:15" s="1228" customFormat="1" ht="12.75" customHeight="1">
      <c r="A31" s="1169" t="s">
        <v>299</v>
      </c>
      <c r="B31" s="1231">
        <v>357</v>
      </c>
      <c r="C31" s="1231">
        <v>34746</v>
      </c>
      <c r="D31" s="1231">
        <v>339</v>
      </c>
      <c r="E31" s="1231">
        <v>33718</v>
      </c>
      <c r="F31" s="1231">
        <v>201</v>
      </c>
      <c r="G31" s="1231">
        <v>17376</v>
      </c>
      <c r="H31" s="1231">
        <v>11</v>
      </c>
      <c r="I31" s="1231">
        <v>517</v>
      </c>
      <c r="J31" s="1231">
        <v>7</v>
      </c>
      <c r="K31" s="1231">
        <v>511</v>
      </c>
      <c r="L31" s="1230"/>
      <c r="M31" s="1166" t="s">
        <v>298</v>
      </c>
      <c r="N31" s="1165" t="s">
        <v>297</v>
      </c>
      <c r="O31" s="1229"/>
    </row>
    <row r="32" spans="1:15" s="1228" customFormat="1" ht="12.75" customHeight="1">
      <c r="A32" s="1169" t="s">
        <v>296</v>
      </c>
      <c r="B32" s="1231">
        <v>76</v>
      </c>
      <c r="C32" s="1231">
        <v>5705</v>
      </c>
      <c r="D32" s="1231">
        <v>65</v>
      </c>
      <c r="E32" s="1231">
        <v>5426</v>
      </c>
      <c r="F32" s="1231">
        <v>17</v>
      </c>
      <c r="G32" s="1231">
        <v>1359</v>
      </c>
      <c r="H32" s="1231">
        <v>9</v>
      </c>
      <c r="I32" s="1231">
        <v>35</v>
      </c>
      <c r="J32" s="1231">
        <v>2</v>
      </c>
      <c r="K32" s="1231">
        <v>245</v>
      </c>
      <c r="L32" s="1230"/>
      <c r="M32" s="1166" t="s">
        <v>295</v>
      </c>
      <c r="N32" s="1165" t="s">
        <v>294</v>
      </c>
      <c r="O32" s="1229"/>
    </row>
    <row r="33" spans="1:15" s="1228" customFormat="1" ht="12.75" customHeight="1">
      <c r="A33" s="1169" t="s">
        <v>293</v>
      </c>
      <c r="B33" s="1231">
        <v>119</v>
      </c>
      <c r="C33" s="1231">
        <v>11356</v>
      </c>
      <c r="D33" s="1231">
        <v>110</v>
      </c>
      <c r="E33" s="1231">
        <v>10708</v>
      </c>
      <c r="F33" s="1231">
        <v>40</v>
      </c>
      <c r="G33" s="1231">
        <v>2783</v>
      </c>
      <c r="H33" s="1231">
        <v>9</v>
      </c>
      <c r="I33" s="1231">
        <v>648</v>
      </c>
      <c r="J33" s="1231">
        <v>0</v>
      </c>
      <c r="K33" s="1231">
        <v>0</v>
      </c>
      <c r="L33" s="1230"/>
      <c r="M33" s="1166" t="s">
        <v>292</v>
      </c>
      <c r="N33" s="1165" t="s">
        <v>291</v>
      </c>
      <c r="O33" s="1229"/>
    </row>
    <row r="34" spans="1:15" s="1228" customFormat="1" ht="12.75" customHeight="1">
      <c r="A34" s="1176" t="s">
        <v>47</v>
      </c>
      <c r="B34" s="1232">
        <v>2783</v>
      </c>
      <c r="C34" s="1232">
        <v>303871</v>
      </c>
      <c r="D34" s="1232">
        <v>2639</v>
      </c>
      <c r="E34" s="1232">
        <v>290597</v>
      </c>
      <c r="F34" s="1232">
        <v>1479</v>
      </c>
      <c r="G34" s="1232">
        <v>149870</v>
      </c>
      <c r="H34" s="1232">
        <v>103</v>
      </c>
      <c r="I34" s="1232">
        <v>8202</v>
      </c>
      <c r="J34" s="1232">
        <v>41</v>
      </c>
      <c r="K34" s="1232">
        <v>5072</v>
      </c>
      <c r="L34" s="1230"/>
      <c r="M34" s="1174" t="s">
        <v>290</v>
      </c>
      <c r="N34" s="1173" t="s">
        <v>133</v>
      </c>
      <c r="O34" s="1229"/>
    </row>
    <row r="35" spans="1:15" s="1228" customFormat="1" ht="12.75" customHeight="1">
      <c r="A35" s="1169" t="s">
        <v>289</v>
      </c>
      <c r="B35" s="1231">
        <v>58</v>
      </c>
      <c r="C35" s="1231">
        <v>5542</v>
      </c>
      <c r="D35" s="1231">
        <v>56</v>
      </c>
      <c r="E35" s="1231">
        <v>5496</v>
      </c>
      <c r="F35" s="1231">
        <v>20</v>
      </c>
      <c r="G35" s="1231">
        <v>1649</v>
      </c>
      <c r="H35" s="1231">
        <v>2</v>
      </c>
      <c r="I35" s="1231">
        <v>46</v>
      </c>
      <c r="J35" s="1231">
        <v>0</v>
      </c>
      <c r="K35" s="1231">
        <v>0</v>
      </c>
      <c r="L35" s="1230"/>
      <c r="M35" s="1166" t="s">
        <v>288</v>
      </c>
      <c r="N35" s="1165" t="s">
        <v>287</v>
      </c>
      <c r="O35" s="1229"/>
    </row>
    <row r="36" spans="1:15" s="1228" customFormat="1" ht="12.75" customHeight="1">
      <c r="A36" s="1169" t="s">
        <v>286</v>
      </c>
      <c r="B36" s="1231">
        <v>179</v>
      </c>
      <c r="C36" s="1231">
        <v>18102</v>
      </c>
      <c r="D36" s="1231">
        <v>171</v>
      </c>
      <c r="E36" s="1231">
        <v>17603</v>
      </c>
      <c r="F36" s="1231">
        <v>47</v>
      </c>
      <c r="G36" s="1231">
        <v>3767</v>
      </c>
      <c r="H36" s="1231">
        <v>6</v>
      </c>
      <c r="I36" s="1231">
        <v>414</v>
      </c>
      <c r="J36" s="1231">
        <v>2</v>
      </c>
      <c r="K36" s="1231">
        <v>85</v>
      </c>
      <c r="L36" s="1230"/>
      <c r="M36" s="1166" t="s">
        <v>285</v>
      </c>
      <c r="N36" s="1165" t="s">
        <v>284</v>
      </c>
      <c r="O36" s="1229"/>
    </row>
    <row r="37" spans="1:15" s="1228" customFormat="1" ht="12.75" customHeight="1">
      <c r="A37" s="1169" t="s">
        <v>283</v>
      </c>
      <c r="B37" s="1231">
        <v>1131</v>
      </c>
      <c r="C37" s="1231">
        <v>148970</v>
      </c>
      <c r="D37" s="1231">
        <v>1121</v>
      </c>
      <c r="E37" s="1231">
        <v>148174</v>
      </c>
      <c r="F37" s="1231">
        <v>811</v>
      </c>
      <c r="G37" s="1231">
        <v>95114</v>
      </c>
      <c r="H37" s="1231">
        <v>9</v>
      </c>
      <c r="I37" s="1231">
        <v>543</v>
      </c>
      <c r="J37" s="1231">
        <v>1</v>
      </c>
      <c r="K37" s="1231">
        <v>253</v>
      </c>
      <c r="L37" s="1230"/>
      <c r="M37" s="1166" t="s">
        <v>282</v>
      </c>
      <c r="N37" s="1165" t="s">
        <v>281</v>
      </c>
      <c r="O37" s="1229"/>
    </row>
    <row r="38" spans="1:15" s="1228" customFormat="1" ht="12.75" customHeight="1">
      <c r="A38" s="1169" t="s">
        <v>280</v>
      </c>
      <c r="B38" s="1231">
        <v>122</v>
      </c>
      <c r="C38" s="1231">
        <v>12201</v>
      </c>
      <c r="D38" s="1231">
        <v>117</v>
      </c>
      <c r="E38" s="1231">
        <v>11484</v>
      </c>
      <c r="F38" s="1231">
        <v>76</v>
      </c>
      <c r="G38" s="1231">
        <v>7056</v>
      </c>
      <c r="H38" s="1231">
        <v>3</v>
      </c>
      <c r="I38" s="1231">
        <v>540</v>
      </c>
      <c r="J38" s="1231">
        <v>2</v>
      </c>
      <c r="K38" s="1231">
        <v>177</v>
      </c>
      <c r="L38" s="1230"/>
      <c r="M38" s="1166" t="s">
        <v>279</v>
      </c>
      <c r="N38" s="1165" t="s">
        <v>278</v>
      </c>
      <c r="O38" s="1229"/>
    </row>
    <row r="39" spans="1:15" s="1228" customFormat="1" ht="12.75" customHeight="1">
      <c r="A39" s="1169" t="s">
        <v>277</v>
      </c>
      <c r="B39" s="1231">
        <v>429</v>
      </c>
      <c r="C39" s="1231">
        <v>38737</v>
      </c>
      <c r="D39" s="1231">
        <v>409</v>
      </c>
      <c r="E39" s="1231">
        <v>36847</v>
      </c>
      <c r="F39" s="1231">
        <v>247</v>
      </c>
      <c r="G39" s="1231">
        <v>20370</v>
      </c>
      <c r="H39" s="1231">
        <v>12</v>
      </c>
      <c r="I39" s="1231">
        <v>755</v>
      </c>
      <c r="J39" s="1231">
        <v>8</v>
      </c>
      <c r="K39" s="1231">
        <v>1135</v>
      </c>
      <c r="L39" s="1230"/>
      <c r="M39" s="1166" t="s">
        <v>276</v>
      </c>
      <c r="N39" s="1165" t="s">
        <v>275</v>
      </c>
      <c r="O39" s="1229"/>
    </row>
    <row r="40" spans="1:15" s="1228" customFormat="1" ht="12.75" customHeight="1">
      <c r="A40" s="1169" t="s">
        <v>274</v>
      </c>
      <c r="B40" s="1231">
        <v>19</v>
      </c>
      <c r="C40" s="1231">
        <v>1369</v>
      </c>
      <c r="D40" s="1231">
        <v>18</v>
      </c>
      <c r="E40" s="1231">
        <v>1109</v>
      </c>
      <c r="F40" s="1231">
        <v>4</v>
      </c>
      <c r="G40" s="1231">
        <v>321</v>
      </c>
      <c r="H40" s="1231">
        <v>1</v>
      </c>
      <c r="I40" s="1231">
        <v>260</v>
      </c>
      <c r="J40" s="1231">
        <v>0</v>
      </c>
      <c r="K40" s="1231">
        <v>0</v>
      </c>
      <c r="L40" s="1230"/>
      <c r="M40" s="1166" t="s">
        <v>273</v>
      </c>
      <c r="N40" s="1165" t="s">
        <v>272</v>
      </c>
      <c r="O40" s="1229"/>
    </row>
    <row r="41" spans="1:15" s="1228" customFormat="1" ht="12.75" customHeight="1">
      <c r="A41" s="1169" t="s">
        <v>271</v>
      </c>
      <c r="B41" s="1231">
        <v>131</v>
      </c>
      <c r="C41" s="1231">
        <v>12552</v>
      </c>
      <c r="D41" s="1231">
        <v>129</v>
      </c>
      <c r="E41" s="1231">
        <v>12289</v>
      </c>
      <c r="F41" s="1231">
        <v>67</v>
      </c>
      <c r="G41" s="1231">
        <v>5115</v>
      </c>
      <c r="H41" s="1231">
        <v>2</v>
      </c>
      <c r="I41" s="1231">
        <v>264</v>
      </c>
      <c r="J41" s="1231">
        <v>0</v>
      </c>
      <c r="K41" s="1231">
        <v>0</v>
      </c>
      <c r="L41" s="1230"/>
      <c r="M41" s="1166" t="s">
        <v>270</v>
      </c>
      <c r="N41" s="1165" t="s">
        <v>269</v>
      </c>
      <c r="O41" s="1229"/>
    </row>
    <row r="42" spans="1:15" s="1228" customFormat="1" ht="12.75" customHeight="1">
      <c r="A42" s="1169" t="s">
        <v>268</v>
      </c>
      <c r="B42" s="1231">
        <v>74</v>
      </c>
      <c r="C42" s="1231">
        <v>9069</v>
      </c>
      <c r="D42" s="1231">
        <v>70</v>
      </c>
      <c r="E42" s="1231">
        <v>8685</v>
      </c>
      <c r="F42" s="1231">
        <v>30</v>
      </c>
      <c r="G42" s="1231">
        <v>2722</v>
      </c>
      <c r="H42" s="1231">
        <v>1</v>
      </c>
      <c r="I42" s="1231">
        <v>90</v>
      </c>
      <c r="J42" s="1231">
        <v>3</v>
      </c>
      <c r="K42" s="1231">
        <v>295</v>
      </c>
      <c r="L42" s="1230"/>
      <c r="M42" s="1166" t="s">
        <v>267</v>
      </c>
      <c r="N42" s="1165" t="s">
        <v>266</v>
      </c>
      <c r="O42" s="1229"/>
    </row>
    <row r="43" spans="1:15" s="1228" customFormat="1" ht="12.75" customHeight="1">
      <c r="A43" s="1169" t="s">
        <v>265</v>
      </c>
      <c r="B43" s="1231">
        <v>59</v>
      </c>
      <c r="C43" s="1231">
        <v>5556</v>
      </c>
      <c r="D43" s="1231">
        <v>55</v>
      </c>
      <c r="E43" s="1231">
        <v>5395</v>
      </c>
      <c r="F43" s="1231">
        <v>21</v>
      </c>
      <c r="G43" s="1231">
        <v>1665</v>
      </c>
      <c r="H43" s="1231">
        <v>4</v>
      </c>
      <c r="I43" s="1231">
        <v>161</v>
      </c>
      <c r="J43" s="1231">
        <v>0</v>
      </c>
      <c r="K43" s="1231">
        <v>0</v>
      </c>
      <c r="L43" s="1230"/>
      <c r="M43" s="1166" t="s">
        <v>264</v>
      </c>
      <c r="N43" s="1165" t="s">
        <v>263</v>
      </c>
      <c r="O43" s="1229"/>
    </row>
    <row r="44" spans="1:15" s="1228" customFormat="1" ht="12.75" customHeight="1">
      <c r="A44" s="1169" t="s">
        <v>262</v>
      </c>
      <c r="B44" s="1231">
        <v>51</v>
      </c>
      <c r="C44" s="1231">
        <v>3629</v>
      </c>
      <c r="D44" s="1231">
        <v>47</v>
      </c>
      <c r="E44" s="1231">
        <v>3539</v>
      </c>
      <c r="F44" s="1231">
        <v>20</v>
      </c>
      <c r="G44" s="1231">
        <v>1092</v>
      </c>
      <c r="H44" s="1231">
        <v>4</v>
      </c>
      <c r="I44" s="1231">
        <v>90</v>
      </c>
      <c r="J44" s="1231">
        <v>0</v>
      </c>
      <c r="K44" s="1231">
        <v>0</v>
      </c>
      <c r="L44" s="1230"/>
      <c r="M44" s="1166" t="s">
        <v>261</v>
      </c>
      <c r="N44" s="1165" t="s">
        <v>260</v>
      </c>
      <c r="O44" s="1229"/>
    </row>
    <row r="45" spans="1:15" s="1228" customFormat="1" ht="12.75" customHeight="1">
      <c r="A45" s="1169" t="s">
        <v>259</v>
      </c>
      <c r="B45" s="1231">
        <v>138</v>
      </c>
      <c r="C45" s="1231">
        <v>13459</v>
      </c>
      <c r="D45" s="1231">
        <v>120</v>
      </c>
      <c r="E45" s="1231">
        <v>11370</v>
      </c>
      <c r="F45" s="1231">
        <v>49</v>
      </c>
      <c r="G45" s="1231">
        <v>4840</v>
      </c>
      <c r="H45" s="1231">
        <v>13</v>
      </c>
      <c r="I45" s="1231">
        <v>1338</v>
      </c>
      <c r="J45" s="1231">
        <v>5</v>
      </c>
      <c r="K45" s="1231">
        <v>751</v>
      </c>
      <c r="L45" s="1230"/>
      <c r="M45" s="1166" t="s">
        <v>258</v>
      </c>
      <c r="N45" s="1165" t="s">
        <v>257</v>
      </c>
      <c r="O45" s="1229"/>
    </row>
    <row r="46" spans="1:15" s="1228" customFormat="1" ht="12.75" customHeight="1">
      <c r="A46" s="1169" t="s">
        <v>256</v>
      </c>
      <c r="B46" s="1231">
        <v>31</v>
      </c>
      <c r="C46" s="1231">
        <v>2854</v>
      </c>
      <c r="D46" s="1231">
        <v>29</v>
      </c>
      <c r="E46" s="1231">
        <v>2646</v>
      </c>
      <c r="F46" s="1231">
        <v>5</v>
      </c>
      <c r="G46" s="1231">
        <v>276</v>
      </c>
      <c r="H46" s="1231">
        <v>1</v>
      </c>
      <c r="I46" s="1231">
        <v>2</v>
      </c>
      <c r="J46" s="1231">
        <v>1</v>
      </c>
      <c r="K46" s="1231">
        <v>207</v>
      </c>
      <c r="L46" s="1230"/>
      <c r="M46" s="1166" t="s">
        <v>255</v>
      </c>
      <c r="N46" s="1177">
        <v>1808</v>
      </c>
      <c r="O46" s="1229"/>
    </row>
    <row r="47" spans="1:15" s="1228" customFormat="1" ht="12.75" customHeight="1">
      <c r="A47" s="1169" t="s">
        <v>254</v>
      </c>
      <c r="B47" s="1231">
        <v>107</v>
      </c>
      <c r="C47" s="1231">
        <v>10550</v>
      </c>
      <c r="D47" s="1231">
        <v>92</v>
      </c>
      <c r="E47" s="1231">
        <v>9265</v>
      </c>
      <c r="F47" s="1231">
        <v>37</v>
      </c>
      <c r="G47" s="1231">
        <v>2638</v>
      </c>
      <c r="H47" s="1231">
        <v>12</v>
      </c>
      <c r="I47" s="1231">
        <v>1006</v>
      </c>
      <c r="J47" s="1231">
        <v>3</v>
      </c>
      <c r="K47" s="1231">
        <v>279</v>
      </c>
      <c r="L47" s="1230"/>
      <c r="M47" s="1166" t="s">
        <v>253</v>
      </c>
      <c r="N47" s="1165" t="s">
        <v>252</v>
      </c>
      <c r="O47" s="1229"/>
    </row>
    <row r="48" spans="1:15" s="1228" customFormat="1" ht="12.75" customHeight="1">
      <c r="A48" s="1169" t="s">
        <v>251</v>
      </c>
      <c r="B48" s="1231">
        <v>4</v>
      </c>
      <c r="C48" s="1231">
        <v>247</v>
      </c>
      <c r="D48" s="1231">
        <v>4</v>
      </c>
      <c r="E48" s="1231">
        <v>247</v>
      </c>
      <c r="F48" s="1231">
        <v>1</v>
      </c>
      <c r="G48" s="1231">
        <v>120</v>
      </c>
      <c r="H48" s="1231">
        <v>0</v>
      </c>
      <c r="I48" s="1231">
        <v>0</v>
      </c>
      <c r="J48" s="1231">
        <v>0</v>
      </c>
      <c r="K48" s="1231">
        <v>0</v>
      </c>
      <c r="L48" s="1230"/>
      <c r="M48" s="1166" t="s">
        <v>250</v>
      </c>
      <c r="N48" s="1165" t="s">
        <v>249</v>
      </c>
      <c r="O48" s="1229"/>
    </row>
    <row r="49" spans="1:15" s="1228" customFormat="1" ht="12.75" customHeight="1">
      <c r="A49" s="1169" t="s">
        <v>248</v>
      </c>
      <c r="B49" s="1231">
        <v>47</v>
      </c>
      <c r="C49" s="1231">
        <v>3848</v>
      </c>
      <c r="D49" s="1231">
        <v>37</v>
      </c>
      <c r="E49" s="1231">
        <v>3440</v>
      </c>
      <c r="F49" s="1231">
        <v>3</v>
      </c>
      <c r="G49" s="1231">
        <v>168</v>
      </c>
      <c r="H49" s="1231">
        <v>9</v>
      </c>
      <c r="I49" s="1231">
        <v>357</v>
      </c>
      <c r="J49" s="1231">
        <v>1</v>
      </c>
      <c r="K49" s="1231">
        <v>51</v>
      </c>
      <c r="L49" s="1230"/>
      <c r="M49" s="1166" t="s">
        <v>247</v>
      </c>
      <c r="N49" s="1165" t="s">
        <v>246</v>
      </c>
      <c r="O49" s="1229"/>
    </row>
    <row r="50" spans="1:15" s="1228" customFormat="1" ht="12.75" customHeight="1">
      <c r="A50" s="1169" t="s">
        <v>245</v>
      </c>
      <c r="B50" s="1231">
        <v>29</v>
      </c>
      <c r="C50" s="1231">
        <v>2377</v>
      </c>
      <c r="D50" s="1231">
        <v>28</v>
      </c>
      <c r="E50" s="1231">
        <v>2232</v>
      </c>
      <c r="F50" s="1231">
        <v>2</v>
      </c>
      <c r="G50" s="1231">
        <v>261</v>
      </c>
      <c r="H50" s="1231">
        <v>1</v>
      </c>
      <c r="I50" s="1231">
        <v>145</v>
      </c>
      <c r="J50" s="1231">
        <v>0</v>
      </c>
      <c r="K50" s="1231">
        <v>0</v>
      </c>
      <c r="L50" s="1230"/>
      <c r="M50" s="1166" t="s">
        <v>244</v>
      </c>
      <c r="N50" s="1165" t="s">
        <v>243</v>
      </c>
      <c r="O50" s="1229"/>
    </row>
    <row r="51" spans="1:15" s="1228" customFormat="1" ht="12.75" customHeight="1">
      <c r="A51" s="1169" t="s">
        <v>242</v>
      </c>
      <c r="B51" s="1231">
        <v>68</v>
      </c>
      <c r="C51" s="1231">
        <v>6575</v>
      </c>
      <c r="D51" s="1231">
        <v>51</v>
      </c>
      <c r="E51" s="1231">
        <v>4073</v>
      </c>
      <c r="F51" s="1231">
        <v>16</v>
      </c>
      <c r="G51" s="1231">
        <v>1260</v>
      </c>
      <c r="H51" s="1231">
        <v>13</v>
      </c>
      <c r="I51" s="1231">
        <v>2071</v>
      </c>
      <c r="J51" s="1231">
        <v>4</v>
      </c>
      <c r="K51" s="1231">
        <v>431</v>
      </c>
      <c r="L51" s="1230"/>
      <c r="M51" s="1166" t="s">
        <v>241</v>
      </c>
      <c r="N51" s="1165" t="s">
        <v>240</v>
      </c>
      <c r="O51" s="1229"/>
    </row>
    <row r="52" spans="1:15" s="1228" customFormat="1" ht="12.75" customHeight="1">
      <c r="A52" s="1169" t="s">
        <v>239</v>
      </c>
      <c r="B52" s="1231">
        <v>71</v>
      </c>
      <c r="C52" s="1231">
        <v>5142</v>
      </c>
      <c r="D52" s="1231">
        <v>51</v>
      </c>
      <c r="E52" s="1231">
        <v>3663</v>
      </c>
      <c r="F52" s="1231">
        <v>15</v>
      </c>
      <c r="G52" s="1231">
        <v>888</v>
      </c>
      <c r="H52" s="1231">
        <v>10</v>
      </c>
      <c r="I52" s="1231">
        <v>122</v>
      </c>
      <c r="J52" s="1231">
        <v>10</v>
      </c>
      <c r="K52" s="1231">
        <v>1357</v>
      </c>
      <c r="L52" s="1230"/>
      <c r="M52" s="1166" t="s">
        <v>238</v>
      </c>
      <c r="N52" s="1165" t="s">
        <v>237</v>
      </c>
      <c r="O52" s="1229"/>
    </row>
    <row r="53" spans="1:15" s="1228" customFormat="1" ht="12.75" customHeight="1">
      <c r="A53" s="1169" t="s">
        <v>236</v>
      </c>
      <c r="B53" s="1231">
        <v>35</v>
      </c>
      <c r="C53" s="1231">
        <v>3091</v>
      </c>
      <c r="D53" s="1231">
        <v>34</v>
      </c>
      <c r="E53" s="1231">
        <v>3039</v>
      </c>
      <c r="F53" s="1231">
        <v>8</v>
      </c>
      <c r="G53" s="1231">
        <v>549</v>
      </c>
      <c r="H53" s="1231">
        <v>0</v>
      </c>
      <c r="I53" s="1231">
        <v>0</v>
      </c>
      <c r="J53" s="1231">
        <v>1</v>
      </c>
      <c r="K53" s="1231">
        <v>52</v>
      </c>
      <c r="L53" s="1230"/>
      <c r="M53" s="1166" t="s">
        <v>235</v>
      </c>
      <c r="N53" s="1165" t="s">
        <v>234</v>
      </c>
      <c r="O53" s="1229"/>
    </row>
    <row r="54" spans="1:15" s="1228" customFormat="1" ht="12.75" customHeight="1">
      <c r="A54" s="1176" t="s">
        <v>45</v>
      </c>
      <c r="B54" s="1232">
        <v>1880</v>
      </c>
      <c r="C54" s="1232">
        <v>189886</v>
      </c>
      <c r="D54" s="1232">
        <v>1771</v>
      </c>
      <c r="E54" s="1232">
        <v>179665</v>
      </c>
      <c r="F54" s="1232">
        <v>949</v>
      </c>
      <c r="G54" s="1232">
        <v>92933</v>
      </c>
      <c r="H54" s="1232">
        <v>54</v>
      </c>
      <c r="I54" s="1232">
        <v>4566</v>
      </c>
      <c r="J54" s="1232">
        <v>55</v>
      </c>
      <c r="K54" s="1232">
        <v>5655</v>
      </c>
      <c r="L54" s="1230"/>
      <c r="M54" s="1174" t="s">
        <v>233</v>
      </c>
      <c r="N54" s="1173" t="s">
        <v>133</v>
      </c>
      <c r="O54" s="1229"/>
    </row>
    <row r="55" spans="1:15" s="1228" customFormat="1" ht="12.75" customHeight="1">
      <c r="A55" s="1169" t="s">
        <v>232</v>
      </c>
      <c r="B55" s="1231">
        <v>37</v>
      </c>
      <c r="C55" s="1231">
        <v>2830</v>
      </c>
      <c r="D55" s="1231">
        <v>24</v>
      </c>
      <c r="E55" s="1231">
        <v>1723</v>
      </c>
      <c r="F55" s="1231">
        <v>2</v>
      </c>
      <c r="G55" s="1231">
        <v>114</v>
      </c>
      <c r="H55" s="1231">
        <v>8</v>
      </c>
      <c r="I55" s="1231">
        <v>691</v>
      </c>
      <c r="J55" s="1231">
        <v>5</v>
      </c>
      <c r="K55" s="1231">
        <v>417</v>
      </c>
      <c r="L55" s="1230"/>
      <c r="M55" s="1166" t="s">
        <v>231</v>
      </c>
      <c r="N55" s="1177">
        <v>1002</v>
      </c>
      <c r="O55" s="1229"/>
    </row>
    <row r="56" spans="1:15" s="1228" customFormat="1" ht="12.75" customHeight="1">
      <c r="A56" s="1169" t="s">
        <v>230</v>
      </c>
      <c r="B56" s="1231">
        <v>65</v>
      </c>
      <c r="C56" s="1231">
        <v>5558</v>
      </c>
      <c r="D56" s="1231">
        <v>54</v>
      </c>
      <c r="E56" s="1231">
        <v>4716</v>
      </c>
      <c r="F56" s="1231">
        <v>15</v>
      </c>
      <c r="G56" s="1231">
        <v>1480</v>
      </c>
      <c r="H56" s="1231">
        <v>8</v>
      </c>
      <c r="I56" s="1231">
        <v>614</v>
      </c>
      <c r="J56" s="1231">
        <v>3</v>
      </c>
      <c r="K56" s="1231">
        <v>228</v>
      </c>
      <c r="L56" s="1230"/>
      <c r="M56" s="1166" t="s">
        <v>229</v>
      </c>
      <c r="N56" s="1177">
        <v>1003</v>
      </c>
      <c r="O56" s="1229"/>
    </row>
    <row r="57" spans="1:15" s="1228" customFormat="1" ht="12.75" customHeight="1">
      <c r="A57" s="1169" t="s">
        <v>228</v>
      </c>
      <c r="B57" s="1231">
        <v>96</v>
      </c>
      <c r="C57" s="1231">
        <v>8391</v>
      </c>
      <c r="D57" s="1231">
        <v>92</v>
      </c>
      <c r="E57" s="1231">
        <v>8202</v>
      </c>
      <c r="F57" s="1231">
        <v>35</v>
      </c>
      <c r="G57" s="1231">
        <v>3001</v>
      </c>
      <c r="H57" s="1231">
        <v>3</v>
      </c>
      <c r="I57" s="1231">
        <v>165</v>
      </c>
      <c r="J57" s="1231">
        <v>1</v>
      </c>
      <c r="K57" s="1231">
        <v>25</v>
      </c>
      <c r="L57" s="1230"/>
      <c r="M57" s="1166" t="s">
        <v>227</v>
      </c>
      <c r="N57" s="1177">
        <v>1004</v>
      </c>
      <c r="O57" s="1229"/>
    </row>
    <row r="58" spans="1:15" s="1228" customFormat="1" ht="12.75" customHeight="1">
      <c r="A58" s="1169" t="s">
        <v>226</v>
      </c>
      <c r="B58" s="1231">
        <v>11</v>
      </c>
      <c r="C58" s="1231">
        <v>511</v>
      </c>
      <c r="D58" s="1231">
        <v>11</v>
      </c>
      <c r="E58" s="1231">
        <v>511</v>
      </c>
      <c r="F58" s="1231">
        <v>4</v>
      </c>
      <c r="G58" s="1231">
        <v>136</v>
      </c>
      <c r="H58" s="1231">
        <v>0</v>
      </c>
      <c r="I58" s="1231">
        <v>0</v>
      </c>
      <c r="J58" s="1231">
        <v>0</v>
      </c>
      <c r="K58" s="1231">
        <v>0</v>
      </c>
      <c r="L58" s="1230"/>
      <c r="M58" s="1166" t="s">
        <v>225</v>
      </c>
      <c r="N58" s="1177">
        <v>1007</v>
      </c>
      <c r="O58" s="1229"/>
    </row>
    <row r="59" spans="1:15" s="1228" customFormat="1" ht="12.75" customHeight="1">
      <c r="A59" s="1169" t="s">
        <v>224</v>
      </c>
      <c r="B59" s="1231">
        <v>24</v>
      </c>
      <c r="C59" s="1231">
        <v>1640</v>
      </c>
      <c r="D59" s="1231">
        <v>23</v>
      </c>
      <c r="E59" s="1231">
        <v>1590</v>
      </c>
      <c r="F59" s="1231">
        <v>7</v>
      </c>
      <c r="G59" s="1231">
        <v>470</v>
      </c>
      <c r="H59" s="1231">
        <v>0</v>
      </c>
      <c r="I59" s="1231">
        <v>0</v>
      </c>
      <c r="J59" s="1231">
        <v>1</v>
      </c>
      <c r="K59" s="1231">
        <v>50</v>
      </c>
      <c r="L59" s="1230"/>
      <c r="M59" s="1166" t="s">
        <v>223</v>
      </c>
      <c r="N59" s="1177">
        <v>1008</v>
      </c>
      <c r="O59" s="1229"/>
    </row>
    <row r="60" spans="1:15" s="1228" customFormat="1" ht="12.75" customHeight="1">
      <c r="A60" s="1169" t="s">
        <v>222</v>
      </c>
      <c r="B60" s="1231">
        <v>937</v>
      </c>
      <c r="C60" s="1231">
        <v>104826</v>
      </c>
      <c r="D60" s="1231">
        <v>902</v>
      </c>
      <c r="E60" s="1231">
        <v>101367</v>
      </c>
      <c r="F60" s="1231">
        <v>582</v>
      </c>
      <c r="G60" s="1231">
        <v>61628</v>
      </c>
      <c r="H60" s="1231">
        <v>11</v>
      </c>
      <c r="I60" s="1231">
        <v>1107</v>
      </c>
      <c r="J60" s="1231">
        <v>24</v>
      </c>
      <c r="K60" s="1231">
        <v>2352</v>
      </c>
      <c r="L60" s="1230"/>
      <c r="M60" s="1166" t="s">
        <v>221</v>
      </c>
      <c r="N60" s="1177">
        <v>1009</v>
      </c>
      <c r="O60" s="1229"/>
    </row>
    <row r="61" spans="1:15" s="1228" customFormat="1" ht="12.75" customHeight="1">
      <c r="A61" s="1169" t="s">
        <v>220</v>
      </c>
      <c r="B61" s="1231">
        <v>346</v>
      </c>
      <c r="C61" s="1231">
        <v>30570</v>
      </c>
      <c r="D61" s="1231">
        <v>340</v>
      </c>
      <c r="E61" s="1231">
        <v>30382</v>
      </c>
      <c r="F61" s="1231">
        <v>210</v>
      </c>
      <c r="G61" s="1231">
        <v>17886</v>
      </c>
      <c r="H61" s="1231">
        <v>4</v>
      </c>
      <c r="I61" s="1231">
        <v>47</v>
      </c>
      <c r="J61" s="1231">
        <v>2</v>
      </c>
      <c r="K61" s="1231">
        <v>141</v>
      </c>
      <c r="L61" s="1230"/>
      <c r="M61" s="1166" t="s">
        <v>219</v>
      </c>
      <c r="N61" s="1177">
        <v>1010</v>
      </c>
      <c r="O61" s="1229"/>
    </row>
    <row r="62" spans="1:15" s="1228" customFormat="1" ht="12.75" customHeight="1">
      <c r="A62" s="1169" t="s">
        <v>218</v>
      </c>
      <c r="B62" s="1231">
        <v>17</v>
      </c>
      <c r="C62" s="1231">
        <v>1674</v>
      </c>
      <c r="D62" s="1231">
        <v>15</v>
      </c>
      <c r="E62" s="1231">
        <v>1399</v>
      </c>
      <c r="F62" s="1231">
        <v>3</v>
      </c>
      <c r="G62" s="1231">
        <v>266</v>
      </c>
      <c r="H62" s="1231">
        <v>0</v>
      </c>
      <c r="I62" s="1231">
        <v>0</v>
      </c>
      <c r="J62" s="1231">
        <v>2</v>
      </c>
      <c r="K62" s="1231">
        <v>275</v>
      </c>
      <c r="L62" s="1230"/>
      <c r="M62" s="1166" t="s">
        <v>217</v>
      </c>
      <c r="N62" s="1177">
        <v>1013</v>
      </c>
      <c r="O62" s="1229"/>
    </row>
    <row r="63" spans="1:15" s="1228" customFormat="1" ht="12.75" customHeight="1">
      <c r="A63" s="1169" t="s">
        <v>216</v>
      </c>
      <c r="B63" s="1231">
        <v>232</v>
      </c>
      <c r="C63" s="1231">
        <v>23444</v>
      </c>
      <c r="D63" s="1231">
        <v>208</v>
      </c>
      <c r="E63" s="1231">
        <v>21102</v>
      </c>
      <c r="F63" s="1231">
        <v>55</v>
      </c>
      <c r="G63" s="1231">
        <v>4713</v>
      </c>
      <c r="H63" s="1231">
        <v>19</v>
      </c>
      <c r="I63" s="1231">
        <v>1853</v>
      </c>
      <c r="J63" s="1231">
        <v>5</v>
      </c>
      <c r="K63" s="1231">
        <v>489</v>
      </c>
      <c r="L63" s="1230"/>
      <c r="M63" s="1166" t="s">
        <v>215</v>
      </c>
      <c r="N63" s="1177">
        <v>1015</v>
      </c>
      <c r="O63" s="1229"/>
    </row>
    <row r="64" spans="1:15" s="1228" customFormat="1" ht="12.75" customHeight="1">
      <c r="A64" s="1169" t="s">
        <v>214</v>
      </c>
      <c r="B64" s="1231">
        <v>115</v>
      </c>
      <c r="C64" s="1231">
        <v>10442</v>
      </c>
      <c r="D64" s="1231">
        <v>102</v>
      </c>
      <c r="E64" s="1231">
        <v>8674</v>
      </c>
      <c r="F64" s="1231">
        <v>36</v>
      </c>
      <c r="G64" s="1231">
        <v>3239</v>
      </c>
      <c r="H64" s="1231">
        <v>1</v>
      </c>
      <c r="I64" s="1231">
        <v>89</v>
      </c>
      <c r="J64" s="1231">
        <v>12</v>
      </c>
      <c r="K64" s="1231">
        <v>1679</v>
      </c>
      <c r="L64" s="1230"/>
      <c r="M64" s="1166" t="s">
        <v>213</v>
      </c>
      <c r="N64" s="1177">
        <v>1016</v>
      </c>
      <c r="O64" s="1229"/>
    </row>
    <row r="65" spans="1:15" s="1228" customFormat="1" ht="12.75" customHeight="1">
      <c r="A65" s="1176" t="s">
        <v>43</v>
      </c>
      <c r="B65" s="1232">
        <v>1544</v>
      </c>
      <c r="C65" s="1232">
        <v>162866</v>
      </c>
      <c r="D65" s="1232">
        <v>1403</v>
      </c>
      <c r="E65" s="1232">
        <v>150552</v>
      </c>
      <c r="F65" s="1232">
        <v>567</v>
      </c>
      <c r="G65" s="1232">
        <v>53642</v>
      </c>
      <c r="H65" s="1232">
        <v>93</v>
      </c>
      <c r="I65" s="1232">
        <v>6763</v>
      </c>
      <c r="J65" s="1232">
        <v>48</v>
      </c>
      <c r="K65" s="1232">
        <v>5552</v>
      </c>
      <c r="L65" s="1230"/>
      <c r="M65" s="1174" t="s">
        <v>212</v>
      </c>
      <c r="N65" s="1173" t="s">
        <v>133</v>
      </c>
      <c r="O65" s="1229"/>
    </row>
    <row r="66" spans="1:15" s="1228" customFormat="1" ht="12.75" customHeight="1">
      <c r="A66" s="1169" t="s">
        <v>211</v>
      </c>
      <c r="B66" s="1231">
        <v>14</v>
      </c>
      <c r="C66" s="1231">
        <v>900</v>
      </c>
      <c r="D66" s="1231">
        <v>11</v>
      </c>
      <c r="E66" s="1231">
        <v>742</v>
      </c>
      <c r="F66" s="1231">
        <v>2</v>
      </c>
      <c r="G66" s="1231">
        <v>97</v>
      </c>
      <c r="H66" s="1231">
        <v>2</v>
      </c>
      <c r="I66" s="1231">
        <v>23</v>
      </c>
      <c r="J66" s="1231">
        <v>1</v>
      </c>
      <c r="K66" s="1231">
        <v>135</v>
      </c>
      <c r="L66" s="1230"/>
      <c r="M66" s="1166" t="s">
        <v>210</v>
      </c>
      <c r="N66" s="1165" t="s">
        <v>209</v>
      </c>
      <c r="O66" s="1229"/>
    </row>
    <row r="67" spans="1:15" s="1228" customFormat="1" ht="12.75" customHeight="1">
      <c r="A67" s="1169" t="s">
        <v>208</v>
      </c>
      <c r="B67" s="1231">
        <v>57</v>
      </c>
      <c r="C67" s="1231">
        <v>4478</v>
      </c>
      <c r="D67" s="1231">
        <v>53</v>
      </c>
      <c r="E67" s="1231">
        <v>4356</v>
      </c>
      <c r="F67" s="1231">
        <v>9</v>
      </c>
      <c r="G67" s="1231">
        <v>691</v>
      </c>
      <c r="H67" s="1231">
        <v>3</v>
      </c>
      <c r="I67" s="1231">
        <v>22</v>
      </c>
      <c r="J67" s="1231">
        <v>1</v>
      </c>
      <c r="K67" s="1231">
        <v>100</v>
      </c>
      <c r="L67" s="1230"/>
      <c r="M67" s="1166" t="s">
        <v>207</v>
      </c>
      <c r="N67" s="1177">
        <v>1802</v>
      </c>
      <c r="O67" s="1229"/>
    </row>
    <row r="68" spans="1:15" s="1228" customFormat="1" ht="12.75" customHeight="1">
      <c r="A68" s="1169" t="s">
        <v>206</v>
      </c>
      <c r="B68" s="1231">
        <v>41</v>
      </c>
      <c r="C68" s="1231">
        <v>3585</v>
      </c>
      <c r="D68" s="1231">
        <v>40</v>
      </c>
      <c r="E68" s="1231">
        <v>3525</v>
      </c>
      <c r="F68" s="1231">
        <v>11</v>
      </c>
      <c r="G68" s="1231">
        <v>820</v>
      </c>
      <c r="H68" s="1231">
        <v>1</v>
      </c>
      <c r="I68" s="1231">
        <v>60</v>
      </c>
      <c r="J68" s="1231">
        <v>0</v>
      </c>
      <c r="K68" s="1231">
        <v>0</v>
      </c>
      <c r="L68" s="1230"/>
      <c r="M68" s="1166" t="s">
        <v>205</v>
      </c>
      <c r="N68" s="1177">
        <v>1803</v>
      </c>
      <c r="O68" s="1229"/>
    </row>
    <row r="69" spans="1:15" s="1228" customFormat="1" ht="12.75" customHeight="1">
      <c r="A69" s="1169" t="s">
        <v>204</v>
      </c>
      <c r="B69" s="1231">
        <v>109</v>
      </c>
      <c r="C69" s="1231">
        <v>9821</v>
      </c>
      <c r="D69" s="1231">
        <v>92</v>
      </c>
      <c r="E69" s="1231">
        <v>8969</v>
      </c>
      <c r="F69" s="1231">
        <v>26</v>
      </c>
      <c r="G69" s="1231">
        <v>2091</v>
      </c>
      <c r="H69" s="1231">
        <v>14</v>
      </c>
      <c r="I69" s="1231">
        <v>562</v>
      </c>
      <c r="J69" s="1231">
        <v>3</v>
      </c>
      <c r="K69" s="1231">
        <v>290</v>
      </c>
      <c r="L69" s="1230"/>
      <c r="M69" s="1166" t="s">
        <v>203</v>
      </c>
      <c r="N69" s="1177">
        <v>1806</v>
      </c>
      <c r="O69" s="1229"/>
    </row>
    <row r="70" spans="1:15" s="1228" customFormat="1" ht="12.75" customHeight="1">
      <c r="A70" s="1169" t="s">
        <v>202</v>
      </c>
      <c r="B70" s="1231">
        <v>77</v>
      </c>
      <c r="C70" s="1231">
        <v>7498</v>
      </c>
      <c r="D70" s="1231">
        <v>66</v>
      </c>
      <c r="E70" s="1231">
        <v>6031</v>
      </c>
      <c r="F70" s="1231">
        <v>22</v>
      </c>
      <c r="G70" s="1231">
        <v>1408</v>
      </c>
      <c r="H70" s="1231">
        <v>7</v>
      </c>
      <c r="I70" s="1231">
        <v>531</v>
      </c>
      <c r="J70" s="1231">
        <v>4</v>
      </c>
      <c r="K70" s="1231">
        <v>936</v>
      </c>
      <c r="L70" s="1230"/>
      <c r="M70" s="1166" t="s">
        <v>201</v>
      </c>
      <c r="N70" s="1177">
        <v>1809</v>
      </c>
      <c r="O70" s="1229"/>
    </row>
    <row r="71" spans="1:15" s="1228" customFormat="1" ht="12.75" customHeight="1">
      <c r="A71" s="1169" t="s">
        <v>200</v>
      </c>
      <c r="B71" s="1231">
        <v>67</v>
      </c>
      <c r="C71" s="1231">
        <v>5877</v>
      </c>
      <c r="D71" s="1231">
        <v>59</v>
      </c>
      <c r="E71" s="1231">
        <v>5565</v>
      </c>
      <c r="F71" s="1231">
        <v>13</v>
      </c>
      <c r="G71" s="1231">
        <v>913</v>
      </c>
      <c r="H71" s="1231">
        <v>6</v>
      </c>
      <c r="I71" s="1231">
        <v>67</v>
      </c>
      <c r="J71" s="1231">
        <v>2</v>
      </c>
      <c r="K71" s="1231">
        <v>245</v>
      </c>
      <c r="L71" s="1230"/>
      <c r="M71" s="1166" t="s">
        <v>199</v>
      </c>
      <c r="N71" s="1177">
        <v>1810</v>
      </c>
      <c r="O71" s="1229"/>
    </row>
    <row r="72" spans="1:15" s="1228" customFormat="1" ht="12.75" customHeight="1">
      <c r="A72" s="1169" t="s">
        <v>198</v>
      </c>
      <c r="B72" s="1231">
        <v>52</v>
      </c>
      <c r="C72" s="1231">
        <v>4805</v>
      </c>
      <c r="D72" s="1231">
        <v>47</v>
      </c>
      <c r="E72" s="1231">
        <v>4426</v>
      </c>
      <c r="F72" s="1231">
        <v>9</v>
      </c>
      <c r="G72" s="1231">
        <v>645</v>
      </c>
      <c r="H72" s="1231">
        <v>4</v>
      </c>
      <c r="I72" s="1231">
        <v>353</v>
      </c>
      <c r="J72" s="1231">
        <v>1</v>
      </c>
      <c r="K72" s="1231">
        <v>27</v>
      </c>
      <c r="L72" s="1230"/>
      <c r="M72" s="1166" t="s">
        <v>197</v>
      </c>
      <c r="N72" s="1177">
        <v>1811</v>
      </c>
      <c r="O72" s="1229"/>
    </row>
    <row r="73" spans="1:15" s="1228" customFormat="1" ht="12.75" customHeight="1">
      <c r="A73" s="1169" t="s">
        <v>196</v>
      </c>
      <c r="B73" s="1231">
        <v>69</v>
      </c>
      <c r="C73" s="1231">
        <v>8006</v>
      </c>
      <c r="D73" s="1231">
        <v>61</v>
      </c>
      <c r="E73" s="1231">
        <v>7442</v>
      </c>
      <c r="F73" s="1231">
        <v>12</v>
      </c>
      <c r="G73" s="1231">
        <v>829</v>
      </c>
      <c r="H73" s="1231">
        <v>3</v>
      </c>
      <c r="I73" s="1231">
        <v>170</v>
      </c>
      <c r="J73" s="1231">
        <v>5</v>
      </c>
      <c r="K73" s="1231">
        <v>394</v>
      </c>
      <c r="L73" s="1230"/>
      <c r="M73" s="1166" t="s">
        <v>195</v>
      </c>
      <c r="N73" s="1177">
        <v>1814</v>
      </c>
      <c r="O73" s="1229"/>
    </row>
    <row r="74" spans="1:15" s="1228" customFormat="1" ht="12.75" customHeight="1">
      <c r="A74" s="1169" t="s">
        <v>194</v>
      </c>
      <c r="B74" s="1231">
        <v>94</v>
      </c>
      <c r="C74" s="1231">
        <v>6358</v>
      </c>
      <c r="D74" s="1231">
        <v>74</v>
      </c>
      <c r="E74" s="1231">
        <v>5309</v>
      </c>
      <c r="F74" s="1231">
        <v>35</v>
      </c>
      <c r="G74" s="1231">
        <v>1802</v>
      </c>
      <c r="H74" s="1231">
        <v>9</v>
      </c>
      <c r="I74" s="1231">
        <v>355</v>
      </c>
      <c r="J74" s="1231">
        <v>11</v>
      </c>
      <c r="K74" s="1231">
        <v>695</v>
      </c>
      <c r="L74" s="1230"/>
      <c r="M74" s="1166" t="s">
        <v>193</v>
      </c>
      <c r="N74" s="1177">
        <v>1816</v>
      </c>
      <c r="O74" s="1229"/>
    </row>
    <row r="75" spans="1:15" s="1228" customFormat="1" ht="12.75" customHeight="1">
      <c r="A75" s="1169" t="s">
        <v>192</v>
      </c>
      <c r="B75" s="1231">
        <v>71</v>
      </c>
      <c r="C75" s="1231">
        <v>5954</v>
      </c>
      <c r="D75" s="1231">
        <v>60</v>
      </c>
      <c r="E75" s="1231">
        <v>4669</v>
      </c>
      <c r="F75" s="1231">
        <v>21</v>
      </c>
      <c r="G75" s="1231">
        <v>1383</v>
      </c>
      <c r="H75" s="1231">
        <v>9</v>
      </c>
      <c r="I75" s="1231">
        <v>1033</v>
      </c>
      <c r="J75" s="1231">
        <v>2</v>
      </c>
      <c r="K75" s="1231">
        <v>252</v>
      </c>
      <c r="L75" s="1230"/>
      <c r="M75" s="1166" t="s">
        <v>191</v>
      </c>
      <c r="N75" s="1177">
        <v>1817</v>
      </c>
      <c r="O75" s="1229"/>
    </row>
    <row r="76" spans="1:15" s="1228" customFormat="1" ht="12.75" customHeight="1">
      <c r="A76" s="1169" t="s">
        <v>190</v>
      </c>
      <c r="B76" s="1231">
        <v>147</v>
      </c>
      <c r="C76" s="1231">
        <v>14201</v>
      </c>
      <c r="D76" s="1231">
        <v>142</v>
      </c>
      <c r="E76" s="1231">
        <v>13406</v>
      </c>
      <c r="F76" s="1231">
        <v>43</v>
      </c>
      <c r="G76" s="1231">
        <v>3953</v>
      </c>
      <c r="H76" s="1231">
        <v>2</v>
      </c>
      <c r="I76" s="1231">
        <v>485</v>
      </c>
      <c r="J76" s="1231">
        <v>3</v>
      </c>
      <c r="K76" s="1231">
        <v>310</v>
      </c>
      <c r="L76" s="1230"/>
      <c r="M76" s="1166" t="s">
        <v>189</v>
      </c>
      <c r="N76" s="1177">
        <v>1821</v>
      </c>
      <c r="O76" s="1229"/>
    </row>
    <row r="77" spans="1:15" s="1228" customFormat="1" ht="12.75" customHeight="1">
      <c r="A77" s="1169" t="s">
        <v>188</v>
      </c>
      <c r="B77" s="1231">
        <v>34</v>
      </c>
      <c r="C77" s="1231">
        <v>2522</v>
      </c>
      <c r="D77" s="1231">
        <v>28</v>
      </c>
      <c r="E77" s="1231">
        <v>2179</v>
      </c>
      <c r="F77" s="1231">
        <v>4</v>
      </c>
      <c r="G77" s="1231">
        <v>181</v>
      </c>
      <c r="H77" s="1231">
        <v>5</v>
      </c>
      <c r="I77" s="1231">
        <v>283</v>
      </c>
      <c r="J77" s="1231">
        <v>1</v>
      </c>
      <c r="K77" s="1231">
        <v>60</v>
      </c>
      <c r="L77" s="1230"/>
      <c r="M77" s="1166" t="s">
        <v>187</v>
      </c>
      <c r="N77" s="1177">
        <v>1822</v>
      </c>
      <c r="O77" s="1229"/>
    </row>
    <row r="78" spans="1:15" s="1228" customFormat="1" ht="12.75" customHeight="1">
      <c r="A78" s="1169" t="s">
        <v>186</v>
      </c>
      <c r="B78" s="1231">
        <v>654</v>
      </c>
      <c r="C78" s="1231">
        <v>83892</v>
      </c>
      <c r="D78" s="1231">
        <v>618</v>
      </c>
      <c r="E78" s="1231">
        <v>79518</v>
      </c>
      <c r="F78" s="1231">
        <v>352</v>
      </c>
      <c r="G78" s="1231">
        <v>38344</v>
      </c>
      <c r="H78" s="1231">
        <v>25</v>
      </c>
      <c r="I78" s="1231">
        <v>2619</v>
      </c>
      <c r="J78" s="1231">
        <v>11</v>
      </c>
      <c r="K78" s="1231">
        <v>1755</v>
      </c>
      <c r="L78" s="1230"/>
      <c r="M78" s="1166" t="s">
        <v>185</v>
      </c>
      <c r="N78" s="1177">
        <v>1823</v>
      </c>
      <c r="O78" s="1229"/>
    </row>
    <row r="79" spans="1:15" s="1228" customFormat="1" ht="12.75" customHeight="1">
      <c r="A79" s="1169" t="s">
        <v>184</v>
      </c>
      <c r="B79" s="1231">
        <v>58</v>
      </c>
      <c r="C79" s="1231">
        <v>4968</v>
      </c>
      <c r="D79" s="1231">
        <v>52</v>
      </c>
      <c r="E79" s="1231">
        <v>4414</v>
      </c>
      <c r="F79" s="1231">
        <v>8</v>
      </c>
      <c r="G79" s="1231">
        <v>486</v>
      </c>
      <c r="H79" s="1231">
        <v>3</v>
      </c>
      <c r="I79" s="1231">
        <v>202</v>
      </c>
      <c r="J79" s="1231">
        <v>3</v>
      </c>
      <c r="K79" s="1231">
        <v>353</v>
      </c>
      <c r="L79" s="1230"/>
      <c r="M79" s="1166" t="s">
        <v>183</v>
      </c>
      <c r="N79" s="1177">
        <v>1824</v>
      </c>
      <c r="O79" s="1229"/>
    </row>
    <row r="80" spans="1:15" s="1228" customFormat="1" ht="12.75" customHeight="1">
      <c r="A80" s="1176" t="s">
        <v>41</v>
      </c>
      <c r="B80" s="1232">
        <v>499</v>
      </c>
      <c r="C80" s="1232">
        <v>53712</v>
      </c>
      <c r="D80" s="1232">
        <v>459</v>
      </c>
      <c r="E80" s="1232">
        <v>38725</v>
      </c>
      <c r="F80" s="1232">
        <v>262</v>
      </c>
      <c r="G80" s="1232">
        <v>18086</v>
      </c>
      <c r="H80" s="1232">
        <v>31</v>
      </c>
      <c r="I80" s="1232">
        <v>13701</v>
      </c>
      <c r="J80" s="1232">
        <v>9</v>
      </c>
      <c r="K80" s="1232">
        <v>1287</v>
      </c>
      <c r="L80" s="1230"/>
      <c r="M80" s="1174" t="s">
        <v>182</v>
      </c>
      <c r="N80" s="1173" t="s">
        <v>133</v>
      </c>
      <c r="O80" s="1229"/>
    </row>
    <row r="81" spans="1:15" s="1228" customFormat="1" ht="12.75" customHeight="1">
      <c r="A81" s="1169" t="s">
        <v>181</v>
      </c>
      <c r="B81" s="1231">
        <v>403</v>
      </c>
      <c r="C81" s="1231">
        <v>43636</v>
      </c>
      <c r="D81" s="1231">
        <v>380</v>
      </c>
      <c r="E81" s="1231">
        <v>30752</v>
      </c>
      <c r="F81" s="1231">
        <v>252</v>
      </c>
      <c r="G81" s="1231">
        <v>17590</v>
      </c>
      <c r="H81" s="1231">
        <v>18</v>
      </c>
      <c r="I81" s="1231">
        <v>12248</v>
      </c>
      <c r="J81" s="1231">
        <v>5</v>
      </c>
      <c r="K81" s="1231">
        <v>637</v>
      </c>
      <c r="L81" s="1230"/>
      <c r="M81" s="1166" t="s">
        <v>180</v>
      </c>
      <c r="N81" s="1165" t="s">
        <v>179</v>
      </c>
      <c r="O81" s="1229"/>
    </row>
    <row r="82" spans="1:15" s="1228" customFormat="1" ht="12.75" customHeight="1">
      <c r="A82" s="1169" t="s">
        <v>178</v>
      </c>
      <c r="B82" s="1231">
        <v>35</v>
      </c>
      <c r="C82" s="1231">
        <v>6003</v>
      </c>
      <c r="D82" s="1231">
        <v>26</v>
      </c>
      <c r="E82" s="1231">
        <v>4428</v>
      </c>
      <c r="F82" s="1231">
        <v>0</v>
      </c>
      <c r="G82" s="1231">
        <v>0</v>
      </c>
      <c r="H82" s="1231">
        <v>6</v>
      </c>
      <c r="I82" s="1231">
        <v>985</v>
      </c>
      <c r="J82" s="1231">
        <v>3</v>
      </c>
      <c r="K82" s="1231">
        <v>590</v>
      </c>
      <c r="L82" s="1230"/>
      <c r="M82" s="1166" t="s">
        <v>177</v>
      </c>
      <c r="N82" s="1165" t="s">
        <v>176</v>
      </c>
      <c r="O82" s="1229"/>
    </row>
    <row r="83" spans="1:15" s="1228" customFormat="1" ht="12.75" customHeight="1">
      <c r="A83" s="1169" t="s">
        <v>175</v>
      </c>
      <c r="B83" s="1231">
        <v>9</v>
      </c>
      <c r="C83" s="1231">
        <v>761</v>
      </c>
      <c r="D83" s="1231">
        <v>8</v>
      </c>
      <c r="E83" s="1231">
        <v>654</v>
      </c>
      <c r="F83" s="1231">
        <v>4</v>
      </c>
      <c r="G83" s="1231">
        <v>285</v>
      </c>
      <c r="H83" s="1231">
        <v>1</v>
      </c>
      <c r="I83" s="1231">
        <v>107</v>
      </c>
      <c r="J83" s="1231">
        <v>0</v>
      </c>
      <c r="K83" s="1231">
        <v>0</v>
      </c>
      <c r="L83" s="1230"/>
      <c r="M83" s="1166" t="s">
        <v>174</v>
      </c>
      <c r="N83" s="1165" t="s">
        <v>173</v>
      </c>
      <c r="O83" s="1229"/>
    </row>
    <row r="84" spans="1:15" s="1228" customFormat="1" ht="12.75" customHeight="1">
      <c r="A84" s="1169" t="s">
        <v>172</v>
      </c>
      <c r="B84" s="1231">
        <v>9</v>
      </c>
      <c r="C84" s="1231">
        <v>330</v>
      </c>
      <c r="D84" s="1231">
        <v>8</v>
      </c>
      <c r="E84" s="1231">
        <v>330</v>
      </c>
      <c r="F84" s="1231">
        <v>1</v>
      </c>
      <c r="G84" s="1231">
        <v>25</v>
      </c>
      <c r="H84" s="1231">
        <v>1</v>
      </c>
      <c r="I84" s="1231">
        <v>1</v>
      </c>
      <c r="J84" s="1231">
        <v>0</v>
      </c>
      <c r="K84" s="1231">
        <v>0</v>
      </c>
      <c r="L84" s="1230"/>
      <c r="M84" s="1166" t="s">
        <v>171</v>
      </c>
      <c r="N84" s="1165" t="s">
        <v>170</v>
      </c>
      <c r="O84" s="1229"/>
    </row>
    <row r="85" spans="1:15" s="1228" customFormat="1" ht="12.75" customHeight="1">
      <c r="A85" s="1169" t="s">
        <v>169</v>
      </c>
      <c r="B85" s="1231">
        <v>21</v>
      </c>
      <c r="C85" s="1231">
        <v>1362</v>
      </c>
      <c r="D85" s="1231">
        <v>17</v>
      </c>
      <c r="E85" s="1231">
        <v>1082</v>
      </c>
      <c r="F85" s="1231">
        <v>4</v>
      </c>
      <c r="G85" s="1231">
        <v>166</v>
      </c>
      <c r="H85" s="1231">
        <v>3</v>
      </c>
      <c r="I85" s="1231">
        <v>220</v>
      </c>
      <c r="J85" s="1231">
        <v>1</v>
      </c>
      <c r="K85" s="1231">
        <v>60</v>
      </c>
      <c r="L85" s="1230"/>
      <c r="M85" s="1166" t="s">
        <v>168</v>
      </c>
      <c r="N85" s="1165" t="s">
        <v>167</v>
      </c>
      <c r="O85" s="1229"/>
    </row>
    <row r="86" spans="1:15" s="1228" customFormat="1" ht="12.75" customHeight="1">
      <c r="A86" s="1169" t="s">
        <v>166</v>
      </c>
      <c r="B86" s="1231">
        <v>22</v>
      </c>
      <c r="C86" s="1231">
        <v>1620</v>
      </c>
      <c r="D86" s="1231">
        <v>20</v>
      </c>
      <c r="E86" s="1231">
        <v>1480</v>
      </c>
      <c r="F86" s="1231">
        <v>1</v>
      </c>
      <c r="G86" s="1231">
        <v>20</v>
      </c>
      <c r="H86" s="1231">
        <v>2</v>
      </c>
      <c r="I86" s="1231">
        <v>140</v>
      </c>
      <c r="J86" s="1231">
        <v>0</v>
      </c>
      <c r="K86" s="1231">
        <v>0</v>
      </c>
      <c r="L86" s="1230"/>
      <c r="M86" s="1166" t="s">
        <v>165</v>
      </c>
      <c r="N86" s="1165" t="s">
        <v>164</v>
      </c>
      <c r="O86" s="1229"/>
    </row>
    <row r="87" spans="1:15" s="1228" customFormat="1" ht="12.75" customHeight="1">
      <c r="A87" s="1176" t="s">
        <v>39</v>
      </c>
      <c r="B87" s="1232">
        <v>1468</v>
      </c>
      <c r="C87" s="1232">
        <v>136325</v>
      </c>
      <c r="D87" s="1232">
        <v>1284</v>
      </c>
      <c r="E87" s="1232">
        <v>115492</v>
      </c>
      <c r="F87" s="1232">
        <v>652</v>
      </c>
      <c r="G87" s="1232">
        <v>50740</v>
      </c>
      <c r="H87" s="1232">
        <v>51</v>
      </c>
      <c r="I87" s="1232">
        <v>3695</v>
      </c>
      <c r="J87" s="1232">
        <v>133</v>
      </c>
      <c r="K87" s="1232">
        <v>17138</v>
      </c>
      <c r="L87" s="1230"/>
      <c r="M87" s="1174" t="s">
        <v>163</v>
      </c>
      <c r="N87" s="1173" t="s">
        <v>133</v>
      </c>
      <c r="O87" s="1229"/>
    </row>
    <row r="88" spans="1:15" s="1228" customFormat="1" ht="12.75" customHeight="1">
      <c r="A88" s="1169" t="s">
        <v>162</v>
      </c>
      <c r="B88" s="1231">
        <v>213</v>
      </c>
      <c r="C88" s="1231">
        <v>19455</v>
      </c>
      <c r="D88" s="1231">
        <v>199</v>
      </c>
      <c r="E88" s="1231">
        <v>17976</v>
      </c>
      <c r="F88" s="1231">
        <v>96</v>
      </c>
      <c r="G88" s="1231">
        <v>7348</v>
      </c>
      <c r="H88" s="1231">
        <v>8</v>
      </c>
      <c r="I88" s="1231">
        <v>1015</v>
      </c>
      <c r="J88" s="1231">
        <v>6</v>
      </c>
      <c r="K88" s="1231">
        <v>464</v>
      </c>
      <c r="L88" s="1230"/>
      <c r="M88" s="1166" t="s">
        <v>161</v>
      </c>
      <c r="N88" s="1177">
        <v>1401</v>
      </c>
      <c r="O88" s="1229"/>
    </row>
    <row r="89" spans="1:15" s="1228" customFormat="1" ht="12.75" customHeight="1">
      <c r="A89" s="1169" t="s">
        <v>160</v>
      </c>
      <c r="B89" s="1231">
        <v>46</v>
      </c>
      <c r="C89" s="1231">
        <v>3506</v>
      </c>
      <c r="D89" s="1231">
        <v>40</v>
      </c>
      <c r="E89" s="1231">
        <v>2815</v>
      </c>
      <c r="F89" s="1231">
        <v>10</v>
      </c>
      <c r="G89" s="1231">
        <v>934</v>
      </c>
      <c r="H89" s="1231">
        <v>0</v>
      </c>
      <c r="I89" s="1231">
        <v>0</v>
      </c>
      <c r="J89" s="1231">
        <v>6</v>
      </c>
      <c r="K89" s="1231">
        <v>691</v>
      </c>
      <c r="L89" s="1230"/>
      <c r="M89" s="1166" t="s">
        <v>159</v>
      </c>
      <c r="N89" s="1177">
        <v>1402</v>
      </c>
      <c r="O89" s="1229"/>
    </row>
    <row r="90" spans="1:15" s="1228" customFormat="1" ht="12.75" customHeight="1">
      <c r="A90" s="1169" t="s">
        <v>158</v>
      </c>
      <c r="B90" s="1231">
        <v>21</v>
      </c>
      <c r="C90" s="1231">
        <v>1789</v>
      </c>
      <c r="D90" s="1231">
        <v>18</v>
      </c>
      <c r="E90" s="1231">
        <v>1536</v>
      </c>
      <c r="F90" s="1231">
        <v>6</v>
      </c>
      <c r="G90" s="1231">
        <v>245</v>
      </c>
      <c r="H90" s="1231">
        <v>1</v>
      </c>
      <c r="I90" s="1231">
        <v>1</v>
      </c>
      <c r="J90" s="1231">
        <v>2</v>
      </c>
      <c r="K90" s="1231">
        <v>253</v>
      </c>
      <c r="L90" s="1230"/>
      <c r="M90" s="1166" t="s">
        <v>157</v>
      </c>
      <c r="N90" s="1177">
        <v>1408</v>
      </c>
      <c r="O90" s="1229"/>
    </row>
    <row r="91" spans="1:15" s="1228" customFormat="1" ht="12.75" customHeight="1">
      <c r="A91" s="1169" t="s">
        <v>156</v>
      </c>
      <c r="B91" s="1231">
        <v>212</v>
      </c>
      <c r="C91" s="1231">
        <v>18669</v>
      </c>
      <c r="D91" s="1231">
        <v>211</v>
      </c>
      <c r="E91" s="1231">
        <v>16558</v>
      </c>
      <c r="F91" s="1231">
        <v>164</v>
      </c>
      <c r="G91" s="1231">
        <v>10613</v>
      </c>
      <c r="H91" s="1231">
        <v>0</v>
      </c>
      <c r="I91" s="1231">
        <v>0</v>
      </c>
      <c r="J91" s="1231">
        <v>1</v>
      </c>
      <c r="K91" s="1231">
        <v>2111</v>
      </c>
      <c r="L91" s="1230"/>
      <c r="M91" s="1166" t="s">
        <v>155</v>
      </c>
      <c r="N91" s="1177">
        <v>1410</v>
      </c>
      <c r="O91" s="1229"/>
    </row>
    <row r="92" spans="1:15" s="1228" customFormat="1" ht="12.75" customHeight="1">
      <c r="A92" s="1169" t="s">
        <v>154</v>
      </c>
      <c r="B92" s="1231">
        <v>41</v>
      </c>
      <c r="C92" s="1231">
        <v>2763</v>
      </c>
      <c r="D92" s="1231">
        <v>19</v>
      </c>
      <c r="E92" s="1231">
        <v>1354</v>
      </c>
      <c r="F92" s="1231">
        <v>10</v>
      </c>
      <c r="G92" s="1231">
        <v>698</v>
      </c>
      <c r="H92" s="1231">
        <v>5</v>
      </c>
      <c r="I92" s="1231">
        <v>62</v>
      </c>
      <c r="J92" s="1231">
        <v>17</v>
      </c>
      <c r="K92" s="1231">
        <v>1347</v>
      </c>
      <c r="L92" s="1230"/>
      <c r="M92" s="1166" t="s">
        <v>153</v>
      </c>
      <c r="N92" s="1177">
        <v>1411</v>
      </c>
      <c r="O92" s="1229"/>
    </row>
    <row r="93" spans="1:15" s="1228" customFormat="1" ht="12.75" customHeight="1">
      <c r="A93" s="1169" t="s">
        <v>152</v>
      </c>
      <c r="B93" s="1231">
        <v>27</v>
      </c>
      <c r="C93" s="1231">
        <v>2023</v>
      </c>
      <c r="D93" s="1231">
        <v>18</v>
      </c>
      <c r="E93" s="1231">
        <v>984</v>
      </c>
      <c r="F93" s="1231">
        <v>8</v>
      </c>
      <c r="G93" s="1231">
        <v>532</v>
      </c>
      <c r="H93" s="1231">
        <v>5</v>
      </c>
      <c r="I93" s="1231">
        <v>734</v>
      </c>
      <c r="J93" s="1231">
        <v>4</v>
      </c>
      <c r="K93" s="1231">
        <v>305</v>
      </c>
      <c r="L93" s="1230"/>
      <c r="M93" s="1166" t="s">
        <v>151</v>
      </c>
      <c r="N93" s="1177">
        <v>1413</v>
      </c>
      <c r="O93" s="1229"/>
    </row>
    <row r="94" spans="1:15" s="1228" customFormat="1" ht="12.75" customHeight="1">
      <c r="A94" s="1169" t="s">
        <v>150</v>
      </c>
      <c r="B94" s="1231">
        <v>253</v>
      </c>
      <c r="C94" s="1231">
        <v>22955</v>
      </c>
      <c r="D94" s="1231">
        <v>235</v>
      </c>
      <c r="E94" s="1231">
        <v>21506</v>
      </c>
      <c r="F94" s="1231">
        <v>128</v>
      </c>
      <c r="G94" s="1231">
        <v>10966</v>
      </c>
      <c r="H94" s="1231">
        <v>2</v>
      </c>
      <c r="I94" s="1231">
        <v>9</v>
      </c>
      <c r="J94" s="1231">
        <v>16</v>
      </c>
      <c r="K94" s="1231">
        <v>1441</v>
      </c>
      <c r="L94" s="1230"/>
      <c r="M94" s="1166" t="s">
        <v>149</v>
      </c>
      <c r="N94" s="1177">
        <v>1421</v>
      </c>
      <c r="O94" s="1229"/>
    </row>
    <row r="95" spans="1:15" s="1228" customFormat="1" ht="12.75" customHeight="1">
      <c r="A95" s="1169" t="s">
        <v>148</v>
      </c>
      <c r="B95" s="1231">
        <v>20</v>
      </c>
      <c r="C95" s="1231">
        <v>1443</v>
      </c>
      <c r="D95" s="1231">
        <v>18</v>
      </c>
      <c r="E95" s="1231">
        <v>1270</v>
      </c>
      <c r="F95" s="1231">
        <v>5</v>
      </c>
      <c r="G95" s="1231">
        <v>358</v>
      </c>
      <c r="H95" s="1231">
        <v>2</v>
      </c>
      <c r="I95" s="1231">
        <v>172</v>
      </c>
      <c r="J95" s="1231">
        <v>0</v>
      </c>
      <c r="K95" s="1231">
        <v>0</v>
      </c>
      <c r="L95" s="1230"/>
      <c r="M95" s="1166" t="s">
        <v>147</v>
      </c>
      <c r="N95" s="1177">
        <v>1417</v>
      </c>
      <c r="O95" s="1229"/>
    </row>
    <row r="96" spans="1:15" s="1228" customFormat="1" ht="12.75" customHeight="1">
      <c r="A96" s="1169" t="s">
        <v>146</v>
      </c>
      <c r="B96" s="1231">
        <v>47</v>
      </c>
      <c r="C96" s="1231">
        <v>4115</v>
      </c>
      <c r="D96" s="1231">
        <v>37</v>
      </c>
      <c r="E96" s="1231">
        <v>3241</v>
      </c>
      <c r="F96" s="1231">
        <v>15</v>
      </c>
      <c r="G96" s="1231">
        <v>903</v>
      </c>
      <c r="H96" s="1231">
        <v>3</v>
      </c>
      <c r="I96" s="1231">
        <v>426</v>
      </c>
      <c r="J96" s="1231">
        <v>7</v>
      </c>
      <c r="K96" s="1231">
        <v>448</v>
      </c>
      <c r="L96" s="1230"/>
      <c r="M96" s="1166" t="s">
        <v>145</v>
      </c>
      <c r="N96" s="1165" t="s">
        <v>144</v>
      </c>
      <c r="O96" s="1229"/>
    </row>
    <row r="97" spans="1:15" s="1228" customFormat="1" ht="12.75" customHeight="1">
      <c r="A97" s="1169" t="s">
        <v>143</v>
      </c>
      <c r="B97" s="1231">
        <v>211</v>
      </c>
      <c r="C97" s="1231">
        <v>23768</v>
      </c>
      <c r="D97" s="1231">
        <v>172</v>
      </c>
      <c r="E97" s="1231">
        <v>21020</v>
      </c>
      <c r="F97" s="1231">
        <v>66</v>
      </c>
      <c r="G97" s="1231">
        <v>5848</v>
      </c>
      <c r="H97" s="1231">
        <v>13</v>
      </c>
      <c r="I97" s="1231">
        <v>516</v>
      </c>
      <c r="J97" s="1231">
        <v>26</v>
      </c>
      <c r="K97" s="1231">
        <v>2232</v>
      </c>
      <c r="L97" s="1230"/>
      <c r="M97" s="1166" t="s">
        <v>142</v>
      </c>
      <c r="N97" s="1177">
        <v>1418</v>
      </c>
      <c r="O97" s="1229"/>
    </row>
    <row r="98" spans="1:15" s="1228" customFormat="1" ht="12.75" customHeight="1">
      <c r="A98" s="1169" t="s">
        <v>141</v>
      </c>
      <c r="B98" s="1231">
        <v>283</v>
      </c>
      <c r="C98" s="1231">
        <v>27451</v>
      </c>
      <c r="D98" s="1231">
        <v>232</v>
      </c>
      <c r="E98" s="1231">
        <v>19462</v>
      </c>
      <c r="F98" s="1231">
        <v>121</v>
      </c>
      <c r="G98" s="1231">
        <v>10042</v>
      </c>
      <c r="H98" s="1231">
        <v>10</v>
      </c>
      <c r="I98" s="1231">
        <v>643</v>
      </c>
      <c r="J98" s="1231">
        <v>41</v>
      </c>
      <c r="K98" s="1231">
        <v>7346</v>
      </c>
      <c r="L98" s="1230"/>
      <c r="M98" s="1166" t="s">
        <v>140</v>
      </c>
      <c r="N98" s="1177">
        <v>1419</v>
      </c>
      <c r="O98" s="1229"/>
    </row>
    <row r="99" spans="1:15" s="1228" customFormat="1" ht="12.75" customHeight="1">
      <c r="A99" s="1169" t="s">
        <v>139</v>
      </c>
      <c r="B99" s="1231">
        <v>25</v>
      </c>
      <c r="C99" s="1231">
        <v>1437</v>
      </c>
      <c r="D99" s="1231">
        <v>21</v>
      </c>
      <c r="E99" s="1231">
        <v>1077</v>
      </c>
      <c r="F99" s="1231">
        <v>3</v>
      </c>
      <c r="G99" s="1231">
        <v>155</v>
      </c>
      <c r="H99" s="1231">
        <v>2</v>
      </c>
      <c r="I99" s="1231">
        <v>117</v>
      </c>
      <c r="J99" s="1231">
        <v>2</v>
      </c>
      <c r="K99" s="1231">
        <v>243</v>
      </c>
      <c r="L99" s="1230"/>
      <c r="M99" s="1166" t="s">
        <v>138</v>
      </c>
      <c r="N99" s="1165" t="s">
        <v>137</v>
      </c>
      <c r="O99" s="1229"/>
    </row>
    <row r="100" spans="1:15" s="1228" customFormat="1" ht="12.75" customHeight="1">
      <c r="A100" s="1169" t="s">
        <v>136</v>
      </c>
      <c r="B100" s="1231">
        <v>69</v>
      </c>
      <c r="C100" s="1231">
        <v>6951</v>
      </c>
      <c r="D100" s="1231">
        <v>64</v>
      </c>
      <c r="E100" s="1231">
        <v>6693</v>
      </c>
      <c r="F100" s="1231">
        <v>20</v>
      </c>
      <c r="G100" s="1231">
        <v>2097</v>
      </c>
      <c r="H100" s="1231">
        <v>0</v>
      </c>
      <c r="I100" s="1231">
        <v>0</v>
      </c>
      <c r="J100" s="1231">
        <v>5</v>
      </c>
      <c r="K100" s="1231">
        <v>258</v>
      </c>
      <c r="L100" s="1230"/>
      <c r="M100" s="1166" t="s">
        <v>135</v>
      </c>
      <c r="N100" s="1177">
        <v>1420</v>
      </c>
      <c r="O100" s="1229"/>
    </row>
    <row r="101" spans="1:15" s="1228" customFormat="1" ht="12.75" customHeight="1">
      <c r="A101" s="1176" t="s">
        <v>37</v>
      </c>
      <c r="B101" s="1232">
        <v>1116</v>
      </c>
      <c r="C101" s="1232">
        <v>120555</v>
      </c>
      <c r="D101" s="1232">
        <v>981</v>
      </c>
      <c r="E101" s="1232">
        <v>107346</v>
      </c>
      <c r="F101" s="1232">
        <v>456</v>
      </c>
      <c r="G101" s="1232">
        <v>45031</v>
      </c>
      <c r="H101" s="1232">
        <v>94</v>
      </c>
      <c r="I101" s="1232">
        <v>6435</v>
      </c>
      <c r="J101" s="1232">
        <v>41</v>
      </c>
      <c r="K101" s="1232">
        <v>6773</v>
      </c>
      <c r="L101" s="1230"/>
      <c r="M101" s="1174" t="s">
        <v>134</v>
      </c>
      <c r="N101" s="1173" t="s">
        <v>133</v>
      </c>
      <c r="O101" s="1229"/>
    </row>
    <row r="102" spans="1:15" s="1228" customFormat="1" ht="12.75" customHeight="1">
      <c r="A102" s="1169" t="s">
        <v>132</v>
      </c>
      <c r="B102" s="1231">
        <v>9</v>
      </c>
      <c r="C102" s="1231">
        <v>959</v>
      </c>
      <c r="D102" s="1231">
        <v>8</v>
      </c>
      <c r="E102" s="1231">
        <v>839</v>
      </c>
      <c r="F102" s="1231">
        <v>5</v>
      </c>
      <c r="G102" s="1231">
        <v>554</v>
      </c>
      <c r="H102" s="1231">
        <v>1</v>
      </c>
      <c r="I102" s="1231">
        <v>120</v>
      </c>
      <c r="J102" s="1231">
        <v>0</v>
      </c>
      <c r="K102" s="1231">
        <v>0</v>
      </c>
      <c r="L102" s="1230"/>
      <c r="M102" s="1166" t="s">
        <v>131</v>
      </c>
      <c r="N102" s="1165" t="s">
        <v>130</v>
      </c>
      <c r="O102" s="1229"/>
    </row>
    <row r="103" spans="1:15" s="1228" customFormat="1" ht="12.75" customHeight="1">
      <c r="A103" s="1169" t="s">
        <v>129</v>
      </c>
      <c r="B103" s="1231">
        <v>36</v>
      </c>
      <c r="C103" s="1231">
        <v>6329</v>
      </c>
      <c r="D103" s="1231">
        <v>34</v>
      </c>
      <c r="E103" s="1231">
        <v>6024</v>
      </c>
      <c r="F103" s="1231">
        <v>12</v>
      </c>
      <c r="G103" s="1231">
        <v>1107</v>
      </c>
      <c r="H103" s="1231">
        <v>2</v>
      </c>
      <c r="I103" s="1231">
        <v>305</v>
      </c>
      <c r="J103" s="1231">
        <v>0</v>
      </c>
      <c r="K103" s="1231">
        <v>0</v>
      </c>
      <c r="L103" s="1230"/>
      <c r="M103" s="1166" t="s">
        <v>128</v>
      </c>
      <c r="N103" s="1165" t="s">
        <v>127</v>
      </c>
      <c r="O103" s="1229"/>
    </row>
    <row r="104" spans="1:15" s="1228" customFormat="1" ht="12.75" customHeight="1">
      <c r="A104" s="1169" t="s">
        <v>126</v>
      </c>
      <c r="B104" s="1231">
        <v>37</v>
      </c>
      <c r="C104" s="1231">
        <v>2607</v>
      </c>
      <c r="D104" s="1231">
        <v>26</v>
      </c>
      <c r="E104" s="1231">
        <v>1691</v>
      </c>
      <c r="F104" s="1231">
        <v>5</v>
      </c>
      <c r="G104" s="1231">
        <v>323</v>
      </c>
      <c r="H104" s="1231">
        <v>7</v>
      </c>
      <c r="I104" s="1231">
        <v>369</v>
      </c>
      <c r="J104" s="1231">
        <v>4</v>
      </c>
      <c r="K104" s="1231">
        <v>547</v>
      </c>
      <c r="L104" s="1230"/>
      <c r="M104" s="1166" t="s">
        <v>125</v>
      </c>
      <c r="N104" s="1165" t="s">
        <v>124</v>
      </c>
      <c r="O104" s="1229"/>
    </row>
    <row r="105" spans="1:15" s="1228" customFormat="1" ht="12.75" customHeight="1">
      <c r="A105" s="1169" t="s">
        <v>123</v>
      </c>
      <c r="B105" s="1231">
        <v>352</v>
      </c>
      <c r="C105" s="1231">
        <v>41287</v>
      </c>
      <c r="D105" s="1231">
        <v>339</v>
      </c>
      <c r="E105" s="1231">
        <v>40158</v>
      </c>
      <c r="F105" s="1231">
        <v>217</v>
      </c>
      <c r="G105" s="1231">
        <v>23122</v>
      </c>
      <c r="H105" s="1231">
        <v>5</v>
      </c>
      <c r="I105" s="1231">
        <v>191</v>
      </c>
      <c r="J105" s="1231">
        <v>8</v>
      </c>
      <c r="K105" s="1231">
        <v>938</v>
      </c>
      <c r="L105" s="1230"/>
      <c r="M105" s="1166" t="s">
        <v>122</v>
      </c>
      <c r="N105" s="1165" t="s">
        <v>121</v>
      </c>
      <c r="O105" s="1229"/>
    </row>
    <row r="106" spans="1:15" s="1228" customFormat="1" ht="12.75" customHeight="1">
      <c r="A106" s="1169" t="s">
        <v>120</v>
      </c>
      <c r="B106" s="1231">
        <v>15</v>
      </c>
      <c r="C106" s="1231">
        <v>1379</v>
      </c>
      <c r="D106" s="1231">
        <v>10</v>
      </c>
      <c r="E106" s="1231">
        <v>749</v>
      </c>
      <c r="F106" s="1231">
        <v>0</v>
      </c>
      <c r="G106" s="1231">
        <v>0</v>
      </c>
      <c r="H106" s="1231">
        <v>4</v>
      </c>
      <c r="I106" s="1231">
        <v>580</v>
      </c>
      <c r="J106" s="1231">
        <v>1</v>
      </c>
      <c r="K106" s="1231">
        <v>50</v>
      </c>
      <c r="L106" s="1230"/>
      <c r="M106" s="1166" t="s">
        <v>119</v>
      </c>
      <c r="N106" s="1165" t="s">
        <v>118</v>
      </c>
      <c r="O106" s="1229"/>
    </row>
    <row r="107" spans="1:15" s="1228" customFormat="1" ht="12.75" customHeight="1">
      <c r="A107" s="1169" t="s">
        <v>117</v>
      </c>
      <c r="B107" s="1231">
        <v>22</v>
      </c>
      <c r="C107" s="1231">
        <v>1760</v>
      </c>
      <c r="D107" s="1231">
        <v>20</v>
      </c>
      <c r="E107" s="1231">
        <v>1560</v>
      </c>
      <c r="F107" s="1231">
        <v>1</v>
      </c>
      <c r="G107" s="1231">
        <v>45</v>
      </c>
      <c r="H107" s="1231">
        <v>2</v>
      </c>
      <c r="I107" s="1231">
        <v>200</v>
      </c>
      <c r="J107" s="1231">
        <v>0</v>
      </c>
      <c r="K107" s="1231">
        <v>0</v>
      </c>
      <c r="L107" s="1230"/>
      <c r="M107" s="1166" t="s">
        <v>116</v>
      </c>
      <c r="N107" s="1165" t="s">
        <v>115</v>
      </c>
      <c r="O107" s="1229"/>
    </row>
    <row r="108" spans="1:15" s="1228" customFormat="1" ht="12.75" customHeight="1">
      <c r="A108" s="1169" t="s">
        <v>114</v>
      </c>
      <c r="B108" s="1231">
        <v>150</v>
      </c>
      <c r="C108" s="1231">
        <v>18334</v>
      </c>
      <c r="D108" s="1231">
        <v>118</v>
      </c>
      <c r="E108" s="1231">
        <v>13754</v>
      </c>
      <c r="F108" s="1231">
        <v>65</v>
      </c>
      <c r="G108" s="1231">
        <v>6527</v>
      </c>
      <c r="H108" s="1231">
        <v>19</v>
      </c>
      <c r="I108" s="1231">
        <v>2133</v>
      </c>
      <c r="J108" s="1231">
        <v>13</v>
      </c>
      <c r="K108" s="1231">
        <v>2446</v>
      </c>
      <c r="L108" s="1230"/>
      <c r="M108" s="1166" t="s">
        <v>113</v>
      </c>
      <c r="N108" s="1165" t="s">
        <v>112</v>
      </c>
      <c r="O108" s="1229"/>
    </row>
    <row r="109" spans="1:15" s="1228" customFormat="1" ht="12.75" customHeight="1">
      <c r="A109" s="1169" t="s">
        <v>111</v>
      </c>
      <c r="B109" s="1231">
        <v>41</v>
      </c>
      <c r="C109" s="1231">
        <v>4347</v>
      </c>
      <c r="D109" s="1231">
        <v>28</v>
      </c>
      <c r="E109" s="1231">
        <v>2439</v>
      </c>
      <c r="F109" s="1231">
        <v>5</v>
      </c>
      <c r="G109" s="1231">
        <v>345</v>
      </c>
      <c r="H109" s="1231">
        <v>10</v>
      </c>
      <c r="I109" s="1231">
        <v>788</v>
      </c>
      <c r="J109" s="1231">
        <v>3</v>
      </c>
      <c r="K109" s="1231">
        <v>1120</v>
      </c>
      <c r="L109" s="1230"/>
      <c r="M109" s="1166" t="s">
        <v>110</v>
      </c>
      <c r="N109" s="1165" t="s">
        <v>109</v>
      </c>
      <c r="O109" s="1229"/>
    </row>
    <row r="110" spans="1:15" s="1228" customFormat="1" ht="12.75" customHeight="1">
      <c r="A110" s="1169" t="s">
        <v>108</v>
      </c>
      <c r="B110" s="1231">
        <v>230</v>
      </c>
      <c r="C110" s="1231">
        <v>24725</v>
      </c>
      <c r="D110" s="1231">
        <v>224</v>
      </c>
      <c r="E110" s="1231">
        <v>23982</v>
      </c>
      <c r="F110" s="1231">
        <v>110</v>
      </c>
      <c r="G110" s="1231">
        <v>10469</v>
      </c>
      <c r="H110" s="1231">
        <v>4</v>
      </c>
      <c r="I110" s="1231">
        <v>503</v>
      </c>
      <c r="J110" s="1231">
        <v>2</v>
      </c>
      <c r="K110" s="1231">
        <v>240</v>
      </c>
      <c r="L110" s="1230"/>
      <c r="M110" s="1166" t="s">
        <v>107</v>
      </c>
      <c r="N110" s="1165" t="s">
        <v>106</v>
      </c>
      <c r="O110" s="1229"/>
    </row>
    <row r="111" spans="1:15" s="1228" customFormat="1" ht="12.75" customHeight="1">
      <c r="A111" s="1169" t="s">
        <v>105</v>
      </c>
      <c r="B111" s="1231">
        <v>20</v>
      </c>
      <c r="C111" s="1231">
        <v>1895</v>
      </c>
      <c r="D111" s="1231">
        <v>17</v>
      </c>
      <c r="E111" s="1231">
        <v>1726</v>
      </c>
      <c r="F111" s="1231">
        <v>3</v>
      </c>
      <c r="G111" s="1231">
        <v>268</v>
      </c>
      <c r="H111" s="1231">
        <v>3</v>
      </c>
      <c r="I111" s="1231">
        <v>170</v>
      </c>
      <c r="J111" s="1231">
        <v>0</v>
      </c>
      <c r="K111" s="1231">
        <v>0</v>
      </c>
      <c r="L111" s="1230"/>
      <c r="M111" s="1166" t="s">
        <v>104</v>
      </c>
      <c r="N111" s="1165" t="s">
        <v>103</v>
      </c>
      <c r="O111" s="1229"/>
    </row>
    <row r="112" spans="1:15" s="1228" customFormat="1" ht="12.75" customHeight="1">
      <c r="A112" s="1169" t="s">
        <v>102</v>
      </c>
      <c r="B112" s="1231">
        <v>35</v>
      </c>
      <c r="C112" s="1231">
        <v>2505</v>
      </c>
      <c r="D112" s="1231">
        <v>16</v>
      </c>
      <c r="E112" s="1231">
        <v>1984</v>
      </c>
      <c r="F112" s="1231">
        <v>2</v>
      </c>
      <c r="G112" s="1231">
        <v>168</v>
      </c>
      <c r="H112" s="1231">
        <v>18</v>
      </c>
      <c r="I112" s="1231">
        <v>431</v>
      </c>
      <c r="J112" s="1231">
        <v>1</v>
      </c>
      <c r="K112" s="1231">
        <v>90</v>
      </c>
      <c r="L112" s="1230"/>
      <c r="M112" s="1166" t="s">
        <v>101</v>
      </c>
      <c r="N112" s="1165" t="s">
        <v>100</v>
      </c>
      <c r="O112" s="1229"/>
    </row>
    <row r="113" spans="1:15" s="1228" customFormat="1" ht="12.75" customHeight="1">
      <c r="A113" s="1169" t="s">
        <v>99</v>
      </c>
      <c r="B113" s="1231">
        <v>25</v>
      </c>
      <c r="C113" s="1231">
        <v>2966</v>
      </c>
      <c r="D113" s="1231">
        <v>22</v>
      </c>
      <c r="E113" s="1231">
        <v>2911</v>
      </c>
      <c r="F113" s="1231">
        <v>4</v>
      </c>
      <c r="G113" s="1231">
        <v>291</v>
      </c>
      <c r="H113" s="1231">
        <v>3</v>
      </c>
      <c r="I113" s="1231">
        <v>55</v>
      </c>
      <c r="J113" s="1231">
        <v>0</v>
      </c>
      <c r="K113" s="1231">
        <v>0</v>
      </c>
      <c r="L113" s="1230"/>
      <c r="M113" s="1166" t="s">
        <v>98</v>
      </c>
      <c r="N113" s="1165" t="s">
        <v>97</v>
      </c>
      <c r="O113" s="1229"/>
    </row>
    <row r="114" spans="1:15" s="1228" customFormat="1" ht="12.75" customHeight="1">
      <c r="A114" s="1169" t="s">
        <v>96</v>
      </c>
      <c r="B114" s="1231">
        <v>29</v>
      </c>
      <c r="C114" s="1231">
        <v>2546</v>
      </c>
      <c r="D114" s="1231">
        <v>25</v>
      </c>
      <c r="E114" s="1231">
        <v>2124</v>
      </c>
      <c r="F114" s="1231">
        <v>1</v>
      </c>
      <c r="G114" s="1231">
        <v>85</v>
      </c>
      <c r="H114" s="1231">
        <v>2</v>
      </c>
      <c r="I114" s="1231">
        <v>237</v>
      </c>
      <c r="J114" s="1231">
        <v>2</v>
      </c>
      <c r="K114" s="1231">
        <v>185</v>
      </c>
      <c r="L114" s="1230"/>
      <c r="M114" s="1166" t="s">
        <v>95</v>
      </c>
      <c r="N114" s="1165" t="s">
        <v>94</v>
      </c>
      <c r="O114" s="1229"/>
    </row>
    <row r="115" spans="1:15" s="1228" customFormat="1" ht="12.75" customHeight="1">
      <c r="A115" s="1169" t="s">
        <v>93</v>
      </c>
      <c r="B115" s="1231">
        <v>82</v>
      </c>
      <c r="C115" s="1231">
        <v>6885</v>
      </c>
      <c r="D115" s="1231">
        <v>69</v>
      </c>
      <c r="E115" s="1231">
        <v>5594</v>
      </c>
      <c r="F115" s="1231">
        <v>22</v>
      </c>
      <c r="G115" s="1231">
        <v>1592</v>
      </c>
      <c r="H115" s="1231">
        <v>6</v>
      </c>
      <c r="I115" s="1231">
        <v>134</v>
      </c>
      <c r="J115" s="1231">
        <v>7</v>
      </c>
      <c r="K115" s="1231">
        <v>1158</v>
      </c>
      <c r="L115" s="1230"/>
      <c r="M115" s="1166" t="s">
        <v>92</v>
      </c>
      <c r="N115" s="1165" t="s">
        <v>91</v>
      </c>
      <c r="O115" s="1229"/>
    </row>
    <row r="116" spans="1:15" s="1228" customFormat="1" ht="12.75" customHeight="1">
      <c r="A116" s="1169" t="s">
        <v>90</v>
      </c>
      <c r="B116" s="1231">
        <v>33</v>
      </c>
      <c r="C116" s="1231">
        <v>2033</v>
      </c>
      <c r="D116" s="1231">
        <v>25</v>
      </c>
      <c r="E116" s="1231">
        <v>1811</v>
      </c>
      <c r="F116" s="1231">
        <v>4</v>
      </c>
      <c r="G116" s="1231">
        <v>137</v>
      </c>
      <c r="H116" s="1231">
        <v>8</v>
      </c>
      <c r="I116" s="1231">
        <v>221</v>
      </c>
      <c r="J116" s="1231">
        <v>0</v>
      </c>
      <c r="K116" s="1231">
        <v>0</v>
      </c>
      <c r="L116" s="1230"/>
      <c r="M116" s="1166" t="s">
        <v>88</v>
      </c>
      <c r="N116" s="1165" t="s">
        <v>87</v>
      </c>
      <c r="O116" s="1229"/>
    </row>
    <row r="117" spans="1:15" s="1227" customFormat="1" ht="13.5" customHeight="1">
      <c r="A117" s="1594"/>
      <c r="B117" s="1923" t="s">
        <v>2398</v>
      </c>
      <c r="C117" s="1923"/>
      <c r="D117" s="1923" t="s">
        <v>2397</v>
      </c>
      <c r="E117" s="1923"/>
      <c r="F117" s="1923"/>
      <c r="G117" s="1923"/>
      <c r="H117" s="1923" t="s">
        <v>2396</v>
      </c>
      <c r="I117" s="1923"/>
      <c r="J117" s="1923" t="s">
        <v>2395</v>
      </c>
      <c r="K117" s="1923"/>
    </row>
    <row r="118" spans="1:15" s="1196" customFormat="1" ht="13.5" customHeight="1">
      <c r="A118" s="1894"/>
      <c r="B118" s="1923"/>
      <c r="C118" s="1923"/>
      <c r="D118" s="1923" t="s">
        <v>15</v>
      </c>
      <c r="E118" s="1923"/>
      <c r="F118" s="1923" t="s">
        <v>2394</v>
      </c>
      <c r="G118" s="1923"/>
      <c r="H118" s="1923"/>
      <c r="I118" s="1923"/>
      <c r="J118" s="1923"/>
      <c r="K118" s="1923"/>
    </row>
    <row r="119" spans="1:15" s="1196" customFormat="1" ht="29.25" customHeight="1">
      <c r="A119" s="1595"/>
      <c r="B119" s="1226" t="s">
        <v>666</v>
      </c>
      <c r="C119" s="1226" t="s">
        <v>449</v>
      </c>
      <c r="D119" s="1226" t="s">
        <v>666</v>
      </c>
      <c r="E119" s="1226" t="s">
        <v>449</v>
      </c>
      <c r="F119" s="1226" t="s">
        <v>666</v>
      </c>
      <c r="G119" s="1226" t="s">
        <v>449</v>
      </c>
      <c r="H119" s="1226" t="s">
        <v>666</v>
      </c>
      <c r="I119" s="1226" t="s">
        <v>449</v>
      </c>
      <c r="J119" s="1226" t="s">
        <v>666</v>
      </c>
      <c r="K119" s="1225" t="s">
        <v>449</v>
      </c>
    </row>
    <row r="120" spans="1:15" s="1195" customFormat="1" ht="9.75" customHeight="1">
      <c r="A120" s="1901" t="s">
        <v>8</v>
      </c>
      <c r="B120" s="1902"/>
      <c r="C120" s="1902"/>
      <c r="D120" s="1902"/>
      <c r="E120" s="1902"/>
      <c r="F120" s="1902"/>
      <c r="G120" s="1902"/>
      <c r="H120" s="1902"/>
      <c r="I120" s="1902"/>
      <c r="J120" s="1902"/>
      <c r="K120" s="1902"/>
    </row>
    <row r="121" spans="1:15" s="1153" customFormat="1" ht="9.75" customHeight="1">
      <c r="A121" s="1961" t="s">
        <v>2375</v>
      </c>
      <c r="B121" s="1961"/>
      <c r="C121" s="1961"/>
      <c r="D121" s="1961"/>
      <c r="E121" s="1961"/>
      <c r="F121" s="1961"/>
      <c r="G121" s="1961"/>
      <c r="H121" s="1961"/>
      <c r="I121" s="1961"/>
      <c r="J121" s="1961"/>
      <c r="K121" s="1961"/>
      <c r="L121" s="1192"/>
    </row>
    <row r="122" spans="1:15" s="1191" customFormat="1" ht="9">
      <c r="A122" s="1903" t="s">
        <v>2374</v>
      </c>
      <c r="B122" s="1903"/>
      <c r="C122" s="1903"/>
      <c r="D122" s="1903"/>
      <c r="E122" s="1903"/>
      <c r="F122" s="1903"/>
      <c r="G122" s="1903"/>
      <c r="H122" s="1903"/>
      <c r="I122" s="1903"/>
      <c r="J122" s="1903"/>
      <c r="K122" s="1903"/>
      <c r="L122" s="1192"/>
    </row>
    <row r="123" spans="1:15" s="1191" customFormat="1" ht="17.45" customHeight="1">
      <c r="A123" s="1952" t="s">
        <v>2393</v>
      </c>
      <c r="B123" s="1952"/>
      <c r="C123" s="1952"/>
      <c r="D123" s="1952"/>
      <c r="E123" s="1952"/>
      <c r="F123" s="1952"/>
      <c r="G123" s="1952"/>
      <c r="H123" s="1952"/>
      <c r="I123" s="1952"/>
      <c r="J123" s="1952"/>
      <c r="K123" s="1952"/>
    </row>
    <row r="124" spans="1:15" s="1191" customFormat="1" ht="18" customHeight="1">
      <c r="A124" s="1952" t="s">
        <v>2392</v>
      </c>
      <c r="B124" s="1952"/>
      <c r="C124" s="1952"/>
      <c r="D124" s="1952"/>
      <c r="E124" s="1952"/>
      <c r="F124" s="1952"/>
      <c r="G124" s="1952"/>
      <c r="H124" s="1952"/>
      <c r="I124" s="1952"/>
      <c r="J124" s="1952"/>
      <c r="K124" s="1952"/>
    </row>
    <row r="125" spans="1:15">
      <c r="A125" s="1190"/>
      <c r="B125" s="1224"/>
      <c r="C125" s="1224"/>
      <c r="D125" s="1224"/>
      <c r="E125" s="1224"/>
      <c r="F125" s="1224"/>
      <c r="G125" s="1224"/>
      <c r="H125" s="1224"/>
      <c r="I125" s="1224"/>
      <c r="J125" s="1224"/>
      <c r="K125" s="1224"/>
    </row>
    <row r="126" spans="1:15">
      <c r="A126" s="737" t="s">
        <v>3</v>
      </c>
      <c r="B126" s="1224"/>
      <c r="C126" s="1224"/>
      <c r="D126" s="1224"/>
      <c r="E126" s="1224"/>
      <c r="F126" s="1224"/>
      <c r="G126" s="1224"/>
      <c r="H126" s="1224"/>
      <c r="I126" s="1224"/>
      <c r="J126" s="1224"/>
      <c r="K126" s="1224"/>
    </row>
    <row r="127" spans="1:15" s="1190" customFormat="1" ht="9">
      <c r="A127" s="1223" t="s">
        <v>2391</v>
      </c>
      <c r="B127" s="1222"/>
      <c r="C127" s="1222"/>
      <c r="D127" s="1222"/>
      <c r="E127" s="1222"/>
      <c r="F127" s="1222"/>
      <c r="G127" s="1222"/>
      <c r="H127" s="1222"/>
      <c r="I127" s="1222"/>
      <c r="J127" s="1222"/>
      <c r="K127" s="1222"/>
    </row>
    <row r="128" spans="1:15" s="1190" customFormat="1" ht="9">
      <c r="A128" s="1223" t="s">
        <v>2390</v>
      </c>
      <c r="B128" s="1222"/>
      <c r="C128" s="1222"/>
      <c r="D128" s="1222"/>
      <c r="E128" s="1222"/>
      <c r="F128" s="1222"/>
      <c r="G128" s="1222"/>
      <c r="H128" s="1222"/>
      <c r="I128" s="1222"/>
      <c r="J128" s="1222"/>
      <c r="K128" s="1222"/>
    </row>
  </sheetData>
  <mergeCells count="20">
    <mergeCell ref="A121:K121"/>
    <mergeCell ref="A122:K122"/>
    <mergeCell ref="A123:K123"/>
    <mergeCell ref="A124:K124"/>
    <mergeCell ref="A120:K120"/>
    <mergeCell ref="A117:A119"/>
    <mergeCell ref="B117:C118"/>
    <mergeCell ref="D117:G117"/>
    <mergeCell ref="H117:I118"/>
    <mergeCell ref="J117:K118"/>
    <mergeCell ref="D118:E118"/>
    <mergeCell ref="F118:G118"/>
    <mergeCell ref="A1:K1"/>
    <mergeCell ref="A2:K2"/>
    <mergeCell ref="B3:C4"/>
    <mergeCell ref="D3:G3"/>
    <mergeCell ref="H3:I4"/>
    <mergeCell ref="J3:K4"/>
    <mergeCell ref="D4:E4"/>
    <mergeCell ref="F4:G4"/>
  </mergeCells>
  <hyperlinks>
    <hyperlink ref="A128" r:id="rId1"/>
    <hyperlink ref="C5" r:id="rId2"/>
    <hyperlink ref="D5" r:id="rId3"/>
    <hyperlink ref="F5" r:id="rId4"/>
    <hyperlink ref="H5" r:id="rId5"/>
    <hyperlink ref="J5" r:id="rId6"/>
    <hyperlink ref="E5" r:id="rId7"/>
    <hyperlink ref="G5" r:id="rId8"/>
    <hyperlink ref="I5" r:id="rId9"/>
    <hyperlink ref="K5" r:id="rId10"/>
    <hyperlink ref="B5" r:id="rId11"/>
    <hyperlink ref="B119" r:id="rId12"/>
    <hyperlink ref="D119" r:id="rId13"/>
    <hyperlink ref="F119" r:id="rId14"/>
    <hyperlink ref="H119" r:id="rId15"/>
    <hyperlink ref="J119" r:id="rId16"/>
    <hyperlink ref="C119" r:id="rId17"/>
    <hyperlink ref="E119" r:id="rId18"/>
    <hyperlink ref="G119" r:id="rId19"/>
    <hyperlink ref="I119" r:id="rId20"/>
    <hyperlink ref="K119" r:id="rId21"/>
    <hyperlink ref="A127" r:id="rId22"/>
  </hyperlinks>
  <printOptions horizontalCentered="1"/>
  <pageMargins left="0.39370078740157483" right="0.39370078740157483" top="0.39370078740157483" bottom="0.39370078740157483" header="0" footer="0"/>
  <pageSetup scale="77" fitToHeight="0" orientation="portrait" verticalDpi="0" r:id="rId23"/>
</worksheet>
</file>

<file path=xl/worksheets/sheet8.xml><?xml version="1.0" encoding="utf-8"?>
<worksheet xmlns="http://schemas.openxmlformats.org/spreadsheetml/2006/main" xmlns:r="http://schemas.openxmlformats.org/officeDocument/2006/relationships">
  <dimension ref="A1:R26"/>
  <sheetViews>
    <sheetView showGridLines="0" showOutlineSymbols="0" workbookViewId="0">
      <selection activeCell="A13" sqref="A13"/>
    </sheetView>
  </sheetViews>
  <sheetFormatPr defaultColWidth="9.140625" defaultRowHeight="12.75"/>
  <cols>
    <col min="1" max="1" width="12.5703125" style="1029" customWidth="1"/>
    <col min="2" max="3" width="8.85546875" style="1029" customWidth="1"/>
    <col min="4" max="4" width="11.140625" style="1029" customWidth="1"/>
    <col min="5" max="5" width="9.42578125" style="1029" customWidth="1"/>
    <col min="6" max="6" width="8.85546875" style="1029" customWidth="1"/>
    <col min="7" max="7" width="9.5703125" style="1029" customWidth="1"/>
    <col min="8" max="10" width="8.85546875" style="1029" customWidth="1"/>
    <col min="11" max="16384" width="9.140625" style="1029"/>
  </cols>
  <sheetData>
    <row r="1" spans="1:13" s="1030" customFormat="1" ht="34.5" customHeight="1">
      <c r="A1" s="1458" t="s">
        <v>2202</v>
      </c>
      <c r="B1" s="1458"/>
      <c r="C1" s="1458"/>
      <c r="D1" s="1458"/>
      <c r="E1" s="1458"/>
      <c r="F1" s="1458"/>
      <c r="G1" s="1458"/>
      <c r="H1" s="1458"/>
      <c r="I1" s="1458"/>
      <c r="J1" s="1458"/>
    </row>
    <row r="2" spans="1:13" s="1030" customFormat="1" ht="33.75" customHeight="1">
      <c r="A2" s="1458" t="s">
        <v>2203</v>
      </c>
      <c r="B2" s="1458"/>
      <c r="C2" s="1458"/>
      <c r="D2" s="1458"/>
      <c r="E2" s="1458"/>
      <c r="F2" s="1458"/>
      <c r="G2" s="1458"/>
      <c r="H2" s="1458"/>
      <c r="I2" s="1458"/>
      <c r="J2" s="1458"/>
    </row>
    <row r="3" spans="1:13" s="1033" customFormat="1" ht="9.1999999999999993" customHeight="1">
      <c r="A3" s="1031" t="s">
        <v>1362</v>
      </c>
      <c r="B3" s="1032"/>
      <c r="C3" s="1032"/>
      <c r="D3" s="1032"/>
      <c r="E3" s="1032"/>
      <c r="F3" s="1032"/>
      <c r="G3" s="1032"/>
      <c r="J3" s="1034" t="s">
        <v>1363</v>
      </c>
    </row>
    <row r="4" spans="1:13" s="1036" customFormat="1" ht="76.5">
      <c r="A4" s="1035"/>
      <c r="B4" s="1020" t="s">
        <v>15</v>
      </c>
      <c r="C4" s="1020" t="s">
        <v>2204</v>
      </c>
      <c r="D4" s="1020" t="s">
        <v>2205</v>
      </c>
      <c r="E4" s="1020" t="s">
        <v>2206</v>
      </c>
      <c r="F4" s="1020" t="s">
        <v>2207</v>
      </c>
      <c r="G4" s="1020" t="s">
        <v>2208</v>
      </c>
      <c r="H4" s="1020" t="s">
        <v>2209</v>
      </c>
      <c r="I4" s="728" t="s">
        <v>2210</v>
      </c>
      <c r="J4" s="727" t="s">
        <v>2211</v>
      </c>
    </row>
    <row r="5" spans="1:13" s="1036" customFormat="1" ht="13.5" customHeight="1">
      <c r="A5" s="1024" t="s">
        <v>75</v>
      </c>
      <c r="B5" s="1022">
        <v>0.99</v>
      </c>
      <c r="C5" s="1022">
        <v>0.95</v>
      </c>
      <c r="D5" s="1022">
        <v>0.67</v>
      </c>
      <c r="E5" s="1022">
        <v>1.05</v>
      </c>
      <c r="F5" s="1022">
        <v>0.66</v>
      </c>
      <c r="G5" s="1022">
        <v>0.56999999999999995</v>
      </c>
      <c r="H5" s="1022">
        <v>4.68</v>
      </c>
      <c r="I5" s="1022">
        <v>0.54</v>
      </c>
      <c r="J5" s="1022">
        <v>1.68</v>
      </c>
      <c r="K5" s="1037"/>
      <c r="L5" s="1037"/>
    </row>
    <row r="6" spans="1:13" s="1036" customFormat="1" ht="13.5" customHeight="1">
      <c r="A6" s="1024" t="s">
        <v>627</v>
      </c>
      <c r="B6" s="1022">
        <v>0.97</v>
      </c>
      <c r="C6" s="1022">
        <v>0.93</v>
      </c>
      <c r="D6" s="1022">
        <v>0.64</v>
      </c>
      <c r="E6" s="1022">
        <v>1.02</v>
      </c>
      <c r="F6" s="1022">
        <v>0.63</v>
      </c>
      <c r="G6" s="1022">
        <v>0.56000000000000005</v>
      </c>
      <c r="H6" s="1022">
        <v>4.75</v>
      </c>
      <c r="I6" s="1022">
        <v>0.53</v>
      </c>
      <c r="J6" s="1022">
        <v>1.65</v>
      </c>
      <c r="K6" s="1037"/>
      <c r="L6" s="1038"/>
      <c r="M6" s="1039"/>
    </row>
    <row r="7" spans="1:13" s="1036" customFormat="1" ht="13.5" customHeight="1">
      <c r="A7" s="1024" t="s">
        <v>628</v>
      </c>
      <c r="B7" s="1040">
        <v>0.74</v>
      </c>
      <c r="C7" s="1040">
        <v>0.7</v>
      </c>
      <c r="D7" s="1040">
        <v>0.33</v>
      </c>
      <c r="E7" s="1040">
        <v>0.77</v>
      </c>
      <c r="F7" s="1040">
        <v>0.34</v>
      </c>
      <c r="G7" s="1040">
        <v>0.49</v>
      </c>
      <c r="H7" s="1040">
        <v>4.79</v>
      </c>
      <c r="I7" s="1022">
        <v>0.47</v>
      </c>
      <c r="J7" s="1022">
        <v>1.1299999999999999</v>
      </c>
      <c r="K7" s="1037"/>
      <c r="L7" s="1038"/>
      <c r="M7" s="1039"/>
    </row>
    <row r="8" spans="1:13" s="1036" customFormat="1" ht="13.5" customHeight="1">
      <c r="A8" s="1025" t="s">
        <v>632</v>
      </c>
      <c r="B8" s="1022">
        <v>1.1000000000000001</v>
      </c>
      <c r="C8" s="1022">
        <v>1.1000000000000001</v>
      </c>
      <c r="D8" s="1022">
        <v>0.66</v>
      </c>
      <c r="E8" s="1022">
        <v>1.1499999999999999</v>
      </c>
      <c r="F8" s="1022">
        <v>0.67</v>
      </c>
      <c r="G8" s="1022">
        <v>0.7</v>
      </c>
      <c r="H8" s="1022">
        <v>5.04</v>
      </c>
      <c r="I8" s="1022">
        <v>0.88</v>
      </c>
      <c r="J8" s="1022">
        <v>1.49</v>
      </c>
      <c r="K8" s="1037"/>
      <c r="L8" s="1038"/>
      <c r="M8" s="1039"/>
    </row>
    <row r="9" spans="1:13" s="1036" customFormat="1" ht="13.5" customHeight="1">
      <c r="A9" s="1026" t="s">
        <v>681</v>
      </c>
      <c r="B9" s="1022">
        <v>1.1200000000000001</v>
      </c>
      <c r="C9" s="1022">
        <v>1.05</v>
      </c>
      <c r="D9" s="1022">
        <v>0.9</v>
      </c>
      <c r="E9" s="1022">
        <v>1.17</v>
      </c>
      <c r="F9" s="1022">
        <v>0.87</v>
      </c>
      <c r="G9" s="1022">
        <v>0.63</v>
      </c>
      <c r="H9" s="1022">
        <v>4.45</v>
      </c>
      <c r="I9" s="1022">
        <v>0.41</v>
      </c>
      <c r="J9" s="1022">
        <v>2.11</v>
      </c>
      <c r="K9" s="1037"/>
      <c r="L9" s="1038"/>
      <c r="M9" s="1041"/>
    </row>
    <row r="10" spans="1:13" s="1036" customFormat="1" ht="13.5" customHeight="1">
      <c r="A10" s="1024" t="s">
        <v>642</v>
      </c>
      <c r="B10" s="1022">
        <v>1.1100000000000001</v>
      </c>
      <c r="C10" s="1022">
        <v>1.1100000000000001</v>
      </c>
      <c r="D10" s="1022">
        <v>0.86</v>
      </c>
      <c r="E10" s="1022">
        <v>1.29</v>
      </c>
      <c r="F10" s="1022">
        <v>0.72</v>
      </c>
      <c r="G10" s="1022">
        <v>-0.18</v>
      </c>
      <c r="H10" s="1022">
        <v>4.8499999999999996</v>
      </c>
      <c r="I10" s="1022">
        <v>0.93</v>
      </c>
      <c r="J10" s="1022">
        <v>1.39</v>
      </c>
      <c r="K10" s="1037"/>
      <c r="L10" s="1038"/>
    </row>
    <row r="11" spans="1:13" s="1036" customFormat="1" ht="13.5" customHeight="1">
      <c r="A11" s="1024" t="s">
        <v>644</v>
      </c>
      <c r="B11" s="1022">
        <v>0.74</v>
      </c>
      <c r="C11" s="1022">
        <v>0.68</v>
      </c>
      <c r="D11" s="1022">
        <v>0.35</v>
      </c>
      <c r="E11" s="1022">
        <v>0.73</v>
      </c>
      <c r="F11" s="1022">
        <v>0.41</v>
      </c>
      <c r="G11" s="1022">
        <v>0.89</v>
      </c>
      <c r="H11" s="1022">
        <v>4.43</v>
      </c>
      <c r="I11" s="1022">
        <v>-0.36</v>
      </c>
      <c r="J11" s="1022">
        <v>2.5099999999999998</v>
      </c>
      <c r="K11" s="1037"/>
      <c r="L11" s="1038"/>
    </row>
    <row r="12" spans="1:13" s="1036" customFormat="1" ht="13.5" customHeight="1">
      <c r="A12" s="1024" t="s">
        <v>19</v>
      </c>
      <c r="B12" s="1022">
        <v>0.56000000000000005</v>
      </c>
      <c r="C12" s="1022">
        <v>0.54</v>
      </c>
      <c r="D12" s="1022">
        <v>0.8</v>
      </c>
      <c r="E12" s="1022">
        <v>0.99</v>
      </c>
      <c r="F12" s="1022">
        <v>0.35</v>
      </c>
      <c r="G12" s="1022">
        <v>-2.46</v>
      </c>
      <c r="H12" s="1022">
        <v>2.64</v>
      </c>
      <c r="I12" s="1022">
        <v>0.25</v>
      </c>
      <c r="J12" s="1022">
        <v>1.07</v>
      </c>
      <c r="L12" s="1038"/>
    </row>
    <row r="13" spans="1:13" s="1042" customFormat="1" ht="13.5" customHeight="1">
      <c r="A13" s="1025" t="s">
        <v>17</v>
      </c>
      <c r="B13" s="1022">
        <v>2.2999999999999998</v>
      </c>
      <c r="C13" s="1022">
        <v>2.31</v>
      </c>
      <c r="D13" s="1022">
        <v>2</v>
      </c>
      <c r="E13" s="1022">
        <v>2.12</v>
      </c>
      <c r="F13" s="1022">
        <v>2.2000000000000002</v>
      </c>
      <c r="G13" s="1022">
        <v>3.74</v>
      </c>
      <c r="H13" s="1022">
        <v>3.29</v>
      </c>
      <c r="I13" s="1022">
        <v>1.27</v>
      </c>
      <c r="J13" s="1022">
        <v>3.84</v>
      </c>
    </row>
    <row r="14" spans="1:13" s="1036" customFormat="1" ht="63.75" customHeight="1">
      <c r="A14" s="1043"/>
      <c r="B14" s="1020" t="s">
        <v>15</v>
      </c>
      <c r="C14" s="1020" t="s">
        <v>2212</v>
      </c>
      <c r="D14" s="1020" t="s">
        <v>2213</v>
      </c>
      <c r="E14" s="1020" t="s">
        <v>2214</v>
      </c>
      <c r="F14" s="1020" t="s">
        <v>2215</v>
      </c>
      <c r="G14" s="1020" t="s">
        <v>2216</v>
      </c>
      <c r="H14" s="1020" t="s">
        <v>2217</v>
      </c>
      <c r="I14" s="728" t="s">
        <v>2218</v>
      </c>
      <c r="J14" s="727" t="s">
        <v>2219</v>
      </c>
    </row>
    <row r="15" spans="1:13" s="1036" customFormat="1" ht="9.9499999999999993" customHeight="1">
      <c r="A15" s="1459" t="s">
        <v>8</v>
      </c>
      <c r="B15" s="1460"/>
      <c r="C15" s="1460"/>
      <c r="D15" s="1460"/>
      <c r="E15" s="1460"/>
      <c r="F15" s="1460"/>
      <c r="G15" s="1460"/>
      <c r="H15" s="1460"/>
      <c r="I15" s="289"/>
      <c r="J15" s="289"/>
    </row>
    <row r="16" spans="1:13" s="1044" customFormat="1" ht="11.25" customHeight="1">
      <c r="A16" s="1461" t="s">
        <v>2199</v>
      </c>
      <c r="B16" s="1462"/>
      <c r="C16" s="1462"/>
      <c r="D16" s="1462"/>
      <c r="E16" s="1462"/>
      <c r="F16" s="1462"/>
      <c r="G16" s="1462"/>
      <c r="H16" s="1462"/>
    </row>
    <row r="17" spans="1:18" s="1044" customFormat="1" ht="12.75" customHeight="1">
      <c r="A17" s="1463" t="s">
        <v>2200</v>
      </c>
      <c r="B17" s="1464"/>
      <c r="C17" s="1464"/>
      <c r="D17" s="1464"/>
      <c r="E17" s="1464"/>
      <c r="F17" s="1464"/>
      <c r="G17" s="1464"/>
      <c r="H17" s="1464"/>
    </row>
    <row r="18" spans="1:18" s="1036" customFormat="1" ht="12.75" customHeight="1">
      <c r="A18" s="1457"/>
      <c r="B18" s="1457"/>
      <c r="C18" s="1457"/>
      <c r="D18" s="1457"/>
      <c r="E18" s="1457"/>
      <c r="F18" s="1457"/>
      <c r="G18" s="1457"/>
      <c r="H18" s="1457"/>
      <c r="I18" s="1045"/>
    </row>
    <row r="19" spans="1:18" s="1047" customFormat="1" ht="12.75" customHeight="1">
      <c r="A19" s="140" t="s">
        <v>3</v>
      </c>
      <c r="B19" s="1046"/>
      <c r="C19" s="1046"/>
      <c r="D19" s="1046"/>
      <c r="E19" s="1046"/>
      <c r="F19" s="1046"/>
      <c r="G19" s="1046"/>
      <c r="H19" s="1046"/>
      <c r="I19" s="367"/>
      <c r="M19" s="1048"/>
      <c r="N19" s="1049"/>
      <c r="O19" s="1048"/>
      <c r="P19" s="1048"/>
      <c r="R19" s="1048"/>
    </row>
    <row r="20" spans="1:18" s="1055" customFormat="1" ht="12.75" customHeight="1">
      <c r="A20" s="1050" t="s">
        <v>2220</v>
      </c>
      <c r="B20" s="1051"/>
      <c r="C20" s="1051"/>
      <c r="D20" s="1052"/>
      <c r="E20" s="1052"/>
      <c r="F20" s="1052"/>
      <c r="G20" s="1052"/>
      <c r="H20" s="1052"/>
      <c r="I20" s="1053"/>
      <c r="J20" s="1054"/>
      <c r="K20" s="1054"/>
      <c r="L20" s="1054"/>
      <c r="M20" s="1054"/>
    </row>
    <row r="21" spans="1:18">
      <c r="B21" s="1056"/>
    </row>
    <row r="22" spans="1:18">
      <c r="A22" s="1057"/>
      <c r="B22" s="1057"/>
      <c r="C22" s="1057"/>
      <c r="D22" s="1057"/>
      <c r="E22" s="1057"/>
      <c r="F22" s="1057"/>
      <c r="G22" s="1057"/>
    </row>
    <row r="23" spans="1:18">
      <c r="B23" s="1056"/>
    </row>
    <row r="24" spans="1:18">
      <c r="B24" s="1056"/>
    </row>
    <row r="25" spans="1:18">
      <c r="B25" s="1056"/>
    </row>
    <row r="26" spans="1:18">
      <c r="B26" s="1056"/>
    </row>
  </sheetData>
  <mergeCells count="6">
    <mergeCell ref="A18:H18"/>
    <mergeCell ref="A1:J1"/>
    <mergeCell ref="A2:J2"/>
    <mergeCell ref="A15:H15"/>
    <mergeCell ref="A16:H16"/>
    <mergeCell ref="A17:H17"/>
  </mergeCells>
  <hyperlinks>
    <hyperlink ref="A20" r:id="rId1"/>
    <hyperlink ref="B4" r:id="rId2"/>
    <hyperlink ref="C4" r:id="rId3"/>
    <hyperlink ref="D4" r:id="rId4"/>
    <hyperlink ref="E4" r:id="rId5"/>
    <hyperlink ref="F4" r:id="rId6"/>
    <hyperlink ref="G4" r:id="rId7"/>
    <hyperlink ref="H4" r:id="rId8"/>
    <hyperlink ref="C14" r:id="rId9"/>
    <hyperlink ref="D14" r:id="rId10"/>
    <hyperlink ref="E14" r:id="rId11"/>
    <hyperlink ref="F14" r:id="rId12"/>
    <hyperlink ref="G14" r:id="rId13"/>
    <hyperlink ref="H14" r:id="rId14"/>
    <hyperlink ref="B14" r:id="rId15"/>
  </hyperlinks>
  <printOptions horizontalCentered="1"/>
  <pageMargins left="0.39370078740157483" right="0.39370078740157483" top="0.39370078740157483" bottom="0.39370078740157483" header="0" footer="0"/>
  <pageSetup paperSize="9" orientation="portrait" verticalDpi="300" r:id="rId16"/>
  <headerFooter alignWithMargins="0"/>
</worksheet>
</file>

<file path=xl/worksheets/sheet80.xml><?xml version="1.0" encoding="utf-8"?>
<worksheet xmlns="http://schemas.openxmlformats.org/spreadsheetml/2006/main" xmlns:r="http://schemas.openxmlformats.org/officeDocument/2006/relationships">
  <dimension ref="A1:K125"/>
  <sheetViews>
    <sheetView workbookViewId="0">
      <selection activeCell="A13" sqref="A13"/>
    </sheetView>
  </sheetViews>
  <sheetFormatPr defaultColWidth="8.85546875" defaultRowHeight="12.75"/>
  <cols>
    <col min="1" max="1" width="16.7109375" style="1187" customWidth="1"/>
    <col min="2" max="8" width="10.7109375" style="1187" customWidth="1"/>
    <col min="9" max="16384" width="8.85546875" style="1187"/>
  </cols>
  <sheetData>
    <row r="1" spans="1:11" ht="30" customHeight="1">
      <c r="A1" s="1932" t="s">
        <v>2389</v>
      </c>
      <c r="B1" s="1932"/>
      <c r="C1" s="1932"/>
      <c r="D1" s="1932"/>
      <c r="E1" s="1932"/>
      <c r="F1" s="1932"/>
      <c r="G1" s="1932"/>
      <c r="H1" s="1932"/>
      <c r="I1" s="1221"/>
      <c r="J1" s="1219"/>
      <c r="K1" s="1219"/>
    </row>
    <row r="2" spans="1:11" ht="33" customHeight="1">
      <c r="A2" s="1932" t="s">
        <v>2388</v>
      </c>
      <c r="B2" s="1932"/>
      <c r="C2" s="1932"/>
      <c r="D2" s="1932"/>
      <c r="E2" s="1932"/>
      <c r="F2" s="1932"/>
      <c r="G2" s="1932"/>
      <c r="H2" s="1932"/>
      <c r="I2" s="1220"/>
      <c r="J2" s="1219"/>
      <c r="K2" s="1219"/>
    </row>
    <row r="3" spans="1:11" ht="16.5">
      <c r="A3" s="1218" t="s">
        <v>1180</v>
      </c>
      <c r="H3" s="1217" t="s">
        <v>2387</v>
      </c>
      <c r="J3" s="1216"/>
      <c r="K3" s="1216"/>
    </row>
    <row r="4" spans="1:11">
      <c r="A4" s="1594"/>
      <c r="B4" s="2002" t="s">
        <v>2386</v>
      </c>
      <c r="C4" s="2003"/>
      <c r="D4" s="2003"/>
      <c r="E4" s="2003"/>
      <c r="F4" s="2002" t="s">
        <v>2385</v>
      </c>
      <c r="G4" s="2003"/>
      <c r="H4" s="2004"/>
      <c r="I4" s="1215"/>
      <c r="J4" s="1214"/>
      <c r="K4" s="1214"/>
    </row>
    <row r="5" spans="1:11" ht="28.5" customHeight="1">
      <c r="A5" s="1595"/>
      <c r="B5" s="1213" t="s">
        <v>15</v>
      </c>
      <c r="C5" s="1211" t="s">
        <v>2383</v>
      </c>
      <c r="D5" s="1213" t="s">
        <v>2384</v>
      </c>
      <c r="E5" s="1212" t="s">
        <v>2382</v>
      </c>
      <c r="F5" s="1213" t="s">
        <v>15</v>
      </c>
      <c r="G5" s="1212" t="s">
        <v>2383</v>
      </c>
      <c r="H5" s="1211" t="s">
        <v>2382</v>
      </c>
      <c r="I5" s="1210"/>
      <c r="J5" s="589" t="s">
        <v>1174</v>
      </c>
      <c r="K5" s="589" t="s">
        <v>354</v>
      </c>
    </row>
    <row r="6" spans="1:11">
      <c r="A6" s="1176" t="s">
        <v>75</v>
      </c>
      <c r="B6" s="1207">
        <v>8556906</v>
      </c>
      <c r="C6" s="1207">
        <v>143644</v>
      </c>
      <c r="D6" s="1207">
        <v>6202217</v>
      </c>
      <c r="E6" s="1207">
        <v>2211045</v>
      </c>
      <c r="F6" s="1207">
        <v>8160127</v>
      </c>
      <c r="G6" s="1207">
        <v>6710840</v>
      </c>
      <c r="H6" s="1207">
        <v>1449286</v>
      </c>
      <c r="I6" s="1209"/>
      <c r="J6" s="1181">
        <v>1</v>
      </c>
      <c r="K6" s="1182" t="s">
        <v>352</v>
      </c>
    </row>
    <row r="7" spans="1:11">
      <c r="A7" s="1176" t="s">
        <v>73</v>
      </c>
      <c r="B7" s="1207">
        <v>8489265</v>
      </c>
      <c r="C7" s="1207">
        <v>139273</v>
      </c>
      <c r="D7" s="1207">
        <v>6147540</v>
      </c>
      <c r="E7" s="1207">
        <v>2202452</v>
      </c>
      <c r="F7" s="1207">
        <v>7839413</v>
      </c>
      <c r="G7" s="1207">
        <v>6443094</v>
      </c>
      <c r="H7" s="1207">
        <v>1396319</v>
      </c>
      <c r="I7" s="1208"/>
      <c r="J7" s="1165">
        <v>2</v>
      </c>
      <c r="K7" s="1182" t="s">
        <v>351</v>
      </c>
    </row>
    <row r="8" spans="1:11">
      <c r="A8" s="1180" t="s">
        <v>53</v>
      </c>
      <c r="B8" s="1207">
        <v>286088</v>
      </c>
      <c r="C8" s="1207">
        <v>22123</v>
      </c>
      <c r="D8" s="1207">
        <v>167040</v>
      </c>
      <c r="E8" s="1207">
        <v>96926</v>
      </c>
      <c r="F8" s="1207">
        <v>1232324</v>
      </c>
      <c r="G8" s="1207">
        <v>1036277</v>
      </c>
      <c r="H8" s="1207">
        <v>196047</v>
      </c>
      <c r="I8" s="1206"/>
      <c r="J8" s="1203">
        <v>98</v>
      </c>
      <c r="K8" s="1174" t="s">
        <v>350</v>
      </c>
    </row>
    <row r="9" spans="1:11">
      <c r="A9" s="1176" t="s">
        <v>51</v>
      </c>
      <c r="B9" s="1207">
        <v>67049</v>
      </c>
      <c r="C9" s="1207">
        <v>1745</v>
      </c>
      <c r="D9" s="1207">
        <v>48714</v>
      </c>
      <c r="E9" s="1207">
        <v>16590</v>
      </c>
      <c r="F9" s="1207">
        <v>241609</v>
      </c>
      <c r="G9" s="1207">
        <v>194936</v>
      </c>
      <c r="H9" s="1207">
        <v>46673</v>
      </c>
      <c r="I9" s="1206"/>
      <c r="J9" s="1203">
        <v>99</v>
      </c>
      <c r="K9" s="1174" t="s">
        <v>349</v>
      </c>
    </row>
    <row r="10" spans="1:11">
      <c r="A10" s="1169" t="s">
        <v>348</v>
      </c>
      <c r="B10" s="1205">
        <v>16292</v>
      </c>
      <c r="C10" s="1205">
        <v>124</v>
      </c>
      <c r="D10" s="1205">
        <v>14444</v>
      </c>
      <c r="E10" s="1205">
        <v>1724</v>
      </c>
      <c r="F10" s="1205">
        <v>29217</v>
      </c>
      <c r="G10" s="1205">
        <v>21999</v>
      </c>
      <c r="H10" s="1205">
        <v>7218</v>
      </c>
      <c r="I10" s="1206"/>
      <c r="J10" s="1203">
        <v>100</v>
      </c>
      <c r="K10" s="1166" t="s">
        <v>347</v>
      </c>
    </row>
    <row r="11" spans="1:11">
      <c r="A11" s="1169" t="s">
        <v>346</v>
      </c>
      <c r="B11" s="1205">
        <v>10410</v>
      </c>
      <c r="C11" s="1205">
        <v>230</v>
      </c>
      <c r="D11" s="1205">
        <v>1002</v>
      </c>
      <c r="E11" s="1205">
        <v>9178</v>
      </c>
      <c r="F11" s="1205">
        <v>25886</v>
      </c>
      <c r="G11" s="1205">
        <v>23977</v>
      </c>
      <c r="H11" s="1205">
        <v>1909</v>
      </c>
      <c r="I11" s="1204"/>
      <c r="J11" s="1203">
        <v>101</v>
      </c>
      <c r="K11" s="1166" t="s">
        <v>345</v>
      </c>
    </row>
    <row r="12" spans="1:11">
      <c r="A12" s="1169" t="s">
        <v>344</v>
      </c>
      <c r="B12" s="1205">
        <v>5213</v>
      </c>
      <c r="C12" s="1205" t="s">
        <v>2381</v>
      </c>
      <c r="D12" s="1205">
        <v>4643</v>
      </c>
      <c r="E12" s="1205">
        <v>570</v>
      </c>
      <c r="F12" s="1205">
        <v>13428</v>
      </c>
      <c r="G12" s="1205">
        <v>8998</v>
      </c>
      <c r="H12" s="1205">
        <v>4430</v>
      </c>
      <c r="I12" s="1204"/>
      <c r="J12" s="1203">
        <v>102</v>
      </c>
      <c r="K12" s="1166" t="s">
        <v>343</v>
      </c>
    </row>
    <row r="13" spans="1:11">
      <c r="A13" s="1169" t="s">
        <v>342</v>
      </c>
      <c r="B13" s="1205">
        <v>1242</v>
      </c>
      <c r="C13" s="1205" t="s">
        <v>2381</v>
      </c>
      <c r="D13" s="1205">
        <v>691</v>
      </c>
      <c r="E13" s="1205">
        <v>551</v>
      </c>
      <c r="F13" s="1205">
        <v>5333</v>
      </c>
      <c r="G13" s="1205">
        <v>4542</v>
      </c>
      <c r="H13" s="1205">
        <v>791</v>
      </c>
      <c r="I13" s="1204"/>
      <c r="J13" s="1203">
        <v>103</v>
      </c>
      <c r="K13" s="1166" t="s">
        <v>341</v>
      </c>
    </row>
    <row r="14" spans="1:11">
      <c r="A14" s="1169" t="s">
        <v>340</v>
      </c>
      <c r="B14" s="1205">
        <v>3096</v>
      </c>
      <c r="C14" s="1205" t="s">
        <v>2381</v>
      </c>
      <c r="D14" s="1205">
        <v>922</v>
      </c>
      <c r="E14" s="1205">
        <v>2174</v>
      </c>
      <c r="F14" s="1205">
        <v>5144</v>
      </c>
      <c r="G14" s="1205">
        <v>4296</v>
      </c>
      <c r="H14" s="1205">
        <v>848</v>
      </c>
      <c r="I14" s="1204"/>
      <c r="J14" s="1203">
        <v>104</v>
      </c>
      <c r="K14" s="1166" t="s">
        <v>339</v>
      </c>
    </row>
    <row r="15" spans="1:11">
      <c r="A15" s="1169" t="s">
        <v>338</v>
      </c>
      <c r="B15" s="1205">
        <v>7620</v>
      </c>
      <c r="C15" s="1205">
        <v>705</v>
      </c>
      <c r="D15" s="1205">
        <v>6381</v>
      </c>
      <c r="E15" s="1205">
        <v>535</v>
      </c>
      <c r="F15" s="1205">
        <v>31179</v>
      </c>
      <c r="G15" s="1205">
        <v>26964</v>
      </c>
      <c r="H15" s="1205">
        <v>4215</v>
      </c>
      <c r="I15" s="1204"/>
      <c r="J15" s="1203">
        <v>105</v>
      </c>
      <c r="K15" s="1166" t="s">
        <v>337</v>
      </c>
    </row>
    <row r="16" spans="1:11">
      <c r="A16" s="1169" t="s">
        <v>336</v>
      </c>
      <c r="B16" s="1205">
        <v>15982</v>
      </c>
      <c r="C16" s="1205">
        <v>84</v>
      </c>
      <c r="D16" s="1205">
        <v>15498</v>
      </c>
      <c r="E16" s="1205">
        <v>400</v>
      </c>
      <c r="F16" s="1205">
        <v>19964</v>
      </c>
      <c r="G16" s="1205">
        <v>14765</v>
      </c>
      <c r="H16" s="1205">
        <v>5199</v>
      </c>
      <c r="I16" s="1204"/>
      <c r="J16" s="1203">
        <v>106</v>
      </c>
      <c r="K16" s="1166" t="s">
        <v>335</v>
      </c>
    </row>
    <row r="17" spans="1:11">
      <c r="A17" s="1169" t="s">
        <v>334</v>
      </c>
      <c r="B17" s="1205">
        <v>129</v>
      </c>
      <c r="C17" s="1205" t="s">
        <v>2381</v>
      </c>
      <c r="D17" s="1205">
        <v>129</v>
      </c>
      <c r="E17" s="1205" t="s">
        <v>2381</v>
      </c>
      <c r="F17" s="1205">
        <v>9502</v>
      </c>
      <c r="G17" s="1205">
        <v>9472</v>
      </c>
      <c r="H17" s="1205">
        <v>30</v>
      </c>
      <c r="I17" s="1204"/>
      <c r="J17" s="1203">
        <v>107</v>
      </c>
      <c r="K17" s="1166" t="s">
        <v>333</v>
      </c>
    </row>
    <row r="18" spans="1:11">
      <c r="A18" s="1169" t="s">
        <v>332</v>
      </c>
      <c r="B18" s="1205">
        <v>395</v>
      </c>
      <c r="C18" s="1205">
        <v>40</v>
      </c>
      <c r="D18" s="1205" t="s">
        <v>2381</v>
      </c>
      <c r="E18" s="1205">
        <v>355</v>
      </c>
      <c r="F18" s="1205">
        <v>5536</v>
      </c>
      <c r="G18" s="1205">
        <v>5356</v>
      </c>
      <c r="H18" s="1205">
        <v>180</v>
      </c>
      <c r="I18" s="1204"/>
      <c r="J18" s="1203">
        <v>108</v>
      </c>
      <c r="K18" s="1166" t="s">
        <v>331</v>
      </c>
    </row>
    <row r="19" spans="1:11">
      <c r="A19" s="1169" t="s">
        <v>330</v>
      </c>
      <c r="B19" s="1205">
        <v>927</v>
      </c>
      <c r="C19" s="1205">
        <v>162</v>
      </c>
      <c r="D19" s="1205">
        <v>764</v>
      </c>
      <c r="E19" s="1205" t="s">
        <v>2381</v>
      </c>
      <c r="F19" s="1205">
        <v>20191</v>
      </c>
      <c r="G19" s="1205">
        <v>16366</v>
      </c>
      <c r="H19" s="1205">
        <v>3826</v>
      </c>
      <c r="I19" s="1204"/>
      <c r="J19" s="1203">
        <v>109</v>
      </c>
      <c r="K19" s="1166" t="s">
        <v>329</v>
      </c>
    </row>
    <row r="20" spans="1:11">
      <c r="A20" s="1169" t="s">
        <v>328</v>
      </c>
      <c r="B20" s="1205">
        <v>3332</v>
      </c>
      <c r="C20" s="1205" t="s">
        <v>2381</v>
      </c>
      <c r="D20" s="1205">
        <v>3237</v>
      </c>
      <c r="E20" s="1205">
        <v>95</v>
      </c>
      <c r="F20" s="1205">
        <v>6434</v>
      </c>
      <c r="G20" s="1205">
        <v>6306</v>
      </c>
      <c r="H20" s="1205">
        <v>128</v>
      </c>
      <c r="I20" s="1204"/>
      <c r="J20" s="1203">
        <v>110</v>
      </c>
      <c r="K20" s="1166" t="s">
        <v>327</v>
      </c>
    </row>
    <row r="21" spans="1:11">
      <c r="A21" s="1169" t="s">
        <v>326</v>
      </c>
      <c r="B21" s="1205">
        <v>2413</v>
      </c>
      <c r="C21" s="1205">
        <v>401</v>
      </c>
      <c r="D21" s="1205">
        <v>1003</v>
      </c>
      <c r="E21" s="1205">
        <v>1009</v>
      </c>
      <c r="F21" s="1205">
        <v>69794</v>
      </c>
      <c r="G21" s="1205">
        <v>51895</v>
      </c>
      <c r="H21" s="1205">
        <v>17900</v>
      </c>
      <c r="I21" s="1204"/>
      <c r="J21" s="1203">
        <v>111</v>
      </c>
      <c r="K21" s="1166" t="s">
        <v>325</v>
      </c>
    </row>
    <row r="22" spans="1:11">
      <c r="A22" s="1176" t="s">
        <v>49</v>
      </c>
      <c r="B22" s="1207">
        <v>44228</v>
      </c>
      <c r="C22" s="1207">
        <v>2535</v>
      </c>
      <c r="D22" s="1207">
        <v>11509</v>
      </c>
      <c r="E22" s="1207">
        <v>30184</v>
      </c>
      <c r="F22" s="1207">
        <v>176125</v>
      </c>
      <c r="G22" s="1207">
        <v>162430</v>
      </c>
      <c r="H22" s="1207">
        <v>13695</v>
      </c>
      <c r="I22" s="1206"/>
      <c r="J22" s="1203">
        <v>112</v>
      </c>
      <c r="K22" s="1174" t="s">
        <v>324</v>
      </c>
    </row>
    <row r="23" spans="1:11">
      <c r="A23" s="1169" t="s">
        <v>323</v>
      </c>
      <c r="B23" s="1205">
        <v>8599</v>
      </c>
      <c r="C23" s="1205">
        <v>273</v>
      </c>
      <c r="D23" s="1205">
        <v>1256</v>
      </c>
      <c r="E23" s="1205">
        <v>7069</v>
      </c>
      <c r="F23" s="1205">
        <v>22224</v>
      </c>
      <c r="G23" s="1205">
        <v>20250</v>
      </c>
      <c r="H23" s="1205">
        <v>1974</v>
      </c>
      <c r="I23" s="1206"/>
      <c r="J23" s="1203">
        <v>113</v>
      </c>
      <c r="K23" s="1166" t="s">
        <v>322</v>
      </c>
    </row>
    <row r="24" spans="1:11">
      <c r="A24" s="1169" t="s">
        <v>320</v>
      </c>
      <c r="B24" s="1205">
        <v>938</v>
      </c>
      <c r="C24" s="1205" t="s">
        <v>2381</v>
      </c>
      <c r="D24" s="1205" t="s">
        <v>2381</v>
      </c>
      <c r="E24" s="1205">
        <v>938</v>
      </c>
      <c r="F24" s="1205">
        <v>10660</v>
      </c>
      <c r="G24" s="1205">
        <v>9764</v>
      </c>
      <c r="H24" s="1205">
        <v>896</v>
      </c>
      <c r="I24" s="1204"/>
      <c r="J24" s="1203">
        <v>114</v>
      </c>
      <c r="K24" s="1166" t="s">
        <v>319</v>
      </c>
    </row>
    <row r="25" spans="1:11">
      <c r="A25" s="1169" t="s">
        <v>317</v>
      </c>
      <c r="B25" s="1205">
        <v>1292</v>
      </c>
      <c r="C25" s="1205">
        <v>76</v>
      </c>
      <c r="D25" s="1205">
        <v>571</v>
      </c>
      <c r="E25" s="1205">
        <v>645</v>
      </c>
      <c r="F25" s="1205">
        <v>10854</v>
      </c>
      <c r="G25" s="1205">
        <v>9309</v>
      </c>
      <c r="H25" s="1205">
        <v>1545</v>
      </c>
      <c r="I25" s="1204"/>
      <c r="J25" s="1203">
        <v>115</v>
      </c>
      <c r="K25" s="1166" t="s">
        <v>316</v>
      </c>
    </row>
    <row r="26" spans="1:11">
      <c r="A26" s="1169" t="s">
        <v>314</v>
      </c>
      <c r="B26" s="1205">
        <v>16556</v>
      </c>
      <c r="C26" s="1205">
        <v>751</v>
      </c>
      <c r="D26" s="1205">
        <v>4557</v>
      </c>
      <c r="E26" s="1205">
        <v>11248</v>
      </c>
      <c r="F26" s="1205">
        <v>52568</v>
      </c>
      <c r="G26" s="1205">
        <v>48297</v>
      </c>
      <c r="H26" s="1205">
        <v>4271</v>
      </c>
      <c r="I26" s="1204"/>
      <c r="J26" s="1203">
        <v>116</v>
      </c>
      <c r="K26" s="1166" t="s">
        <v>313</v>
      </c>
    </row>
    <row r="27" spans="1:11">
      <c r="A27" s="1169" t="s">
        <v>311</v>
      </c>
      <c r="B27" s="1205">
        <v>222</v>
      </c>
      <c r="C27" s="1205">
        <v>100</v>
      </c>
      <c r="D27" s="1205">
        <v>105</v>
      </c>
      <c r="E27" s="1205">
        <v>18</v>
      </c>
      <c r="F27" s="1205">
        <v>7327</v>
      </c>
      <c r="G27" s="1205">
        <v>6727</v>
      </c>
      <c r="H27" s="1205">
        <v>600</v>
      </c>
      <c r="I27" s="1204"/>
      <c r="J27" s="1203">
        <v>117</v>
      </c>
      <c r="K27" s="1166" t="s">
        <v>310</v>
      </c>
    </row>
    <row r="28" spans="1:11">
      <c r="A28" s="1169" t="s">
        <v>308</v>
      </c>
      <c r="B28" s="1205">
        <v>1442</v>
      </c>
      <c r="C28" s="1205">
        <v>529</v>
      </c>
      <c r="D28" s="1205">
        <v>288</v>
      </c>
      <c r="E28" s="1205">
        <v>625</v>
      </c>
      <c r="F28" s="1205">
        <v>20234</v>
      </c>
      <c r="G28" s="1205">
        <v>19370</v>
      </c>
      <c r="H28" s="1205">
        <v>864</v>
      </c>
      <c r="I28" s="1204"/>
      <c r="J28" s="1203">
        <v>118</v>
      </c>
      <c r="K28" s="1166" t="s">
        <v>307</v>
      </c>
    </row>
    <row r="29" spans="1:11">
      <c r="A29" s="1169" t="s">
        <v>305</v>
      </c>
      <c r="B29" s="1205">
        <v>1903</v>
      </c>
      <c r="C29" s="1205">
        <v>153</v>
      </c>
      <c r="D29" s="1205" t="s">
        <v>2381</v>
      </c>
      <c r="E29" s="1205">
        <v>1750</v>
      </c>
      <c r="F29" s="1205">
        <v>3139</v>
      </c>
      <c r="G29" s="1205">
        <v>3039</v>
      </c>
      <c r="H29" s="1205">
        <v>100</v>
      </c>
      <c r="I29" s="1204"/>
      <c r="J29" s="1203">
        <v>119</v>
      </c>
      <c r="K29" s="1166" t="s">
        <v>304</v>
      </c>
    </row>
    <row r="30" spans="1:11">
      <c r="A30" s="1169" t="s">
        <v>302</v>
      </c>
      <c r="B30" s="1205">
        <v>6317</v>
      </c>
      <c r="C30" s="1205">
        <v>342</v>
      </c>
      <c r="D30" s="1205">
        <v>2068</v>
      </c>
      <c r="E30" s="1205">
        <v>3907</v>
      </c>
      <c r="F30" s="1205">
        <v>10276</v>
      </c>
      <c r="G30" s="1205">
        <v>10051</v>
      </c>
      <c r="H30" s="1205">
        <v>225</v>
      </c>
      <c r="I30" s="1204"/>
      <c r="J30" s="1203">
        <v>120</v>
      </c>
      <c r="K30" s="1166" t="s">
        <v>301</v>
      </c>
    </row>
    <row r="31" spans="1:11">
      <c r="A31" s="1169" t="s">
        <v>299</v>
      </c>
      <c r="B31" s="1205">
        <v>707</v>
      </c>
      <c r="C31" s="1205">
        <v>205</v>
      </c>
      <c r="D31" s="1205">
        <v>250</v>
      </c>
      <c r="E31" s="1205">
        <v>252</v>
      </c>
      <c r="F31" s="1205">
        <v>23037</v>
      </c>
      <c r="G31" s="1205">
        <v>22222</v>
      </c>
      <c r="H31" s="1205">
        <v>815</v>
      </c>
      <c r="I31" s="1206"/>
      <c r="J31" s="1203">
        <v>121</v>
      </c>
      <c r="K31" s="1166" t="s">
        <v>298</v>
      </c>
    </row>
    <row r="32" spans="1:11">
      <c r="A32" s="1169" t="s">
        <v>296</v>
      </c>
      <c r="B32" s="1205" t="s">
        <v>2381</v>
      </c>
      <c r="C32" s="1205" t="s">
        <v>2381</v>
      </c>
      <c r="D32" s="1205" t="s">
        <v>2381</v>
      </c>
      <c r="E32" s="1205" t="s">
        <v>2381</v>
      </c>
      <c r="F32" s="1205">
        <v>4778</v>
      </c>
      <c r="G32" s="1205">
        <v>4495</v>
      </c>
      <c r="H32" s="1205">
        <v>283</v>
      </c>
      <c r="I32" s="1206"/>
      <c r="J32" s="1203">
        <v>122</v>
      </c>
      <c r="K32" s="1166" t="s">
        <v>295</v>
      </c>
    </row>
    <row r="33" spans="1:11">
      <c r="A33" s="1169" t="s">
        <v>293</v>
      </c>
      <c r="B33" s="1205">
        <v>6252</v>
      </c>
      <c r="C33" s="1205">
        <v>105</v>
      </c>
      <c r="D33" s="1205">
        <v>2414</v>
      </c>
      <c r="E33" s="1205">
        <v>3732</v>
      </c>
      <c r="F33" s="1205">
        <v>11026</v>
      </c>
      <c r="G33" s="1205">
        <v>8903</v>
      </c>
      <c r="H33" s="1205">
        <v>2123</v>
      </c>
      <c r="I33" s="1204"/>
      <c r="J33" s="1203">
        <v>123</v>
      </c>
      <c r="K33" s="1166" t="s">
        <v>292</v>
      </c>
    </row>
    <row r="34" spans="1:11">
      <c r="A34" s="1176" t="s">
        <v>47</v>
      </c>
      <c r="B34" s="1207">
        <v>52602</v>
      </c>
      <c r="C34" s="1207">
        <v>8878</v>
      </c>
      <c r="D34" s="1207">
        <v>24467</v>
      </c>
      <c r="E34" s="1207">
        <v>19257</v>
      </c>
      <c r="F34" s="1207">
        <v>230362</v>
      </c>
      <c r="G34" s="1207">
        <v>200967</v>
      </c>
      <c r="H34" s="1207">
        <v>29394</v>
      </c>
      <c r="I34" s="1204"/>
      <c r="J34" s="1203">
        <v>124</v>
      </c>
      <c r="K34" s="1174" t="s">
        <v>290</v>
      </c>
    </row>
    <row r="35" spans="1:11">
      <c r="A35" s="1169" t="s">
        <v>289</v>
      </c>
      <c r="B35" s="1205">
        <v>7778</v>
      </c>
      <c r="C35" s="1205">
        <v>35</v>
      </c>
      <c r="D35" s="1205">
        <v>4175</v>
      </c>
      <c r="E35" s="1205">
        <v>3568</v>
      </c>
      <c r="F35" s="1205">
        <v>3581</v>
      </c>
      <c r="G35" s="1205">
        <v>2941</v>
      </c>
      <c r="H35" s="1205">
        <v>640</v>
      </c>
      <c r="I35" s="1204"/>
      <c r="J35" s="1203">
        <v>125</v>
      </c>
      <c r="K35" s="1166" t="s">
        <v>288</v>
      </c>
    </row>
    <row r="36" spans="1:11">
      <c r="A36" s="1169" t="s">
        <v>286</v>
      </c>
      <c r="B36" s="1205">
        <v>8397</v>
      </c>
      <c r="C36" s="1205">
        <v>149</v>
      </c>
      <c r="D36" s="1205">
        <v>1813</v>
      </c>
      <c r="E36" s="1205">
        <v>6435</v>
      </c>
      <c r="F36" s="1205">
        <v>15001</v>
      </c>
      <c r="G36" s="1205">
        <v>13072</v>
      </c>
      <c r="H36" s="1205">
        <v>1929</v>
      </c>
      <c r="I36" s="1204"/>
      <c r="J36" s="1203">
        <v>126</v>
      </c>
      <c r="K36" s="1166" t="s">
        <v>285</v>
      </c>
    </row>
    <row r="37" spans="1:11">
      <c r="A37" s="1169" t="s">
        <v>283</v>
      </c>
      <c r="B37" s="1205">
        <v>14724</v>
      </c>
      <c r="C37" s="1205">
        <v>5661</v>
      </c>
      <c r="D37" s="1205">
        <v>6784</v>
      </c>
      <c r="E37" s="1205">
        <v>2280</v>
      </c>
      <c r="F37" s="1205">
        <v>107887</v>
      </c>
      <c r="G37" s="1205">
        <v>93770</v>
      </c>
      <c r="H37" s="1205">
        <v>14117</v>
      </c>
      <c r="I37" s="1206"/>
      <c r="J37" s="1203">
        <v>127</v>
      </c>
      <c r="K37" s="1166" t="s">
        <v>282</v>
      </c>
    </row>
    <row r="38" spans="1:11">
      <c r="A38" s="1169" t="s">
        <v>280</v>
      </c>
      <c r="B38" s="1205">
        <v>187</v>
      </c>
      <c r="C38" s="1205">
        <v>112</v>
      </c>
      <c r="D38" s="1205">
        <v>75</v>
      </c>
      <c r="E38" s="1205" t="s">
        <v>2381</v>
      </c>
      <c r="F38" s="1205">
        <v>7094</v>
      </c>
      <c r="G38" s="1205">
        <v>6864</v>
      </c>
      <c r="H38" s="1205">
        <v>230</v>
      </c>
      <c r="I38" s="1206"/>
      <c r="J38" s="1203">
        <v>128</v>
      </c>
      <c r="K38" s="1166" t="s">
        <v>279</v>
      </c>
    </row>
    <row r="39" spans="1:11">
      <c r="A39" s="1169" t="s">
        <v>277</v>
      </c>
      <c r="B39" s="1205">
        <v>824</v>
      </c>
      <c r="C39" s="1205">
        <v>253</v>
      </c>
      <c r="D39" s="1205">
        <v>269</v>
      </c>
      <c r="E39" s="1205">
        <v>302</v>
      </c>
      <c r="F39" s="1205">
        <v>28414</v>
      </c>
      <c r="G39" s="1205">
        <v>26965</v>
      </c>
      <c r="H39" s="1205">
        <v>1448</v>
      </c>
      <c r="I39" s="1204"/>
      <c r="J39" s="1203">
        <v>129</v>
      </c>
      <c r="K39" s="1166" t="s">
        <v>276</v>
      </c>
    </row>
    <row r="40" spans="1:11">
      <c r="A40" s="1169" t="s">
        <v>274</v>
      </c>
      <c r="B40" s="1205">
        <v>261</v>
      </c>
      <c r="C40" s="1205">
        <v>261</v>
      </c>
      <c r="D40" s="1205" t="s">
        <v>2381</v>
      </c>
      <c r="E40" s="1205" t="s">
        <v>2381</v>
      </c>
      <c r="F40" s="1205">
        <v>1119</v>
      </c>
      <c r="G40" s="1205">
        <v>994</v>
      </c>
      <c r="H40" s="1205">
        <v>125</v>
      </c>
      <c r="I40" s="1204"/>
      <c r="J40" s="1203">
        <v>130</v>
      </c>
      <c r="K40" s="1166" t="s">
        <v>273</v>
      </c>
    </row>
    <row r="41" spans="1:11">
      <c r="A41" s="1169" t="s">
        <v>271</v>
      </c>
      <c r="B41" s="1205">
        <v>2118</v>
      </c>
      <c r="C41" s="1205">
        <v>585</v>
      </c>
      <c r="D41" s="1205">
        <v>533</v>
      </c>
      <c r="E41" s="1205">
        <v>1000</v>
      </c>
      <c r="F41" s="1205">
        <v>7875</v>
      </c>
      <c r="G41" s="1205">
        <v>6610</v>
      </c>
      <c r="H41" s="1205">
        <v>1265</v>
      </c>
      <c r="I41" s="1204"/>
      <c r="J41" s="1203">
        <v>131</v>
      </c>
      <c r="K41" s="1166" t="s">
        <v>270</v>
      </c>
    </row>
    <row r="42" spans="1:11">
      <c r="A42" s="1169" t="s">
        <v>268</v>
      </c>
      <c r="B42" s="1205">
        <v>6277</v>
      </c>
      <c r="C42" s="1205">
        <v>113</v>
      </c>
      <c r="D42" s="1205">
        <v>5626</v>
      </c>
      <c r="E42" s="1205">
        <v>538</v>
      </c>
      <c r="F42" s="1205">
        <v>9659</v>
      </c>
      <c r="G42" s="1205">
        <v>8304</v>
      </c>
      <c r="H42" s="1205">
        <v>1355</v>
      </c>
      <c r="I42" s="1204"/>
      <c r="J42" s="1203">
        <v>132</v>
      </c>
      <c r="K42" s="1166" t="s">
        <v>267</v>
      </c>
    </row>
    <row r="43" spans="1:11">
      <c r="A43" s="1169" t="s">
        <v>265</v>
      </c>
      <c r="B43" s="1205">
        <v>1106</v>
      </c>
      <c r="C43" s="1205">
        <v>122</v>
      </c>
      <c r="D43" s="1205" t="s">
        <v>2381</v>
      </c>
      <c r="E43" s="1205">
        <v>984</v>
      </c>
      <c r="F43" s="1205">
        <v>4407</v>
      </c>
      <c r="G43" s="1205">
        <v>3987</v>
      </c>
      <c r="H43" s="1205">
        <v>420</v>
      </c>
      <c r="I43" s="1204"/>
      <c r="J43" s="1203">
        <v>133</v>
      </c>
      <c r="K43" s="1166" t="s">
        <v>264</v>
      </c>
    </row>
    <row r="44" spans="1:11">
      <c r="A44" s="1169" t="s">
        <v>262</v>
      </c>
      <c r="B44" s="1205">
        <v>363</v>
      </c>
      <c r="C44" s="1205">
        <v>363</v>
      </c>
      <c r="D44" s="1205" t="s">
        <v>2381</v>
      </c>
      <c r="E44" s="1205" t="s">
        <v>2381</v>
      </c>
      <c r="F44" s="1205">
        <v>3818</v>
      </c>
      <c r="G44" s="1205">
        <v>3621</v>
      </c>
      <c r="H44" s="1205">
        <v>198</v>
      </c>
      <c r="I44" s="1204"/>
      <c r="J44" s="1203">
        <v>134</v>
      </c>
      <c r="K44" s="1166" t="s">
        <v>261</v>
      </c>
    </row>
    <row r="45" spans="1:11">
      <c r="A45" s="1169" t="s">
        <v>259</v>
      </c>
      <c r="B45" s="1205">
        <v>5077</v>
      </c>
      <c r="C45" s="1205">
        <v>247</v>
      </c>
      <c r="D45" s="1205">
        <v>754</v>
      </c>
      <c r="E45" s="1205">
        <v>4076</v>
      </c>
      <c r="F45" s="1205">
        <v>10254</v>
      </c>
      <c r="G45" s="1205">
        <v>7887</v>
      </c>
      <c r="H45" s="1205">
        <v>2367</v>
      </c>
      <c r="I45" s="1204"/>
      <c r="J45" s="1203">
        <v>135</v>
      </c>
      <c r="K45" s="1166" t="s">
        <v>258</v>
      </c>
    </row>
    <row r="46" spans="1:11">
      <c r="A46" s="1169" t="s">
        <v>256</v>
      </c>
      <c r="B46" s="1205">
        <v>58</v>
      </c>
      <c r="C46" s="1205" t="s">
        <v>2381</v>
      </c>
      <c r="D46" s="1205">
        <v>58</v>
      </c>
      <c r="E46" s="1205" t="s">
        <v>2381</v>
      </c>
      <c r="F46" s="1205">
        <v>2065</v>
      </c>
      <c r="G46" s="1205">
        <v>2065</v>
      </c>
      <c r="H46" s="1205" t="s">
        <v>2381</v>
      </c>
      <c r="I46" s="1204"/>
      <c r="J46" s="1203">
        <v>136</v>
      </c>
      <c r="K46" s="1166" t="s">
        <v>255</v>
      </c>
    </row>
    <row r="47" spans="1:11">
      <c r="A47" s="1169" t="s">
        <v>254</v>
      </c>
      <c r="B47" s="1205">
        <v>3893</v>
      </c>
      <c r="C47" s="1205" t="s">
        <v>2381</v>
      </c>
      <c r="D47" s="1205">
        <v>3893</v>
      </c>
      <c r="E47" s="1205" t="s">
        <v>2381</v>
      </c>
      <c r="F47" s="1205">
        <v>8740</v>
      </c>
      <c r="G47" s="1205">
        <v>6732</v>
      </c>
      <c r="H47" s="1205">
        <v>2008</v>
      </c>
      <c r="I47" s="1204"/>
      <c r="J47" s="1203">
        <v>137</v>
      </c>
      <c r="K47" s="1166" t="s">
        <v>253</v>
      </c>
    </row>
    <row r="48" spans="1:11">
      <c r="A48" s="1169" t="s">
        <v>251</v>
      </c>
      <c r="B48" s="1205">
        <v>150</v>
      </c>
      <c r="C48" s="1205">
        <v>150</v>
      </c>
      <c r="D48" s="1205" t="s">
        <v>2381</v>
      </c>
      <c r="E48" s="1205" t="s">
        <v>2381</v>
      </c>
      <c r="F48" s="1205">
        <v>774</v>
      </c>
      <c r="G48" s="1205">
        <v>604</v>
      </c>
      <c r="H48" s="1205">
        <v>170</v>
      </c>
      <c r="I48" s="1204"/>
      <c r="J48" s="1203">
        <v>138</v>
      </c>
      <c r="K48" s="1166" t="s">
        <v>250</v>
      </c>
    </row>
    <row r="49" spans="1:11">
      <c r="A49" s="1169" t="s">
        <v>248</v>
      </c>
      <c r="B49" s="1205">
        <v>307</v>
      </c>
      <c r="C49" s="1205">
        <v>161</v>
      </c>
      <c r="D49" s="1205">
        <v>146</v>
      </c>
      <c r="E49" s="1205" t="s">
        <v>2381</v>
      </c>
      <c r="F49" s="1205">
        <v>4153</v>
      </c>
      <c r="G49" s="1205">
        <v>4128</v>
      </c>
      <c r="H49" s="1205">
        <v>25</v>
      </c>
      <c r="I49" s="1204"/>
      <c r="J49" s="1203">
        <v>139</v>
      </c>
      <c r="K49" s="1166" t="s">
        <v>247</v>
      </c>
    </row>
    <row r="50" spans="1:11">
      <c r="A50" s="1169" t="s">
        <v>245</v>
      </c>
      <c r="B50" s="1205">
        <v>377</v>
      </c>
      <c r="C50" s="1205">
        <v>65</v>
      </c>
      <c r="D50" s="1205">
        <v>312</v>
      </c>
      <c r="E50" s="1205" t="s">
        <v>2381</v>
      </c>
      <c r="F50" s="1205">
        <v>2683</v>
      </c>
      <c r="G50" s="1205">
        <v>2288</v>
      </c>
      <c r="H50" s="1205">
        <v>395</v>
      </c>
      <c r="I50" s="1204"/>
      <c r="J50" s="1203">
        <v>140</v>
      </c>
      <c r="K50" s="1166" t="s">
        <v>244</v>
      </c>
    </row>
    <row r="51" spans="1:11">
      <c r="A51" s="1169" t="s">
        <v>242</v>
      </c>
      <c r="B51" s="1205">
        <v>527</v>
      </c>
      <c r="C51" s="1205">
        <v>527</v>
      </c>
      <c r="D51" s="1205" t="s">
        <v>2381</v>
      </c>
      <c r="E51" s="1205" t="s">
        <v>2381</v>
      </c>
      <c r="F51" s="1205">
        <v>4869</v>
      </c>
      <c r="G51" s="1205">
        <v>4769</v>
      </c>
      <c r="H51" s="1205">
        <v>100</v>
      </c>
      <c r="I51" s="1204"/>
      <c r="J51" s="1203">
        <v>141</v>
      </c>
      <c r="K51" s="1166" t="s">
        <v>241</v>
      </c>
    </row>
    <row r="52" spans="1:11">
      <c r="A52" s="1169" t="s">
        <v>239</v>
      </c>
      <c r="B52" s="1205">
        <v>121</v>
      </c>
      <c r="C52" s="1205">
        <v>46</v>
      </c>
      <c r="D52" s="1205" t="s">
        <v>2381</v>
      </c>
      <c r="E52" s="1205">
        <v>75</v>
      </c>
      <c r="F52" s="1205">
        <v>5002</v>
      </c>
      <c r="G52" s="1205">
        <v>3452</v>
      </c>
      <c r="H52" s="1205">
        <v>1550</v>
      </c>
      <c r="I52" s="1206"/>
      <c r="J52" s="1203">
        <v>142</v>
      </c>
      <c r="K52" s="1166" t="s">
        <v>238</v>
      </c>
    </row>
    <row r="53" spans="1:11">
      <c r="A53" s="1169" t="s">
        <v>236</v>
      </c>
      <c r="B53" s="1205">
        <v>60</v>
      </c>
      <c r="C53" s="1205">
        <v>30</v>
      </c>
      <c r="D53" s="1205">
        <v>30</v>
      </c>
      <c r="E53" s="1205" t="s">
        <v>2381</v>
      </c>
      <c r="F53" s="1205">
        <v>2968</v>
      </c>
      <c r="G53" s="1205">
        <v>1915</v>
      </c>
      <c r="H53" s="1205">
        <v>1053</v>
      </c>
      <c r="I53" s="1206"/>
      <c r="J53" s="1203">
        <v>143</v>
      </c>
      <c r="K53" s="1166" t="s">
        <v>235</v>
      </c>
    </row>
    <row r="54" spans="1:11">
      <c r="A54" s="1176" t="s">
        <v>45</v>
      </c>
      <c r="B54" s="1207">
        <v>31659</v>
      </c>
      <c r="C54" s="1207">
        <v>4542</v>
      </c>
      <c r="D54" s="1207">
        <v>22160</v>
      </c>
      <c r="E54" s="1207">
        <v>4958</v>
      </c>
      <c r="F54" s="1207">
        <v>172865</v>
      </c>
      <c r="G54" s="1207">
        <v>145158</v>
      </c>
      <c r="H54" s="1207">
        <v>27708</v>
      </c>
      <c r="I54" s="1204"/>
      <c r="J54" s="1203">
        <v>144</v>
      </c>
      <c r="K54" s="1174" t="s">
        <v>233</v>
      </c>
    </row>
    <row r="55" spans="1:11">
      <c r="A55" s="1169" t="s">
        <v>232</v>
      </c>
      <c r="B55" s="1205" t="s">
        <v>2381</v>
      </c>
      <c r="C55" s="1205" t="s">
        <v>2381</v>
      </c>
      <c r="D55" s="1205" t="s">
        <v>2381</v>
      </c>
      <c r="E55" s="1205" t="s">
        <v>2381</v>
      </c>
      <c r="F55" s="1205">
        <v>2277</v>
      </c>
      <c r="G55" s="1205">
        <v>2013</v>
      </c>
      <c r="H55" s="1205">
        <v>264</v>
      </c>
      <c r="I55" s="1204"/>
      <c r="J55" s="1203">
        <v>145</v>
      </c>
      <c r="K55" s="1166" t="s">
        <v>231</v>
      </c>
    </row>
    <row r="56" spans="1:11">
      <c r="A56" s="1169" t="s">
        <v>230</v>
      </c>
      <c r="B56" s="1205">
        <v>3223</v>
      </c>
      <c r="C56" s="1205">
        <v>15</v>
      </c>
      <c r="D56" s="1205">
        <v>3208</v>
      </c>
      <c r="E56" s="1205" t="s">
        <v>2381</v>
      </c>
      <c r="F56" s="1205">
        <v>5404</v>
      </c>
      <c r="G56" s="1205">
        <v>4054</v>
      </c>
      <c r="H56" s="1205">
        <v>1350</v>
      </c>
      <c r="I56" s="1204"/>
      <c r="J56" s="1203">
        <v>146</v>
      </c>
      <c r="K56" s="1166" t="s">
        <v>229</v>
      </c>
    </row>
    <row r="57" spans="1:11">
      <c r="A57" s="1169" t="s">
        <v>228</v>
      </c>
      <c r="B57" s="1205">
        <v>8458</v>
      </c>
      <c r="C57" s="1205" t="s">
        <v>2381</v>
      </c>
      <c r="D57" s="1205">
        <v>8019</v>
      </c>
      <c r="E57" s="1205">
        <v>439</v>
      </c>
      <c r="F57" s="1205">
        <v>11774</v>
      </c>
      <c r="G57" s="1205">
        <v>6517</v>
      </c>
      <c r="H57" s="1205">
        <v>5257</v>
      </c>
      <c r="I57" s="1204"/>
      <c r="J57" s="1203">
        <v>147</v>
      </c>
      <c r="K57" s="1166" t="s">
        <v>227</v>
      </c>
    </row>
    <row r="58" spans="1:11">
      <c r="A58" s="1169" t="s">
        <v>226</v>
      </c>
      <c r="B58" s="1205" t="s">
        <v>2381</v>
      </c>
      <c r="C58" s="1205" t="s">
        <v>2381</v>
      </c>
      <c r="D58" s="1205" t="s">
        <v>2381</v>
      </c>
      <c r="E58" s="1205" t="s">
        <v>2381</v>
      </c>
      <c r="F58" s="1205">
        <v>388</v>
      </c>
      <c r="G58" s="1205">
        <v>388</v>
      </c>
      <c r="H58" s="1205" t="s">
        <v>2381</v>
      </c>
      <c r="I58" s="1204"/>
      <c r="J58" s="1203">
        <v>148</v>
      </c>
      <c r="K58" s="1166" t="s">
        <v>225</v>
      </c>
    </row>
    <row r="59" spans="1:11">
      <c r="A59" s="1169" t="s">
        <v>224</v>
      </c>
      <c r="B59" s="1205" t="s">
        <v>2381</v>
      </c>
      <c r="C59" s="1205" t="s">
        <v>2381</v>
      </c>
      <c r="D59" s="1205" t="s">
        <v>2381</v>
      </c>
      <c r="E59" s="1205" t="s">
        <v>2381</v>
      </c>
      <c r="F59" s="1205">
        <v>1660</v>
      </c>
      <c r="G59" s="1205">
        <v>1590</v>
      </c>
      <c r="H59" s="1205">
        <v>70</v>
      </c>
      <c r="I59" s="1204"/>
      <c r="J59" s="1203">
        <v>149</v>
      </c>
      <c r="K59" s="1166" t="s">
        <v>223</v>
      </c>
    </row>
    <row r="60" spans="1:11">
      <c r="A60" s="1169" t="s">
        <v>222</v>
      </c>
      <c r="B60" s="1205">
        <v>3881</v>
      </c>
      <c r="C60" s="1205">
        <v>1146</v>
      </c>
      <c r="D60" s="1205">
        <v>2535</v>
      </c>
      <c r="E60" s="1205">
        <v>200</v>
      </c>
      <c r="F60" s="1205">
        <v>91677</v>
      </c>
      <c r="G60" s="1205">
        <v>80919</v>
      </c>
      <c r="H60" s="1205">
        <v>10758</v>
      </c>
      <c r="I60" s="1204"/>
      <c r="J60" s="1203">
        <v>150</v>
      </c>
      <c r="K60" s="1166" t="s">
        <v>221</v>
      </c>
    </row>
    <row r="61" spans="1:11">
      <c r="A61" s="1169" t="s">
        <v>220</v>
      </c>
      <c r="B61" s="1205">
        <v>1753</v>
      </c>
      <c r="C61" s="1205">
        <v>279</v>
      </c>
      <c r="D61" s="1205">
        <v>1475</v>
      </c>
      <c r="E61" s="1205" t="s">
        <v>2381</v>
      </c>
      <c r="F61" s="1205">
        <v>26520</v>
      </c>
      <c r="G61" s="1205">
        <v>24865</v>
      </c>
      <c r="H61" s="1205">
        <v>1655</v>
      </c>
      <c r="I61" s="1204"/>
      <c r="J61" s="1203">
        <v>151</v>
      </c>
      <c r="K61" s="1166" t="s">
        <v>219</v>
      </c>
    </row>
    <row r="62" spans="1:11">
      <c r="A62" s="1169" t="s">
        <v>218</v>
      </c>
      <c r="B62" s="1205" t="s">
        <v>2381</v>
      </c>
      <c r="C62" s="1205" t="s">
        <v>2381</v>
      </c>
      <c r="D62" s="1205" t="s">
        <v>2381</v>
      </c>
      <c r="E62" s="1205" t="s">
        <v>2381</v>
      </c>
      <c r="F62" s="1205">
        <v>1100</v>
      </c>
      <c r="G62" s="1205">
        <v>854</v>
      </c>
      <c r="H62" s="1205">
        <v>246</v>
      </c>
      <c r="I62" s="1204"/>
      <c r="J62" s="1203">
        <v>152</v>
      </c>
      <c r="K62" s="1166" t="s">
        <v>217</v>
      </c>
    </row>
    <row r="63" spans="1:11">
      <c r="A63" s="1169" t="s">
        <v>216</v>
      </c>
      <c r="B63" s="1205">
        <v>9653</v>
      </c>
      <c r="C63" s="1205">
        <v>3052</v>
      </c>
      <c r="D63" s="1205">
        <v>2282</v>
      </c>
      <c r="E63" s="1205">
        <v>4319</v>
      </c>
      <c r="F63" s="1205">
        <v>23647</v>
      </c>
      <c r="G63" s="1205">
        <v>16772</v>
      </c>
      <c r="H63" s="1205">
        <v>6875</v>
      </c>
      <c r="I63" s="1204"/>
      <c r="J63" s="1203">
        <v>153</v>
      </c>
      <c r="K63" s="1166" t="s">
        <v>215</v>
      </c>
    </row>
    <row r="64" spans="1:11">
      <c r="A64" s="1169" t="s">
        <v>214</v>
      </c>
      <c r="B64" s="1205">
        <v>4692</v>
      </c>
      <c r="C64" s="1205">
        <v>50</v>
      </c>
      <c r="D64" s="1205">
        <v>4642</v>
      </c>
      <c r="E64" s="1205" t="s">
        <v>2381</v>
      </c>
      <c r="F64" s="1205">
        <v>8419</v>
      </c>
      <c r="G64" s="1205">
        <v>7186</v>
      </c>
      <c r="H64" s="1205">
        <v>1233</v>
      </c>
      <c r="I64" s="1204"/>
      <c r="J64" s="1203">
        <v>154</v>
      </c>
      <c r="K64" s="1166" t="s">
        <v>213</v>
      </c>
    </row>
    <row r="65" spans="1:11">
      <c r="A65" s="1176" t="s">
        <v>43</v>
      </c>
      <c r="B65" s="1207">
        <v>25064</v>
      </c>
      <c r="C65" s="1207">
        <v>1839</v>
      </c>
      <c r="D65" s="1207">
        <v>17113</v>
      </c>
      <c r="E65" s="1207">
        <v>6112</v>
      </c>
      <c r="F65" s="1207">
        <v>143919</v>
      </c>
      <c r="G65" s="1207">
        <v>121267</v>
      </c>
      <c r="H65" s="1207">
        <v>22652</v>
      </c>
      <c r="I65" s="1204"/>
      <c r="J65" s="1203">
        <v>155</v>
      </c>
      <c r="K65" s="1174" t="s">
        <v>212</v>
      </c>
    </row>
    <row r="66" spans="1:11">
      <c r="A66" s="1169" t="s">
        <v>211</v>
      </c>
      <c r="B66" s="1205" t="s">
        <v>2381</v>
      </c>
      <c r="C66" s="1205" t="s">
        <v>2381</v>
      </c>
      <c r="D66" s="1205" t="s">
        <v>2381</v>
      </c>
      <c r="E66" s="1205" t="s">
        <v>2381</v>
      </c>
      <c r="F66" s="1205">
        <v>1827</v>
      </c>
      <c r="G66" s="1205">
        <v>1771</v>
      </c>
      <c r="H66" s="1205">
        <v>56</v>
      </c>
      <c r="I66" s="1204"/>
      <c r="J66" s="1203">
        <v>156</v>
      </c>
      <c r="K66" s="1166" t="s">
        <v>210</v>
      </c>
    </row>
    <row r="67" spans="1:11">
      <c r="A67" s="1169" t="s">
        <v>208</v>
      </c>
      <c r="B67" s="1205">
        <v>235</v>
      </c>
      <c r="C67" s="1205">
        <v>100</v>
      </c>
      <c r="D67" s="1205">
        <v>135</v>
      </c>
      <c r="E67" s="1205" t="s">
        <v>2381</v>
      </c>
      <c r="F67" s="1205">
        <v>4309</v>
      </c>
      <c r="G67" s="1205">
        <v>2874</v>
      </c>
      <c r="H67" s="1205">
        <v>1435</v>
      </c>
      <c r="I67" s="1204"/>
      <c r="J67" s="1203">
        <v>157</v>
      </c>
      <c r="K67" s="1166" t="s">
        <v>207</v>
      </c>
    </row>
    <row r="68" spans="1:11">
      <c r="A68" s="1169" t="s">
        <v>206</v>
      </c>
      <c r="B68" s="1205">
        <v>748</v>
      </c>
      <c r="C68" s="1205">
        <v>200</v>
      </c>
      <c r="D68" s="1205" t="s">
        <v>2381</v>
      </c>
      <c r="E68" s="1205">
        <v>548</v>
      </c>
      <c r="F68" s="1205">
        <v>3988</v>
      </c>
      <c r="G68" s="1205">
        <v>3358</v>
      </c>
      <c r="H68" s="1205">
        <v>630</v>
      </c>
      <c r="I68" s="1206"/>
      <c r="J68" s="1203">
        <v>158</v>
      </c>
      <c r="K68" s="1166" t="s">
        <v>205</v>
      </c>
    </row>
    <row r="69" spans="1:11">
      <c r="A69" s="1169" t="s">
        <v>204</v>
      </c>
      <c r="B69" s="1205">
        <v>3934</v>
      </c>
      <c r="C69" s="1205">
        <v>272</v>
      </c>
      <c r="D69" s="1205">
        <v>3292</v>
      </c>
      <c r="E69" s="1205">
        <v>370</v>
      </c>
      <c r="F69" s="1205">
        <v>9100</v>
      </c>
      <c r="G69" s="1205">
        <v>8325</v>
      </c>
      <c r="H69" s="1205">
        <v>776</v>
      </c>
      <c r="I69" s="1206"/>
      <c r="J69" s="1203">
        <v>159</v>
      </c>
      <c r="K69" s="1166" t="s">
        <v>203</v>
      </c>
    </row>
    <row r="70" spans="1:11">
      <c r="A70" s="1169" t="s">
        <v>202</v>
      </c>
      <c r="B70" s="1205">
        <v>8982</v>
      </c>
      <c r="C70" s="1205">
        <v>80</v>
      </c>
      <c r="D70" s="1205">
        <v>7948</v>
      </c>
      <c r="E70" s="1205">
        <v>955</v>
      </c>
      <c r="F70" s="1205">
        <v>7121</v>
      </c>
      <c r="G70" s="1205">
        <v>4480</v>
      </c>
      <c r="H70" s="1205">
        <v>2641</v>
      </c>
      <c r="I70" s="1204"/>
      <c r="J70" s="1203">
        <v>160</v>
      </c>
      <c r="K70" s="1166" t="s">
        <v>201</v>
      </c>
    </row>
    <row r="71" spans="1:11">
      <c r="A71" s="1169" t="s">
        <v>200</v>
      </c>
      <c r="B71" s="1205">
        <v>345</v>
      </c>
      <c r="C71" s="1205" t="s">
        <v>2381</v>
      </c>
      <c r="D71" s="1205">
        <v>345</v>
      </c>
      <c r="E71" s="1205" t="s">
        <v>2381</v>
      </c>
      <c r="F71" s="1205">
        <v>6181</v>
      </c>
      <c r="G71" s="1205">
        <v>4931</v>
      </c>
      <c r="H71" s="1205">
        <v>1250</v>
      </c>
      <c r="I71" s="1204"/>
      <c r="J71" s="1203">
        <v>161</v>
      </c>
      <c r="K71" s="1166" t="s">
        <v>199</v>
      </c>
    </row>
    <row r="72" spans="1:11">
      <c r="A72" s="1169" t="s">
        <v>198</v>
      </c>
      <c r="B72" s="1205">
        <v>46</v>
      </c>
      <c r="C72" s="1205">
        <v>46</v>
      </c>
      <c r="D72" s="1205" t="s">
        <v>2381</v>
      </c>
      <c r="E72" s="1205" t="s">
        <v>2381</v>
      </c>
      <c r="F72" s="1205">
        <v>3386</v>
      </c>
      <c r="G72" s="1205">
        <v>2986</v>
      </c>
      <c r="H72" s="1205">
        <v>400</v>
      </c>
      <c r="I72" s="1204"/>
      <c r="J72" s="1203">
        <v>162</v>
      </c>
      <c r="K72" s="1166" t="s">
        <v>197</v>
      </c>
    </row>
    <row r="73" spans="1:11">
      <c r="A73" s="1169" t="s">
        <v>196</v>
      </c>
      <c r="B73" s="1205">
        <v>243</v>
      </c>
      <c r="C73" s="1205" t="s">
        <v>2381</v>
      </c>
      <c r="D73" s="1205">
        <v>243</v>
      </c>
      <c r="E73" s="1205" t="s">
        <v>2381</v>
      </c>
      <c r="F73" s="1205">
        <v>8196</v>
      </c>
      <c r="G73" s="1205">
        <v>5546</v>
      </c>
      <c r="H73" s="1205">
        <v>2650</v>
      </c>
      <c r="I73" s="1204"/>
      <c r="J73" s="1203">
        <v>163</v>
      </c>
      <c r="K73" s="1166" t="s">
        <v>195</v>
      </c>
    </row>
    <row r="74" spans="1:11">
      <c r="A74" s="1169" t="s">
        <v>194</v>
      </c>
      <c r="B74" s="1205">
        <v>7270</v>
      </c>
      <c r="C74" s="1205">
        <v>60</v>
      </c>
      <c r="D74" s="1205">
        <v>3060</v>
      </c>
      <c r="E74" s="1205">
        <v>4150</v>
      </c>
      <c r="F74" s="1205">
        <v>6558</v>
      </c>
      <c r="G74" s="1205">
        <v>5653</v>
      </c>
      <c r="H74" s="1205">
        <v>905</v>
      </c>
      <c r="I74" s="1206"/>
      <c r="J74" s="1203">
        <v>164</v>
      </c>
      <c r="K74" s="1166" t="s">
        <v>193</v>
      </c>
    </row>
    <row r="75" spans="1:11">
      <c r="A75" s="1169" t="s">
        <v>192</v>
      </c>
      <c r="B75" s="1205">
        <v>1265</v>
      </c>
      <c r="C75" s="1205" t="s">
        <v>2381</v>
      </c>
      <c r="D75" s="1205">
        <v>1265</v>
      </c>
      <c r="E75" s="1205" t="s">
        <v>2381</v>
      </c>
      <c r="F75" s="1205">
        <v>5344</v>
      </c>
      <c r="G75" s="1205">
        <v>5084</v>
      </c>
      <c r="H75" s="1205">
        <v>260</v>
      </c>
      <c r="I75" s="1206"/>
      <c r="J75" s="1203">
        <v>165</v>
      </c>
      <c r="K75" s="1166" t="s">
        <v>191</v>
      </c>
    </row>
    <row r="76" spans="1:11">
      <c r="A76" s="1169" t="s">
        <v>190</v>
      </c>
      <c r="B76" s="1205">
        <v>210</v>
      </c>
      <c r="C76" s="1205">
        <v>125</v>
      </c>
      <c r="D76" s="1205">
        <v>85</v>
      </c>
      <c r="E76" s="1205" t="s">
        <v>2381</v>
      </c>
      <c r="F76" s="1205">
        <v>10721</v>
      </c>
      <c r="G76" s="1205">
        <v>10361</v>
      </c>
      <c r="H76" s="1205">
        <v>360</v>
      </c>
      <c r="I76" s="1204"/>
      <c r="J76" s="1203">
        <v>166</v>
      </c>
      <c r="K76" s="1166" t="s">
        <v>189</v>
      </c>
    </row>
    <row r="77" spans="1:11">
      <c r="A77" s="1169" t="s">
        <v>188</v>
      </c>
      <c r="B77" s="1205">
        <v>491</v>
      </c>
      <c r="C77" s="1205">
        <v>491</v>
      </c>
      <c r="D77" s="1205" t="s">
        <v>2381</v>
      </c>
      <c r="E77" s="1205" t="s">
        <v>2381</v>
      </c>
      <c r="F77" s="1205">
        <v>2859</v>
      </c>
      <c r="G77" s="1205">
        <v>2746</v>
      </c>
      <c r="H77" s="1205">
        <v>113</v>
      </c>
      <c r="I77" s="1204"/>
      <c r="J77" s="1203">
        <v>167</v>
      </c>
      <c r="K77" s="1166" t="s">
        <v>187</v>
      </c>
    </row>
    <row r="78" spans="1:11">
      <c r="A78" s="1169" t="s">
        <v>186</v>
      </c>
      <c r="B78" s="1205">
        <v>1160</v>
      </c>
      <c r="C78" s="1205">
        <v>465</v>
      </c>
      <c r="D78" s="1205">
        <v>605</v>
      </c>
      <c r="E78" s="1205">
        <v>90</v>
      </c>
      <c r="F78" s="1205">
        <v>70719</v>
      </c>
      <c r="G78" s="1205">
        <v>59928</v>
      </c>
      <c r="H78" s="1205">
        <v>10792</v>
      </c>
      <c r="I78" s="1206"/>
      <c r="J78" s="1203">
        <v>168</v>
      </c>
      <c r="K78" s="1166" t="s">
        <v>185</v>
      </c>
    </row>
    <row r="79" spans="1:11">
      <c r="A79" s="1169" t="s">
        <v>184</v>
      </c>
      <c r="B79" s="1205">
        <v>135</v>
      </c>
      <c r="C79" s="1205" t="s">
        <v>2381</v>
      </c>
      <c r="D79" s="1205">
        <v>135</v>
      </c>
      <c r="E79" s="1205" t="s">
        <v>2381</v>
      </c>
      <c r="F79" s="1205">
        <v>3610</v>
      </c>
      <c r="G79" s="1205">
        <v>3225</v>
      </c>
      <c r="H79" s="1205">
        <v>385</v>
      </c>
      <c r="I79" s="1206"/>
      <c r="J79" s="1203">
        <v>169</v>
      </c>
      <c r="K79" s="1166" t="s">
        <v>183</v>
      </c>
    </row>
    <row r="80" spans="1:11">
      <c r="A80" s="1176" t="s">
        <v>41</v>
      </c>
      <c r="B80" s="1207">
        <v>21562</v>
      </c>
      <c r="C80" s="1207">
        <v>115</v>
      </c>
      <c r="D80" s="1207">
        <v>13174</v>
      </c>
      <c r="E80" s="1207">
        <v>8273</v>
      </c>
      <c r="F80" s="1207">
        <v>39537</v>
      </c>
      <c r="G80" s="1207">
        <v>33636</v>
      </c>
      <c r="H80" s="1207">
        <v>5900</v>
      </c>
      <c r="I80" s="1204"/>
      <c r="J80" s="1203">
        <v>170</v>
      </c>
      <c r="K80" s="1174" t="s">
        <v>182</v>
      </c>
    </row>
    <row r="81" spans="1:11">
      <c r="A81" s="1169" t="s">
        <v>181</v>
      </c>
      <c r="B81" s="1205">
        <v>8810</v>
      </c>
      <c r="C81" s="1205">
        <v>65</v>
      </c>
      <c r="D81" s="1205">
        <v>2149</v>
      </c>
      <c r="E81" s="1205">
        <v>6596</v>
      </c>
      <c r="F81" s="1205">
        <v>30976</v>
      </c>
      <c r="G81" s="1205">
        <v>26596</v>
      </c>
      <c r="H81" s="1205">
        <v>4379</v>
      </c>
      <c r="I81" s="1204"/>
      <c r="J81" s="1203">
        <v>171</v>
      </c>
      <c r="K81" s="1166" t="s">
        <v>180</v>
      </c>
    </row>
    <row r="82" spans="1:11">
      <c r="A82" s="1169" t="s">
        <v>178</v>
      </c>
      <c r="B82" s="1205">
        <v>12672</v>
      </c>
      <c r="C82" s="1205">
        <v>50</v>
      </c>
      <c r="D82" s="1205">
        <v>10944</v>
      </c>
      <c r="E82" s="1205">
        <v>1677</v>
      </c>
      <c r="F82" s="1205">
        <v>3582</v>
      </c>
      <c r="G82" s="1205">
        <v>2821</v>
      </c>
      <c r="H82" s="1205">
        <v>761</v>
      </c>
      <c r="I82" s="1204"/>
      <c r="J82" s="1203">
        <v>172</v>
      </c>
      <c r="K82" s="1166" t="s">
        <v>177</v>
      </c>
    </row>
    <row r="83" spans="1:11">
      <c r="A83" s="1169" t="s">
        <v>175</v>
      </c>
      <c r="B83" s="1205" t="s">
        <v>2381</v>
      </c>
      <c r="C83" s="1205" t="s">
        <v>2381</v>
      </c>
      <c r="D83" s="1205" t="s">
        <v>2381</v>
      </c>
      <c r="E83" s="1205" t="s">
        <v>2381</v>
      </c>
      <c r="F83" s="1205">
        <v>1745</v>
      </c>
      <c r="G83" s="1205">
        <v>1535</v>
      </c>
      <c r="H83" s="1205">
        <v>210</v>
      </c>
      <c r="I83" s="1204"/>
      <c r="J83" s="1203">
        <v>173</v>
      </c>
      <c r="K83" s="1166" t="s">
        <v>174</v>
      </c>
    </row>
    <row r="84" spans="1:11">
      <c r="A84" s="1169" t="s">
        <v>172</v>
      </c>
      <c r="B84" s="1205">
        <v>41</v>
      </c>
      <c r="C84" s="1205" t="s">
        <v>2381</v>
      </c>
      <c r="D84" s="1205">
        <v>41</v>
      </c>
      <c r="E84" s="1205" t="s">
        <v>2381</v>
      </c>
      <c r="F84" s="1205">
        <v>1058</v>
      </c>
      <c r="G84" s="1205">
        <v>608</v>
      </c>
      <c r="H84" s="1205">
        <v>450</v>
      </c>
      <c r="I84" s="1204"/>
      <c r="J84" s="1203">
        <v>174</v>
      </c>
      <c r="K84" s="1166" t="s">
        <v>171</v>
      </c>
    </row>
    <row r="85" spans="1:11">
      <c r="A85" s="1169" t="s">
        <v>169</v>
      </c>
      <c r="B85" s="1205" t="s">
        <v>2381</v>
      </c>
      <c r="C85" s="1205" t="s">
        <v>2381</v>
      </c>
      <c r="D85" s="1205" t="s">
        <v>2381</v>
      </c>
      <c r="E85" s="1205" t="s">
        <v>2381</v>
      </c>
      <c r="F85" s="1205">
        <v>1512</v>
      </c>
      <c r="G85" s="1205">
        <v>1512</v>
      </c>
      <c r="H85" s="1205" t="s">
        <v>2381</v>
      </c>
      <c r="I85" s="1204"/>
      <c r="J85" s="1203">
        <v>175</v>
      </c>
      <c r="K85" s="1166" t="s">
        <v>168</v>
      </c>
    </row>
    <row r="86" spans="1:11">
      <c r="A86" s="1169" t="s">
        <v>166</v>
      </c>
      <c r="B86" s="1205">
        <v>40</v>
      </c>
      <c r="C86" s="1205" t="s">
        <v>2381</v>
      </c>
      <c r="D86" s="1205">
        <v>40</v>
      </c>
      <c r="E86" s="1205" t="s">
        <v>2381</v>
      </c>
      <c r="F86" s="1205">
        <v>665</v>
      </c>
      <c r="G86" s="1205">
        <v>565</v>
      </c>
      <c r="H86" s="1205">
        <v>100</v>
      </c>
      <c r="I86" s="1204"/>
      <c r="J86" s="1203">
        <v>176</v>
      </c>
      <c r="K86" s="1166" t="s">
        <v>165</v>
      </c>
    </row>
    <row r="87" spans="1:11">
      <c r="A87" s="1176" t="s">
        <v>39</v>
      </c>
      <c r="B87" s="1207">
        <v>25676</v>
      </c>
      <c r="C87" s="1207">
        <v>1487</v>
      </c>
      <c r="D87" s="1207">
        <v>13959</v>
      </c>
      <c r="E87" s="1207">
        <v>10230</v>
      </c>
      <c r="F87" s="1207">
        <v>123990</v>
      </c>
      <c r="G87" s="1207">
        <v>101712</v>
      </c>
      <c r="H87" s="1207">
        <v>22278</v>
      </c>
      <c r="I87" s="1204"/>
      <c r="J87" s="1203">
        <v>177</v>
      </c>
      <c r="K87" s="1174" t="s">
        <v>163</v>
      </c>
    </row>
    <row r="88" spans="1:11">
      <c r="A88" s="1169" t="s">
        <v>162</v>
      </c>
      <c r="B88" s="1205">
        <v>277</v>
      </c>
      <c r="C88" s="1205">
        <v>45</v>
      </c>
      <c r="D88" s="1205">
        <v>232</v>
      </c>
      <c r="E88" s="1205" t="s">
        <v>2381</v>
      </c>
      <c r="F88" s="1205">
        <v>18250</v>
      </c>
      <c r="G88" s="1205">
        <v>15570</v>
      </c>
      <c r="H88" s="1205">
        <v>2680</v>
      </c>
      <c r="I88" s="1206"/>
      <c r="J88" s="1203">
        <v>178</v>
      </c>
      <c r="K88" s="1166" t="s">
        <v>161</v>
      </c>
    </row>
    <row r="89" spans="1:11">
      <c r="A89" s="1169" t="s">
        <v>160</v>
      </c>
      <c r="B89" s="1205">
        <v>319</v>
      </c>
      <c r="C89" s="1205">
        <v>220</v>
      </c>
      <c r="D89" s="1205">
        <v>99</v>
      </c>
      <c r="E89" s="1205" t="s">
        <v>2381</v>
      </c>
      <c r="F89" s="1205">
        <v>3875</v>
      </c>
      <c r="G89" s="1205">
        <v>3360</v>
      </c>
      <c r="H89" s="1205">
        <v>515</v>
      </c>
      <c r="I89" s="1206"/>
      <c r="J89" s="1203">
        <v>179</v>
      </c>
      <c r="K89" s="1166" t="s">
        <v>159</v>
      </c>
    </row>
    <row r="90" spans="1:11">
      <c r="A90" s="1169" t="s">
        <v>158</v>
      </c>
      <c r="B90" s="1205">
        <v>145</v>
      </c>
      <c r="C90" s="1205">
        <v>120</v>
      </c>
      <c r="D90" s="1205">
        <v>25</v>
      </c>
      <c r="E90" s="1205" t="s">
        <v>2381</v>
      </c>
      <c r="F90" s="1205">
        <v>2003</v>
      </c>
      <c r="G90" s="1205">
        <v>2003</v>
      </c>
      <c r="H90" s="1205" t="s">
        <v>2381</v>
      </c>
      <c r="I90" s="1204"/>
      <c r="J90" s="1203">
        <v>180</v>
      </c>
      <c r="K90" s="1166" t="s">
        <v>157</v>
      </c>
    </row>
    <row r="91" spans="1:11">
      <c r="A91" s="1169" t="s">
        <v>156</v>
      </c>
      <c r="B91" s="1205">
        <v>8</v>
      </c>
      <c r="C91" s="1205" t="s">
        <v>2381</v>
      </c>
      <c r="D91" s="1205">
        <v>8</v>
      </c>
      <c r="E91" s="1205" t="s">
        <v>2381</v>
      </c>
      <c r="F91" s="1205">
        <v>15989</v>
      </c>
      <c r="G91" s="1205">
        <v>14099</v>
      </c>
      <c r="H91" s="1205">
        <v>1891</v>
      </c>
      <c r="I91" s="1204"/>
      <c r="J91" s="1203">
        <v>181</v>
      </c>
      <c r="K91" s="1166" t="s">
        <v>155</v>
      </c>
    </row>
    <row r="92" spans="1:11">
      <c r="A92" s="1169" t="s">
        <v>154</v>
      </c>
      <c r="B92" s="1205" t="s">
        <v>2381</v>
      </c>
      <c r="C92" s="1205" t="s">
        <v>2381</v>
      </c>
      <c r="D92" s="1205" t="s">
        <v>2381</v>
      </c>
      <c r="E92" s="1205" t="s">
        <v>2381</v>
      </c>
      <c r="F92" s="1205">
        <v>3528</v>
      </c>
      <c r="G92" s="1205">
        <v>1816</v>
      </c>
      <c r="H92" s="1205">
        <v>1712</v>
      </c>
      <c r="I92" s="1204"/>
      <c r="J92" s="1203">
        <v>182</v>
      </c>
      <c r="K92" s="1166" t="s">
        <v>153</v>
      </c>
    </row>
    <row r="93" spans="1:11">
      <c r="A93" s="1169" t="s">
        <v>152</v>
      </c>
      <c r="B93" s="1205" t="s">
        <v>2381</v>
      </c>
      <c r="C93" s="1205" t="s">
        <v>2381</v>
      </c>
      <c r="D93" s="1205" t="s">
        <v>2381</v>
      </c>
      <c r="E93" s="1205" t="s">
        <v>2381</v>
      </c>
      <c r="F93" s="1205">
        <v>1871</v>
      </c>
      <c r="G93" s="1205">
        <v>1721</v>
      </c>
      <c r="H93" s="1205">
        <v>150</v>
      </c>
      <c r="I93" s="1206"/>
      <c r="J93" s="1203">
        <v>183</v>
      </c>
      <c r="K93" s="1166" t="s">
        <v>151</v>
      </c>
    </row>
    <row r="94" spans="1:11">
      <c r="A94" s="1169" t="s">
        <v>150</v>
      </c>
      <c r="B94" s="1205">
        <v>1659</v>
      </c>
      <c r="C94" s="1205">
        <v>721</v>
      </c>
      <c r="D94" s="1205">
        <v>938</v>
      </c>
      <c r="E94" s="1205" t="s">
        <v>2381</v>
      </c>
      <c r="F94" s="1205">
        <v>22784</v>
      </c>
      <c r="G94" s="1205">
        <v>19845</v>
      </c>
      <c r="H94" s="1205">
        <v>2939</v>
      </c>
      <c r="I94" s="1206"/>
      <c r="J94" s="1203">
        <v>184</v>
      </c>
      <c r="K94" s="1166" t="s">
        <v>149</v>
      </c>
    </row>
    <row r="95" spans="1:11">
      <c r="A95" s="1169" t="s">
        <v>148</v>
      </c>
      <c r="B95" s="1205">
        <v>0</v>
      </c>
      <c r="C95" s="1205" t="s">
        <v>2381</v>
      </c>
      <c r="D95" s="1205">
        <v>0</v>
      </c>
      <c r="E95" s="1205" t="s">
        <v>2381</v>
      </c>
      <c r="F95" s="1205">
        <v>1075</v>
      </c>
      <c r="G95" s="1205">
        <v>1075</v>
      </c>
      <c r="H95" s="1205" t="s">
        <v>2381</v>
      </c>
      <c r="I95" s="1204"/>
      <c r="J95" s="1203">
        <v>185</v>
      </c>
      <c r="K95" s="1166" t="s">
        <v>147</v>
      </c>
    </row>
    <row r="96" spans="1:11">
      <c r="A96" s="1169" t="s">
        <v>146</v>
      </c>
      <c r="B96" s="1205">
        <v>5568</v>
      </c>
      <c r="C96" s="1205" t="s">
        <v>2381</v>
      </c>
      <c r="D96" s="1205">
        <v>5091</v>
      </c>
      <c r="E96" s="1205">
        <v>477</v>
      </c>
      <c r="F96" s="1205">
        <v>4537</v>
      </c>
      <c r="G96" s="1205">
        <v>3737</v>
      </c>
      <c r="H96" s="1205">
        <v>800</v>
      </c>
      <c r="I96" s="1204"/>
      <c r="J96" s="1203">
        <v>186</v>
      </c>
      <c r="K96" s="1166" t="s">
        <v>145</v>
      </c>
    </row>
    <row r="97" spans="1:11">
      <c r="A97" s="1169" t="s">
        <v>143</v>
      </c>
      <c r="B97" s="1205">
        <v>377</v>
      </c>
      <c r="C97" s="1205">
        <v>174</v>
      </c>
      <c r="D97" s="1205">
        <v>104</v>
      </c>
      <c r="E97" s="1205">
        <v>99</v>
      </c>
      <c r="F97" s="1205">
        <v>22022</v>
      </c>
      <c r="G97" s="1205">
        <v>14410</v>
      </c>
      <c r="H97" s="1205">
        <v>7612</v>
      </c>
      <c r="I97" s="1206"/>
      <c r="J97" s="1203">
        <v>187</v>
      </c>
      <c r="K97" s="1166" t="s">
        <v>142</v>
      </c>
    </row>
    <row r="98" spans="1:11">
      <c r="A98" s="1169" t="s">
        <v>141</v>
      </c>
      <c r="B98" s="1205">
        <v>17153</v>
      </c>
      <c r="C98" s="1205">
        <v>36</v>
      </c>
      <c r="D98" s="1205">
        <v>7463</v>
      </c>
      <c r="E98" s="1205">
        <v>9654</v>
      </c>
      <c r="F98" s="1205">
        <v>22266</v>
      </c>
      <c r="G98" s="1205">
        <v>18616</v>
      </c>
      <c r="H98" s="1205">
        <v>3650</v>
      </c>
      <c r="I98" s="1206"/>
      <c r="J98" s="1203">
        <v>188</v>
      </c>
      <c r="K98" s="1166" t="s">
        <v>140</v>
      </c>
    </row>
    <row r="99" spans="1:11">
      <c r="A99" s="1169" t="s">
        <v>139</v>
      </c>
      <c r="B99" s="1205">
        <v>41</v>
      </c>
      <c r="C99" s="1205">
        <v>41</v>
      </c>
      <c r="D99" s="1205" t="s">
        <v>2381</v>
      </c>
      <c r="E99" s="1205" t="s">
        <v>2381</v>
      </c>
      <c r="F99" s="1205">
        <v>1201</v>
      </c>
      <c r="G99" s="1205">
        <v>1201</v>
      </c>
      <c r="H99" s="1205" t="s">
        <v>2381</v>
      </c>
      <c r="I99" s="1206"/>
      <c r="J99" s="1203">
        <v>189</v>
      </c>
      <c r="K99" s="1166" t="s">
        <v>138</v>
      </c>
    </row>
    <row r="100" spans="1:11">
      <c r="A100" s="1169" t="s">
        <v>136</v>
      </c>
      <c r="B100" s="1205">
        <v>131</v>
      </c>
      <c r="C100" s="1205">
        <v>131</v>
      </c>
      <c r="D100" s="1205" t="s">
        <v>2381</v>
      </c>
      <c r="E100" s="1205" t="s">
        <v>2381</v>
      </c>
      <c r="F100" s="1205">
        <v>4589</v>
      </c>
      <c r="G100" s="1205">
        <v>4258</v>
      </c>
      <c r="H100" s="1205">
        <v>331</v>
      </c>
      <c r="I100" s="1204"/>
      <c r="J100" s="1203">
        <v>190</v>
      </c>
      <c r="K100" s="1166" t="s">
        <v>135</v>
      </c>
    </row>
    <row r="101" spans="1:11">
      <c r="A101" s="1176" t="s">
        <v>37</v>
      </c>
      <c r="B101" s="1207">
        <v>18247</v>
      </c>
      <c r="C101" s="1207">
        <v>982</v>
      </c>
      <c r="D101" s="1207">
        <v>15944</v>
      </c>
      <c r="E101" s="1207">
        <v>1321</v>
      </c>
      <c r="F101" s="1207">
        <v>103917</v>
      </c>
      <c r="G101" s="1207">
        <v>76170</v>
      </c>
      <c r="H101" s="1207">
        <v>27747</v>
      </c>
      <c r="I101" s="1204"/>
      <c r="J101" s="1203">
        <v>191</v>
      </c>
      <c r="K101" s="1174" t="s">
        <v>134</v>
      </c>
    </row>
    <row r="102" spans="1:11">
      <c r="A102" s="1169" t="s">
        <v>132</v>
      </c>
      <c r="B102" s="1205">
        <v>175</v>
      </c>
      <c r="C102" s="1205" t="s">
        <v>2381</v>
      </c>
      <c r="D102" s="1205">
        <v>175</v>
      </c>
      <c r="E102" s="1205" t="s">
        <v>2381</v>
      </c>
      <c r="F102" s="1205">
        <v>990</v>
      </c>
      <c r="G102" s="1205">
        <v>640</v>
      </c>
      <c r="H102" s="1205">
        <v>350</v>
      </c>
      <c r="I102" s="1204"/>
      <c r="J102" s="1203">
        <v>192</v>
      </c>
      <c r="K102" s="1166" t="s">
        <v>131</v>
      </c>
    </row>
    <row r="103" spans="1:11">
      <c r="A103" s="1169" t="s">
        <v>129</v>
      </c>
      <c r="B103" s="1205">
        <v>27</v>
      </c>
      <c r="C103" s="1205" t="s">
        <v>2381</v>
      </c>
      <c r="D103" s="1205">
        <v>27</v>
      </c>
      <c r="E103" s="1205" t="s">
        <v>2381</v>
      </c>
      <c r="F103" s="1205">
        <v>2972</v>
      </c>
      <c r="G103" s="1205">
        <v>1727</v>
      </c>
      <c r="H103" s="1205">
        <v>1245</v>
      </c>
      <c r="I103" s="1204"/>
      <c r="J103" s="1203">
        <v>193</v>
      </c>
      <c r="K103" s="1166" t="s">
        <v>128</v>
      </c>
    </row>
    <row r="104" spans="1:11">
      <c r="A104" s="1169" t="s">
        <v>126</v>
      </c>
      <c r="B104" s="1205" t="s">
        <v>2381</v>
      </c>
      <c r="C104" s="1205" t="s">
        <v>2381</v>
      </c>
      <c r="D104" s="1205" t="s">
        <v>2381</v>
      </c>
      <c r="E104" s="1205" t="s">
        <v>2381</v>
      </c>
      <c r="F104" s="1205">
        <v>3081</v>
      </c>
      <c r="G104" s="1205">
        <v>3081</v>
      </c>
      <c r="H104" s="1205" t="s">
        <v>2381</v>
      </c>
      <c r="I104" s="1204"/>
      <c r="J104" s="1203">
        <v>194</v>
      </c>
      <c r="K104" s="1166" t="s">
        <v>125</v>
      </c>
    </row>
    <row r="105" spans="1:11">
      <c r="A105" s="1169" t="s">
        <v>123</v>
      </c>
      <c r="B105" s="1205">
        <v>769</v>
      </c>
      <c r="C105" s="1205">
        <v>102</v>
      </c>
      <c r="D105" s="1205">
        <v>667</v>
      </c>
      <c r="E105" s="1205" t="s">
        <v>2381</v>
      </c>
      <c r="F105" s="1205">
        <v>34391</v>
      </c>
      <c r="G105" s="1205">
        <v>19065</v>
      </c>
      <c r="H105" s="1205">
        <v>15326</v>
      </c>
      <c r="I105" s="1204"/>
      <c r="J105" s="1203">
        <v>195</v>
      </c>
      <c r="K105" s="1166" t="s">
        <v>122</v>
      </c>
    </row>
    <row r="106" spans="1:11">
      <c r="A106" s="1169" t="s">
        <v>120</v>
      </c>
      <c r="B106" s="1205">
        <v>100</v>
      </c>
      <c r="C106" s="1205" t="s">
        <v>2381</v>
      </c>
      <c r="D106" s="1205">
        <v>100</v>
      </c>
      <c r="E106" s="1205" t="s">
        <v>2381</v>
      </c>
      <c r="F106" s="1205">
        <v>1316</v>
      </c>
      <c r="G106" s="1205">
        <v>1136</v>
      </c>
      <c r="H106" s="1205">
        <v>180</v>
      </c>
      <c r="I106" s="1204"/>
      <c r="J106" s="1203">
        <v>196</v>
      </c>
      <c r="K106" s="1166" t="s">
        <v>119</v>
      </c>
    </row>
    <row r="107" spans="1:11">
      <c r="A107" s="1169" t="s">
        <v>117</v>
      </c>
      <c r="B107" s="1205" t="s">
        <v>2381</v>
      </c>
      <c r="C107" s="1205" t="s">
        <v>2381</v>
      </c>
      <c r="D107" s="1205" t="s">
        <v>2381</v>
      </c>
      <c r="E107" s="1205" t="s">
        <v>2381</v>
      </c>
      <c r="F107" s="1205">
        <v>911</v>
      </c>
      <c r="G107" s="1205">
        <v>911</v>
      </c>
      <c r="H107" s="1205" t="s">
        <v>2381</v>
      </c>
      <c r="I107" s="1204"/>
      <c r="J107" s="1203">
        <v>197</v>
      </c>
      <c r="K107" s="1166" t="s">
        <v>116</v>
      </c>
    </row>
    <row r="108" spans="1:11">
      <c r="A108" s="1169" t="s">
        <v>114</v>
      </c>
      <c r="B108" s="1205">
        <v>9649</v>
      </c>
      <c r="C108" s="1205" t="s">
        <v>2381</v>
      </c>
      <c r="D108" s="1205">
        <v>8335</v>
      </c>
      <c r="E108" s="1205">
        <v>1314</v>
      </c>
      <c r="F108" s="1205">
        <v>14492</v>
      </c>
      <c r="G108" s="1205">
        <v>10213</v>
      </c>
      <c r="H108" s="1205">
        <v>4279</v>
      </c>
      <c r="I108" s="1204"/>
      <c r="J108" s="1203">
        <v>198</v>
      </c>
      <c r="K108" s="1166" t="s">
        <v>113</v>
      </c>
    </row>
    <row r="109" spans="1:11">
      <c r="A109" s="1169" t="s">
        <v>111</v>
      </c>
      <c r="B109" s="1205" t="s">
        <v>2381</v>
      </c>
      <c r="C109" s="1205" t="s">
        <v>2381</v>
      </c>
      <c r="D109" s="1205" t="s">
        <v>2381</v>
      </c>
      <c r="E109" s="1205" t="s">
        <v>2381</v>
      </c>
      <c r="F109" s="1205">
        <v>3729</v>
      </c>
      <c r="G109" s="1205">
        <v>3089</v>
      </c>
      <c r="H109" s="1205">
        <v>640</v>
      </c>
      <c r="I109" s="1204"/>
      <c r="J109" s="1203">
        <v>199</v>
      </c>
      <c r="K109" s="1166" t="s">
        <v>110</v>
      </c>
    </row>
    <row r="110" spans="1:11">
      <c r="A110" s="1169" t="s">
        <v>108</v>
      </c>
      <c r="B110" s="1205">
        <v>1217</v>
      </c>
      <c r="C110" s="1205">
        <v>567</v>
      </c>
      <c r="D110" s="1205">
        <v>650</v>
      </c>
      <c r="E110" s="1205" t="s">
        <v>2381</v>
      </c>
      <c r="F110" s="1205">
        <v>21562</v>
      </c>
      <c r="G110" s="1205">
        <v>20417</v>
      </c>
      <c r="H110" s="1205">
        <v>1145</v>
      </c>
      <c r="I110" s="1206"/>
      <c r="J110" s="1203">
        <v>200</v>
      </c>
      <c r="K110" s="1166" t="s">
        <v>107</v>
      </c>
    </row>
    <row r="111" spans="1:11">
      <c r="A111" s="1169" t="s">
        <v>105</v>
      </c>
      <c r="B111" s="1205" t="s">
        <v>2381</v>
      </c>
      <c r="C111" s="1205" t="s">
        <v>2381</v>
      </c>
      <c r="D111" s="1205" t="s">
        <v>2381</v>
      </c>
      <c r="E111" s="1205" t="s">
        <v>2381</v>
      </c>
      <c r="F111" s="1205">
        <v>2153</v>
      </c>
      <c r="G111" s="1205">
        <v>2103</v>
      </c>
      <c r="H111" s="1205">
        <v>50</v>
      </c>
      <c r="I111" s="1204"/>
      <c r="J111" s="1203">
        <v>201</v>
      </c>
      <c r="K111" s="1166" t="s">
        <v>104</v>
      </c>
    </row>
    <row r="112" spans="1:11">
      <c r="A112" s="1169" t="s">
        <v>102</v>
      </c>
      <c r="B112" s="1205">
        <v>100</v>
      </c>
      <c r="C112" s="1205" t="s">
        <v>2381</v>
      </c>
      <c r="D112" s="1205">
        <v>100</v>
      </c>
      <c r="E112" s="1205" t="s">
        <v>2381</v>
      </c>
      <c r="F112" s="1205">
        <v>3814</v>
      </c>
      <c r="G112" s="1205">
        <v>2714</v>
      </c>
      <c r="H112" s="1205">
        <v>1100</v>
      </c>
      <c r="I112" s="1204"/>
      <c r="J112" s="1203">
        <v>202</v>
      </c>
      <c r="K112" s="1166" t="s">
        <v>101</v>
      </c>
    </row>
    <row r="113" spans="1:11">
      <c r="A113" s="1169" t="s">
        <v>99</v>
      </c>
      <c r="B113" s="1205" t="s">
        <v>2381</v>
      </c>
      <c r="C113" s="1205" t="s">
        <v>2381</v>
      </c>
      <c r="D113" s="1205" t="s">
        <v>2381</v>
      </c>
      <c r="E113" s="1205" t="s">
        <v>2381</v>
      </c>
      <c r="F113" s="1205">
        <v>1756</v>
      </c>
      <c r="G113" s="1205">
        <v>1666</v>
      </c>
      <c r="H113" s="1205">
        <v>90</v>
      </c>
      <c r="I113" s="1206"/>
      <c r="J113" s="1203">
        <v>203</v>
      </c>
      <c r="K113" s="1166" t="s">
        <v>98</v>
      </c>
    </row>
    <row r="114" spans="1:11">
      <c r="A114" s="1169" t="s">
        <v>96</v>
      </c>
      <c r="B114" s="1205" t="s">
        <v>2381</v>
      </c>
      <c r="C114" s="1205" t="s">
        <v>2381</v>
      </c>
      <c r="D114" s="1205" t="s">
        <v>2381</v>
      </c>
      <c r="E114" s="1205" t="s">
        <v>2381</v>
      </c>
      <c r="F114" s="1205">
        <v>2639</v>
      </c>
      <c r="G114" s="1205">
        <v>2179</v>
      </c>
      <c r="H114" s="1205">
        <v>460</v>
      </c>
      <c r="I114" s="1204"/>
      <c r="J114" s="1203">
        <v>204</v>
      </c>
      <c r="K114" s="1166" t="s">
        <v>95</v>
      </c>
    </row>
    <row r="115" spans="1:11">
      <c r="A115" s="1169" t="s">
        <v>93</v>
      </c>
      <c r="B115" s="1205">
        <v>6211</v>
      </c>
      <c r="C115" s="1205">
        <v>313</v>
      </c>
      <c r="D115" s="1205">
        <v>5891</v>
      </c>
      <c r="E115" s="1205">
        <v>7</v>
      </c>
      <c r="F115" s="1205">
        <v>7912</v>
      </c>
      <c r="G115" s="1205">
        <v>5511</v>
      </c>
      <c r="H115" s="1205">
        <v>2402</v>
      </c>
      <c r="I115" s="1204"/>
      <c r="J115" s="1203">
        <v>205</v>
      </c>
      <c r="K115" s="1166" t="s">
        <v>92</v>
      </c>
    </row>
    <row r="116" spans="1:11">
      <c r="A116" s="1169" t="s">
        <v>90</v>
      </c>
      <c r="B116" s="1205" t="s">
        <v>2381</v>
      </c>
      <c r="C116" s="1205" t="s">
        <v>2381</v>
      </c>
      <c r="D116" s="1205" t="s">
        <v>2381</v>
      </c>
      <c r="E116" s="1205" t="s">
        <v>2381</v>
      </c>
      <c r="F116" s="1205">
        <v>2198</v>
      </c>
      <c r="G116" s="1205">
        <v>1718</v>
      </c>
      <c r="H116" s="1205">
        <v>480</v>
      </c>
      <c r="I116" s="1204"/>
      <c r="J116" s="1203">
        <v>206</v>
      </c>
      <c r="K116" s="1166" t="s">
        <v>88</v>
      </c>
    </row>
    <row r="117" spans="1:11">
      <c r="A117" s="1594"/>
      <c r="B117" s="2005" t="s">
        <v>2380</v>
      </c>
      <c r="C117" s="2005"/>
      <c r="D117" s="2005"/>
      <c r="E117" s="1202"/>
      <c r="F117" s="2005" t="s">
        <v>2379</v>
      </c>
      <c r="G117" s="2005"/>
      <c r="H117" s="2005"/>
      <c r="I117" s="1201"/>
      <c r="J117" s="1196"/>
      <c r="K117" s="1196"/>
    </row>
    <row r="118" spans="1:11" ht="25.5">
      <c r="A118" s="1595"/>
      <c r="B118" s="1200" t="s">
        <v>15</v>
      </c>
      <c r="C118" s="1198" t="s">
        <v>2377</v>
      </c>
      <c r="D118" s="1200" t="s">
        <v>2378</v>
      </c>
      <c r="E118" s="1199" t="s">
        <v>2376</v>
      </c>
      <c r="F118" s="1200" t="s">
        <v>15</v>
      </c>
      <c r="G118" s="1199" t="s">
        <v>2377</v>
      </c>
      <c r="H118" s="1198" t="s">
        <v>2376</v>
      </c>
      <c r="I118" s="1197"/>
      <c r="J118" s="1196"/>
      <c r="K118" s="1196"/>
    </row>
    <row r="119" spans="1:11" s="1194" customFormat="1" ht="9.75" customHeight="1">
      <c r="A119" s="1592" t="s">
        <v>8</v>
      </c>
      <c r="B119" s="1989"/>
      <c r="C119" s="1989"/>
      <c r="D119" s="1989"/>
      <c r="E119" s="1989"/>
      <c r="F119" s="1989"/>
      <c r="G119" s="1989"/>
      <c r="H119" s="1989"/>
      <c r="I119" s="1989"/>
      <c r="J119" s="1195"/>
      <c r="K119" s="1195"/>
    </row>
    <row r="120" spans="1:11" s="1194" customFormat="1" ht="9.75" customHeight="1">
      <c r="A120" s="1961" t="s">
        <v>2375</v>
      </c>
      <c r="B120" s="1961"/>
      <c r="C120" s="1961"/>
      <c r="D120" s="1961"/>
      <c r="E120" s="1961"/>
      <c r="F120" s="1961"/>
      <c r="G120" s="1961"/>
      <c r="H120" s="1961"/>
      <c r="I120" s="1154"/>
      <c r="J120" s="1192"/>
      <c r="K120" s="1192"/>
    </row>
    <row r="121" spans="1:11" ht="9.75" customHeight="1">
      <c r="A121" s="1903" t="s">
        <v>2374</v>
      </c>
      <c r="B121" s="1903"/>
      <c r="C121" s="1903"/>
      <c r="D121" s="1903"/>
      <c r="E121" s="1903"/>
      <c r="F121" s="1903"/>
      <c r="G121" s="1903"/>
      <c r="H121" s="1903"/>
      <c r="I121" s="1193"/>
      <c r="J121" s="1192"/>
      <c r="K121" s="1192"/>
    </row>
    <row r="122" spans="1:11" ht="20.45" customHeight="1">
      <c r="A122" s="1952" t="s">
        <v>2373</v>
      </c>
      <c r="B122" s="2001"/>
      <c r="C122" s="2001"/>
      <c r="D122" s="2001"/>
      <c r="E122" s="2001"/>
      <c r="F122" s="2001"/>
      <c r="G122" s="2001"/>
      <c r="H122" s="2001"/>
      <c r="I122" s="1154"/>
      <c r="J122" s="1191"/>
      <c r="K122" s="1191"/>
    </row>
    <row r="123" spans="1:11" ht="9.75" customHeight="1">
      <c r="A123" s="1922" t="s">
        <v>2372</v>
      </c>
      <c r="B123" s="1903"/>
      <c r="C123" s="1903"/>
      <c r="D123" s="1903"/>
      <c r="E123" s="1903"/>
      <c r="F123" s="1903"/>
      <c r="G123" s="1903"/>
      <c r="H123" s="1903"/>
      <c r="I123" s="1188"/>
      <c r="J123" s="1188"/>
      <c r="K123" s="1188"/>
    </row>
    <row r="124" spans="1:11" ht="13.5">
      <c r="A124" s="1190"/>
      <c r="B124" s="1190"/>
      <c r="C124" s="1190"/>
      <c r="D124" s="1190"/>
      <c r="E124" s="1190"/>
      <c r="F124" s="1190"/>
      <c r="G124" s="1190"/>
      <c r="H124" s="1190"/>
      <c r="I124" s="1189"/>
      <c r="J124" s="1188"/>
      <c r="K124" s="1188"/>
    </row>
    <row r="125" spans="1:11" ht="13.5">
      <c r="A125" s="1188"/>
      <c r="B125" s="1188"/>
      <c r="C125" s="1188"/>
      <c r="D125" s="1188"/>
      <c r="E125" s="1188"/>
      <c r="F125" s="1188"/>
      <c r="G125" s="1188"/>
      <c r="H125" s="1188"/>
      <c r="I125" s="1188"/>
      <c r="J125" s="1188"/>
      <c r="K125" s="1188"/>
    </row>
  </sheetData>
  <mergeCells count="13">
    <mergeCell ref="A122:H122"/>
    <mergeCell ref="A123:H123"/>
    <mergeCell ref="A119:I119"/>
    <mergeCell ref="A1:H1"/>
    <mergeCell ref="A2:H2"/>
    <mergeCell ref="A4:A5"/>
    <mergeCell ref="B4:E4"/>
    <mergeCell ref="F4:H4"/>
    <mergeCell ref="A117:A118"/>
    <mergeCell ref="B117:D117"/>
    <mergeCell ref="F117:H117"/>
    <mergeCell ref="A120:H120"/>
    <mergeCell ref="A121:H121"/>
  </mergeCells>
  <conditionalFormatting sqref="H118:I118 H5:I5 H3:I3">
    <cfRule type="cellIs" dxfId="6" priority="3" stopIfTrue="1" operator="between">
      <formula>0.0000001</formula>
      <formula>0.49999999</formula>
    </cfRule>
  </conditionalFormatting>
  <conditionalFormatting sqref="B6:H116">
    <cfRule type="cellIs" dxfId="5" priority="2" operator="between">
      <formula>0.00000001</formula>
      <formula>0.49999999</formula>
    </cfRule>
  </conditionalFormatting>
  <conditionalFormatting sqref="B6:H116">
    <cfRule type="cellIs" dxfId="4" priority="1" operator="between">
      <formula>0.000000000000000001</formula>
      <formula>0.4999999999999</formula>
    </cfRule>
  </conditionalFormatting>
  <hyperlinks>
    <hyperlink ref="B117:E117" r:id="rId1" display="Creditors"/>
    <hyperlink ref="F117:H117" r:id="rId2" display="Debtors"/>
    <hyperlink ref="B4:E4" r:id="rId3" display="Credores/as"/>
    <hyperlink ref="F4:H4" r:id="rId4" display="Devedores/as"/>
  </hyperlinks>
  <printOptions horizontalCentered="1"/>
  <pageMargins left="0.39370078740157483" right="0.39370078740157483" top="0.39370078740157483" bottom="0.39370078740157483" header="0" footer="0"/>
  <pageSetup orientation="portrait" verticalDpi="0" r:id="rId5"/>
</worksheet>
</file>

<file path=xl/worksheets/sheet81.xml><?xml version="1.0" encoding="utf-8"?>
<worksheet xmlns="http://schemas.openxmlformats.org/spreadsheetml/2006/main" xmlns:r="http://schemas.openxmlformats.org/officeDocument/2006/relationships">
  <sheetPr>
    <pageSetUpPr fitToPage="1"/>
  </sheetPr>
  <dimension ref="A1:AF125"/>
  <sheetViews>
    <sheetView workbookViewId="0">
      <selection activeCell="A13" sqref="A13"/>
    </sheetView>
  </sheetViews>
  <sheetFormatPr defaultColWidth="9.140625" defaultRowHeight="13.5" customHeight="1"/>
  <cols>
    <col min="1" max="1" width="18.28515625" style="1151" customWidth="1"/>
    <col min="2" max="2" width="6.5703125" style="1151" bestFit="1" customWidth="1"/>
    <col min="3" max="3" width="5.140625" style="1151" customWidth="1"/>
    <col min="4" max="5" width="6.7109375" style="1151" customWidth="1"/>
    <col min="6" max="6" width="5.140625" style="1151" customWidth="1"/>
    <col min="7" max="8" width="6.7109375" style="1151" customWidth="1"/>
    <col min="9" max="10" width="5.140625" style="1151" customWidth="1"/>
    <col min="11" max="12" width="6.7109375" style="1151" customWidth="1"/>
    <col min="13" max="13" width="5.140625" style="1151" customWidth="1"/>
    <col min="14" max="15" width="6.7109375" style="1151" customWidth="1"/>
    <col min="16" max="16" width="10.5703125" style="1151" customWidth="1"/>
    <col min="17" max="17" width="8.28515625" style="1151" customWidth="1"/>
    <col min="18" max="32" width="9.140625" style="1151"/>
    <col min="33" max="33" width="4.42578125" style="1151" customWidth="1"/>
    <col min="34" max="16384" width="9.140625" style="1151"/>
  </cols>
  <sheetData>
    <row r="1" spans="1:32" s="1161" customFormat="1" ht="35.25" customHeight="1">
      <c r="A1" s="2006" t="s">
        <v>2371</v>
      </c>
      <c r="B1" s="2006"/>
      <c r="C1" s="2006"/>
      <c r="D1" s="2006"/>
      <c r="E1" s="2006"/>
      <c r="F1" s="2006"/>
      <c r="G1" s="2006"/>
      <c r="H1" s="2006"/>
      <c r="I1" s="2006"/>
      <c r="J1" s="2006"/>
      <c r="K1" s="2006"/>
      <c r="L1" s="2006"/>
      <c r="M1" s="2006"/>
      <c r="N1" s="2006"/>
      <c r="O1" s="2006"/>
      <c r="P1" s="1185"/>
    </row>
    <row r="2" spans="1:32" s="1161" customFormat="1" ht="41.25" customHeight="1">
      <c r="A2" s="2006" t="s">
        <v>2370</v>
      </c>
      <c r="B2" s="2006"/>
      <c r="C2" s="2006"/>
      <c r="D2" s="2006"/>
      <c r="E2" s="2006"/>
      <c r="F2" s="2006"/>
      <c r="G2" s="2006"/>
      <c r="H2" s="2006"/>
      <c r="I2" s="2006"/>
      <c r="J2" s="2006"/>
      <c r="K2" s="2006"/>
      <c r="L2" s="2006"/>
      <c r="M2" s="2006"/>
      <c r="N2" s="2006"/>
      <c r="O2" s="2006"/>
      <c r="P2" s="1185"/>
    </row>
    <row r="3" spans="1:32" s="1161" customFormat="1" ht="16.5">
      <c r="A3" s="1186" t="s">
        <v>2369</v>
      </c>
      <c r="B3" s="1185"/>
      <c r="C3" s="1185"/>
      <c r="D3" s="1185"/>
      <c r="E3" s="1185"/>
      <c r="F3" s="1185"/>
      <c r="G3" s="1185"/>
      <c r="H3" s="1184"/>
      <c r="I3" s="1185"/>
      <c r="J3" s="1185"/>
      <c r="K3" s="1185"/>
      <c r="L3" s="1185"/>
      <c r="M3" s="1185"/>
      <c r="N3" s="1185"/>
      <c r="O3" s="1184" t="s">
        <v>2368</v>
      </c>
      <c r="P3" s="1184"/>
    </row>
    <row r="4" spans="1:32" s="1161" customFormat="1" ht="13.15" customHeight="1">
      <c r="A4" s="2007"/>
      <c r="B4" s="2010" t="s">
        <v>2367</v>
      </c>
      <c r="C4" s="2011"/>
      <c r="D4" s="2011"/>
      <c r="E4" s="2011"/>
      <c r="F4" s="2011"/>
      <c r="G4" s="2011"/>
      <c r="H4" s="2012"/>
      <c r="I4" s="2010" t="s">
        <v>2366</v>
      </c>
      <c r="J4" s="2011"/>
      <c r="K4" s="2011"/>
      <c r="L4" s="2011"/>
      <c r="M4" s="2011"/>
      <c r="N4" s="2011"/>
      <c r="O4" s="2012"/>
      <c r="P4" s="1162"/>
    </row>
    <row r="5" spans="1:32" s="1157" customFormat="1" ht="13.15" customHeight="1">
      <c r="A5" s="2008"/>
      <c r="B5" s="2013" t="s">
        <v>15</v>
      </c>
      <c r="C5" s="2016" t="s">
        <v>2365</v>
      </c>
      <c r="D5" s="2017"/>
      <c r="E5" s="2018"/>
      <c r="F5" s="2016" t="s">
        <v>2364</v>
      </c>
      <c r="G5" s="2017"/>
      <c r="H5" s="2018"/>
      <c r="I5" s="2013" t="s">
        <v>15</v>
      </c>
      <c r="J5" s="2016" t="s">
        <v>2365</v>
      </c>
      <c r="K5" s="2017"/>
      <c r="L5" s="2018"/>
      <c r="M5" s="2016" t="s">
        <v>2364</v>
      </c>
      <c r="N5" s="2017"/>
      <c r="O5" s="2018"/>
      <c r="P5" s="1160"/>
    </row>
    <row r="6" spans="1:32" s="1157" customFormat="1" ht="13.15" customHeight="1">
      <c r="A6" s="2008"/>
      <c r="B6" s="2014"/>
      <c r="C6" s="2019" t="s">
        <v>15</v>
      </c>
      <c r="D6" s="2017" t="s">
        <v>2363</v>
      </c>
      <c r="E6" s="2018"/>
      <c r="F6" s="2019" t="s">
        <v>15</v>
      </c>
      <c r="G6" s="2017" t="s">
        <v>1025</v>
      </c>
      <c r="H6" s="2018"/>
      <c r="I6" s="2014"/>
      <c r="J6" s="2019" t="s">
        <v>15</v>
      </c>
      <c r="K6" s="2017" t="s">
        <v>2363</v>
      </c>
      <c r="L6" s="2018"/>
      <c r="M6" s="2019" t="s">
        <v>15</v>
      </c>
      <c r="N6" s="2017" t="s">
        <v>1025</v>
      </c>
      <c r="O6" s="2018"/>
      <c r="P6" s="1160"/>
    </row>
    <row r="7" spans="1:32" s="1157" customFormat="1" ht="13.15" customHeight="1">
      <c r="A7" s="2009"/>
      <c r="B7" s="2015"/>
      <c r="C7" s="2020"/>
      <c r="D7" s="1159" t="s">
        <v>2362</v>
      </c>
      <c r="E7" s="1158" t="s">
        <v>2361</v>
      </c>
      <c r="F7" s="2020"/>
      <c r="G7" s="1158" t="s">
        <v>2361</v>
      </c>
      <c r="H7" s="1158" t="s">
        <v>2360</v>
      </c>
      <c r="I7" s="2015"/>
      <c r="J7" s="2020"/>
      <c r="K7" s="1158" t="s">
        <v>2362</v>
      </c>
      <c r="L7" s="1158" t="s">
        <v>2361</v>
      </c>
      <c r="M7" s="2020"/>
      <c r="N7" s="1158" t="s">
        <v>2361</v>
      </c>
      <c r="O7" s="1158" t="s">
        <v>2360</v>
      </c>
      <c r="P7" s="1156"/>
      <c r="Q7" s="589" t="s">
        <v>354</v>
      </c>
      <c r="R7" s="589" t="s">
        <v>353</v>
      </c>
    </row>
    <row r="8" spans="1:32" s="1170" customFormat="1" ht="12.6" customHeight="1">
      <c r="A8" s="1176" t="s">
        <v>75</v>
      </c>
      <c r="B8" s="1175">
        <v>1192</v>
      </c>
      <c r="C8" s="1175">
        <v>1249</v>
      </c>
      <c r="D8" s="1175">
        <v>1263</v>
      </c>
      <c r="E8" s="1175">
        <v>1178</v>
      </c>
      <c r="F8" s="1175">
        <v>1095</v>
      </c>
      <c r="G8" s="1175">
        <v>1078</v>
      </c>
      <c r="H8" s="1175">
        <v>1126</v>
      </c>
      <c r="I8" s="1175">
        <v>1177</v>
      </c>
      <c r="J8" s="1175">
        <v>1231</v>
      </c>
      <c r="K8" s="1175">
        <v>1245</v>
      </c>
      <c r="L8" s="1175">
        <v>1156</v>
      </c>
      <c r="M8" s="1175">
        <v>1081</v>
      </c>
      <c r="N8" s="1175">
        <v>1065</v>
      </c>
      <c r="O8" s="1175">
        <v>1110</v>
      </c>
      <c r="P8" s="1183"/>
      <c r="Q8" s="1182" t="s">
        <v>352</v>
      </c>
      <c r="R8" s="1181" t="s">
        <v>133</v>
      </c>
      <c r="S8" s="1172"/>
      <c r="T8" s="1172"/>
      <c r="U8" s="1172"/>
      <c r="V8" s="1172"/>
      <c r="W8" s="1172"/>
      <c r="X8" s="1172"/>
      <c r="Y8" s="1172"/>
      <c r="Z8" s="1172"/>
      <c r="AA8" s="1172"/>
      <c r="AB8" s="1172"/>
      <c r="AC8" s="1172"/>
      <c r="AD8" s="1172"/>
      <c r="AE8" s="1172"/>
      <c r="AF8" s="1172"/>
    </row>
    <row r="9" spans="1:32" s="1170" customFormat="1" ht="12.6" customHeight="1">
      <c r="A9" s="1176" t="s">
        <v>73</v>
      </c>
      <c r="B9" s="1175">
        <v>1193</v>
      </c>
      <c r="C9" s="1175">
        <v>1247</v>
      </c>
      <c r="D9" s="1175">
        <v>1261</v>
      </c>
      <c r="E9" s="1175">
        <v>1175</v>
      </c>
      <c r="F9" s="1175">
        <v>1096</v>
      </c>
      <c r="G9" s="1175">
        <v>1074</v>
      </c>
      <c r="H9" s="1175">
        <v>1130</v>
      </c>
      <c r="I9" s="1175">
        <v>1177</v>
      </c>
      <c r="J9" s="1175">
        <v>1229</v>
      </c>
      <c r="K9" s="1175">
        <v>1243</v>
      </c>
      <c r="L9" s="1175">
        <v>1152</v>
      </c>
      <c r="M9" s="1175">
        <v>1080</v>
      </c>
      <c r="N9" s="1175">
        <v>1060</v>
      </c>
      <c r="O9" s="1175">
        <v>1114</v>
      </c>
      <c r="P9" s="1171"/>
      <c r="Q9" s="1182" t="s">
        <v>351</v>
      </c>
      <c r="R9" s="1181" t="s">
        <v>133</v>
      </c>
      <c r="S9" s="1172"/>
      <c r="T9" s="1172"/>
      <c r="U9" s="1172"/>
      <c r="V9" s="1172"/>
      <c r="W9" s="1172"/>
      <c r="X9" s="1172"/>
      <c r="Y9" s="1172"/>
      <c r="Z9" s="1172"/>
      <c r="AA9" s="1172"/>
      <c r="AB9" s="1172"/>
      <c r="AC9" s="1172"/>
      <c r="AD9" s="1172"/>
      <c r="AE9" s="1172"/>
      <c r="AF9" s="1172"/>
    </row>
    <row r="10" spans="1:32" s="1170" customFormat="1" ht="12.6" customHeight="1">
      <c r="A10" s="1180" t="s">
        <v>53</v>
      </c>
      <c r="B10" s="1175">
        <v>980</v>
      </c>
      <c r="C10" s="1175">
        <v>1010</v>
      </c>
      <c r="D10" s="1175">
        <v>1042</v>
      </c>
      <c r="E10" s="1175">
        <v>948</v>
      </c>
      <c r="F10" s="1175">
        <v>949</v>
      </c>
      <c r="G10" s="1175">
        <v>953</v>
      </c>
      <c r="H10" s="1175">
        <v>955</v>
      </c>
      <c r="I10" s="1175">
        <v>963</v>
      </c>
      <c r="J10" s="1175">
        <v>984</v>
      </c>
      <c r="K10" s="1175">
        <v>1022</v>
      </c>
      <c r="L10" s="1175">
        <v>931</v>
      </c>
      <c r="M10" s="1175">
        <v>939</v>
      </c>
      <c r="N10" s="1175">
        <v>950</v>
      </c>
      <c r="O10" s="1175">
        <v>942</v>
      </c>
      <c r="P10" s="1171"/>
      <c r="Q10" s="1174" t="s">
        <v>350</v>
      </c>
      <c r="R10" s="1173" t="s">
        <v>133</v>
      </c>
      <c r="S10" s="1172"/>
      <c r="T10" s="1172"/>
      <c r="U10" s="1172"/>
      <c r="V10" s="1172"/>
      <c r="W10" s="1172"/>
      <c r="X10" s="1172"/>
      <c r="Y10" s="1172"/>
      <c r="Z10" s="1172"/>
      <c r="AA10" s="1172"/>
      <c r="AB10" s="1172"/>
      <c r="AC10" s="1172"/>
      <c r="AD10" s="1172"/>
      <c r="AE10" s="1172"/>
      <c r="AF10" s="1172"/>
    </row>
    <row r="11" spans="1:32" s="1170" customFormat="1" ht="12.6" customHeight="1">
      <c r="A11" s="1176" t="s">
        <v>51</v>
      </c>
      <c r="B11" s="1175">
        <v>1052</v>
      </c>
      <c r="C11" s="1175">
        <v>1053</v>
      </c>
      <c r="D11" s="1175">
        <v>1092</v>
      </c>
      <c r="E11" s="1175">
        <v>993</v>
      </c>
      <c r="F11" s="1175">
        <v>1051</v>
      </c>
      <c r="G11" s="1175">
        <v>1056</v>
      </c>
      <c r="H11" s="1175">
        <v>1077</v>
      </c>
      <c r="I11" s="1175">
        <v>1036</v>
      </c>
      <c r="J11" s="1175">
        <v>1028</v>
      </c>
      <c r="K11" s="1175">
        <v>1073</v>
      </c>
      <c r="L11" s="1175">
        <v>980</v>
      </c>
      <c r="M11" s="1175">
        <v>1046</v>
      </c>
      <c r="N11" s="1175">
        <v>1046</v>
      </c>
      <c r="O11" s="1175">
        <v>1064</v>
      </c>
      <c r="P11" s="1171"/>
      <c r="Q11" s="1174" t="s">
        <v>349</v>
      </c>
      <c r="R11" s="1173" t="s">
        <v>133</v>
      </c>
      <c r="S11" s="1172"/>
      <c r="T11" s="1172"/>
      <c r="U11" s="1172"/>
      <c r="V11" s="1172"/>
      <c r="W11" s="1172"/>
      <c r="X11" s="1172"/>
      <c r="Y11" s="1172"/>
      <c r="Z11" s="1172"/>
      <c r="AA11" s="1172"/>
      <c r="AB11" s="1172"/>
      <c r="AC11" s="1172"/>
      <c r="AD11" s="1172"/>
      <c r="AE11" s="1172"/>
      <c r="AF11" s="1172"/>
    </row>
    <row r="12" spans="1:32" s="1170" customFormat="1" ht="12.6" customHeight="1">
      <c r="A12" s="1169" t="s">
        <v>348</v>
      </c>
      <c r="B12" s="1168">
        <v>978</v>
      </c>
      <c r="C12" s="1168">
        <v>971</v>
      </c>
      <c r="D12" s="1168">
        <v>1177</v>
      </c>
      <c r="E12" s="1168">
        <v>873</v>
      </c>
      <c r="F12" s="1168">
        <v>984</v>
      </c>
      <c r="G12" s="1168">
        <v>968</v>
      </c>
      <c r="H12" s="1168">
        <v>991</v>
      </c>
      <c r="I12" s="1168">
        <v>1003</v>
      </c>
      <c r="J12" s="1168">
        <v>1038</v>
      </c>
      <c r="K12" s="1168">
        <v>1180</v>
      </c>
      <c r="L12" s="1168">
        <v>909</v>
      </c>
      <c r="M12" s="1168">
        <v>972</v>
      </c>
      <c r="N12" s="1168">
        <v>989</v>
      </c>
      <c r="O12" s="1168">
        <v>949</v>
      </c>
      <c r="P12" s="1167"/>
      <c r="Q12" s="1166" t="s">
        <v>347</v>
      </c>
      <c r="R12" s="1177">
        <v>1001</v>
      </c>
      <c r="S12" s="1164"/>
      <c r="T12" s="1164"/>
      <c r="U12" s="1164"/>
      <c r="V12" s="1164"/>
      <c r="W12" s="1164"/>
      <c r="X12" s="1164"/>
      <c r="Y12" s="1164"/>
      <c r="Z12" s="1164"/>
      <c r="AA12" s="1164"/>
      <c r="AB12" s="1164"/>
      <c r="AC12" s="1164"/>
      <c r="AD12" s="1164"/>
      <c r="AE12" s="1164"/>
      <c r="AF12" s="1164"/>
    </row>
    <row r="13" spans="1:32" s="1163" customFormat="1" ht="12.6" customHeight="1">
      <c r="A13" s="1169" t="s">
        <v>346</v>
      </c>
      <c r="B13" s="1168">
        <v>956</v>
      </c>
      <c r="C13" s="1168">
        <v>939</v>
      </c>
      <c r="D13" s="1168">
        <v>953</v>
      </c>
      <c r="E13" s="1168">
        <v>936</v>
      </c>
      <c r="F13" s="1168">
        <v>1026</v>
      </c>
      <c r="G13" s="1168">
        <v>1028</v>
      </c>
      <c r="H13" s="1168">
        <v>1019</v>
      </c>
      <c r="I13" s="1168">
        <v>950</v>
      </c>
      <c r="J13" s="1168">
        <v>920</v>
      </c>
      <c r="K13" s="1168">
        <v>921</v>
      </c>
      <c r="L13" s="1168">
        <v>922</v>
      </c>
      <c r="M13" s="1168">
        <v>1020</v>
      </c>
      <c r="N13" s="1168">
        <v>1018</v>
      </c>
      <c r="O13" s="1168">
        <v>1043</v>
      </c>
      <c r="P13" s="1167"/>
      <c r="Q13" s="1166" t="s">
        <v>345</v>
      </c>
      <c r="R13" s="1177">
        <v>1101</v>
      </c>
      <c r="S13" s="1164"/>
      <c r="T13" s="1164"/>
      <c r="U13" s="1164"/>
      <c r="V13" s="1164"/>
      <c r="W13" s="1164"/>
      <c r="X13" s="1164"/>
      <c r="Y13" s="1164"/>
      <c r="Z13" s="1164"/>
      <c r="AA13" s="1164"/>
      <c r="AB13" s="1164"/>
      <c r="AC13" s="1164"/>
      <c r="AD13" s="1164"/>
      <c r="AE13" s="1164"/>
      <c r="AF13" s="1164"/>
    </row>
    <row r="14" spans="1:32" s="1163" customFormat="1" ht="12.6" customHeight="1">
      <c r="A14" s="1169" t="s">
        <v>344</v>
      </c>
      <c r="B14" s="1168">
        <v>1108</v>
      </c>
      <c r="C14" s="1168">
        <v>1069</v>
      </c>
      <c r="D14" s="1168" t="s">
        <v>1424</v>
      </c>
      <c r="E14" s="1168">
        <v>1069</v>
      </c>
      <c r="F14" s="1168">
        <v>1155</v>
      </c>
      <c r="G14" s="1168">
        <v>1077</v>
      </c>
      <c r="H14" s="1168">
        <v>1208</v>
      </c>
      <c r="I14" s="1168">
        <v>1117</v>
      </c>
      <c r="J14" s="1168">
        <v>1103</v>
      </c>
      <c r="K14" s="1168">
        <v>1059</v>
      </c>
      <c r="L14" s="1168">
        <v>1106</v>
      </c>
      <c r="M14" s="1168">
        <v>1128</v>
      </c>
      <c r="N14" s="1168">
        <v>1072</v>
      </c>
      <c r="O14" s="1168">
        <v>1228</v>
      </c>
      <c r="P14" s="1167"/>
      <c r="Q14" s="1166" t="s">
        <v>343</v>
      </c>
      <c r="R14" s="1177">
        <v>1102</v>
      </c>
      <c r="S14" s="1164"/>
      <c r="T14" s="1164"/>
      <c r="U14" s="1164"/>
      <c r="V14" s="1164"/>
      <c r="W14" s="1164"/>
      <c r="X14" s="1164"/>
      <c r="Y14" s="1164"/>
      <c r="Z14" s="1164"/>
      <c r="AA14" s="1164"/>
      <c r="AB14" s="1164"/>
      <c r="AC14" s="1164"/>
      <c r="AD14" s="1164"/>
      <c r="AE14" s="1164"/>
      <c r="AF14" s="1164"/>
    </row>
    <row r="15" spans="1:32" s="1163" customFormat="1" ht="12.6" customHeight="1">
      <c r="A15" s="1169" t="s">
        <v>342</v>
      </c>
      <c r="B15" s="1168">
        <v>809</v>
      </c>
      <c r="C15" s="1168" t="s">
        <v>1424</v>
      </c>
      <c r="D15" s="1168" t="s">
        <v>1424</v>
      </c>
      <c r="E15" s="1168" t="s">
        <v>1424</v>
      </c>
      <c r="F15" s="1168">
        <v>835</v>
      </c>
      <c r="G15" s="1168">
        <v>860</v>
      </c>
      <c r="H15" s="1168" t="s">
        <v>1424</v>
      </c>
      <c r="I15" s="1168">
        <v>831</v>
      </c>
      <c r="J15" s="1168">
        <v>764</v>
      </c>
      <c r="K15" s="1168" t="s">
        <v>1424</v>
      </c>
      <c r="L15" s="1168" t="s">
        <v>1424</v>
      </c>
      <c r="M15" s="1168">
        <v>857</v>
      </c>
      <c r="N15" s="1168">
        <v>899</v>
      </c>
      <c r="O15" s="1168">
        <v>947</v>
      </c>
      <c r="P15" s="1167"/>
      <c r="Q15" s="1166" t="s">
        <v>341</v>
      </c>
      <c r="R15" s="1177">
        <v>1005</v>
      </c>
      <c r="S15" s="1164"/>
      <c r="T15" s="1164"/>
      <c r="U15" s="1164"/>
      <c r="V15" s="1164"/>
      <c r="W15" s="1164"/>
      <c r="X15" s="1164"/>
      <c r="Y15" s="1164"/>
      <c r="Z15" s="1164"/>
      <c r="AA15" s="1164"/>
      <c r="AB15" s="1164"/>
      <c r="AC15" s="1164"/>
      <c r="AD15" s="1164"/>
      <c r="AE15" s="1164"/>
      <c r="AF15" s="1164"/>
    </row>
    <row r="16" spans="1:32" s="1163" customFormat="1" ht="12.6" customHeight="1">
      <c r="A16" s="1169" t="s">
        <v>340</v>
      </c>
      <c r="B16" s="1168">
        <v>837</v>
      </c>
      <c r="C16" s="1168" t="s">
        <v>1424</v>
      </c>
      <c r="D16" s="1168" t="s">
        <v>1424</v>
      </c>
      <c r="E16" s="1168" t="s">
        <v>1424</v>
      </c>
      <c r="F16" s="1179">
        <v>845</v>
      </c>
      <c r="G16" s="1168" t="s">
        <v>1424</v>
      </c>
      <c r="H16" s="1168" t="s">
        <v>1424</v>
      </c>
      <c r="I16" s="1168">
        <v>839</v>
      </c>
      <c r="J16" s="1168">
        <v>817</v>
      </c>
      <c r="K16" s="1168" t="s">
        <v>1424</v>
      </c>
      <c r="L16" s="1168">
        <v>795</v>
      </c>
      <c r="M16" s="1179">
        <v>847</v>
      </c>
      <c r="N16" s="1168">
        <v>862</v>
      </c>
      <c r="O16" s="1168">
        <v>875</v>
      </c>
      <c r="P16" s="1167"/>
      <c r="Q16" s="1166" t="s">
        <v>339</v>
      </c>
      <c r="R16" s="1177">
        <v>1104</v>
      </c>
      <c r="S16" s="1164"/>
      <c r="T16" s="1164"/>
      <c r="U16" s="1164"/>
      <c r="V16" s="1164"/>
      <c r="W16" s="1178"/>
      <c r="X16" s="1164"/>
      <c r="Y16" s="1164"/>
      <c r="Z16" s="1164"/>
      <c r="AA16" s="1164"/>
      <c r="AB16" s="1164"/>
      <c r="AC16" s="1164"/>
      <c r="AD16" s="1178"/>
      <c r="AE16" s="1164"/>
      <c r="AF16" s="1164"/>
    </row>
    <row r="17" spans="1:32" s="1163" customFormat="1" ht="12.6" customHeight="1">
      <c r="A17" s="1169" t="s">
        <v>338</v>
      </c>
      <c r="B17" s="1168">
        <v>1034</v>
      </c>
      <c r="C17" s="1168">
        <v>987</v>
      </c>
      <c r="D17" s="1168">
        <v>973</v>
      </c>
      <c r="E17" s="1168">
        <v>980</v>
      </c>
      <c r="F17" s="1179">
        <v>1168</v>
      </c>
      <c r="G17" s="1168">
        <v>1144</v>
      </c>
      <c r="H17" s="1168">
        <v>1258</v>
      </c>
      <c r="I17" s="1168">
        <v>1066</v>
      </c>
      <c r="J17" s="1168">
        <v>1006</v>
      </c>
      <c r="K17" s="1168">
        <v>1018</v>
      </c>
      <c r="L17" s="1168">
        <v>986</v>
      </c>
      <c r="M17" s="1179">
        <v>1186</v>
      </c>
      <c r="N17" s="1168">
        <v>1151</v>
      </c>
      <c r="O17" s="1168">
        <v>1284</v>
      </c>
      <c r="P17" s="1167"/>
      <c r="Q17" s="1166" t="s">
        <v>337</v>
      </c>
      <c r="R17" s="1177">
        <v>1006</v>
      </c>
      <c r="S17" s="1164"/>
      <c r="T17" s="1164"/>
      <c r="U17" s="1164"/>
      <c r="V17" s="1164"/>
      <c r="W17" s="1178"/>
      <c r="X17" s="1164"/>
      <c r="Y17" s="1164"/>
      <c r="Z17" s="1164"/>
      <c r="AA17" s="1164"/>
      <c r="AB17" s="1164"/>
      <c r="AC17" s="1164"/>
      <c r="AD17" s="1178"/>
      <c r="AE17" s="1164"/>
      <c r="AF17" s="1164"/>
    </row>
    <row r="18" spans="1:32" s="1163" customFormat="1" ht="12.6" customHeight="1">
      <c r="A18" s="1169" t="s">
        <v>336</v>
      </c>
      <c r="B18" s="1168">
        <v>1007</v>
      </c>
      <c r="C18" s="1168">
        <v>989</v>
      </c>
      <c r="D18" s="1168">
        <v>1037</v>
      </c>
      <c r="E18" s="1168">
        <v>890</v>
      </c>
      <c r="F18" s="1179">
        <v>1010</v>
      </c>
      <c r="G18" s="1168">
        <v>1037</v>
      </c>
      <c r="H18" s="1168">
        <v>1024</v>
      </c>
      <c r="I18" s="1168">
        <v>1030</v>
      </c>
      <c r="J18" s="1168">
        <v>1067</v>
      </c>
      <c r="K18" s="1168">
        <v>1092</v>
      </c>
      <c r="L18" s="1168">
        <v>924</v>
      </c>
      <c r="M18" s="1179">
        <v>1009</v>
      </c>
      <c r="N18" s="1168">
        <v>1004</v>
      </c>
      <c r="O18" s="1168">
        <v>1062</v>
      </c>
      <c r="P18" s="1167"/>
      <c r="Q18" s="1166" t="s">
        <v>335</v>
      </c>
      <c r="R18" s="1177">
        <v>1108</v>
      </c>
      <c r="S18" s="1164"/>
      <c r="T18" s="1164"/>
      <c r="U18" s="1164"/>
      <c r="V18" s="1164"/>
      <c r="W18" s="1178"/>
      <c r="X18" s="1164"/>
      <c r="Y18" s="1164"/>
      <c r="Z18" s="1164"/>
      <c r="AA18" s="1164"/>
      <c r="AB18" s="1164"/>
      <c r="AC18" s="1164"/>
      <c r="AD18" s="1178"/>
      <c r="AE18" s="1164"/>
      <c r="AF18" s="1164"/>
    </row>
    <row r="19" spans="1:32" s="1163" customFormat="1" ht="12.6" customHeight="1">
      <c r="A19" s="1169" t="s">
        <v>334</v>
      </c>
      <c r="B19" s="1168">
        <v>1236</v>
      </c>
      <c r="C19" s="1168">
        <v>1297</v>
      </c>
      <c r="D19" s="1168">
        <v>1497</v>
      </c>
      <c r="E19" s="1168">
        <v>1125</v>
      </c>
      <c r="F19" s="1179">
        <v>1050</v>
      </c>
      <c r="G19" s="1168" t="s">
        <v>1424</v>
      </c>
      <c r="H19" s="1168" t="s">
        <v>1424</v>
      </c>
      <c r="I19" s="1168">
        <v>1254</v>
      </c>
      <c r="J19" s="1168">
        <v>1328</v>
      </c>
      <c r="K19" s="1168">
        <v>1496</v>
      </c>
      <c r="L19" s="1168">
        <v>1132</v>
      </c>
      <c r="M19" s="1179">
        <v>1084</v>
      </c>
      <c r="N19" s="1168">
        <v>1090</v>
      </c>
      <c r="O19" s="1168" t="s">
        <v>1424</v>
      </c>
      <c r="P19" s="1167"/>
      <c r="Q19" s="1166" t="s">
        <v>333</v>
      </c>
      <c r="R19" s="1177">
        <v>1011</v>
      </c>
      <c r="S19" s="1164"/>
      <c r="T19" s="1164"/>
      <c r="U19" s="1164"/>
      <c r="V19" s="1164"/>
      <c r="W19" s="1178"/>
      <c r="X19" s="1164"/>
      <c r="Y19" s="1164"/>
      <c r="Z19" s="1164"/>
      <c r="AA19" s="1164"/>
      <c r="AB19" s="1164"/>
      <c r="AC19" s="1164"/>
      <c r="AD19" s="1178"/>
      <c r="AE19" s="1164"/>
      <c r="AF19" s="1164"/>
    </row>
    <row r="20" spans="1:32" s="1163" customFormat="1" ht="12.6" customHeight="1">
      <c r="A20" s="1169" t="s">
        <v>332</v>
      </c>
      <c r="B20" s="1168">
        <v>1282</v>
      </c>
      <c r="C20" s="1168" t="s">
        <v>1424</v>
      </c>
      <c r="D20" s="1168" t="s">
        <v>1424</v>
      </c>
      <c r="E20" s="1168" t="s">
        <v>1424</v>
      </c>
      <c r="F20" s="1179">
        <v>1303</v>
      </c>
      <c r="G20" s="1168">
        <v>1321</v>
      </c>
      <c r="H20" s="1168" t="s">
        <v>1424</v>
      </c>
      <c r="I20" s="1168">
        <v>1279</v>
      </c>
      <c r="J20" s="1168">
        <v>1210</v>
      </c>
      <c r="K20" s="1168" t="s">
        <v>1424</v>
      </c>
      <c r="L20" s="1168" t="s">
        <v>1424</v>
      </c>
      <c r="M20" s="1179">
        <v>1293</v>
      </c>
      <c r="N20" s="1168">
        <v>1343</v>
      </c>
      <c r="O20" s="1168">
        <v>1187</v>
      </c>
      <c r="P20" s="1167"/>
      <c r="Q20" s="1166" t="s">
        <v>331</v>
      </c>
      <c r="R20" s="1177">
        <v>1012</v>
      </c>
      <c r="S20" s="1164"/>
      <c r="T20" s="1164"/>
      <c r="U20" s="1164"/>
      <c r="V20" s="1164"/>
      <c r="W20" s="1178"/>
      <c r="X20" s="1164"/>
      <c r="Y20" s="1164"/>
      <c r="Z20" s="1164"/>
      <c r="AA20" s="1164"/>
      <c r="AB20" s="1164"/>
      <c r="AC20" s="1164"/>
      <c r="AD20" s="1178"/>
      <c r="AE20" s="1164"/>
      <c r="AF20" s="1164"/>
    </row>
    <row r="21" spans="1:32" s="1163" customFormat="1" ht="12.6" customHeight="1">
      <c r="A21" s="1169" t="s">
        <v>330</v>
      </c>
      <c r="B21" s="1168">
        <v>1135</v>
      </c>
      <c r="C21" s="1168">
        <v>1179</v>
      </c>
      <c r="D21" s="1168">
        <v>1201</v>
      </c>
      <c r="E21" s="1168">
        <v>1089</v>
      </c>
      <c r="F21" s="1179">
        <v>1066</v>
      </c>
      <c r="G21" s="1168">
        <v>1064</v>
      </c>
      <c r="H21" s="1168" t="s">
        <v>1424</v>
      </c>
      <c r="I21" s="1168">
        <v>1147</v>
      </c>
      <c r="J21" s="1168">
        <v>1208</v>
      </c>
      <c r="K21" s="1168">
        <v>1225</v>
      </c>
      <c r="L21" s="1168">
        <v>1128</v>
      </c>
      <c r="M21" s="1179">
        <v>1045</v>
      </c>
      <c r="N21" s="1168">
        <v>1056</v>
      </c>
      <c r="O21" s="1168" t="s">
        <v>1424</v>
      </c>
      <c r="P21" s="1167"/>
      <c r="Q21" s="1166" t="s">
        <v>329</v>
      </c>
      <c r="R21" s="1177">
        <v>1014</v>
      </c>
      <c r="S21" s="1164"/>
      <c r="T21" s="1164"/>
      <c r="U21" s="1164"/>
      <c r="V21" s="1164"/>
      <c r="W21" s="1178"/>
      <c r="X21" s="1164"/>
      <c r="Y21" s="1164"/>
      <c r="Z21" s="1164"/>
      <c r="AA21" s="1164"/>
      <c r="AB21" s="1164"/>
      <c r="AC21" s="1164"/>
      <c r="AD21" s="1178"/>
      <c r="AE21" s="1164"/>
      <c r="AF21" s="1164"/>
    </row>
    <row r="22" spans="1:32" s="1163" customFormat="1" ht="12.6" customHeight="1">
      <c r="A22" s="1169" t="s">
        <v>328</v>
      </c>
      <c r="B22" s="1168">
        <v>1087</v>
      </c>
      <c r="C22" s="1168">
        <v>1075</v>
      </c>
      <c r="D22" s="1168" t="s">
        <v>1424</v>
      </c>
      <c r="E22" s="1168" t="s">
        <v>1424</v>
      </c>
      <c r="F22" s="1179">
        <v>1093</v>
      </c>
      <c r="G22" s="1168" t="s">
        <v>1424</v>
      </c>
      <c r="H22" s="1168" t="s">
        <v>1424</v>
      </c>
      <c r="I22" s="1168">
        <v>1104</v>
      </c>
      <c r="J22" s="1168">
        <v>1088</v>
      </c>
      <c r="K22" s="1168">
        <v>1006</v>
      </c>
      <c r="L22" s="1168">
        <v>1168</v>
      </c>
      <c r="M22" s="1179">
        <v>1113</v>
      </c>
      <c r="N22" s="1168">
        <v>1090</v>
      </c>
      <c r="O22" s="1168">
        <v>1062</v>
      </c>
      <c r="P22" s="1167"/>
      <c r="Q22" s="1166" t="s">
        <v>327</v>
      </c>
      <c r="R22" s="1177">
        <v>1112</v>
      </c>
      <c r="S22" s="1164"/>
      <c r="T22" s="1164"/>
      <c r="U22" s="1164"/>
      <c r="V22" s="1164"/>
      <c r="W22" s="1178"/>
      <c r="X22" s="1164"/>
      <c r="Y22" s="1164"/>
      <c r="Z22" s="1164"/>
      <c r="AA22" s="1164"/>
      <c r="AB22" s="1164"/>
      <c r="AC22" s="1164"/>
      <c r="AD22" s="1178"/>
      <c r="AE22" s="1164"/>
      <c r="AF22" s="1164"/>
    </row>
    <row r="23" spans="1:32" s="1163" customFormat="1" ht="12.6" customHeight="1">
      <c r="A23" s="1169" t="s">
        <v>326</v>
      </c>
      <c r="B23" s="1168">
        <v>1079</v>
      </c>
      <c r="C23" s="1168">
        <v>1125</v>
      </c>
      <c r="D23" s="1168">
        <v>1133</v>
      </c>
      <c r="E23" s="1168">
        <v>1084</v>
      </c>
      <c r="F23" s="1168">
        <v>1031</v>
      </c>
      <c r="G23" s="1168">
        <v>1022</v>
      </c>
      <c r="H23" s="1168">
        <v>1008</v>
      </c>
      <c r="I23" s="1168">
        <v>1085</v>
      </c>
      <c r="J23" s="1168">
        <v>1139</v>
      </c>
      <c r="K23" s="1168">
        <v>1127</v>
      </c>
      <c r="L23" s="1168">
        <v>1126</v>
      </c>
      <c r="M23" s="1168">
        <v>1045</v>
      </c>
      <c r="N23" s="1168">
        <v>1022</v>
      </c>
      <c r="O23" s="1168">
        <v>1071</v>
      </c>
      <c r="P23" s="1167"/>
      <c r="Q23" s="1166" t="s">
        <v>325</v>
      </c>
      <c r="R23" s="1177">
        <v>1113</v>
      </c>
      <c r="S23" s="1164"/>
      <c r="T23" s="1164"/>
      <c r="U23" s="1164"/>
      <c r="V23" s="1164"/>
      <c r="W23" s="1164"/>
      <c r="X23" s="1164"/>
      <c r="Y23" s="1164"/>
      <c r="Z23" s="1164"/>
      <c r="AA23" s="1164"/>
      <c r="AB23" s="1164"/>
      <c r="AC23" s="1164"/>
      <c r="AD23" s="1164"/>
      <c r="AE23" s="1164"/>
      <c r="AF23" s="1164"/>
    </row>
    <row r="24" spans="1:32" s="1170" customFormat="1" ht="12.6" customHeight="1">
      <c r="A24" s="1176" t="s">
        <v>49</v>
      </c>
      <c r="B24" s="1175">
        <v>1023</v>
      </c>
      <c r="C24" s="1175">
        <v>1067</v>
      </c>
      <c r="D24" s="1175">
        <v>1052</v>
      </c>
      <c r="E24" s="1175">
        <v>995</v>
      </c>
      <c r="F24" s="1175">
        <v>976</v>
      </c>
      <c r="G24" s="1175">
        <v>972</v>
      </c>
      <c r="H24" s="1175">
        <v>997</v>
      </c>
      <c r="I24" s="1175">
        <v>997</v>
      </c>
      <c r="J24" s="1175">
        <v>1026</v>
      </c>
      <c r="K24" s="1175">
        <v>1014</v>
      </c>
      <c r="L24" s="1175">
        <v>964</v>
      </c>
      <c r="M24" s="1175">
        <v>968</v>
      </c>
      <c r="N24" s="1175">
        <v>975</v>
      </c>
      <c r="O24" s="1175">
        <v>982</v>
      </c>
      <c r="P24" s="1171"/>
      <c r="Q24" s="1174" t="s">
        <v>324</v>
      </c>
      <c r="R24" s="1173" t="s">
        <v>133</v>
      </c>
      <c r="S24" s="1172"/>
      <c r="T24" s="1172"/>
      <c r="U24" s="1172"/>
      <c r="V24" s="1172"/>
      <c r="W24" s="1172"/>
      <c r="X24" s="1172"/>
      <c r="Y24" s="1172"/>
      <c r="Z24" s="1172"/>
      <c r="AA24" s="1172"/>
      <c r="AB24" s="1172"/>
      <c r="AC24" s="1172"/>
      <c r="AD24" s="1172"/>
      <c r="AE24" s="1172"/>
      <c r="AF24" s="1172"/>
    </row>
    <row r="25" spans="1:32" s="1170" customFormat="1" ht="12.6" customHeight="1">
      <c r="A25" s="1169" t="s">
        <v>323</v>
      </c>
      <c r="B25" s="1168">
        <v>900</v>
      </c>
      <c r="C25" s="1168">
        <v>895</v>
      </c>
      <c r="D25" s="1168">
        <v>886</v>
      </c>
      <c r="E25" s="1168">
        <v>851</v>
      </c>
      <c r="F25" s="1168">
        <v>902</v>
      </c>
      <c r="G25" s="1168">
        <v>917</v>
      </c>
      <c r="H25" s="1168">
        <v>903</v>
      </c>
      <c r="I25" s="1168">
        <v>910</v>
      </c>
      <c r="J25" s="1168">
        <v>902</v>
      </c>
      <c r="K25" s="1168">
        <v>885</v>
      </c>
      <c r="L25" s="1168">
        <v>872</v>
      </c>
      <c r="M25" s="1168">
        <v>916</v>
      </c>
      <c r="N25" s="1168">
        <v>911</v>
      </c>
      <c r="O25" s="1168">
        <v>939</v>
      </c>
      <c r="P25" s="1167"/>
      <c r="Q25" s="1166" t="s">
        <v>322</v>
      </c>
      <c r="R25" s="1165" t="s">
        <v>321</v>
      </c>
      <c r="S25" s="1164"/>
      <c r="T25" s="1164"/>
      <c r="U25" s="1164"/>
      <c r="V25" s="1164"/>
      <c r="W25" s="1164"/>
      <c r="X25" s="1164"/>
      <c r="Y25" s="1164"/>
      <c r="Z25" s="1164"/>
      <c r="AA25" s="1164"/>
      <c r="AB25" s="1164"/>
      <c r="AC25" s="1164"/>
      <c r="AD25" s="1164"/>
      <c r="AE25" s="1164"/>
      <c r="AF25" s="1164"/>
    </row>
    <row r="26" spans="1:32" s="1163" customFormat="1" ht="12.6" customHeight="1">
      <c r="A26" s="1169" t="s">
        <v>320</v>
      </c>
      <c r="B26" s="1168">
        <v>863</v>
      </c>
      <c r="C26" s="1168">
        <v>834</v>
      </c>
      <c r="D26" s="1168">
        <v>806</v>
      </c>
      <c r="E26" s="1168">
        <v>841</v>
      </c>
      <c r="F26" s="1168">
        <v>882</v>
      </c>
      <c r="G26" s="1168">
        <v>902</v>
      </c>
      <c r="H26" s="1168">
        <v>895</v>
      </c>
      <c r="I26" s="1168">
        <v>882</v>
      </c>
      <c r="J26" s="1168">
        <v>844</v>
      </c>
      <c r="K26" s="1168">
        <v>814</v>
      </c>
      <c r="L26" s="1168">
        <v>845</v>
      </c>
      <c r="M26" s="1168">
        <v>907</v>
      </c>
      <c r="N26" s="1168">
        <v>898</v>
      </c>
      <c r="O26" s="1168">
        <v>998</v>
      </c>
      <c r="P26" s="1167"/>
      <c r="Q26" s="1166" t="s">
        <v>319</v>
      </c>
      <c r="R26" s="1165" t="s">
        <v>318</v>
      </c>
      <c r="S26" s="1164"/>
      <c r="T26" s="1164"/>
      <c r="U26" s="1164"/>
      <c r="V26" s="1164"/>
      <c r="W26" s="1164"/>
      <c r="X26" s="1164"/>
      <c r="Y26" s="1164"/>
      <c r="Z26" s="1164"/>
      <c r="AA26" s="1164"/>
      <c r="AB26" s="1164"/>
      <c r="AC26" s="1164"/>
      <c r="AD26" s="1164"/>
      <c r="AE26" s="1164"/>
      <c r="AF26" s="1164"/>
    </row>
    <row r="27" spans="1:32" s="1163" customFormat="1" ht="12.6" customHeight="1">
      <c r="A27" s="1169" t="s">
        <v>317</v>
      </c>
      <c r="B27" s="1168">
        <v>868</v>
      </c>
      <c r="C27" s="1168">
        <v>855</v>
      </c>
      <c r="D27" s="1168">
        <v>877</v>
      </c>
      <c r="E27" s="1168">
        <v>824</v>
      </c>
      <c r="F27" s="1168">
        <v>880</v>
      </c>
      <c r="G27" s="1168">
        <v>891</v>
      </c>
      <c r="H27" s="1168">
        <v>921</v>
      </c>
      <c r="I27" s="1168">
        <v>851</v>
      </c>
      <c r="J27" s="1168">
        <v>836</v>
      </c>
      <c r="K27" s="1168">
        <v>846</v>
      </c>
      <c r="L27" s="1168">
        <v>819</v>
      </c>
      <c r="M27" s="1168">
        <v>863</v>
      </c>
      <c r="N27" s="1168">
        <v>870</v>
      </c>
      <c r="O27" s="1168">
        <v>939</v>
      </c>
      <c r="P27" s="1167"/>
      <c r="Q27" s="1166" t="s">
        <v>316</v>
      </c>
      <c r="R27" s="1165" t="s">
        <v>315</v>
      </c>
      <c r="S27" s="1164"/>
      <c r="T27" s="1164"/>
      <c r="U27" s="1164"/>
      <c r="V27" s="1164"/>
      <c r="W27" s="1164"/>
      <c r="X27" s="1164"/>
      <c r="Y27" s="1164"/>
      <c r="Z27" s="1164"/>
      <c r="AA27" s="1164"/>
      <c r="AB27" s="1164"/>
      <c r="AC27" s="1164"/>
      <c r="AD27" s="1164"/>
      <c r="AE27" s="1164"/>
      <c r="AF27" s="1164"/>
    </row>
    <row r="28" spans="1:32" s="1163" customFormat="1" ht="12.6" customHeight="1">
      <c r="A28" s="1169" t="s">
        <v>314</v>
      </c>
      <c r="B28" s="1168">
        <v>1171</v>
      </c>
      <c r="C28" s="1168">
        <v>1254</v>
      </c>
      <c r="D28" s="1168">
        <v>1207</v>
      </c>
      <c r="E28" s="1168">
        <v>1160</v>
      </c>
      <c r="F28" s="1168">
        <v>1058</v>
      </c>
      <c r="G28" s="1168">
        <v>1056</v>
      </c>
      <c r="H28" s="1168">
        <v>1014</v>
      </c>
      <c r="I28" s="1168">
        <v>1193</v>
      </c>
      <c r="J28" s="1168">
        <v>1267</v>
      </c>
      <c r="K28" s="1168">
        <v>1222</v>
      </c>
      <c r="L28" s="1168">
        <v>1175</v>
      </c>
      <c r="M28" s="1168">
        <v>1064</v>
      </c>
      <c r="N28" s="1168">
        <v>1056</v>
      </c>
      <c r="O28" s="1168">
        <v>1014</v>
      </c>
      <c r="P28" s="1167"/>
      <c r="Q28" s="1166" t="s">
        <v>313</v>
      </c>
      <c r="R28" s="1165" t="s">
        <v>312</v>
      </c>
      <c r="S28" s="1164"/>
      <c r="T28" s="1164"/>
      <c r="U28" s="1164"/>
      <c r="V28" s="1164"/>
      <c r="W28" s="1164"/>
      <c r="X28" s="1164"/>
      <c r="Y28" s="1164"/>
      <c r="Z28" s="1164"/>
      <c r="AA28" s="1164"/>
      <c r="AB28" s="1164"/>
      <c r="AC28" s="1164"/>
      <c r="AD28" s="1164"/>
      <c r="AE28" s="1164"/>
      <c r="AF28" s="1164"/>
    </row>
    <row r="29" spans="1:32" s="1163" customFormat="1" ht="12.6" customHeight="1">
      <c r="A29" s="1169" t="s">
        <v>311</v>
      </c>
      <c r="B29" s="1168">
        <v>873</v>
      </c>
      <c r="C29" s="1168">
        <v>880</v>
      </c>
      <c r="D29" s="1168" t="s">
        <v>1424</v>
      </c>
      <c r="E29" s="1168" t="s">
        <v>1424</v>
      </c>
      <c r="F29" s="1168">
        <v>869</v>
      </c>
      <c r="G29" s="1168">
        <v>872</v>
      </c>
      <c r="H29" s="1168" t="s">
        <v>1424</v>
      </c>
      <c r="I29" s="1168">
        <v>869</v>
      </c>
      <c r="J29" s="1168">
        <v>879</v>
      </c>
      <c r="K29" s="1168" t="s">
        <v>1424</v>
      </c>
      <c r="L29" s="1168">
        <v>888</v>
      </c>
      <c r="M29" s="1168">
        <v>866</v>
      </c>
      <c r="N29" s="1168">
        <v>869</v>
      </c>
      <c r="O29" s="1168">
        <v>889</v>
      </c>
      <c r="P29" s="1167"/>
      <c r="Q29" s="1166" t="s">
        <v>310</v>
      </c>
      <c r="R29" s="1165" t="s">
        <v>309</v>
      </c>
      <c r="S29" s="1164"/>
      <c r="T29" s="1164"/>
      <c r="U29" s="1164"/>
      <c r="V29" s="1164"/>
      <c r="W29" s="1164"/>
      <c r="X29" s="1164"/>
      <c r="Y29" s="1164"/>
      <c r="Z29" s="1164"/>
      <c r="AA29" s="1164"/>
      <c r="AB29" s="1164"/>
      <c r="AC29" s="1164"/>
      <c r="AD29" s="1164"/>
      <c r="AE29" s="1164"/>
      <c r="AF29" s="1164"/>
    </row>
    <row r="30" spans="1:32" s="1163" customFormat="1" ht="12.6" customHeight="1">
      <c r="A30" s="1169" t="s">
        <v>308</v>
      </c>
      <c r="B30" s="1168">
        <v>1061</v>
      </c>
      <c r="C30" s="1168">
        <v>1092</v>
      </c>
      <c r="D30" s="1168">
        <v>1035</v>
      </c>
      <c r="E30" s="1168">
        <v>964</v>
      </c>
      <c r="F30" s="1168">
        <v>1047</v>
      </c>
      <c r="G30" s="1168">
        <v>1051</v>
      </c>
      <c r="H30" s="1168">
        <v>1068</v>
      </c>
      <c r="I30" s="1168">
        <v>1113</v>
      </c>
      <c r="J30" s="1168">
        <v>1156</v>
      </c>
      <c r="K30" s="1168">
        <v>1122</v>
      </c>
      <c r="L30" s="1168">
        <v>1053</v>
      </c>
      <c r="M30" s="1168">
        <v>1064</v>
      </c>
      <c r="N30" s="1168">
        <v>1055</v>
      </c>
      <c r="O30" s="1168">
        <v>1068</v>
      </c>
      <c r="P30" s="1167"/>
      <c r="Q30" s="1166" t="s">
        <v>307</v>
      </c>
      <c r="R30" s="1165" t="s">
        <v>306</v>
      </c>
      <c r="S30" s="1164"/>
      <c r="T30" s="1164"/>
      <c r="U30" s="1164"/>
      <c r="V30" s="1164"/>
      <c r="W30" s="1164"/>
      <c r="X30" s="1164"/>
      <c r="Y30" s="1164"/>
      <c r="Z30" s="1164"/>
      <c r="AA30" s="1164"/>
      <c r="AB30" s="1164"/>
      <c r="AC30" s="1164"/>
      <c r="AD30" s="1164"/>
      <c r="AE30" s="1164"/>
      <c r="AF30" s="1164"/>
    </row>
    <row r="31" spans="1:32" s="1163" customFormat="1" ht="12.6" customHeight="1">
      <c r="A31" s="1169" t="s">
        <v>305</v>
      </c>
      <c r="B31" s="1168">
        <v>1077</v>
      </c>
      <c r="C31" s="1168">
        <v>1119</v>
      </c>
      <c r="D31" s="1168" t="s">
        <v>1424</v>
      </c>
      <c r="E31" s="1168" t="s">
        <v>1424</v>
      </c>
      <c r="F31" s="1168">
        <v>1035</v>
      </c>
      <c r="G31" s="1168" t="s">
        <v>1424</v>
      </c>
      <c r="H31" s="1168" t="s">
        <v>1424</v>
      </c>
      <c r="I31" s="1168">
        <v>1058</v>
      </c>
      <c r="J31" s="1168">
        <v>1092</v>
      </c>
      <c r="K31" s="1168">
        <v>1085</v>
      </c>
      <c r="L31" s="1168" t="s">
        <v>1424</v>
      </c>
      <c r="M31" s="1168">
        <v>1035</v>
      </c>
      <c r="N31" s="1168">
        <v>1055</v>
      </c>
      <c r="O31" s="1168" t="s">
        <v>1424</v>
      </c>
      <c r="P31" s="1167"/>
      <c r="Q31" s="1166" t="s">
        <v>304</v>
      </c>
      <c r="R31" s="1165" t="s">
        <v>303</v>
      </c>
      <c r="S31" s="1164"/>
      <c r="T31" s="1164"/>
      <c r="U31" s="1164"/>
      <c r="V31" s="1164"/>
      <c r="W31" s="1164"/>
      <c r="X31" s="1164"/>
      <c r="Y31" s="1164"/>
      <c r="Z31" s="1164"/>
      <c r="AA31" s="1164"/>
      <c r="AB31" s="1164"/>
      <c r="AC31" s="1164"/>
      <c r="AD31" s="1164"/>
      <c r="AE31" s="1164"/>
      <c r="AF31" s="1164"/>
    </row>
    <row r="32" spans="1:32" s="1163" customFormat="1" ht="12.6" customHeight="1">
      <c r="A32" s="1169" t="s">
        <v>302</v>
      </c>
      <c r="B32" s="1168">
        <v>822</v>
      </c>
      <c r="C32" s="1168">
        <v>795</v>
      </c>
      <c r="D32" s="1168">
        <v>762</v>
      </c>
      <c r="E32" s="1168">
        <v>828</v>
      </c>
      <c r="F32" s="1168">
        <v>857</v>
      </c>
      <c r="G32" s="1168">
        <v>885</v>
      </c>
      <c r="H32" s="1168" t="s">
        <v>1424</v>
      </c>
      <c r="I32" s="1168">
        <v>830</v>
      </c>
      <c r="J32" s="1168">
        <v>817</v>
      </c>
      <c r="K32" s="1168">
        <v>773</v>
      </c>
      <c r="L32" s="1168">
        <v>851</v>
      </c>
      <c r="M32" s="1168">
        <v>845</v>
      </c>
      <c r="N32" s="1168">
        <v>870</v>
      </c>
      <c r="O32" s="1168">
        <v>875</v>
      </c>
      <c r="P32" s="1167"/>
      <c r="Q32" s="1166" t="s">
        <v>301</v>
      </c>
      <c r="R32" s="1165" t="s">
        <v>300</v>
      </c>
      <c r="S32" s="1164"/>
      <c r="T32" s="1164"/>
      <c r="U32" s="1164"/>
      <c r="V32" s="1164"/>
      <c r="W32" s="1164"/>
      <c r="X32" s="1164"/>
      <c r="Y32" s="1164"/>
      <c r="Z32" s="1164"/>
      <c r="AA32" s="1164"/>
      <c r="AB32" s="1164"/>
      <c r="AC32" s="1164"/>
      <c r="AD32" s="1164"/>
      <c r="AE32" s="1164"/>
      <c r="AF32" s="1164"/>
    </row>
    <row r="33" spans="1:32" s="1170" customFormat="1" ht="12.6" customHeight="1">
      <c r="A33" s="1169" t="s">
        <v>299</v>
      </c>
      <c r="B33" s="1168">
        <v>1044</v>
      </c>
      <c r="C33" s="1168">
        <v>1014</v>
      </c>
      <c r="D33" s="1168">
        <v>1024</v>
      </c>
      <c r="E33" s="1168">
        <v>976</v>
      </c>
      <c r="F33" s="1168">
        <v>1112</v>
      </c>
      <c r="G33" s="1168">
        <v>1128</v>
      </c>
      <c r="H33" s="1168">
        <v>1150</v>
      </c>
      <c r="I33" s="1168">
        <v>1057</v>
      </c>
      <c r="J33" s="1168">
        <v>1023</v>
      </c>
      <c r="K33" s="1168">
        <v>1038</v>
      </c>
      <c r="L33" s="1168">
        <v>971</v>
      </c>
      <c r="M33" s="1168">
        <v>1115</v>
      </c>
      <c r="N33" s="1168">
        <v>1152</v>
      </c>
      <c r="O33" s="1168">
        <v>1169</v>
      </c>
      <c r="P33" s="1171"/>
      <c r="Q33" s="1166" t="s">
        <v>298</v>
      </c>
      <c r="R33" s="1165" t="s">
        <v>297</v>
      </c>
      <c r="S33" s="1164"/>
      <c r="T33" s="1164"/>
      <c r="U33" s="1164"/>
      <c r="V33" s="1164"/>
      <c r="W33" s="1164"/>
      <c r="X33" s="1164"/>
      <c r="Y33" s="1164"/>
      <c r="Z33" s="1164"/>
      <c r="AA33" s="1164"/>
      <c r="AB33" s="1164"/>
      <c r="AC33" s="1164"/>
      <c r="AD33" s="1164"/>
      <c r="AE33" s="1164"/>
      <c r="AF33" s="1164"/>
    </row>
    <row r="34" spans="1:32" s="1170" customFormat="1" ht="12.6" customHeight="1">
      <c r="A34" s="1169" t="s">
        <v>296</v>
      </c>
      <c r="B34" s="1168">
        <v>804</v>
      </c>
      <c r="C34" s="1168" t="s">
        <v>1424</v>
      </c>
      <c r="D34" s="1168" t="s">
        <v>1424</v>
      </c>
      <c r="E34" s="1168" t="s">
        <v>1424</v>
      </c>
      <c r="F34" s="1168">
        <v>810</v>
      </c>
      <c r="G34" s="1168">
        <v>820</v>
      </c>
      <c r="H34" s="1168" t="s">
        <v>1424</v>
      </c>
      <c r="I34" s="1168">
        <v>828</v>
      </c>
      <c r="J34" s="1168">
        <v>796</v>
      </c>
      <c r="K34" s="1168" t="s">
        <v>1424</v>
      </c>
      <c r="L34" s="1168">
        <v>787</v>
      </c>
      <c r="M34" s="1168">
        <v>838</v>
      </c>
      <c r="N34" s="1168">
        <v>854</v>
      </c>
      <c r="O34" s="1168">
        <v>757</v>
      </c>
      <c r="P34" s="1167"/>
      <c r="Q34" s="1166" t="s">
        <v>295</v>
      </c>
      <c r="R34" s="1165" t="s">
        <v>294</v>
      </c>
      <c r="S34" s="1164"/>
      <c r="T34" s="1164"/>
      <c r="U34" s="1164"/>
      <c r="V34" s="1164"/>
      <c r="W34" s="1164"/>
      <c r="X34" s="1164"/>
      <c r="Y34" s="1164"/>
      <c r="Z34" s="1164"/>
      <c r="AA34" s="1164"/>
      <c r="AB34" s="1164"/>
      <c r="AC34" s="1164"/>
      <c r="AD34" s="1164"/>
      <c r="AE34" s="1164"/>
      <c r="AF34" s="1164"/>
    </row>
    <row r="35" spans="1:32" s="1163" customFormat="1" ht="12.6" customHeight="1">
      <c r="A35" s="1169" t="s">
        <v>293</v>
      </c>
      <c r="B35" s="1168">
        <v>967</v>
      </c>
      <c r="C35" s="1168">
        <v>1006</v>
      </c>
      <c r="D35" s="1168">
        <v>1009</v>
      </c>
      <c r="E35" s="1168" t="s">
        <v>1424</v>
      </c>
      <c r="F35" s="1168">
        <v>925</v>
      </c>
      <c r="G35" s="1168">
        <v>899</v>
      </c>
      <c r="H35" s="1168" t="s">
        <v>1424</v>
      </c>
      <c r="I35" s="1168">
        <v>962</v>
      </c>
      <c r="J35" s="1168">
        <v>1012</v>
      </c>
      <c r="K35" s="1168">
        <v>1025</v>
      </c>
      <c r="L35" s="1168">
        <v>1023</v>
      </c>
      <c r="M35" s="1168">
        <v>930</v>
      </c>
      <c r="N35" s="1168">
        <v>899</v>
      </c>
      <c r="O35" s="1168">
        <v>1032</v>
      </c>
      <c r="P35" s="1167"/>
      <c r="Q35" s="1166" t="s">
        <v>292</v>
      </c>
      <c r="R35" s="1165" t="s">
        <v>291</v>
      </c>
      <c r="S35" s="1164"/>
      <c r="T35" s="1164"/>
      <c r="U35" s="1164"/>
      <c r="V35" s="1164"/>
      <c r="W35" s="1164"/>
      <c r="X35" s="1164"/>
      <c r="Y35" s="1164"/>
      <c r="Z35" s="1164"/>
      <c r="AA35" s="1164"/>
      <c r="AB35" s="1164"/>
      <c r="AC35" s="1164"/>
      <c r="AD35" s="1164"/>
      <c r="AE35" s="1164"/>
      <c r="AF35" s="1164"/>
    </row>
    <row r="36" spans="1:32" s="1163" customFormat="1" ht="12.6" customHeight="1">
      <c r="A36" s="1176" t="s">
        <v>47</v>
      </c>
      <c r="B36" s="1175">
        <v>1058</v>
      </c>
      <c r="C36" s="1175">
        <v>1146</v>
      </c>
      <c r="D36" s="1175">
        <v>1164</v>
      </c>
      <c r="E36" s="1175">
        <v>1066</v>
      </c>
      <c r="F36" s="1175">
        <v>960</v>
      </c>
      <c r="G36" s="1175">
        <v>984</v>
      </c>
      <c r="H36" s="1175">
        <v>934</v>
      </c>
      <c r="I36" s="1175">
        <v>1041</v>
      </c>
      <c r="J36" s="1175">
        <v>1140</v>
      </c>
      <c r="K36" s="1175">
        <v>1168</v>
      </c>
      <c r="L36" s="1175">
        <v>1045</v>
      </c>
      <c r="M36" s="1175">
        <v>945</v>
      </c>
      <c r="N36" s="1175">
        <v>968</v>
      </c>
      <c r="O36" s="1175">
        <v>929</v>
      </c>
      <c r="P36" s="1167"/>
      <c r="Q36" s="1174" t="s">
        <v>290</v>
      </c>
      <c r="R36" s="1173" t="s">
        <v>133</v>
      </c>
      <c r="S36" s="1172"/>
      <c r="T36" s="1172"/>
      <c r="U36" s="1172"/>
      <c r="V36" s="1172"/>
      <c r="W36" s="1172"/>
      <c r="X36" s="1172"/>
      <c r="Y36" s="1172"/>
      <c r="Z36" s="1172"/>
      <c r="AA36" s="1172"/>
      <c r="AB36" s="1172"/>
      <c r="AC36" s="1172"/>
      <c r="AD36" s="1172"/>
      <c r="AE36" s="1172"/>
      <c r="AF36" s="1172"/>
    </row>
    <row r="37" spans="1:32" s="1163" customFormat="1" ht="12.6" customHeight="1">
      <c r="A37" s="1169" t="s">
        <v>289</v>
      </c>
      <c r="B37" s="1168">
        <v>742</v>
      </c>
      <c r="C37" s="1168" t="s">
        <v>1424</v>
      </c>
      <c r="D37" s="1168" t="s">
        <v>691</v>
      </c>
      <c r="E37" s="1168" t="s">
        <v>1424</v>
      </c>
      <c r="F37" s="1168">
        <v>763</v>
      </c>
      <c r="G37" s="1168" t="s">
        <v>1424</v>
      </c>
      <c r="H37" s="1168" t="s">
        <v>1424</v>
      </c>
      <c r="I37" s="1168">
        <v>748</v>
      </c>
      <c r="J37" s="1168" t="s">
        <v>1424</v>
      </c>
      <c r="K37" s="1168" t="s">
        <v>1424</v>
      </c>
      <c r="L37" s="1168" t="s">
        <v>1424</v>
      </c>
      <c r="M37" s="1168">
        <v>765</v>
      </c>
      <c r="N37" s="1168" t="s">
        <v>1424</v>
      </c>
      <c r="O37" s="1168" t="s">
        <v>1424</v>
      </c>
      <c r="P37" s="1167"/>
      <c r="Q37" s="1166" t="s">
        <v>288</v>
      </c>
      <c r="R37" s="1165" t="s">
        <v>287</v>
      </c>
      <c r="S37" s="1164"/>
      <c r="T37" s="1164"/>
      <c r="U37" s="1164"/>
      <c r="V37" s="1164"/>
      <c r="W37" s="1164"/>
      <c r="X37" s="1164"/>
      <c r="Y37" s="1164"/>
      <c r="Z37" s="1164"/>
      <c r="AA37" s="1164"/>
      <c r="AB37" s="1164"/>
      <c r="AC37" s="1164"/>
      <c r="AD37" s="1164"/>
      <c r="AE37" s="1164"/>
      <c r="AF37" s="1164"/>
    </row>
    <row r="38" spans="1:32" s="1163" customFormat="1" ht="12.6" customHeight="1">
      <c r="A38" s="1169" t="s">
        <v>286</v>
      </c>
      <c r="B38" s="1168">
        <v>935</v>
      </c>
      <c r="C38" s="1168">
        <v>956</v>
      </c>
      <c r="D38" s="1168" t="s">
        <v>1424</v>
      </c>
      <c r="E38" s="1168" t="s">
        <v>1424</v>
      </c>
      <c r="F38" s="1168">
        <v>927</v>
      </c>
      <c r="G38" s="1168">
        <v>976</v>
      </c>
      <c r="H38" s="1168">
        <v>942</v>
      </c>
      <c r="I38" s="1168">
        <v>915</v>
      </c>
      <c r="J38" s="1168">
        <v>951</v>
      </c>
      <c r="K38" s="1168">
        <v>1060</v>
      </c>
      <c r="L38" s="1168">
        <v>880</v>
      </c>
      <c r="M38" s="1168">
        <v>906</v>
      </c>
      <c r="N38" s="1168">
        <v>981</v>
      </c>
      <c r="O38" s="1168">
        <v>918</v>
      </c>
      <c r="P38" s="1167"/>
      <c r="Q38" s="1166" t="s">
        <v>285</v>
      </c>
      <c r="R38" s="1165" t="s">
        <v>284</v>
      </c>
      <c r="S38" s="1164"/>
      <c r="T38" s="1164"/>
      <c r="U38" s="1164"/>
      <c r="V38" s="1164"/>
      <c r="W38" s="1164"/>
      <c r="X38" s="1164"/>
      <c r="Y38" s="1164"/>
      <c r="Z38" s="1164"/>
      <c r="AA38" s="1164"/>
      <c r="AB38" s="1164"/>
      <c r="AC38" s="1164"/>
      <c r="AD38" s="1164"/>
      <c r="AE38" s="1164"/>
      <c r="AF38" s="1164"/>
    </row>
    <row r="39" spans="1:32" s="1170" customFormat="1" ht="12.6" customHeight="1">
      <c r="A39" s="1169" t="s">
        <v>283</v>
      </c>
      <c r="B39" s="1168">
        <v>1316</v>
      </c>
      <c r="C39" s="1168">
        <v>1417</v>
      </c>
      <c r="D39" s="1168">
        <v>1406</v>
      </c>
      <c r="E39" s="1168">
        <v>1314</v>
      </c>
      <c r="F39" s="1168">
        <v>1118</v>
      </c>
      <c r="G39" s="1168">
        <v>1160</v>
      </c>
      <c r="H39" s="1168">
        <v>1067</v>
      </c>
      <c r="I39" s="1168">
        <v>1295</v>
      </c>
      <c r="J39" s="1168">
        <v>1392</v>
      </c>
      <c r="K39" s="1168">
        <v>1376</v>
      </c>
      <c r="L39" s="1168">
        <v>1305</v>
      </c>
      <c r="M39" s="1168">
        <v>1122</v>
      </c>
      <c r="N39" s="1168">
        <v>1169</v>
      </c>
      <c r="O39" s="1168">
        <v>1071</v>
      </c>
      <c r="P39" s="1171"/>
      <c r="Q39" s="1166" t="s">
        <v>282</v>
      </c>
      <c r="R39" s="1165" t="s">
        <v>281</v>
      </c>
      <c r="S39" s="1164"/>
      <c r="T39" s="1164"/>
      <c r="U39" s="1164"/>
      <c r="V39" s="1164"/>
      <c r="W39" s="1164"/>
      <c r="X39" s="1164"/>
      <c r="Y39" s="1164"/>
      <c r="Z39" s="1164"/>
      <c r="AA39" s="1164"/>
      <c r="AB39" s="1164"/>
      <c r="AC39" s="1164"/>
      <c r="AD39" s="1164"/>
      <c r="AE39" s="1164"/>
      <c r="AF39" s="1164"/>
    </row>
    <row r="40" spans="1:32" s="1170" customFormat="1" ht="12.6" customHeight="1">
      <c r="A40" s="1169" t="s">
        <v>280</v>
      </c>
      <c r="B40" s="1168">
        <v>883</v>
      </c>
      <c r="C40" s="1168">
        <v>869</v>
      </c>
      <c r="D40" s="1168" t="s">
        <v>1424</v>
      </c>
      <c r="E40" s="1168">
        <v>883</v>
      </c>
      <c r="F40" s="1168">
        <v>898</v>
      </c>
      <c r="G40" s="1168">
        <v>825</v>
      </c>
      <c r="H40" s="1168" t="s">
        <v>1424</v>
      </c>
      <c r="I40" s="1168">
        <v>895</v>
      </c>
      <c r="J40" s="1168">
        <v>877</v>
      </c>
      <c r="K40" s="1168">
        <v>796</v>
      </c>
      <c r="L40" s="1168">
        <v>907</v>
      </c>
      <c r="M40" s="1168">
        <v>914</v>
      </c>
      <c r="N40" s="1168">
        <v>871</v>
      </c>
      <c r="O40" s="1168">
        <v>857</v>
      </c>
      <c r="P40" s="1167"/>
      <c r="Q40" s="1166" t="s">
        <v>279</v>
      </c>
      <c r="R40" s="1165" t="s">
        <v>278</v>
      </c>
      <c r="S40" s="1164"/>
      <c r="T40" s="1164"/>
      <c r="U40" s="1164"/>
      <c r="V40" s="1164"/>
      <c r="W40" s="1164"/>
      <c r="X40" s="1164"/>
      <c r="Y40" s="1164"/>
      <c r="Z40" s="1164"/>
      <c r="AA40" s="1164"/>
      <c r="AB40" s="1164"/>
      <c r="AC40" s="1164"/>
      <c r="AD40" s="1164"/>
      <c r="AE40" s="1164"/>
      <c r="AF40" s="1164"/>
    </row>
    <row r="41" spans="1:32" s="1163" customFormat="1" ht="12.6" customHeight="1">
      <c r="A41" s="1169" t="s">
        <v>277</v>
      </c>
      <c r="B41" s="1168">
        <v>1034</v>
      </c>
      <c r="C41" s="1168">
        <v>1087</v>
      </c>
      <c r="D41" s="1168">
        <v>1122</v>
      </c>
      <c r="E41" s="1168">
        <v>1026</v>
      </c>
      <c r="F41" s="1168">
        <v>938</v>
      </c>
      <c r="G41" s="1168">
        <v>932</v>
      </c>
      <c r="H41" s="1168">
        <v>937</v>
      </c>
      <c r="I41" s="1168">
        <v>1036</v>
      </c>
      <c r="J41" s="1168">
        <v>1094</v>
      </c>
      <c r="K41" s="1168">
        <v>1117</v>
      </c>
      <c r="L41" s="1168">
        <v>1044</v>
      </c>
      <c r="M41" s="1168">
        <v>943</v>
      </c>
      <c r="N41" s="1168">
        <v>939</v>
      </c>
      <c r="O41" s="1168">
        <v>939</v>
      </c>
      <c r="P41" s="1167"/>
      <c r="Q41" s="1166" t="s">
        <v>276</v>
      </c>
      <c r="R41" s="1165" t="s">
        <v>275</v>
      </c>
      <c r="S41" s="1164"/>
      <c r="T41" s="1164"/>
      <c r="U41" s="1164"/>
      <c r="V41" s="1164"/>
      <c r="W41" s="1164"/>
      <c r="X41" s="1164"/>
      <c r="Y41" s="1164"/>
      <c r="Z41" s="1164"/>
      <c r="AA41" s="1164"/>
      <c r="AB41" s="1164"/>
      <c r="AC41" s="1164"/>
      <c r="AD41" s="1164"/>
      <c r="AE41" s="1164"/>
      <c r="AF41" s="1164"/>
    </row>
    <row r="42" spans="1:32" s="1163" customFormat="1" ht="12.6" customHeight="1">
      <c r="A42" s="1169" t="s">
        <v>274</v>
      </c>
      <c r="B42" s="1168" t="s">
        <v>1424</v>
      </c>
      <c r="C42" s="1168" t="s">
        <v>1424</v>
      </c>
      <c r="D42" s="1168" t="s">
        <v>691</v>
      </c>
      <c r="E42" s="1168" t="s">
        <v>1424</v>
      </c>
      <c r="F42" s="1168" t="s">
        <v>1424</v>
      </c>
      <c r="G42" s="1168" t="s">
        <v>1424</v>
      </c>
      <c r="H42" s="1168" t="s">
        <v>691</v>
      </c>
      <c r="I42" s="1168">
        <v>729</v>
      </c>
      <c r="J42" s="1168" t="s">
        <v>1424</v>
      </c>
      <c r="K42" s="1168" t="s">
        <v>691</v>
      </c>
      <c r="L42" s="1168" t="s">
        <v>1424</v>
      </c>
      <c r="M42" s="1168" t="s">
        <v>1424</v>
      </c>
      <c r="N42" s="1168" t="s">
        <v>1424</v>
      </c>
      <c r="O42" s="1168" t="s">
        <v>1424</v>
      </c>
      <c r="P42" s="1167"/>
      <c r="Q42" s="1166" t="s">
        <v>273</v>
      </c>
      <c r="R42" s="1165" t="s">
        <v>272</v>
      </c>
      <c r="S42" s="1164"/>
      <c r="T42" s="1164"/>
      <c r="U42" s="1164"/>
      <c r="V42" s="1164"/>
      <c r="W42" s="1164"/>
      <c r="X42" s="1164"/>
      <c r="Y42" s="1164"/>
      <c r="Z42" s="1164"/>
      <c r="AA42" s="1164"/>
      <c r="AB42" s="1164"/>
      <c r="AC42" s="1164"/>
      <c r="AD42" s="1164"/>
      <c r="AE42" s="1164"/>
      <c r="AF42" s="1164"/>
    </row>
    <row r="43" spans="1:32" s="1163" customFormat="1" ht="12.6" customHeight="1">
      <c r="A43" s="1169" t="s">
        <v>271</v>
      </c>
      <c r="B43" s="1168">
        <v>790</v>
      </c>
      <c r="C43" s="1168">
        <v>777</v>
      </c>
      <c r="D43" s="1168">
        <v>772</v>
      </c>
      <c r="E43" s="1168">
        <v>739</v>
      </c>
      <c r="F43" s="1168">
        <v>812</v>
      </c>
      <c r="G43" s="1168" t="s">
        <v>1424</v>
      </c>
      <c r="H43" s="1168" t="s">
        <v>1424</v>
      </c>
      <c r="I43" s="1168">
        <v>807</v>
      </c>
      <c r="J43" s="1168">
        <v>794</v>
      </c>
      <c r="K43" s="1168">
        <v>790</v>
      </c>
      <c r="L43" s="1168">
        <v>772</v>
      </c>
      <c r="M43" s="1168">
        <v>829</v>
      </c>
      <c r="N43" s="1168">
        <v>879</v>
      </c>
      <c r="O43" s="1168">
        <v>859</v>
      </c>
      <c r="P43" s="1167"/>
      <c r="Q43" s="1166" t="s">
        <v>270</v>
      </c>
      <c r="R43" s="1165" t="s">
        <v>269</v>
      </c>
      <c r="S43" s="1164"/>
      <c r="T43" s="1164"/>
      <c r="U43" s="1164"/>
      <c r="V43" s="1164"/>
      <c r="W43" s="1164"/>
      <c r="X43" s="1164"/>
      <c r="Y43" s="1164"/>
      <c r="Z43" s="1164"/>
      <c r="AA43" s="1164"/>
      <c r="AB43" s="1164"/>
      <c r="AC43" s="1164"/>
      <c r="AD43" s="1164"/>
      <c r="AE43" s="1164"/>
      <c r="AF43" s="1164"/>
    </row>
    <row r="44" spans="1:32" s="1163" customFormat="1" ht="12.6" customHeight="1">
      <c r="A44" s="1169" t="s">
        <v>268</v>
      </c>
      <c r="B44" s="1168">
        <v>871</v>
      </c>
      <c r="C44" s="1168">
        <v>883</v>
      </c>
      <c r="D44" s="1168" t="s">
        <v>1424</v>
      </c>
      <c r="E44" s="1168">
        <v>888</v>
      </c>
      <c r="F44" s="1168">
        <v>870</v>
      </c>
      <c r="G44" s="1168">
        <v>984</v>
      </c>
      <c r="H44" s="1168" t="s">
        <v>1424</v>
      </c>
      <c r="I44" s="1168">
        <v>912</v>
      </c>
      <c r="J44" s="1168">
        <v>868</v>
      </c>
      <c r="K44" s="1168">
        <v>887</v>
      </c>
      <c r="L44" s="1168">
        <v>873</v>
      </c>
      <c r="M44" s="1168">
        <v>944</v>
      </c>
      <c r="N44" s="1168">
        <v>1090</v>
      </c>
      <c r="O44" s="1168">
        <v>858</v>
      </c>
      <c r="P44" s="1167"/>
      <c r="Q44" s="1166" t="s">
        <v>267</v>
      </c>
      <c r="R44" s="1165" t="s">
        <v>266</v>
      </c>
      <c r="S44" s="1164"/>
      <c r="T44" s="1164"/>
      <c r="U44" s="1164"/>
      <c r="V44" s="1164"/>
      <c r="W44" s="1164"/>
      <c r="X44" s="1164"/>
      <c r="Y44" s="1164"/>
      <c r="Z44" s="1164"/>
      <c r="AA44" s="1164"/>
      <c r="AB44" s="1164"/>
      <c r="AC44" s="1164"/>
      <c r="AD44" s="1164"/>
      <c r="AE44" s="1164"/>
      <c r="AF44" s="1164"/>
    </row>
    <row r="45" spans="1:32" s="1163" customFormat="1" ht="12.6" customHeight="1">
      <c r="A45" s="1169" t="s">
        <v>265</v>
      </c>
      <c r="B45" s="1168">
        <v>1017</v>
      </c>
      <c r="C45" s="1168" t="s">
        <v>1424</v>
      </c>
      <c r="D45" s="1168" t="s">
        <v>1424</v>
      </c>
      <c r="E45" s="1168" t="s">
        <v>1424</v>
      </c>
      <c r="F45" s="1168">
        <v>1032</v>
      </c>
      <c r="G45" s="1168" t="s">
        <v>1424</v>
      </c>
      <c r="H45" s="1168" t="s">
        <v>1424</v>
      </c>
      <c r="I45" s="1168">
        <v>1018</v>
      </c>
      <c r="J45" s="1168">
        <v>998</v>
      </c>
      <c r="K45" s="1168" t="s">
        <v>1424</v>
      </c>
      <c r="L45" s="1168" t="s">
        <v>1424</v>
      </c>
      <c r="M45" s="1168">
        <v>1028</v>
      </c>
      <c r="N45" s="1168">
        <v>1047</v>
      </c>
      <c r="O45" s="1168">
        <v>993</v>
      </c>
      <c r="P45" s="1167"/>
      <c r="Q45" s="1166" t="s">
        <v>264</v>
      </c>
      <c r="R45" s="1165" t="s">
        <v>263</v>
      </c>
      <c r="S45" s="1164"/>
      <c r="T45" s="1164"/>
      <c r="U45" s="1164"/>
      <c r="V45" s="1164"/>
      <c r="W45" s="1164"/>
      <c r="X45" s="1164"/>
      <c r="Y45" s="1164"/>
      <c r="Z45" s="1164"/>
      <c r="AA45" s="1164"/>
      <c r="AB45" s="1164"/>
      <c r="AC45" s="1164"/>
      <c r="AD45" s="1164"/>
      <c r="AE45" s="1164"/>
      <c r="AF45" s="1164"/>
    </row>
    <row r="46" spans="1:32" s="1163" customFormat="1" ht="12.6" customHeight="1">
      <c r="A46" s="1169" t="s">
        <v>262</v>
      </c>
      <c r="B46" s="1168">
        <v>716</v>
      </c>
      <c r="C46" s="1168" t="s">
        <v>1424</v>
      </c>
      <c r="D46" s="1168" t="s">
        <v>1424</v>
      </c>
      <c r="E46" s="1168" t="s">
        <v>1424</v>
      </c>
      <c r="F46" s="1168" t="s">
        <v>1424</v>
      </c>
      <c r="G46" s="1168" t="s">
        <v>1424</v>
      </c>
      <c r="H46" s="1168" t="s">
        <v>1424</v>
      </c>
      <c r="I46" s="1168">
        <v>748</v>
      </c>
      <c r="J46" s="1168">
        <v>696</v>
      </c>
      <c r="K46" s="1168" t="s">
        <v>1424</v>
      </c>
      <c r="L46" s="1168">
        <v>715</v>
      </c>
      <c r="M46" s="1168">
        <v>804</v>
      </c>
      <c r="N46" s="1168" t="s">
        <v>1424</v>
      </c>
      <c r="O46" s="1168" t="s">
        <v>1424</v>
      </c>
      <c r="P46" s="1167"/>
      <c r="Q46" s="1166" t="s">
        <v>261</v>
      </c>
      <c r="R46" s="1165" t="s">
        <v>260</v>
      </c>
      <c r="S46" s="1164"/>
      <c r="T46" s="1164"/>
      <c r="U46" s="1164"/>
      <c r="V46" s="1164"/>
      <c r="W46" s="1164"/>
      <c r="X46" s="1164"/>
      <c r="Y46" s="1164"/>
      <c r="Z46" s="1164"/>
      <c r="AA46" s="1164"/>
      <c r="AB46" s="1164"/>
      <c r="AC46" s="1164"/>
      <c r="AD46" s="1164"/>
      <c r="AE46" s="1164"/>
      <c r="AF46" s="1164"/>
    </row>
    <row r="47" spans="1:32" s="1163" customFormat="1" ht="12.6" customHeight="1">
      <c r="A47" s="1169" t="s">
        <v>259</v>
      </c>
      <c r="B47" s="1168">
        <v>925</v>
      </c>
      <c r="C47" s="1168">
        <v>945</v>
      </c>
      <c r="D47" s="1168" t="s">
        <v>1424</v>
      </c>
      <c r="E47" s="1168">
        <v>947</v>
      </c>
      <c r="F47" s="1168">
        <v>902</v>
      </c>
      <c r="G47" s="1168">
        <v>917</v>
      </c>
      <c r="H47" s="1168">
        <v>792</v>
      </c>
      <c r="I47" s="1168">
        <v>916</v>
      </c>
      <c r="J47" s="1168">
        <v>934</v>
      </c>
      <c r="K47" s="1168">
        <v>863</v>
      </c>
      <c r="L47" s="1168">
        <v>903</v>
      </c>
      <c r="M47" s="1168">
        <v>903</v>
      </c>
      <c r="N47" s="1168">
        <v>922</v>
      </c>
      <c r="O47" s="1168">
        <v>859</v>
      </c>
      <c r="P47" s="1167"/>
      <c r="Q47" s="1166" t="s">
        <v>258</v>
      </c>
      <c r="R47" s="1165" t="s">
        <v>257</v>
      </c>
      <c r="S47" s="1164"/>
      <c r="T47" s="1164"/>
      <c r="U47" s="1164"/>
      <c r="V47" s="1164"/>
      <c r="W47" s="1164"/>
      <c r="X47" s="1164"/>
      <c r="Y47" s="1164"/>
      <c r="Z47" s="1164"/>
      <c r="AA47" s="1164"/>
      <c r="AB47" s="1164"/>
      <c r="AC47" s="1164"/>
      <c r="AD47" s="1164"/>
      <c r="AE47" s="1164"/>
      <c r="AF47" s="1164"/>
    </row>
    <row r="48" spans="1:32" s="1163" customFormat="1" ht="12.6" customHeight="1">
      <c r="A48" s="1169" t="s">
        <v>256</v>
      </c>
      <c r="B48" s="1168">
        <v>825</v>
      </c>
      <c r="C48" s="1168" t="s">
        <v>1424</v>
      </c>
      <c r="D48" s="1168" t="s">
        <v>1424</v>
      </c>
      <c r="E48" s="1168" t="s">
        <v>1424</v>
      </c>
      <c r="F48" s="1168">
        <v>876</v>
      </c>
      <c r="G48" s="1168" t="s">
        <v>1424</v>
      </c>
      <c r="H48" s="1168" t="s">
        <v>1424</v>
      </c>
      <c r="I48" s="1168">
        <v>860</v>
      </c>
      <c r="J48" s="1168" t="s">
        <v>1424</v>
      </c>
      <c r="K48" s="1168" t="s">
        <v>1424</v>
      </c>
      <c r="L48" s="1168" t="s">
        <v>1424</v>
      </c>
      <c r="M48" s="1168">
        <v>907</v>
      </c>
      <c r="N48" s="1168">
        <v>894</v>
      </c>
      <c r="O48" s="1168" t="s">
        <v>1424</v>
      </c>
      <c r="P48" s="1167"/>
      <c r="Q48" s="1166" t="s">
        <v>255</v>
      </c>
      <c r="R48" s="1177">
        <v>1808</v>
      </c>
      <c r="S48" s="1164"/>
      <c r="T48" s="1164"/>
      <c r="U48" s="1164"/>
      <c r="V48" s="1164"/>
      <c r="W48" s="1164"/>
      <c r="X48" s="1164"/>
      <c r="Y48" s="1164"/>
      <c r="Z48" s="1164"/>
      <c r="AA48" s="1164"/>
      <c r="AB48" s="1164"/>
      <c r="AC48" s="1164"/>
      <c r="AD48" s="1164"/>
      <c r="AE48" s="1164"/>
      <c r="AF48" s="1164"/>
    </row>
    <row r="49" spans="1:32" s="1163" customFormat="1" ht="12.6" customHeight="1">
      <c r="A49" s="1169" t="s">
        <v>254</v>
      </c>
      <c r="B49" s="1168">
        <v>807</v>
      </c>
      <c r="C49" s="1168">
        <v>760</v>
      </c>
      <c r="D49" s="1168" t="s">
        <v>1424</v>
      </c>
      <c r="E49" s="1168" t="s">
        <v>1424</v>
      </c>
      <c r="F49" s="1168">
        <v>859</v>
      </c>
      <c r="G49" s="1168">
        <v>929</v>
      </c>
      <c r="H49" s="1168" t="s">
        <v>1424</v>
      </c>
      <c r="I49" s="1168">
        <v>871</v>
      </c>
      <c r="J49" s="1168">
        <v>836</v>
      </c>
      <c r="K49" s="1168" t="s">
        <v>1424</v>
      </c>
      <c r="L49" s="1168">
        <v>895</v>
      </c>
      <c r="M49" s="1168">
        <v>899</v>
      </c>
      <c r="N49" s="1168">
        <v>951</v>
      </c>
      <c r="O49" s="1168" t="s">
        <v>1424</v>
      </c>
      <c r="P49" s="1167"/>
      <c r="Q49" s="1166" t="s">
        <v>253</v>
      </c>
      <c r="R49" s="1165" t="s">
        <v>252</v>
      </c>
      <c r="S49" s="1164"/>
      <c r="T49" s="1164"/>
      <c r="U49" s="1164"/>
      <c r="V49" s="1164"/>
      <c r="W49" s="1164"/>
      <c r="X49" s="1164"/>
      <c r="Y49" s="1164"/>
      <c r="Z49" s="1164"/>
      <c r="AA49" s="1164"/>
      <c r="AB49" s="1164"/>
      <c r="AC49" s="1164"/>
      <c r="AD49" s="1164"/>
      <c r="AE49" s="1164"/>
      <c r="AF49" s="1164"/>
    </row>
    <row r="50" spans="1:32" s="1163" customFormat="1" ht="12.6" customHeight="1">
      <c r="A50" s="1169" t="s">
        <v>251</v>
      </c>
      <c r="B50" s="1168" t="s">
        <v>1424</v>
      </c>
      <c r="C50" s="1168" t="s">
        <v>691</v>
      </c>
      <c r="D50" s="1168" t="s">
        <v>691</v>
      </c>
      <c r="E50" s="1168" t="s">
        <v>691</v>
      </c>
      <c r="F50" s="1168" t="s">
        <v>1424</v>
      </c>
      <c r="G50" s="1168" t="s">
        <v>1424</v>
      </c>
      <c r="H50" s="1168" t="s">
        <v>691</v>
      </c>
      <c r="I50" s="1168" t="s">
        <v>1424</v>
      </c>
      <c r="J50" s="1168" t="s">
        <v>691</v>
      </c>
      <c r="K50" s="1168" t="s">
        <v>691</v>
      </c>
      <c r="L50" s="1168" t="s">
        <v>691</v>
      </c>
      <c r="M50" s="1168" t="s">
        <v>1424</v>
      </c>
      <c r="N50" s="1168" t="s">
        <v>1424</v>
      </c>
      <c r="O50" s="1168" t="s">
        <v>1424</v>
      </c>
      <c r="P50" s="1167"/>
      <c r="Q50" s="1166" t="s">
        <v>250</v>
      </c>
      <c r="R50" s="1165" t="s">
        <v>249</v>
      </c>
      <c r="S50" s="1164"/>
      <c r="T50" s="1164"/>
      <c r="U50" s="1164"/>
      <c r="V50" s="1164"/>
      <c r="W50" s="1164"/>
      <c r="X50" s="1164"/>
      <c r="Y50" s="1164"/>
      <c r="Z50" s="1164"/>
      <c r="AA50" s="1164"/>
      <c r="AB50" s="1164"/>
      <c r="AC50" s="1164"/>
      <c r="AD50" s="1164"/>
      <c r="AE50" s="1164"/>
      <c r="AF50" s="1164"/>
    </row>
    <row r="51" spans="1:32" s="1163" customFormat="1" ht="12.6" customHeight="1">
      <c r="A51" s="1169" t="s">
        <v>248</v>
      </c>
      <c r="B51" s="1168">
        <v>780</v>
      </c>
      <c r="C51" s="1168" t="s">
        <v>1424</v>
      </c>
      <c r="D51" s="1168" t="s">
        <v>691</v>
      </c>
      <c r="E51" s="1168" t="s">
        <v>1424</v>
      </c>
      <c r="F51" s="1168">
        <v>819</v>
      </c>
      <c r="G51" s="1168" t="s">
        <v>1424</v>
      </c>
      <c r="H51" s="1168" t="s">
        <v>1424</v>
      </c>
      <c r="I51" s="1168">
        <v>796</v>
      </c>
      <c r="J51" s="1168" t="s">
        <v>1424</v>
      </c>
      <c r="K51" s="1168" t="s">
        <v>1424</v>
      </c>
      <c r="L51" s="1168" t="s">
        <v>1424</v>
      </c>
      <c r="M51" s="1168">
        <v>827</v>
      </c>
      <c r="N51" s="1168">
        <v>845</v>
      </c>
      <c r="O51" s="1168">
        <v>798</v>
      </c>
      <c r="P51" s="1167"/>
      <c r="Q51" s="1166" t="s">
        <v>247</v>
      </c>
      <c r="R51" s="1165" t="s">
        <v>246</v>
      </c>
      <c r="S51" s="1164"/>
      <c r="T51" s="1164"/>
      <c r="U51" s="1164"/>
      <c r="V51" s="1164"/>
      <c r="W51" s="1164"/>
      <c r="X51" s="1164"/>
      <c r="Y51" s="1164"/>
      <c r="Z51" s="1164"/>
      <c r="AA51" s="1164"/>
      <c r="AB51" s="1164"/>
      <c r="AC51" s="1164"/>
      <c r="AD51" s="1164"/>
      <c r="AE51" s="1164"/>
      <c r="AF51" s="1164"/>
    </row>
    <row r="52" spans="1:32" s="1163" customFormat="1" ht="12.6" customHeight="1">
      <c r="A52" s="1169" t="s">
        <v>245</v>
      </c>
      <c r="B52" s="1168">
        <v>827</v>
      </c>
      <c r="C52" s="1168" t="s">
        <v>691</v>
      </c>
      <c r="D52" s="1168" t="s">
        <v>691</v>
      </c>
      <c r="E52" s="1168" t="s">
        <v>691</v>
      </c>
      <c r="F52" s="1168">
        <v>827</v>
      </c>
      <c r="G52" s="1168" t="s">
        <v>1424</v>
      </c>
      <c r="H52" s="1168" t="s">
        <v>1424</v>
      </c>
      <c r="I52" s="1168">
        <v>824</v>
      </c>
      <c r="J52" s="1168" t="s">
        <v>691</v>
      </c>
      <c r="K52" s="1168" t="s">
        <v>691</v>
      </c>
      <c r="L52" s="1168" t="s">
        <v>691</v>
      </c>
      <c r="M52" s="1168">
        <v>824</v>
      </c>
      <c r="N52" s="1168" t="s">
        <v>1424</v>
      </c>
      <c r="O52" s="1168" t="s">
        <v>1424</v>
      </c>
      <c r="P52" s="1167"/>
      <c r="Q52" s="1166" t="s">
        <v>244</v>
      </c>
      <c r="R52" s="1165" t="s">
        <v>243</v>
      </c>
      <c r="S52" s="1164"/>
      <c r="T52" s="1164"/>
      <c r="U52" s="1164"/>
      <c r="V52" s="1164"/>
      <c r="W52" s="1164"/>
      <c r="X52" s="1164"/>
      <c r="Y52" s="1164"/>
      <c r="Z52" s="1164"/>
      <c r="AA52" s="1164"/>
      <c r="AB52" s="1164"/>
      <c r="AC52" s="1164"/>
      <c r="AD52" s="1164"/>
      <c r="AE52" s="1164"/>
      <c r="AF52" s="1164"/>
    </row>
    <row r="53" spans="1:32" s="1163" customFormat="1" ht="12.6" customHeight="1">
      <c r="A53" s="1169" t="s">
        <v>242</v>
      </c>
      <c r="B53" s="1168">
        <v>791</v>
      </c>
      <c r="C53" s="1168" t="s">
        <v>1424</v>
      </c>
      <c r="D53" s="1168" t="s">
        <v>1424</v>
      </c>
      <c r="E53" s="1168" t="s">
        <v>1424</v>
      </c>
      <c r="F53" s="1168">
        <v>829</v>
      </c>
      <c r="G53" s="1168" t="s">
        <v>1424</v>
      </c>
      <c r="H53" s="1168" t="s">
        <v>1424</v>
      </c>
      <c r="I53" s="1168">
        <v>814</v>
      </c>
      <c r="J53" s="1168">
        <v>753</v>
      </c>
      <c r="K53" s="1168" t="s">
        <v>1424</v>
      </c>
      <c r="L53" s="1168">
        <v>751</v>
      </c>
      <c r="M53" s="1168">
        <v>844</v>
      </c>
      <c r="N53" s="1168">
        <v>879</v>
      </c>
      <c r="O53" s="1168" t="s">
        <v>1424</v>
      </c>
      <c r="P53" s="1167"/>
      <c r="Q53" s="1166" t="s">
        <v>241</v>
      </c>
      <c r="R53" s="1165" t="s">
        <v>240</v>
      </c>
      <c r="S53" s="1164"/>
      <c r="T53" s="1164"/>
      <c r="U53" s="1164"/>
      <c r="V53" s="1164"/>
      <c r="W53" s="1164"/>
      <c r="X53" s="1164"/>
      <c r="Y53" s="1164"/>
      <c r="Z53" s="1164"/>
      <c r="AA53" s="1164"/>
      <c r="AB53" s="1164"/>
      <c r="AC53" s="1164"/>
      <c r="AD53" s="1164"/>
      <c r="AE53" s="1164"/>
      <c r="AF53" s="1164"/>
    </row>
    <row r="54" spans="1:32" s="1170" customFormat="1" ht="12.6" customHeight="1">
      <c r="A54" s="1169" t="s">
        <v>239</v>
      </c>
      <c r="B54" s="1168">
        <v>747</v>
      </c>
      <c r="C54" s="1168" t="s">
        <v>1424</v>
      </c>
      <c r="D54" s="1168" t="s">
        <v>1424</v>
      </c>
      <c r="E54" s="1168" t="s">
        <v>1424</v>
      </c>
      <c r="F54" s="1168">
        <v>788</v>
      </c>
      <c r="G54" s="1168" t="s">
        <v>1424</v>
      </c>
      <c r="H54" s="1168" t="s">
        <v>1424</v>
      </c>
      <c r="I54" s="1168">
        <v>773</v>
      </c>
      <c r="J54" s="1168">
        <v>720</v>
      </c>
      <c r="K54" s="1168" t="s">
        <v>1424</v>
      </c>
      <c r="L54" s="1168" t="s">
        <v>1424</v>
      </c>
      <c r="M54" s="1168">
        <v>804</v>
      </c>
      <c r="N54" s="1168">
        <v>825</v>
      </c>
      <c r="O54" s="1168" t="s">
        <v>1424</v>
      </c>
      <c r="P54" s="1171"/>
      <c r="Q54" s="1166" t="s">
        <v>238</v>
      </c>
      <c r="R54" s="1165" t="s">
        <v>237</v>
      </c>
      <c r="S54" s="1164"/>
      <c r="T54" s="1164"/>
      <c r="U54" s="1164"/>
      <c r="V54" s="1164"/>
      <c r="W54" s="1164"/>
      <c r="X54" s="1164"/>
      <c r="Y54" s="1164"/>
      <c r="Z54" s="1164"/>
      <c r="AA54" s="1164"/>
      <c r="AB54" s="1164"/>
      <c r="AC54" s="1164"/>
      <c r="AD54" s="1164"/>
      <c r="AE54" s="1164"/>
      <c r="AF54" s="1164"/>
    </row>
    <row r="55" spans="1:32" s="1170" customFormat="1" ht="12.6" customHeight="1">
      <c r="A55" s="1169" t="s">
        <v>236</v>
      </c>
      <c r="B55" s="1168">
        <v>702</v>
      </c>
      <c r="C55" s="1168" t="s">
        <v>1424</v>
      </c>
      <c r="D55" s="1168" t="s">
        <v>1424</v>
      </c>
      <c r="E55" s="1168" t="s">
        <v>1424</v>
      </c>
      <c r="F55" s="1168" t="s">
        <v>1424</v>
      </c>
      <c r="G55" s="1168" t="s">
        <v>1424</v>
      </c>
      <c r="H55" s="1168" t="s">
        <v>1424</v>
      </c>
      <c r="I55" s="1168">
        <v>737</v>
      </c>
      <c r="J55" s="1168">
        <v>636</v>
      </c>
      <c r="K55" s="1168" t="s">
        <v>1424</v>
      </c>
      <c r="L55" s="1168" t="s">
        <v>1424</v>
      </c>
      <c r="M55" s="1168">
        <v>842</v>
      </c>
      <c r="N55" s="1168">
        <v>908</v>
      </c>
      <c r="O55" s="1168" t="s">
        <v>1424</v>
      </c>
      <c r="P55" s="1167"/>
      <c r="Q55" s="1166" t="s">
        <v>235</v>
      </c>
      <c r="R55" s="1165" t="s">
        <v>234</v>
      </c>
      <c r="S55" s="1164"/>
      <c r="T55" s="1164"/>
      <c r="U55" s="1164"/>
      <c r="V55" s="1164"/>
      <c r="W55" s="1164"/>
      <c r="X55" s="1164"/>
      <c r="Y55" s="1164"/>
      <c r="Z55" s="1164"/>
      <c r="AA55" s="1164"/>
      <c r="AB55" s="1164"/>
      <c r="AC55" s="1164"/>
      <c r="AD55" s="1164"/>
      <c r="AE55" s="1164"/>
      <c r="AF55" s="1164"/>
    </row>
    <row r="56" spans="1:32" s="1163" customFormat="1" ht="12.6" customHeight="1">
      <c r="A56" s="1176" t="s">
        <v>45</v>
      </c>
      <c r="B56" s="1175">
        <v>958</v>
      </c>
      <c r="C56" s="1175">
        <v>958</v>
      </c>
      <c r="D56" s="1175">
        <v>1000</v>
      </c>
      <c r="E56" s="1175">
        <v>917</v>
      </c>
      <c r="F56" s="1175">
        <v>958</v>
      </c>
      <c r="G56" s="1175">
        <v>949</v>
      </c>
      <c r="H56" s="1175">
        <v>931</v>
      </c>
      <c r="I56" s="1175">
        <v>948</v>
      </c>
      <c r="J56" s="1175">
        <v>946</v>
      </c>
      <c r="K56" s="1175">
        <v>990</v>
      </c>
      <c r="L56" s="1175">
        <v>914</v>
      </c>
      <c r="M56" s="1175">
        <v>949</v>
      </c>
      <c r="N56" s="1175">
        <v>945</v>
      </c>
      <c r="O56" s="1175">
        <v>909</v>
      </c>
      <c r="P56" s="1167"/>
      <c r="Q56" s="1174" t="s">
        <v>233</v>
      </c>
      <c r="R56" s="1173" t="s">
        <v>133</v>
      </c>
      <c r="S56" s="1172"/>
      <c r="T56" s="1172"/>
      <c r="U56" s="1172"/>
      <c r="V56" s="1172"/>
      <c r="W56" s="1172"/>
      <c r="X56" s="1172"/>
      <c r="Y56" s="1172"/>
      <c r="Z56" s="1172"/>
      <c r="AA56" s="1172"/>
      <c r="AB56" s="1172"/>
      <c r="AC56" s="1172"/>
      <c r="AD56" s="1172"/>
      <c r="AE56" s="1172"/>
      <c r="AF56" s="1172"/>
    </row>
    <row r="57" spans="1:32" s="1163" customFormat="1" ht="12.6" customHeight="1">
      <c r="A57" s="1169" t="s">
        <v>232</v>
      </c>
      <c r="B57" s="1168">
        <v>681</v>
      </c>
      <c r="C57" s="1168" t="s">
        <v>1424</v>
      </c>
      <c r="D57" s="1168" t="s">
        <v>691</v>
      </c>
      <c r="E57" s="1168" t="s">
        <v>1424</v>
      </c>
      <c r="F57" s="1168">
        <v>684</v>
      </c>
      <c r="G57" s="1168" t="s">
        <v>1424</v>
      </c>
      <c r="H57" s="1168" t="s">
        <v>1424</v>
      </c>
      <c r="I57" s="1168">
        <v>719</v>
      </c>
      <c r="J57" s="1168" t="s">
        <v>1424</v>
      </c>
      <c r="K57" s="1168" t="s">
        <v>1424</v>
      </c>
      <c r="L57" s="1168" t="s">
        <v>1424</v>
      </c>
      <c r="M57" s="1168">
        <v>726</v>
      </c>
      <c r="N57" s="1168">
        <v>739</v>
      </c>
      <c r="O57" s="1168" t="s">
        <v>1424</v>
      </c>
      <c r="P57" s="1167"/>
      <c r="Q57" s="1166" t="s">
        <v>231</v>
      </c>
      <c r="R57" s="1177">
        <v>1002</v>
      </c>
      <c r="S57" s="1164"/>
      <c r="T57" s="1164"/>
      <c r="U57" s="1164"/>
      <c r="V57" s="1164"/>
      <c r="W57" s="1164"/>
      <c r="X57" s="1164"/>
      <c r="Y57" s="1164"/>
      <c r="Z57" s="1164"/>
      <c r="AA57" s="1164"/>
      <c r="AB57" s="1164"/>
      <c r="AC57" s="1164"/>
      <c r="AD57" s="1164"/>
      <c r="AE57" s="1164"/>
      <c r="AF57" s="1164"/>
    </row>
    <row r="58" spans="1:32" s="1163" customFormat="1" ht="12.6" customHeight="1">
      <c r="A58" s="1169" t="s">
        <v>230</v>
      </c>
      <c r="B58" s="1168">
        <v>829</v>
      </c>
      <c r="C58" s="1168" t="s">
        <v>1424</v>
      </c>
      <c r="D58" s="1168" t="s">
        <v>1424</v>
      </c>
      <c r="E58" s="1168" t="s">
        <v>1424</v>
      </c>
      <c r="F58" s="1168">
        <v>872</v>
      </c>
      <c r="G58" s="1168" t="s">
        <v>1424</v>
      </c>
      <c r="H58" s="1168" t="s">
        <v>1424</v>
      </c>
      <c r="I58" s="1168">
        <v>837</v>
      </c>
      <c r="J58" s="1168">
        <v>733</v>
      </c>
      <c r="K58" s="1168" t="s">
        <v>1424</v>
      </c>
      <c r="L58" s="1168" t="s">
        <v>1424</v>
      </c>
      <c r="M58" s="1168">
        <v>882</v>
      </c>
      <c r="N58" s="1168">
        <v>930</v>
      </c>
      <c r="O58" s="1168" t="s">
        <v>1424</v>
      </c>
      <c r="P58" s="1167"/>
      <c r="Q58" s="1166" t="s">
        <v>229</v>
      </c>
      <c r="R58" s="1177">
        <v>1003</v>
      </c>
      <c r="S58" s="1164"/>
      <c r="T58" s="1164"/>
      <c r="U58" s="1164"/>
      <c r="V58" s="1164"/>
      <c r="W58" s="1164"/>
      <c r="X58" s="1164"/>
      <c r="Y58" s="1164"/>
      <c r="Z58" s="1164"/>
      <c r="AA58" s="1164"/>
      <c r="AB58" s="1164"/>
      <c r="AC58" s="1164"/>
      <c r="AD58" s="1164"/>
      <c r="AE58" s="1164"/>
      <c r="AF58" s="1164"/>
    </row>
    <row r="59" spans="1:32" s="1163" customFormat="1" ht="12.6" customHeight="1">
      <c r="A59" s="1169" t="s">
        <v>228</v>
      </c>
      <c r="B59" s="1168">
        <v>925</v>
      </c>
      <c r="C59" s="1168" t="s">
        <v>1424</v>
      </c>
      <c r="D59" s="1168" t="s">
        <v>1424</v>
      </c>
      <c r="E59" s="1168" t="s">
        <v>1424</v>
      </c>
      <c r="F59" s="1168">
        <v>901</v>
      </c>
      <c r="G59" s="1168">
        <v>898</v>
      </c>
      <c r="H59" s="1168" t="s">
        <v>1424</v>
      </c>
      <c r="I59" s="1168">
        <v>930</v>
      </c>
      <c r="J59" s="1168">
        <v>956</v>
      </c>
      <c r="K59" s="1168" t="s">
        <v>1424</v>
      </c>
      <c r="L59" s="1168">
        <v>926</v>
      </c>
      <c r="M59" s="1168">
        <v>919</v>
      </c>
      <c r="N59" s="1168">
        <v>909</v>
      </c>
      <c r="O59" s="1168" t="s">
        <v>1424</v>
      </c>
      <c r="P59" s="1167"/>
      <c r="Q59" s="1166" t="s">
        <v>227</v>
      </c>
      <c r="R59" s="1177">
        <v>1004</v>
      </c>
      <c r="S59" s="1164"/>
      <c r="T59" s="1164"/>
      <c r="U59" s="1164"/>
      <c r="V59" s="1164"/>
      <c r="W59" s="1164"/>
      <c r="X59" s="1164"/>
      <c r="Y59" s="1164"/>
      <c r="Z59" s="1164"/>
      <c r="AA59" s="1164"/>
      <c r="AB59" s="1164"/>
      <c r="AC59" s="1164"/>
      <c r="AD59" s="1164"/>
      <c r="AE59" s="1164"/>
      <c r="AF59" s="1164"/>
    </row>
    <row r="60" spans="1:32" s="1163" customFormat="1" ht="12.6" customHeight="1">
      <c r="A60" s="1169" t="s">
        <v>226</v>
      </c>
      <c r="B60" s="1168" t="s">
        <v>1424</v>
      </c>
      <c r="C60" s="1168" t="s">
        <v>1424</v>
      </c>
      <c r="D60" s="1168" t="s">
        <v>691</v>
      </c>
      <c r="E60" s="1168" t="s">
        <v>691</v>
      </c>
      <c r="F60" s="1168" t="s">
        <v>1424</v>
      </c>
      <c r="G60" s="1168" t="s">
        <v>1424</v>
      </c>
      <c r="H60" s="1168" t="s">
        <v>1424</v>
      </c>
      <c r="I60" s="1168" t="s">
        <v>1424</v>
      </c>
      <c r="J60" s="1168" t="s">
        <v>1424</v>
      </c>
      <c r="K60" s="1168" t="s">
        <v>691</v>
      </c>
      <c r="L60" s="1168" t="s">
        <v>1424</v>
      </c>
      <c r="M60" s="1168" t="s">
        <v>1424</v>
      </c>
      <c r="N60" s="1168" t="s">
        <v>1424</v>
      </c>
      <c r="O60" s="1168" t="s">
        <v>1424</v>
      </c>
      <c r="P60" s="1167"/>
      <c r="Q60" s="1166" t="s">
        <v>225</v>
      </c>
      <c r="R60" s="1177">
        <v>1007</v>
      </c>
      <c r="S60" s="1164"/>
      <c r="T60" s="1164"/>
      <c r="U60" s="1164"/>
      <c r="V60" s="1164"/>
      <c r="W60" s="1164"/>
      <c r="X60" s="1164"/>
      <c r="Y60" s="1164"/>
      <c r="Z60" s="1164"/>
      <c r="AA60" s="1164"/>
      <c r="AB60" s="1164"/>
      <c r="AC60" s="1164"/>
      <c r="AD60" s="1164"/>
      <c r="AE60" s="1164"/>
      <c r="AF60" s="1164"/>
    </row>
    <row r="61" spans="1:32" s="1163" customFormat="1" ht="12.6" customHeight="1">
      <c r="A61" s="1169" t="s">
        <v>224</v>
      </c>
      <c r="B61" s="1168" t="s">
        <v>1424</v>
      </c>
      <c r="C61" s="1168" t="s">
        <v>1424</v>
      </c>
      <c r="D61" s="1168" t="s">
        <v>1424</v>
      </c>
      <c r="E61" s="1168" t="s">
        <v>691</v>
      </c>
      <c r="F61" s="1168" t="s">
        <v>1424</v>
      </c>
      <c r="G61" s="1168" t="s">
        <v>1424</v>
      </c>
      <c r="H61" s="1168" t="s">
        <v>1424</v>
      </c>
      <c r="I61" s="1168">
        <v>789</v>
      </c>
      <c r="J61" s="1168" t="s">
        <v>1424</v>
      </c>
      <c r="K61" s="1168" t="s">
        <v>1424</v>
      </c>
      <c r="L61" s="1168" t="s">
        <v>1424</v>
      </c>
      <c r="M61" s="1168">
        <v>781</v>
      </c>
      <c r="N61" s="1168" t="s">
        <v>1424</v>
      </c>
      <c r="O61" s="1168" t="s">
        <v>1424</v>
      </c>
      <c r="P61" s="1167"/>
      <c r="Q61" s="1166" t="s">
        <v>223</v>
      </c>
      <c r="R61" s="1177">
        <v>1008</v>
      </c>
      <c r="S61" s="1164"/>
      <c r="T61" s="1164"/>
      <c r="U61" s="1164"/>
      <c r="V61" s="1164"/>
      <c r="W61" s="1164"/>
      <c r="X61" s="1164"/>
      <c r="Y61" s="1164"/>
      <c r="Z61" s="1164"/>
      <c r="AA61" s="1164"/>
      <c r="AB61" s="1164"/>
      <c r="AC61" s="1164"/>
      <c r="AD61" s="1164"/>
      <c r="AE61" s="1164"/>
      <c r="AF61" s="1164"/>
    </row>
    <row r="62" spans="1:32" s="1163" customFormat="1" ht="12.6" customHeight="1">
      <c r="A62" s="1169" t="s">
        <v>222</v>
      </c>
      <c r="B62" s="1168">
        <v>1033</v>
      </c>
      <c r="C62" s="1168">
        <v>1031</v>
      </c>
      <c r="D62" s="1168">
        <v>1068</v>
      </c>
      <c r="E62" s="1168">
        <v>1008</v>
      </c>
      <c r="F62" s="1168">
        <v>1033</v>
      </c>
      <c r="G62" s="1168">
        <v>1016</v>
      </c>
      <c r="H62" s="1168">
        <v>1014</v>
      </c>
      <c r="I62" s="1168">
        <v>1038</v>
      </c>
      <c r="J62" s="1168">
        <v>1038</v>
      </c>
      <c r="K62" s="1168">
        <v>1059</v>
      </c>
      <c r="L62" s="1168">
        <v>1003</v>
      </c>
      <c r="M62" s="1168">
        <v>1037</v>
      </c>
      <c r="N62" s="1168">
        <v>1017</v>
      </c>
      <c r="O62" s="1168">
        <v>1022</v>
      </c>
      <c r="P62" s="1167"/>
      <c r="Q62" s="1166" t="s">
        <v>221</v>
      </c>
      <c r="R62" s="1177">
        <v>1009</v>
      </c>
      <c r="S62" s="1164"/>
      <c r="T62" s="1164"/>
      <c r="U62" s="1164"/>
      <c r="V62" s="1164"/>
      <c r="W62" s="1164"/>
      <c r="X62" s="1164"/>
      <c r="Y62" s="1164"/>
      <c r="Z62" s="1164"/>
      <c r="AA62" s="1164"/>
      <c r="AB62" s="1164"/>
      <c r="AC62" s="1164"/>
      <c r="AD62" s="1164"/>
      <c r="AE62" s="1164"/>
      <c r="AF62" s="1164"/>
    </row>
    <row r="63" spans="1:32" s="1163" customFormat="1" ht="12.6" customHeight="1">
      <c r="A63" s="1169" t="s">
        <v>220</v>
      </c>
      <c r="B63" s="1168">
        <v>879</v>
      </c>
      <c r="C63" s="1168">
        <v>822</v>
      </c>
      <c r="D63" s="1168">
        <v>867</v>
      </c>
      <c r="E63" s="1168">
        <v>778</v>
      </c>
      <c r="F63" s="1168">
        <v>980</v>
      </c>
      <c r="G63" s="1168">
        <v>972</v>
      </c>
      <c r="H63" s="1168">
        <v>888</v>
      </c>
      <c r="I63" s="1168">
        <v>910</v>
      </c>
      <c r="J63" s="1168">
        <v>842</v>
      </c>
      <c r="K63" s="1168">
        <v>917</v>
      </c>
      <c r="L63" s="1168">
        <v>785</v>
      </c>
      <c r="M63" s="1168">
        <v>1000</v>
      </c>
      <c r="N63" s="1168">
        <v>990</v>
      </c>
      <c r="O63" s="1168">
        <v>928</v>
      </c>
      <c r="P63" s="1167"/>
      <c r="Q63" s="1166" t="s">
        <v>219</v>
      </c>
      <c r="R63" s="1177">
        <v>1010</v>
      </c>
      <c r="S63" s="1164"/>
      <c r="T63" s="1164"/>
      <c r="U63" s="1164"/>
      <c r="V63" s="1164"/>
      <c r="W63" s="1164"/>
      <c r="X63" s="1164"/>
      <c r="Y63" s="1164"/>
      <c r="Z63" s="1164"/>
      <c r="AA63" s="1164"/>
      <c r="AB63" s="1164"/>
      <c r="AC63" s="1164"/>
      <c r="AD63" s="1164"/>
      <c r="AE63" s="1164"/>
      <c r="AF63" s="1164"/>
    </row>
    <row r="64" spans="1:32" s="1163" customFormat="1" ht="12.6" customHeight="1">
      <c r="A64" s="1169" t="s">
        <v>218</v>
      </c>
      <c r="B64" s="1168" t="s">
        <v>1424</v>
      </c>
      <c r="C64" s="1168" t="s">
        <v>1424</v>
      </c>
      <c r="D64" s="1168" t="s">
        <v>691</v>
      </c>
      <c r="E64" s="1168" t="s">
        <v>1424</v>
      </c>
      <c r="F64" s="1168" t="s">
        <v>1424</v>
      </c>
      <c r="G64" s="1168" t="s">
        <v>1424</v>
      </c>
      <c r="H64" s="1168" t="s">
        <v>691</v>
      </c>
      <c r="I64" s="1168">
        <v>684</v>
      </c>
      <c r="J64" s="1168" t="s">
        <v>1424</v>
      </c>
      <c r="K64" s="1168" t="s">
        <v>691</v>
      </c>
      <c r="L64" s="1168" t="s">
        <v>1424</v>
      </c>
      <c r="M64" s="1168" t="s">
        <v>1424</v>
      </c>
      <c r="N64" s="1168" t="s">
        <v>1424</v>
      </c>
      <c r="O64" s="1168" t="s">
        <v>1424</v>
      </c>
      <c r="P64" s="1167"/>
      <c r="Q64" s="1166" t="s">
        <v>217</v>
      </c>
      <c r="R64" s="1177">
        <v>1013</v>
      </c>
      <c r="S64" s="1164"/>
      <c r="T64" s="1164"/>
      <c r="U64" s="1164"/>
      <c r="V64" s="1164"/>
      <c r="W64" s="1164"/>
      <c r="X64" s="1164"/>
      <c r="Y64" s="1164"/>
      <c r="Z64" s="1164"/>
      <c r="AA64" s="1164"/>
      <c r="AB64" s="1164"/>
      <c r="AC64" s="1164"/>
      <c r="AD64" s="1164"/>
      <c r="AE64" s="1164"/>
      <c r="AF64" s="1164"/>
    </row>
    <row r="65" spans="1:32" s="1163" customFormat="1" ht="12.6" customHeight="1">
      <c r="A65" s="1169" t="s">
        <v>216</v>
      </c>
      <c r="B65" s="1168">
        <v>914</v>
      </c>
      <c r="C65" s="1168">
        <v>924</v>
      </c>
      <c r="D65" s="1168" t="s">
        <v>1424</v>
      </c>
      <c r="E65" s="1168">
        <v>894</v>
      </c>
      <c r="F65" s="1168">
        <v>901</v>
      </c>
      <c r="G65" s="1168">
        <v>887</v>
      </c>
      <c r="H65" s="1168">
        <v>824</v>
      </c>
      <c r="I65" s="1168">
        <v>911</v>
      </c>
      <c r="J65" s="1168">
        <v>922</v>
      </c>
      <c r="K65" s="1168">
        <v>936</v>
      </c>
      <c r="L65" s="1168">
        <v>900</v>
      </c>
      <c r="M65" s="1168">
        <v>904</v>
      </c>
      <c r="N65" s="1168">
        <v>886</v>
      </c>
      <c r="O65" s="1168">
        <v>861</v>
      </c>
      <c r="P65" s="1167"/>
      <c r="Q65" s="1166" t="s">
        <v>215</v>
      </c>
      <c r="R65" s="1177">
        <v>1015</v>
      </c>
      <c r="S65" s="1164"/>
      <c r="T65" s="1164"/>
      <c r="U65" s="1164"/>
      <c r="V65" s="1164"/>
      <c r="W65" s="1164"/>
      <c r="X65" s="1164"/>
      <c r="Y65" s="1164"/>
      <c r="Z65" s="1164"/>
      <c r="AA65" s="1164"/>
      <c r="AB65" s="1164"/>
      <c r="AC65" s="1164"/>
      <c r="AD65" s="1164"/>
      <c r="AE65" s="1164"/>
      <c r="AF65" s="1164"/>
    </row>
    <row r="66" spans="1:32" s="1163" customFormat="1" ht="12.6" customHeight="1">
      <c r="A66" s="1169" t="s">
        <v>214</v>
      </c>
      <c r="B66" s="1168">
        <v>799</v>
      </c>
      <c r="C66" s="1168">
        <v>718</v>
      </c>
      <c r="D66" s="1168" t="s">
        <v>1424</v>
      </c>
      <c r="E66" s="1168">
        <v>750</v>
      </c>
      <c r="F66" s="1168">
        <v>836</v>
      </c>
      <c r="G66" s="1168">
        <v>919</v>
      </c>
      <c r="H66" s="1168">
        <v>785</v>
      </c>
      <c r="I66" s="1168">
        <v>801</v>
      </c>
      <c r="J66" s="1168">
        <v>720</v>
      </c>
      <c r="K66" s="1168" t="s">
        <v>1424</v>
      </c>
      <c r="L66" s="1168">
        <v>734</v>
      </c>
      <c r="M66" s="1168">
        <v>842</v>
      </c>
      <c r="N66" s="1168">
        <v>918</v>
      </c>
      <c r="O66" s="1168">
        <v>767</v>
      </c>
      <c r="P66" s="1167"/>
      <c r="Q66" s="1166" t="s">
        <v>213</v>
      </c>
      <c r="R66" s="1177">
        <v>1016</v>
      </c>
      <c r="S66" s="1164"/>
      <c r="T66" s="1164"/>
      <c r="U66" s="1164"/>
      <c r="V66" s="1164"/>
      <c r="W66" s="1164"/>
      <c r="X66" s="1164"/>
      <c r="Y66" s="1164"/>
      <c r="Z66" s="1164"/>
      <c r="AA66" s="1164"/>
      <c r="AB66" s="1164"/>
      <c r="AC66" s="1164"/>
      <c r="AD66" s="1164"/>
      <c r="AE66" s="1164"/>
      <c r="AF66" s="1164"/>
    </row>
    <row r="67" spans="1:32" s="1163" customFormat="1" ht="12.6" customHeight="1">
      <c r="A67" s="1176" t="s">
        <v>43</v>
      </c>
      <c r="B67" s="1175">
        <v>903</v>
      </c>
      <c r="C67" s="1175">
        <v>941</v>
      </c>
      <c r="D67" s="1175">
        <v>965</v>
      </c>
      <c r="E67" s="1175">
        <v>906</v>
      </c>
      <c r="F67" s="1175">
        <v>872</v>
      </c>
      <c r="G67" s="1175">
        <v>872</v>
      </c>
      <c r="H67" s="1175">
        <v>884</v>
      </c>
      <c r="I67" s="1175">
        <v>890</v>
      </c>
      <c r="J67" s="1175">
        <v>932</v>
      </c>
      <c r="K67" s="1175">
        <v>947</v>
      </c>
      <c r="L67" s="1175">
        <v>903</v>
      </c>
      <c r="M67" s="1175">
        <v>858</v>
      </c>
      <c r="N67" s="1175">
        <v>872</v>
      </c>
      <c r="O67" s="1175">
        <v>863</v>
      </c>
      <c r="P67" s="1167"/>
      <c r="Q67" s="1174" t="s">
        <v>212</v>
      </c>
      <c r="R67" s="1173" t="s">
        <v>133</v>
      </c>
      <c r="S67" s="1172"/>
      <c r="T67" s="1172"/>
      <c r="U67" s="1172"/>
      <c r="V67" s="1172"/>
      <c r="W67" s="1172"/>
      <c r="X67" s="1172"/>
      <c r="Y67" s="1172"/>
      <c r="Z67" s="1172"/>
      <c r="AA67" s="1172"/>
      <c r="AB67" s="1172"/>
      <c r="AC67" s="1172"/>
      <c r="AD67" s="1172"/>
      <c r="AE67" s="1172"/>
      <c r="AF67" s="1172"/>
    </row>
    <row r="68" spans="1:32" s="1163" customFormat="1" ht="12.6" customHeight="1">
      <c r="A68" s="1169" t="s">
        <v>211</v>
      </c>
      <c r="B68" s="1168" t="s">
        <v>1424</v>
      </c>
      <c r="C68" s="1168" t="s">
        <v>691</v>
      </c>
      <c r="D68" s="1168" t="s">
        <v>691</v>
      </c>
      <c r="E68" s="1168" t="s">
        <v>691</v>
      </c>
      <c r="F68" s="1168" t="s">
        <v>1424</v>
      </c>
      <c r="G68" s="1168" t="s">
        <v>1424</v>
      </c>
      <c r="H68" s="1168" t="s">
        <v>1424</v>
      </c>
      <c r="I68" s="1168">
        <v>705</v>
      </c>
      <c r="J68" s="1168" t="s">
        <v>691</v>
      </c>
      <c r="K68" s="1168" t="s">
        <v>691</v>
      </c>
      <c r="L68" s="1168" t="s">
        <v>691</v>
      </c>
      <c r="M68" s="1168">
        <v>705</v>
      </c>
      <c r="N68" s="1168" t="s">
        <v>1424</v>
      </c>
      <c r="O68" s="1168" t="s">
        <v>1424</v>
      </c>
      <c r="P68" s="1167"/>
      <c r="Q68" s="1166" t="s">
        <v>210</v>
      </c>
      <c r="R68" s="1165" t="s">
        <v>209</v>
      </c>
      <c r="S68" s="1164"/>
      <c r="T68" s="1164"/>
      <c r="U68" s="1164"/>
      <c r="V68" s="1164"/>
      <c r="W68" s="1164"/>
      <c r="X68" s="1164"/>
      <c r="Y68" s="1164"/>
      <c r="Z68" s="1164"/>
      <c r="AA68" s="1164"/>
      <c r="AB68" s="1164"/>
      <c r="AC68" s="1164"/>
      <c r="AD68" s="1164"/>
      <c r="AE68" s="1164"/>
      <c r="AF68" s="1164"/>
    </row>
    <row r="69" spans="1:32" s="1163" customFormat="1" ht="12.6" customHeight="1">
      <c r="A69" s="1169" t="s">
        <v>208</v>
      </c>
      <c r="B69" s="1168">
        <v>792</v>
      </c>
      <c r="C69" s="1168" t="s">
        <v>1424</v>
      </c>
      <c r="D69" s="1168" t="s">
        <v>1424</v>
      </c>
      <c r="E69" s="1168" t="s">
        <v>1424</v>
      </c>
      <c r="F69" s="1168">
        <v>828</v>
      </c>
      <c r="G69" s="1168">
        <v>856</v>
      </c>
      <c r="H69" s="1168" t="s">
        <v>1424</v>
      </c>
      <c r="I69" s="1168">
        <v>797</v>
      </c>
      <c r="J69" s="1168">
        <v>705</v>
      </c>
      <c r="K69" s="1168" t="s">
        <v>1424</v>
      </c>
      <c r="L69" s="1168" t="s">
        <v>1424</v>
      </c>
      <c r="M69" s="1168">
        <v>821</v>
      </c>
      <c r="N69" s="1168">
        <v>856</v>
      </c>
      <c r="O69" s="1168" t="s">
        <v>1424</v>
      </c>
      <c r="P69" s="1167"/>
      <c r="Q69" s="1166" t="s">
        <v>207</v>
      </c>
      <c r="R69" s="1177">
        <v>1802</v>
      </c>
      <c r="S69" s="1164"/>
      <c r="T69" s="1164"/>
      <c r="U69" s="1164"/>
      <c r="V69" s="1164"/>
      <c r="W69" s="1164"/>
      <c r="X69" s="1164"/>
      <c r="Y69" s="1164"/>
      <c r="Z69" s="1164"/>
      <c r="AA69" s="1164"/>
      <c r="AB69" s="1164"/>
      <c r="AC69" s="1164"/>
      <c r="AD69" s="1164"/>
      <c r="AE69" s="1164"/>
      <c r="AF69" s="1164"/>
    </row>
    <row r="70" spans="1:32" s="1170" customFormat="1" ht="12.6" customHeight="1">
      <c r="A70" s="1169" t="s">
        <v>206</v>
      </c>
      <c r="B70" s="1168">
        <v>748</v>
      </c>
      <c r="C70" s="1168" t="s">
        <v>1424</v>
      </c>
      <c r="D70" s="1168" t="s">
        <v>691</v>
      </c>
      <c r="E70" s="1168" t="s">
        <v>1424</v>
      </c>
      <c r="F70" s="1168">
        <v>764</v>
      </c>
      <c r="G70" s="1168" t="s">
        <v>1424</v>
      </c>
      <c r="H70" s="1168" t="s">
        <v>1424</v>
      </c>
      <c r="I70" s="1168">
        <v>771</v>
      </c>
      <c r="J70" s="1168">
        <v>739</v>
      </c>
      <c r="K70" s="1168" t="s">
        <v>1424</v>
      </c>
      <c r="L70" s="1168" t="s">
        <v>1424</v>
      </c>
      <c r="M70" s="1168">
        <v>784</v>
      </c>
      <c r="N70" s="1168">
        <v>764</v>
      </c>
      <c r="O70" s="1168" t="s">
        <v>1424</v>
      </c>
      <c r="P70" s="1171"/>
      <c r="Q70" s="1166" t="s">
        <v>205</v>
      </c>
      <c r="R70" s="1177">
        <v>1803</v>
      </c>
      <c r="S70" s="1164"/>
      <c r="T70" s="1164"/>
      <c r="U70" s="1164"/>
      <c r="V70" s="1164"/>
      <c r="W70" s="1164"/>
      <c r="X70" s="1164"/>
      <c r="Y70" s="1164"/>
      <c r="Z70" s="1164"/>
      <c r="AA70" s="1164"/>
      <c r="AB70" s="1164"/>
      <c r="AC70" s="1164"/>
      <c r="AD70" s="1164"/>
      <c r="AE70" s="1164"/>
      <c r="AF70" s="1164"/>
    </row>
    <row r="71" spans="1:32" s="1170" customFormat="1" ht="12.6" customHeight="1">
      <c r="A71" s="1169" t="s">
        <v>204</v>
      </c>
      <c r="B71" s="1168">
        <v>797</v>
      </c>
      <c r="C71" s="1168">
        <v>724</v>
      </c>
      <c r="D71" s="1168" t="s">
        <v>1424</v>
      </c>
      <c r="E71" s="1168" t="s">
        <v>1424</v>
      </c>
      <c r="F71" s="1168">
        <v>847</v>
      </c>
      <c r="G71" s="1168">
        <v>895</v>
      </c>
      <c r="H71" s="1168" t="s">
        <v>1424</v>
      </c>
      <c r="I71" s="1168">
        <v>802</v>
      </c>
      <c r="J71" s="1168">
        <v>726</v>
      </c>
      <c r="K71" s="1168" t="s">
        <v>1424</v>
      </c>
      <c r="L71" s="1168">
        <v>699</v>
      </c>
      <c r="M71" s="1168">
        <v>837</v>
      </c>
      <c r="N71" s="1168">
        <v>869</v>
      </c>
      <c r="O71" s="1168">
        <v>869</v>
      </c>
      <c r="P71" s="1167"/>
      <c r="Q71" s="1166" t="s">
        <v>203</v>
      </c>
      <c r="R71" s="1177">
        <v>1806</v>
      </c>
      <c r="S71" s="1164"/>
      <c r="T71" s="1164"/>
      <c r="U71" s="1164"/>
      <c r="V71" s="1164"/>
      <c r="W71" s="1164"/>
      <c r="X71" s="1164"/>
      <c r="Y71" s="1164"/>
      <c r="Z71" s="1164"/>
      <c r="AA71" s="1164"/>
      <c r="AB71" s="1164"/>
      <c r="AC71" s="1164"/>
      <c r="AD71" s="1164"/>
      <c r="AE71" s="1164"/>
      <c r="AF71" s="1164"/>
    </row>
    <row r="72" spans="1:32" s="1163" customFormat="1" ht="12.6" customHeight="1">
      <c r="A72" s="1169" t="s">
        <v>202</v>
      </c>
      <c r="B72" s="1168">
        <v>743</v>
      </c>
      <c r="C72" s="1168">
        <v>630</v>
      </c>
      <c r="D72" s="1168" t="s">
        <v>1424</v>
      </c>
      <c r="E72" s="1168">
        <v>618</v>
      </c>
      <c r="F72" s="1168">
        <v>823</v>
      </c>
      <c r="G72" s="1168">
        <v>819</v>
      </c>
      <c r="H72" s="1168" t="s">
        <v>1424</v>
      </c>
      <c r="I72" s="1168">
        <v>760</v>
      </c>
      <c r="J72" s="1168">
        <v>659</v>
      </c>
      <c r="K72" s="1168" t="s">
        <v>1424</v>
      </c>
      <c r="L72" s="1168">
        <v>641</v>
      </c>
      <c r="M72" s="1168">
        <v>815</v>
      </c>
      <c r="N72" s="1168">
        <v>813</v>
      </c>
      <c r="O72" s="1168">
        <v>795</v>
      </c>
      <c r="P72" s="1167"/>
      <c r="Q72" s="1166" t="s">
        <v>201</v>
      </c>
      <c r="R72" s="1177">
        <v>1809</v>
      </c>
      <c r="S72" s="1164"/>
      <c r="T72" s="1164"/>
      <c r="U72" s="1164"/>
      <c r="V72" s="1164"/>
      <c r="W72" s="1164"/>
      <c r="X72" s="1164"/>
      <c r="Y72" s="1164"/>
      <c r="Z72" s="1164"/>
      <c r="AA72" s="1164"/>
      <c r="AB72" s="1164"/>
      <c r="AC72" s="1164"/>
      <c r="AD72" s="1164"/>
      <c r="AE72" s="1164"/>
      <c r="AF72" s="1164"/>
    </row>
    <row r="73" spans="1:32" s="1163" customFormat="1" ht="12.6" customHeight="1">
      <c r="A73" s="1169" t="s">
        <v>200</v>
      </c>
      <c r="B73" s="1168">
        <v>871</v>
      </c>
      <c r="C73" s="1168" t="s">
        <v>1424</v>
      </c>
      <c r="D73" s="1168" t="s">
        <v>691</v>
      </c>
      <c r="E73" s="1168" t="s">
        <v>1424</v>
      </c>
      <c r="F73" s="1168">
        <v>893</v>
      </c>
      <c r="G73" s="1168" t="s">
        <v>1424</v>
      </c>
      <c r="H73" s="1168" t="s">
        <v>1424</v>
      </c>
      <c r="I73" s="1168">
        <v>884</v>
      </c>
      <c r="J73" s="1168">
        <v>841</v>
      </c>
      <c r="K73" s="1168" t="s">
        <v>1424</v>
      </c>
      <c r="L73" s="1168">
        <v>858</v>
      </c>
      <c r="M73" s="1168">
        <v>911</v>
      </c>
      <c r="N73" s="1168">
        <v>1029</v>
      </c>
      <c r="O73" s="1168" t="s">
        <v>1424</v>
      </c>
      <c r="P73" s="1167"/>
      <c r="Q73" s="1166" t="s">
        <v>199</v>
      </c>
      <c r="R73" s="1177">
        <v>1810</v>
      </c>
      <c r="S73" s="1164"/>
      <c r="T73" s="1164"/>
      <c r="U73" s="1164"/>
      <c r="V73" s="1164"/>
      <c r="W73" s="1164"/>
      <c r="X73" s="1164"/>
      <c r="Y73" s="1164"/>
      <c r="Z73" s="1164"/>
      <c r="AA73" s="1164"/>
      <c r="AB73" s="1164"/>
      <c r="AC73" s="1164"/>
      <c r="AD73" s="1164"/>
      <c r="AE73" s="1164"/>
      <c r="AF73" s="1164"/>
    </row>
    <row r="74" spans="1:32" s="1163" customFormat="1" ht="12.6" customHeight="1">
      <c r="A74" s="1169" t="s">
        <v>198</v>
      </c>
      <c r="B74" s="1168">
        <v>749</v>
      </c>
      <c r="C74" s="1168" t="s">
        <v>1424</v>
      </c>
      <c r="D74" s="1168" t="s">
        <v>691</v>
      </c>
      <c r="E74" s="1168" t="s">
        <v>1424</v>
      </c>
      <c r="F74" s="1168">
        <v>760</v>
      </c>
      <c r="G74" s="1168" t="s">
        <v>1424</v>
      </c>
      <c r="H74" s="1168" t="s">
        <v>1424</v>
      </c>
      <c r="I74" s="1168">
        <v>758</v>
      </c>
      <c r="J74" s="1168">
        <v>703</v>
      </c>
      <c r="K74" s="1168" t="s">
        <v>1424</v>
      </c>
      <c r="L74" s="1168" t="s">
        <v>1424</v>
      </c>
      <c r="M74" s="1168">
        <v>778</v>
      </c>
      <c r="N74" s="1168">
        <v>764</v>
      </c>
      <c r="O74" s="1168" t="s">
        <v>1424</v>
      </c>
      <c r="P74" s="1167"/>
      <c r="Q74" s="1166" t="s">
        <v>197</v>
      </c>
      <c r="R74" s="1177">
        <v>1811</v>
      </c>
      <c r="S74" s="1164"/>
      <c r="T74" s="1164"/>
      <c r="U74" s="1164"/>
      <c r="V74" s="1164"/>
      <c r="W74" s="1164"/>
      <c r="X74" s="1164"/>
      <c r="Y74" s="1164"/>
      <c r="Z74" s="1164"/>
      <c r="AA74" s="1164"/>
      <c r="AB74" s="1164"/>
      <c r="AC74" s="1164"/>
      <c r="AD74" s="1164"/>
      <c r="AE74" s="1164"/>
      <c r="AF74" s="1164"/>
    </row>
    <row r="75" spans="1:32" s="1163" customFormat="1" ht="12.6" customHeight="1">
      <c r="A75" s="1169" t="s">
        <v>196</v>
      </c>
      <c r="B75" s="1168">
        <v>768</v>
      </c>
      <c r="C75" s="1168" t="s">
        <v>1424</v>
      </c>
      <c r="D75" s="1168" t="s">
        <v>1424</v>
      </c>
      <c r="E75" s="1168" t="s">
        <v>1424</v>
      </c>
      <c r="F75" s="1168">
        <v>878</v>
      </c>
      <c r="G75" s="1168" t="s">
        <v>1424</v>
      </c>
      <c r="H75" s="1168" t="s">
        <v>1424</v>
      </c>
      <c r="I75" s="1168">
        <v>778</v>
      </c>
      <c r="J75" s="1168">
        <v>673</v>
      </c>
      <c r="K75" s="1168" t="s">
        <v>1424</v>
      </c>
      <c r="L75" s="1168" t="s">
        <v>1424</v>
      </c>
      <c r="M75" s="1168">
        <v>863</v>
      </c>
      <c r="N75" s="1168" t="s">
        <v>1424</v>
      </c>
      <c r="O75" s="1168" t="s">
        <v>1424</v>
      </c>
      <c r="P75" s="1167"/>
      <c r="Q75" s="1166" t="s">
        <v>195</v>
      </c>
      <c r="R75" s="1177">
        <v>1814</v>
      </c>
      <c r="S75" s="1164"/>
      <c r="T75" s="1164"/>
      <c r="U75" s="1164"/>
      <c r="V75" s="1164"/>
      <c r="W75" s="1164"/>
      <c r="X75" s="1164"/>
      <c r="Y75" s="1164"/>
      <c r="Z75" s="1164"/>
      <c r="AA75" s="1164"/>
      <c r="AB75" s="1164"/>
      <c r="AC75" s="1164"/>
      <c r="AD75" s="1164"/>
      <c r="AE75" s="1164"/>
      <c r="AF75" s="1164"/>
    </row>
    <row r="76" spans="1:32" s="1170" customFormat="1" ht="12.6" customHeight="1">
      <c r="A76" s="1169" t="s">
        <v>194</v>
      </c>
      <c r="B76" s="1168">
        <v>784</v>
      </c>
      <c r="C76" s="1168" t="s">
        <v>1424</v>
      </c>
      <c r="D76" s="1168" t="s">
        <v>1424</v>
      </c>
      <c r="E76" s="1168" t="s">
        <v>1424</v>
      </c>
      <c r="F76" s="1168">
        <v>722</v>
      </c>
      <c r="G76" s="1168" t="s">
        <v>1424</v>
      </c>
      <c r="H76" s="1168" t="s">
        <v>1424</v>
      </c>
      <c r="I76" s="1168">
        <v>812</v>
      </c>
      <c r="J76" s="1168">
        <v>894</v>
      </c>
      <c r="K76" s="1168" t="s">
        <v>1424</v>
      </c>
      <c r="L76" s="1168" t="s">
        <v>1424</v>
      </c>
      <c r="M76" s="1168">
        <v>781</v>
      </c>
      <c r="N76" s="1168">
        <v>687</v>
      </c>
      <c r="O76" s="1168" t="s">
        <v>1424</v>
      </c>
      <c r="P76" s="1171"/>
      <c r="Q76" s="1166" t="s">
        <v>193</v>
      </c>
      <c r="R76" s="1177">
        <v>1816</v>
      </c>
      <c r="S76" s="1164"/>
      <c r="T76" s="1164"/>
      <c r="U76" s="1164"/>
      <c r="V76" s="1164"/>
      <c r="W76" s="1164"/>
      <c r="X76" s="1164"/>
      <c r="Y76" s="1164"/>
      <c r="Z76" s="1164"/>
      <c r="AA76" s="1164"/>
      <c r="AB76" s="1164"/>
      <c r="AC76" s="1164"/>
      <c r="AD76" s="1164"/>
      <c r="AE76" s="1164"/>
      <c r="AF76" s="1164"/>
    </row>
    <row r="77" spans="1:32" s="1170" customFormat="1" ht="12.6" customHeight="1">
      <c r="A77" s="1169" t="s">
        <v>192</v>
      </c>
      <c r="B77" s="1168">
        <v>753</v>
      </c>
      <c r="C77" s="1168" t="s">
        <v>1424</v>
      </c>
      <c r="D77" s="1168" t="s">
        <v>691</v>
      </c>
      <c r="E77" s="1168" t="s">
        <v>1424</v>
      </c>
      <c r="F77" s="1168">
        <v>756</v>
      </c>
      <c r="G77" s="1168" t="s">
        <v>1424</v>
      </c>
      <c r="H77" s="1168" t="s">
        <v>1424</v>
      </c>
      <c r="I77" s="1168">
        <v>769</v>
      </c>
      <c r="J77" s="1168">
        <v>757</v>
      </c>
      <c r="K77" s="1168" t="s">
        <v>1424</v>
      </c>
      <c r="L77" s="1168" t="s">
        <v>1424</v>
      </c>
      <c r="M77" s="1168">
        <v>773</v>
      </c>
      <c r="N77" s="1168">
        <v>767</v>
      </c>
      <c r="O77" s="1168">
        <v>813</v>
      </c>
      <c r="P77" s="1167"/>
      <c r="Q77" s="1166" t="s">
        <v>191</v>
      </c>
      <c r="R77" s="1177">
        <v>1817</v>
      </c>
      <c r="S77" s="1164"/>
      <c r="T77" s="1164"/>
      <c r="U77" s="1164"/>
      <c r="V77" s="1164"/>
      <c r="W77" s="1164"/>
      <c r="X77" s="1164"/>
      <c r="Y77" s="1164"/>
      <c r="Z77" s="1164"/>
      <c r="AA77" s="1164"/>
      <c r="AB77" s="1164"/>
      <c r="AC77" s="1164"/>
      <c r="AD77" s="1164"/>
      <c r="AE77" s="1164"/>
      <c r="AF77" s="1164"/>
    </row>
    <row r="78" spans="1:32" s="1163" customFormat="1" ht="12.6" customHeight="1">
      <c r="A78" s="1169" t="s">
        <v>190</v>
      </c>
      <c r="B78" s="1168">
        <v>877</v>
      </c>
      <c r="C78" s="1168">
        <v>910</v>
      </c>
      <c r="D78" s="1168">
        <v>883</v>
      </c>
      <c r="E78" s="1168" t="s">
        <v>1424</v>
      </c>
      <c r="F78" s="1168">
        <v>854</v>
      </c>
      <c r="G78" s="1168">
        <v>886</v>
      </c>
      <c r="H78" s="1168" t="s">
        <v>1424</v>
      </c>
      <c r="I78" s="1168">
        <v>882</v>
      </c>
      <c r="J78" s="1168">
        <v>886</v>
      </c>
      <c r="K78" s="1168">
        <v>888</v>
      </c>
      <c r="L78" s="1168">
        <v>906</v>
      </c>
      <c r="M78" s="1168">
        <v>880</v>
      </c>
      <c r="N78" s="1168">
        <v>919</v>
      </c>
      <c r="O78" s="1168">
        <v>758</v>
      </c>
      <c r="P78" s="1167"/>
      <c r="Q78" s="1166" t="s">
        <v>189</v>
      </c>
      <c r="R78" s="1177">
        <v>1821</v>
      </c>
      <c r="S78" s="1164"/>
      <c r="T78" s="1164"/>
      <c r="U78" s="1164"/>
      <c r="V78" s="1164"/>
      <c r="W78" s="1164"/>
      <c r="X78" s="1164"/>
      <c r="Y78" s="1164"/>
      <c r="Z78" s="1164"/>
      <c r="AA78" s="1164"/>
      <c r="AB78" s="1164"/>
      <c r="AC78" s="1164"/>
      <c r="AD78" s="1164"/>
      <c r="AE78" s="1164"/>
      <c r="AF78" s="1164"/>
    </row>
    <row r="79" spans="1:32" s="1163" customFormat="1" ht="12.6" customHeight="1">
      <c r="A79" s="1169" t="s">
        <v>188</v>
      </c>
      <c r="B79" s="1168" t="s">
        <v>1424</v>
      </c>
      <c r="C79" s="1168" t="s">
        <v>691</v>
      </c>
      <c r="D79" s="1168" t="s">
        <v>691</v>
      </c>
      <c r="E79" s="1168" t="s">
        <v>691</v>
      </c>
      <c r="F79" s="1168" t="s">
        <v>1424</v>
      </c>
      <c r="G79" s="1168" t="s">
        <v>1424</v>
      </c>
      <c r="H79" s="1168" t="s">
        <v>1424</v>
      </c>
      <c r="I79" s="1168">
        <v>755</v>
      </c>
      <c r="J79" s="1168" t="s">
        <v>1424</v>
      </c>
      <c r="K79" s="1168" t="s">
        <v>1424</v>
      </c>
      <c r="L79" s="1168" t="s">
        <v>691</v>
      </c>
      <c r="M79" s="1168">
        <v>766</v>
      </c>
      <c r="N79" s="1168" t="s">
        <v>1424</v>
      </c>
      <c r="O79" s="1168" t="s">
        <v>1424</v>
      </c>
      <c r="P79" s="1167"/>
      <c r="Q79" s="1166" t="s">
        <v>187</v>
      </c>
      <c r="R79" s="1177">
        <v>1822</v>
      </c>
      <c r="S79" s="1164"/>
      <c r="T79" s="1164"/>
      <c r="U79" s="1164"/>
      <c r="V79" s="1164"/>
      <c r="W79" s="1164"/>
      <c r="X79" s="1164"/>
      <c r="Y79" s="1164"/>
      <c r="Z79" s="1164"/>
      <c r="AA79" s="1164"/>
      <c r="AB79" s="1164"/>
      <c r="AC79" s="1164"/>
      <c r="AD79" s="1164"/>
      <c r="AE79" s="1164"/>
      <c r="AF79" s="1164"/>
    </row>
    <row r="80" spans="1:32" s="1170" customFormat="1" ht="12.6" customHeight="1">
      <c r="A80" s="1169" t="s">
        <v>186</v>
      </c>
      <c r="B80" s="1168">
        <v>980</v>
      </c>
      <c r="C80" s="1168">
        <v>1011</v>
      </c>
      <c r="D80" s="1168">
        <v>1034</v>
      </c>
      <c r="E80" s="1168">
        <v>980</v>
      </c>
      <c r="F80" s="1168">
        <v>930</v>
      </c>
      <c r="G80" s="1168">
        <v>943</v>
      </c>
      <c r="H80" s="1168">
        <v>928</v>
      </c>
      <c r="I80" s="1168">
        <v>975</v>
      </c>
      <c r="J80" s="1168">
        <v>1000</v>
      </c>
      <c r="K80" s="1168">
        <v>1033</v>
      </c>
      <c r="L80" s="1168">
        <v>962</v>
      </c>
      <c r="M80" s="1168">
        <v>936</v>
      </c>
      <c r="N80" s="1168">
        <v>934</v>
      </c>
      <c r="O80" s="1168">
        <v>933</v>
      </c>
      <c r="P80" s="1171"/>
      <c r="Q80" s="1166" t="s">
        <v>185</v>
      </c>
      <c r="R80" s="1177">
        <v>1823</v>
      </c>
      <c r="S80" s="1164"/>
      <c r="T80" s="1164"/>
      <c r="U80" s="1164"/>
      <c r="V80" s="1164"/>
      <c r="W80" s="1164"/>
      <c r="X80" s="1164"/>
      <c r="Y80" s="1164"/>
      <c r="Z80" s="1164"/>
      <c r="AA80" s="1164"/>
      <c r="AB80" s="1164"/>
      <c r="AC80" s="1164"/>
      <c r="AD80" s="1164"/>
      <c r="AE80" s="1164"/>
      <c r="AF80" s="1164"/>
    </row>
    <row r="81" spans="1:32" s="1170" customFormat="1" ht="12.6" customHeight="1">
      <c r="A81" s="1169" t="s">
        <v>184</v>
      </c>
      <c r="B81" s="1168">
        <v>1101</v>
      </c>
      <c r="C81" s="1168">
        <v>1716</v>
      </c>
      <c r="D81" s="1168" t="s">
        <v>1424</v>
      </c>
      <c r="E81" s="1168" t="s">
        <v>1424</v>
      </c>
      <c r="F81" s="1168">
        <v>932</v>
      </c>
      <c r="G81" s="1168">
        <v>871</v>
      </c>
      <c r="H81" s="1168">
        <v>1059</v>
      </c>
      <c r="I81" s="1168">
        <v>1116</v>
      </c>
      <c r="J81" s="1168">
        <v>1575</v>
      </c>
      <c r="K81" s="1168" t="s">
        <v>1424</v>
      </c>
      <c r="L81" s="1168">
        <v>1608</v>
      </c>
      <c r="M81" s="1168">
        <v>980</v>
      </c>
      <c r="N81" s="1168">
        <v>908</v>
      </c>
      <c r="O81" s="1168">
        <v>1107</v>
      </c>
      <c r="P81" s="1167"/>
      <c r="Q81" s="1166" t="s">
        <v>183</v>
      </c>
      <c r="R81" s="1177">
        <v>1824</v>
      </c>
      <c r="S81" s="1164"/>
      <c r="T81" s="1164"/>
      <c r="U81" s="1164"/>
      <c r="V81" s="1164"/>
      <c r="W81" s="1164"/>
      <c r="X81" s="1164"/>
      <c r="Y81" s="1164"/>
      <c r="Z81" s="1164"/>
      <c r="AA81" s="1164"/>
      <c r="AB81" s="1164"/>
      <c r="AC81" s="1164"/>
      <c r="AD81" s="1164"/>
      <c r="AE81" s="1164"/>
      <c r="AF81" s="1164"/>
    </row>
    <row r="82" spans="1:32" s="1163" customFormat="1" ht="12.6" customHeight="1">
      <c r="A82" s="1176" t="s">
        <v>41</v>
      </c>
      <c r="B82" s="1175">
        <v>853</v>
      </c>
      <c r="C82" s="1175">
        <v>855</v>
      </c>
      <c r="D82" s="1175">
        <v>859</v>
      </c>
      <c r="E82" s="1175">
        <v>852</v>
      </c>
      <c r="F82" s="1175">
        <v>848</v>
      </c>
      <c r="G82" s="1175">
        <v>861</v>
      </c>
      <c r="H82" s="1175">
        <v>932</v>
      </c>
      <c r="I82" s="1175">
        <v>853</v>
      </c>
      <c r="J82" s="1175">
        <v>855</v>
      </c>
      <c r="K82" s="1175">
        <v>873</v>
      </c>
      <c r="L82" s="1175">
        <v>848</v>
      </c>
      <c r="M82" s="1175">
        <v>847</v>
      </c>
      <c r="N82" s="1175">
        <v>844</v>
      </c>
      <c r="O82" s="1175">
        <v>949</v>
      </c>
      <c r="P82" s="1167"/>
      <c r="Q82" s="1174" t="s">
        <v>182</v>
      </c>
      <c r="R82" s="1173" t="s">
        <v>133</v>
      </c>
      <c r="S82" s="1172"/>
      <c r="T82" s="1172"/>
      <c r="U82" s="1172"/>
      <c r="V82" s="1172"/>
      <c r="W82" s="1172"/>
      <c r="X82" s="1172"/>
      <c r="Y82" s="1172"/>
      <c r="Z82" s="1172"/>
      <c r="AA82" s="1172"/>
      <c r="AB82" s="1172"/>
      <c r="AC82" s="1172"/>
      <c r="AD82" s="1172"/>
      <c r="AE82" s="1172"/>
      <c r="AF82" s="1172"/>
    </row>
    <row r="83" spans="1:32" s="1163" customFormat="1" ht="12.6" customHeight="1">
      <c r="A83" s="1169" t="s">
        <v>181</v>
      </c>
      <c r="B83" s="1168">
        <v>869</v>
      </c>
      <c r="C83" s="1168">
        <v>862</v>
      </c>
      <c r="D83" s="1168">
        <v>895</v>
      </c>
      <c r="E83" s="1168">
        <v>852</v>
      </c>
      <c r="F83" s="1168">
        <v>900</v>
      </c>
      <c r="G83" s="1168">
        <v>929</v>
      </c>
      <c r="H83" s="1168">
        <v>998</v>
      </c>
      <c r="I83" s="1168">
        <v>872</v>
      </c>
      <c r="J83" s="1168">
        <v>863</v>
      </c>
      <c r="K83" s="1168">
        <v>877</v>
      </c>
      <c r="L83" s="1168">
        <v>856</v>
      </c>
      <c r="M83" s="1168">
        <v>895</v>
      </c>
      <c r="N83" s="1168">
        <v>946</v>
      </c>
      <c r="O83" s="1168">
        <v>974</v>
      </c>
      <c r="P83" s="1167"/>
      <c r="Q83" s="1166" t="s">
        <v>180</v>
      </c>
      <c r="R83" s="1165" t="s">
        <v>179</v>
      </c>
      <c r="S83" s="1164"/>
      <c r="T83" s="1164"/>
      <c r="U83" s="1164"/>
      <c r="V83" s="1164"/>
      <c r="W83" s="1164"/>
      <c r="X83" s="1164"/>
      <c r="Y83" s="1164"/>
      <c r="Z83" s="1164"/>
      <c r="AA83" s="1164"/>
      <c r="AB83" s="1164"/>
      <c r="AC83" s="1164"/>
      <c r="AD83" s="1164"/>
      <c r="AE83" s="1164"/>
      <c r="AF83" s="1164"/>
    </row>
    <row r="84" spans="1:32" s="1163" customFormat="1" ht="12.6" customHeight="1">
      <c r="A84" s="1169" t="s">
        <v>178</v>
      </c>
      <c r="B84" s="1168" t="s">
        <v>1424</v>
      </c>
      <c r="C84" s="1168" t="s">
        <v>691</v>
      </c>
      <c r="D84" s="1168" t="s">
        <v>691</v>
      </c>
      <c r="E84" s="1168" t="s">
        <v>691</v>
      </c>
      <c r="F84" s="1168" t="s">
        <v>1424</v>
      </c>
      <c r="G84" s="1168" t="s">
        <v>1424</v>
      </c>
      <c r="H84" s="1168" t="s">
        <v>1424</v>
      </c>
      <c r="I84" s="1168">
        <v>778</v>
      </c>
      <c r="J84" s="1168" t="s">
        <v>691</v>
      </c>
      <c r="K84" s="1168" t="s">
        <v>691</v>
      </c>
      <c r="L84" s="1168" t="s">
        <v>691</v>
      </c>
      <c r="M84" s="1168">
        <v>778</v>
      </c>
      <c r="N84" s="1168" t="s">
        <v>1424</v>
      </c>
      <c r="O84" s="1168" t="s">
        <v>1424</v>
      </c>
      <c r="P84" s="1167"/>
      <c r="Q84" s="1166" t="s">
        <v>177</v>
      </c>
      <c r="R84" s="1165" t="s">
        <v>176</v>
      </c>
      <c r="S84" s="1164"/>
      <c r="T84" s="1164"/>
      <c r="U84" s="1164"/>
      <c r="V84" s="1164"/>
      <c r="W84" s="1164"/>
      <c r="X84" s="1164"/>
      <c r="Y84" s="1164"/>
      <c r="Z84" s="1164"/>
      <c r="AA84" s="1164"/>
      <c r="AB84" s="1164"/>
      <c r="AC84" s="1164"/>
      <c r="AD84" s="1164"/>
      <c r="AE84" s="1164"/>
      <c r="AF84" s="1164"/>
    </row>
    <row r="85" spans="1:32" s="1163" customFormat="1" ht="12.6" customHeight="1">
      <c r="A85" s="1169" t="s">
        <v>175</v>
      </c>
      <c r="B85" s="1168" t="s">
        <v>1424</v>
      </c>
      <c r="C85" s="1168" t="s">
        <v>691</v>
      </c>
      <c r="D85" s="1168" t="s">
        <v>691</v>
      </c>
      <c r="E85" s="1168" t="s">
        <v>691</v>
      </c>
      <c r="F85" s="1168" t="s">
        <v>1424</v>
      </c>
      <c r="G85" s="1168" t="s">
        <v>1424</v>
      </c>
      <c r="H85" s="1168" t="s">
        <v>691</v>
      </c>
      <c r="I85" s="1168" t="s">
        <v>1424</v>
      </c>
      <c r="J85" s="1168" t="s">
        <v>1424</v>
      </c>
      <c r="K85" s="1168" t="s">
        <v>691</v>
      </c>
      <c r="L85" s="1168" t="s">
        <v>1424</v>
      </c>
      <c r="M85" s="1168" t="s">
        <v>1424</v>
      </c>
      <c r="N85" s="1168" t="s">
        <v>1424</v>
      </c>
      <c r="O85" s="1168" t="s">
        <v>1424</v>
      </c>
      <c r="P85" s="1167"/>
      <c r="Q85" s="1166" t="s">
        <v>174</v>
      </c>
      <c r="R85" s="1165" t="s">
        <v>173</v>
      </c>
      <c r="S85" s="1164"/>
      <c r="T85" s="1164"/>
      <c r="U85" s="1164"/>
      <c r="V85" s="1164"/>
      <c r="W85" s="1164"/>
      <c r="X85" s="1164"/>
      <c r="Y85" s="1164"/>
      <c r="Z85" s="1164"/>
      <c r="AA85" s="1164"/>
      <c r="AB85" s="1164"/>
      <c r="AC85" s="1164"/>
      <c r="AD85" s="1164"/>
      <c r="AE85" s="1164"/>
      <c r="AF85" s="1164"/>
    </row>
    <row r="86" spans="1:32" s="1163" customFormat="1" ht="12.6" customHeight="1">
      <c r="A86" s="1169" t="s">
        <v>172</v>
      </c>
      <c r="B86" s="1168" t="s">
        <v>1424</v>
      </c>
      <c r="C86" s="1168" t="s">
        <v>691</v>
      </c>
      <c r="D86" s="1168" t="s">
        <v>691</v>
      </c>
      <c r="E86" s="1168" t="s">
        <v>691</v>
      </c>
      <c r="F86" s="1168" t="s">
        <v>1424</v>
      </c>
      <c r="G86" s="1168" t="s">
        <v>1424</v>
      </c>
      <c r="H86" s="1168" t="s">
        <v>691</v>
      </c>
      <c r="I86" s="1168" t="s">
        <v>1424</v>
      </c>
      <c r="J86" s="1168" t="s">
        <v>691</v>
      </c>
      <c r="K86" s="1168" t="s">
        <v>691</v>
      </c>
      <c r="L86" s="1168" t="s">
        <v>691</v>
      </c>
      <c r="M86" s="1168" t="s">
        <v>1424</v>
      </c>
      <c r="N86" s="1168" t="s">
        <v>1424</v>
      </c>
      <c r="O86" s="1168" t="s">
        <v>691</v>
      </c>
      <c r="P86" s="1167"/>
      <c r="Q86" s="1166" t="s">
        <v>171</v>
      </c>
      <c r="R86" s="1165" t="s">
        <v>170</v>
      </c>
      <c r="S86" s="1164"/>
      <c r="T86" s="1164"/>
      <c r="U86" s="1164"/>
      <c r="V86" s="1164"/>
      <c r="W86" s="1164"/>
      <c r="X86" s="1164"/>
      <c r="Y86" s="1164"/>
      <c r="Z86" s="1164"/>
      <c r="AA86" s="1164"/>
      <c r="AB86" s="1164"/>
      <c r="AC86" s="1164"/>
      <c r="AD86" s="1164"/>
      <c r="AE86" s="1164"/>
      <c r="AF86" s="1164"/>
    </row>
    <row r="87" spans="1:32" s="1163" customFormat="1" ht="12.6" customHeight="1">
      <c r="A87" s="1169" t="s">
        <v>169</v>
      </c>
      <c r="B87" s="1168" t="s">
        <v>1424</v>
      </c>
      <c r="C87" s="1168" t="s">
        <v>1424</v>
      </c>
      <c r="D87" s="1168" t="s">
        <v>1424</v>
      </c>
      <c r="E87" s="1168" t="s">
        <v>1424</v>
      </c>
      <c r="F87" s="1168" t="s">
        <v>1424</v>
      </c>
      <c r="G87" s="1168" t="s">
        <v>1424</v>
      </c>
      <c r="H87" s="1168" t="s">
        <v>1424</v>
      </c>
      <c r="I87" s="1168">
        <v>701</v>
      </c>
      <c r="J87" s="1168" t="s">
        <v>1424</v>
      </c>
      <c r="K87" s="1168" t="s">
        <v>1424</v>
      </c>
      <c r="L87" s="1168" t="s">
        <v>1424</v>
      </c>
      <c r="M87" s="1168" t="s">
        <v>1424</v>
      </c>
      <c r="N87" s="1168" t="s">
        <v>1424</v>
      </c>
      <c r="O87" s="1168" t="s">
        <v>1424</v>
      </c>
      <c r="P87" s="1167"/>
      <c r="Q87" s="1166" t="s">
        <v>168</v>
      </c>
      <c r="R87" s="1165" t="s">
        <v>167</v>
      </c>
      <c r="S87" s="1164"/>
      <c r="T87" s="1164"/>
      <c r="U87" s="1164"/>
      <c r="V87" s="1164"/>
      <c r="W87" s="1164"/>
      <c r="X87" s="1164"/>
      <c r="Y87" s="1164"/>
      <c r="Z87" s="1164"/>
      <c r="AA87" s="1164"/>
      <c r="AB87" s="1164"/>
      <c r="AC87" s="1164"/>
      <c r="AD87" s="1164"/>
      <c r="AE87" s="1164"/>
      <c r="AF87" s="1164"/>
    </row>
    <row r="88" spans="1:32" s="1163" customFormat="1" ht="12.6" customHeight="1">
      <c r="A88" s="1169" t="s">
        <v>166</v>
      </c>
      <c r="B88" s="1168" t="s">
        <v>1424</v>
      </c>
      <c r="C88" s="1168" t="s">
        <v>691</v>
      </c>
      <c r="D88" s="1168" t="s">
        <v>691</v>
      </c>
      <c r="E88" s="1168" t="s">
        <v>691</v>
      </c>
      <c r="F88" s="1168" t="s">
        <v>1424</v>
      </c>
      <c r="G88" s="1168" t="s">
        <v>1424</v>
      </c>
      <c r="H88" s="1168" t="s">
        <v>1424</v>
      </c>
      <c r="I88" s="1168">
        <v>756</v>
      </c>
      <c r="J88" s="1168" t="s">
        <v>1424</v>
      </c>
      <c r="K88" s="1168" t="s">
        <v>691</v>
      </c>
      <c r="L88" s="1168" t="s">
        <v>691</v>
      </c>
      <c r="M88" s="1168" t="s">
        <v>1424</v>
      </c>
      <c r="N88" s="1168" t="s">
        <v>1424</v>
      </c>
      <c r="O88" s="1168" t="s">
        <v>1424</v>
      </c>
      <c r="P88" s="1167"/>
      <c r="Q88" s="1166" t="s">
        <v>165</v>
      </c>
      <c r="R88" s="1165" t="s">
        <v>164</v>
      </c>
      <c r="S88" s="1164"/>
      <c r="T88" s="1164"/>
      <c r="U88" s="1164"/>
      <c r="V88" s="1164"/>
      <c r="W88" s="1164"/>
      <c r="X88" s="1164"/>
      <c r="Y88" s="1164"/>
      <c r="Z88" s="1164"/>
      <c r="AA88" s="1164"/>
      <c r="AB88" s="1164"/>
      <c r="AC88" s="1164"/>
      <c r="AD88" s="1164"/>
      <c r="AE88" s="1164"/>
      <c r="AF88" s="1164"/>
    </row>
    <row r="89" spans="1:32" s="1163" customFormat="1" ht="12.6" customHeight="1">
      <c r="A89" s="1176" t="s">
        <v>39</v>
      </c>
      <c r="B89" s="1175">
        <v>866</v>
      </c>
      <c r="C89" s="1175">
        <v>853</v>
      </c>
      <c r="D89" s="1175">
        <v>861</v>
      </c>
      <c r="E89" s="1175">
        <v>837</v>
      </c>
      <c r="F89" s="1175">
        <v>880</v>
      </c>
      <c r="G89" s="1175">
        <v>872</v>
      </c>
      <c r="H89" s="1175">
        <v>923</v>
      </c>
      <c r="I89" s="1175">
        <v>862</v>
      </c>
      <c r="J89" s="1175">
        <v>849</v>
      </c>
      <c r="K89" s="1175">
        <v>864</v>
      </c>
      <c r="L89" s="1175">
        <v>830</v>
      </c>
      <c r="M89" s="1175">
        <v>878</v>
      </c>
      <c r="N89" s="1175">
        <v>873</v>
      </c>
      <c r="O89" s="1175">
        <v>925</v>
      </c>
      <c r="P89" s="1167"/>
      <c r="Q89" s="1174" t="s">
        <v>163</v>
      </c>
      <c r="R89" s="1173" t="s">
        <v>133</v>
      </c>
      <c r="S89" s="1172"/>
      <c r="T89" s="1172"/>
      <c r="U89" s="1172"/>
      <c r="V89" s="1172"/>
      <c r="W89" s="1172"/>
      <c r="X89" s="1172"/>
      <c r="Y89" s="1172"/>
      <c r="Z89" s="1172"/>
      <c r="AA89" s="1172"/>
      <c r="AB89" s="1172"/>
      <c r="AC89" s="1172"/>
      <c r="AD89" s="1172"/>
      <c r="AE89" s="1172"/>
      <c r="AF89" s="1172"/>
    </row>
    <row r="90" spans="1:32" s="1170" customFormat="1" ht="12.6" customHeight="1">
      <c r="A90" s="1169" t="s">
        <v>162</v>
      </c>
      <c r="B90" s="1168">
        <v>796</v>
      </c>
      <c r="C90" s="1168">
        <v>770</v>
      </c>
      <c r="D90" s="1168" t="s">
        <v>1424</v>
      </c>
      <c r="E90" s="1168">
        <v>738</v>
      </c>
      <c r="F90" s="1168">
        <v>832</v>
      </c>
      <c r="G90" s="1168">
        <v>815</v>
      </c>
      <c r="H90" s="1168" t="s">
        <v>1424</v>
      </c>
      <c r="I90" s="1168">
        <v>814</v>
      </c>
      <c r="J90" s="1168">
        <v>786</v>
      </c>
      <c r="K90" s="1168">
        <v>840</v>
      </c>
      <c r="L90" s="1168">
        <v>761</v>
      </c>
      <c r="M90" s="1168">
        <v>845</v>
      </c>
      <c r="N90" s="1168">
        <v>832</v>
      </c>
      <c r="O90" s="1168">
        <v>923</v>
      </c>
      <c r="P90" s="1171"/>
      <c r="Q90" s="1166" t="s">
        <v>161</v>
      </c>
      <c r="R90" s="1177">
        <v>1401</v>
      </c>
      <c r="S90" s="1164"/>
      <c r="T90" s="1164"/>
      <c r="U90" s="1164"/>
      <c r="V90" s="1164"/>
      <c r="W90" s="1164"/>
      <c r="X90" s="1164"/>
      <c r="Y90" s="1164"/>
      <c r="Z90" s="1164"/>
      <c r="AA90" s="1164"/>
      <c r="AB90" s="1164"/>
      <c r="AC90" s="1164"/>
      <c r="AD90" s="1164"/>
      <c r="AE90" s="1164"/>
      <c r="AF90" s="1164"/>
    </row>
    <row r="91" spans="1:32" s="1170" customFormat="1" ht="12.6" customHeight="1">
      <c r="A91" s="1169" t="s">
        <v>160</v>
      </c>
      <c r="B91" s="1168">
        <v>778</v>
      </c>
      <c r="C91" s="1168" t="s">
        <v>1424</v>
      </c>
      <c r="D91" s="1168" t="s">
        <v>1424</v>
      </c>
      <c r="E91" s="1168" t="s">
        <v>1424</v>
      </c>
      <c r="F91" s="1168">
        <v>829</v>
      </c>
      <c r="G91" s="1168" t="s">
        <v>1424</v>
      </c>
      <c r="H91" s="1168" t="s">
        <v>1424</v>
      </c>
      <c r="I91" s="1168">
        <v>803</v>
      </c>
      <c r="J91" s="1168">
        <v>748</v>
      </c>
      <c r="K91" s="1168" t="s">
        <v>1424</v>
      </c>
      <c r="L91" s="1168">
        <v>732</v>
      </c>
      <c r="M91" s="1168">
        <v>834</v>
      </c>
      <c r="N91" s="1168">
        <v>859</v>
      </c>
      <c r="O91" s="1168" t="s">
        <v>1424</v>
      </c>
      <c r="P91" s="1167"/>
      <c r="Q91" s="1166" t="s">
        <v>159</v>
      </c>
      <c r="R91" s="1177">
        <v>1402</v>
      </c>
      <c r="S91" s="1164"/>
      <c r="T91" s="1164"/>
      <c r="U91" s="1164"/>
      <c r="V91" s="1164"/>
      <c r="W91" s="1164"/>
      <c r="X91" s="1164"/>
      <c r="Y91" s="1164"/>
      <c r="Z91" s="1164"/>
      <c r="AA91" s="1164"/>
      <c r="AB91" s="1164"/>
      <c r="AC91" s="1164"/>
      <c r="AD91" s="1164"/>
      <c r="AE91" s="1164"/>
      <c r="AF91" s="1164"/>
    </row>
    <row r="92" spans="1:32" s="1163" customFormat="1" ht="12.6" customHeight="1">
      <c r="A92" s="1169" t="s">
        <v>158</v>
      </c>
      <c r="B92" s="1168">
        <v>747</v>
      </c>
      <c r="C92" s="1168" t="s">
        <v>1424</v>
      </c>
      <c r="D92" s="1168" t="s">
        <v>1424</v>
      </c>
      <c r="E92" s="1168" t="s">
        <v>1424</v>
      </c>
      <c r="F92" s="1168" t="s">
        <v>1424</v>
      </c>
      <c r="G92" s="1168" t="s">
        <v>1424</v>
      </c>
      <c r="H92" s="1168" t="s">
        <v>1424</v>
      </c>
      <c r="I92" s="1168">
        <v>774</v>
      </c>
      <c r="J92" s="1168" t="s">
        <v>1424</v>
      </c>
      <c r="K92" s="1168" t="s">
        <v>1424</v>
      </c>
      <c r="L92" s="1168" t="s">
        <v>1424</v>
      </c>
      <c r="M92" s="1168">
        <v>867</v>
      </c>
      <c r="N92" s="1168" t="s">
        <v>1424</v>
      </c>
      <c r="O92" s="1168" t="s">
        <v>1424</v>
      </c>
      <c r="P92" s="1167"/>
      <c r="Q92" s="1166" t="s">
        <v>157</v>
      </c>
      <c r="R92" s="1177">
        <v>1408</v>
      </c>
      <c r="S92" s="1164"/>
      <c r="T92" s="1164"/>
      <c r="U92" s="1164"/>
      <c r="V92" s="1164"/>
      <c r="W92" s="1164"/>
      <c r="X92" s="1164"/>
      <c r="Y92" s="1164"/>
      <c r="Z92" s="1164"/>
      <c r="AA92" s="1164"/>
      <c r="AB92" s="1164"/>
      <c r="AC92" s="1164"/>
      <c r="AD92" s="1164"/>
      <c r="AE92" s="1164"/>
      <c r="AF92" s="1164"/>
    </row>
    <row r="93" spans="1:32" s="1163" customFormat="1" ht="12.6" customHeight="1">
      <c r="A93" s="1169" t="s">
        <v>156</v>
      </c>
      <c r="B93" s="1168">
        <v>853</v>
      </c>
      <c r="C93" s="1168">
        <v>809</v>
      </c>
      <c r="D93" s="1168">
        <v>807</v>
      </c>
      <c r="E93" s="1168">
        <v>809</v>
      </c>
      <c r="F93" s="1168">
        <v>1035</v>
      </c>
      <c r="G93" s="1168" t="s">
        <v>1424</v>
      </c>
      <c r="H93" s="1168" t="s">
        <v>1424</v>
      </c>
      <c r="I93" s="1168">
        <v>857</v>
      </c>
      <c r="J93" s="1168">
        <v>816</v>
      </c>
      <c r="K93" s="1168">
        <v>815</v>
      </c>
      <c r="L93" s="1168">
        <v>820</v>
      </c>
      <c r="M93" s="1168">
        <v>1024</v>
      </c>
      <c r="N93" s="1168" t="s">
        <v>1424</v>
      </c>
      <c r="O93" s="1168">
        <v>991</v>
      </c>
      <c r="P93" s="1167"/>
      <c r="Q93" s="1166" t="s">
        <v>155</v>
      </c>
      <c r="R93" s="1177">
        <v>1410</v>
      </c>
      <c r="S93" s="1164"/>
      <c r="T93" s="1164"/>
      <c r="U93" s="1164"/>
      <c r="V93" s="1164"/>
      <c r="W93" s="1164"/>
      <c r="X93" s="1164"/>
      <c r="Y93" s="1164"/>
      <c r="Z93" s="1164"/>
      <c r="AA93" s="1164"/>
      <c r="AB93" s="1164"/>
      <c r="AC93" s="1164"/>
      <c r="AD93" s="1164"/>
      <c r="AE93" s="1164"/>
      <c r="AF93" s="1164"/>
    </row>
    <row r="94" spans="1:32" s="1163" customFormat="1" ht="12.6" customHeight="1">
      <c r="A94" s="1169" t="s">
        <v>154</v>
      </c>
      <c r="B94" s="1168">
        <v>734</v>
      </c>
      <c r="C94" s="1168" t="s">
        <v>1424</v>
      </c>
      <c r="D94" s="1168" t="s">
        <v>1424</v>
      </c>
      <c r="E94" s="1168" t="s">
        <v>1424</v>
      </c>
      <c r="F94" s="1168" t="s">
        <v>1424</v>
      </c>
      <c r="G94" s="1168" t="s">
        <v>1424</v>
      </c>
      <c r="H94" s="1168" t="s">
        <v>1424</v>
      </c>
      <c r="I94" s="1168">
        <v>776</v>
      </c>
      <c r="J94" s="1168">
        <v>784</v>
      </c>
      <c r="K94" s="1168" t="s">
        <v>1424</v>
      </c>
      <c r="L94" s="1168" t="s">
        <v>1424</v>
      </c>
      <c r="M94" s="1168">
        <v>771</v>
      </c>
      <c r="N94" s="1168" t="s">
        <v>1424</v>
      </c>
      <c r="O94" s="1168" t="s">
        <v>1424</v>
      </c>
      <c r="P94" s="1167"/>
      <c r="Q94" s="1166" t="s">
        <v>153</v>
      </c>
      <c r="R94" s="1177">
        <v>1411</v>
      </c>
      <c r="S94" s="1164"/>
      <c r="T94" s="1164"/>
      <c r="U94" s="1164"/>
      <c r="V94" s="1164"/>
      <c r="W94" s="1164"/>
      <c r="X94" s="1164"/>
      <c r="Y94" s="1164"/>
      <c r="Z94" s="1164"/>
      <c r="AA94" s="1164"/>
      <c r="AB94" s="1164"/>
      <c r="AC94" s="1164"/>
      <c r="AD94" s="1164"/>
      <c r="AE94" s="1164"/>
      <c r="AF94" s="1164"/>
    </row>
    <row r="95" spans="1:32" s="1170" customFormat="1" ht="12.6" customHeight="1">
      <c r="A95" s="1169" t="s">
        <v>152</v>
      </c>
      <c r="B95" s="1168">
        <v>750</v>
      </c>
      <c r="C95" s="1168" t="s">
        <v>1424</v>
      </c>
      <c r="D95" s="1168" t="s">
        <v>691</v>
      </c>
      <c r="E95" s="1168" t="s">
        <v>1424</v>
      </c>
      <c r="F95" s="1168" t="s">
        <v>1424</v>
      </c>
      <c r="G95" s="1168" t="s">
        <v>1424</v>
      </c>
      <c r="H95" s="1168" t="s">
        <v>1424</v>
      </c>
      <c r="I95" s="1168">
        <v>737</v>
      </c>
      <c r="J95" s="1168" t="s">
        <v>1424</v>
      </c>
      <c r="K95" s="1168" t="s">
        <v>691</v>
      </c>
      <c r="L95" s="1168" t="s">
        <v>1424</v>
      </c>
      <c r="M95" s="1168">
        <v>722</v>
      </c>
      <c r="N95" s="1168">
        <v>772</v>
      </c>
      <c r="O95" s="1168" t="s">
        <v>1424</v>
      </c>
      <c r="P95" s="1171"/>
      <c r="Q95" s="1166" t="s">
        <v>151</v>
      </c>
      <c r="R95" s="1177">
        <v>1413</v>
      </c>
      <c r="S95" s="1164"/>
      <c r="T95" s="1164"/>
      <c r="U95" s="1164"/>
      <c r="V95" s="1164"/>
      <c r="W95" s="1164"/>
      <c r="X95" s="1164"/>
      <c r="Y95" s="1164"/>
      <c r="Z95" s="1164"/>
      <c r="AA95" s="1164"/>
      <c r="AB95" s="1164"/>
      <c r="AC95" s="1164"/>
      <c r="AD95" s="1164"/>
      <c r="AE95" s="1164"/>
      <c r="AF95" s="1164"/>
    </row>
    <row r="96" spans="1:32" s="1170" customFormat="1" ht="12.6" customHeight="1">
      <c r="A96" s="1169" t="s">
        <v>150</v>
      </c>
      <c r="B96" s="1168">
        <v>917</v>
      </c>
      <c r="C96" s="1168">
        <v>913</v>
      </c>
      <c r="D96" s="1168">
        <v>972</v>
      </c>
      <c r="E96" s="1168">
        <v>854</v>
      </c>
      <c r="F96" s="1168">
        <v>915</v>
      </c>
      <c r="G96" s="1168">
        <v>935</v>
      </c>
      <c r="H96" s="1168" t="s">
        <v>1424</v>
      </c>
      <c r="I96" s="1168">
        <v>911</v>
      </c>
      <c r="J96" s="1168">
        <v>911</v>
      </c>
      <c r="K96" s="1168">
        <v>968</v>
      </c>
      <c r="L96" s="1168">
        <v>860</v>
      </c>
      <c r="M96" s="1168">
        <v>911</v>
      </c>
      <c r="N96" s="1168">
        <v>928</v>
      </c>
      <c r="O96" s="1168" t="s">
        <v>1424</v>
      </c>
      <c r="P96" s="1167"/>
      <c r="Q96" s="1166" t="s">
        <v>149</v>
      </c>
      <c r="R96" s="1177">
        <v>1421</v>
      </c>
      <c r="S96" s="1164"/>
      <c r="T96" s="1164"/>
      <c r="U96" s="1164"/>
      <c r="V96" s="1164"/>
      <c r="W96" s="1164"/>
      <c r="X96" s="1164"/>
      <c r="Y96" s="1164"/>
      <c r="Z96" s="1164"/>
      <c r="AA96" s="1164"/>
      <c r="AB96" s="1164"/>
      <c r="AC96" s="1164"/>
      <c r="AD96" s="1164"/>
      <c r="AE96" s="1164"/>
      <c r="AF96" s="1164"/>
    </row>
    <row r="97" spans="1:32" s="1163" customFormat="1" ht="12.6" customHeight="1">
      <c r="A97" s="1169" t="s">
        <v>148</v>
      </c>
      <c r="B97" s="1168" t="s">
        <v>1424</v>
      </c>
      <c r="C97" s="1168" t="s">
        <v>691</v>
      </c>
      <c r="D97" s="1168" t="s">
        <v>691</v>
      </c>
      <c r="E97" s="1168" t="s">
        <v>691</v>
      </c>
      <c r="F97" s="1168" t="s">
        <v>1424</v>
      </c>
      <c r="G97" s="1168" t="s">
        <v>1424</v>
      </c>
      <c r="H97" s="1168" t="s">
        <v>1424</v>
      </c>
      <c r="I97" s="1168">
        <v>849</v>
      </c>
      <c r="J97" s="1168" t="s">
        <v>1424</v>
      </c>
      <c r="K97" s="1168" t="s">
        <v>1424</v>
      </c>
      <c r="L97" s="1168" t="s">
        <v>691</v>
      </c>
      <c r="M97" s="1168">
        <v>852</v>
      </c>
      <c r="N97" s="1168" t="s">
        <v>1424</v>
      </c>
      <c r="O97" s="1168" t="s">
        <v>1424</v>
      </c>
      <c r="P97" s="1167"/>
      <c r="Q97" s="1166" t="s">
        <v>147</v>
      </c>
      <c r="R97" s="1177">
        <v>1417</v>
      </c>
      <c r="S97" s="1164"/>
      <c r="T97" s="1164"/>
      <c r="U97" s="1164"/>
      <c r="V97" s="1164"/>
      <c r="W97" s="1164"/>
      <c r="X97" s="1164"/>
      <c r="Y97" s="1164"/>
      <c r="Z97" s="1164"/>
      <c r="AA97" s="1164"/>
      <c r="AB97" s="1164"/>
      <c r="AC97" s="1164"/>
      <c r="AD97" s="1164"/>
      <c r="AE97" s="1164"/>
      <c r="AF97" s="1164"/>
    </row>
    <row r="98" spans="1:32" s="1163" customFormat="1" ht="12.6" customHeight="1">
      <c r="A98" s="1169" t="s">
        <v>146</v>
      </c>
      <c r="B98" s="1168">
        <v>760</v>
      </c>
      <c r="C98" s="1168" t="s">
        <v>1424</v>
      </c>
      <c r="D98" s="1168" t="s">
        <v>1424</v>
      </c>
      <c r="E98" s="1168" t="s">
        <v>1424</v>
      </c>
      <c r="F98" s="1168">
        <v>803</v>
      </c>
      <c r="G98" s="1168" t="s">
        <v>1424</v>
      </c>
      <c r="H98" s="1168" t="s">
        <v>1424</v>
      </c>
      <c r="I98" s="1168">
        <v>787</v>
      </c>
      <c r="J98" s="1168">
        <v>714</v>
      </c>
      <c r="K98" s="1168" t="s">
        <v>1424</v>
      </c>
      <c r="L98" s="1168" t="s">
        <v>1424</v>
      </c>
      <c r="M98" s="1168">
        <v>848</v>
      </c>
      <c r="N98" s="1168">
        <v>860</v>
      </c>
      <c r="O98" s="1168" t="s">
        <v>1424</v>
      </c>
      <c r="P98" s="1167"/>
      <c r="Q98" s="1166" t="s">
        <v>145</v>
      </c>
      <c r="R98" s="1165" t="s">
        <v>144</v>
      </c>
      <c r="S98" s="1164"/>
      <c r="T98" s="1164"/>
      <c r="U98" s="1164"/>
      <c r="V98" s="1164"/>
      <c r="W98" s="1164"/>
      <c r="X98" s="1164"/>
      <c r="Y98" s="1164"/>
      <c r="Z98" s="1164"/>
      <c r="AA98" s="1164"/>
      <c r="AB98" s="1164"/>
      <c r="AC98" s="1164"/>
      <c r="AD98" s="1164"/>
      <c r="AE98" s="1164"/>
      <c r="AF98" s="1164"/>
    </row>
    <row r="99" spans="1:32" s="1170" customFormat="1" ht="12.6" customHeight="1">
      <c r="A99" s="1169" t="s">
        <v>143</v>
      </c>
      <c r="B99" s="1168">
        <v>931</v>
      </c>
      <c r="C99" s="1168">
        <v>992</v>
      </c>
      <c r="D99" s="1168" t="s">
        <v>1424</v>
      </c>
      <c r="E99" s="1168">
        <v>1010</v>
      </c>
      <c r="F99" s="1168">
        <v>880</v>
      </c>
      <c r="G99" s="1168">
        <v>853</v>
      </c>
      <c r="H99" s="1168">
        <v>941</v>
      </c>
      <c r="I99" s="1168">
        <v>935</v>
      </c>
      <c r="J99" s="1168">
        <v>999</v>
      </c>
      <c r="K99" s="1168">
        <v>977</v>
      </c>
      <c r="L99" s="1168">
        <v>1012</v>
      </c>
      <c r="M99" s="1168">
        <v>891</v>
      </c>
      <c r="N99" s="1168">
        <v>862</v>
      </c>
      <c r="O99" s="1168">
        <v>963</v>
      </c>
      <c r="P99" s="1171"/>
      <c r="Q99" s="1166" t="s">
        <v>142</v>
      </c>
      <c r="R99" s="1177">
        <v>1418</v>
      </c>
      <c r="S99" s="1164"/>
      <c r="T99" s="1164"/>
      <c r="U99" s="1164"/>
      <c r="V99" s="1164"/>
      <c r="W99" s="1164"/>
      <c r="X99" s="1164"/>
      <c r="Y99" s="1164"/>
      <c r="Z99" s="1164"/>
      <c r="AA99" s="1164"/>
      <c r="AB99" s="1164"/>
      <c r="AC99" s="1164"/>
      <c r="AD99" s="1164"/>
      <c r="AE99" s="1164"/>
      <c r="AF99" s="1164"/>
    </row>
    <row r="100" spans="1:32" s="1170" customFormat="1" ht="12.6" customHeight="1">
      <c r="A100" s="1169" t="s">
        <v>141</v>
      </c>
      <c r="B100" s="1168">
        <v>873</v>
      </c>
      <c r="C100" s="1168">
        <v>864</v>
      </c>
      <c r="D100" s="1168">
        <v>903</v>
      </c>
      <c r="E100" s="1168">
        <v>823</v>
      </c>
      <c r="F100" s="1168">
        <v>881</v>
      </c>
      <c r="G100" s="1168">
        <v>825</v>
      </c>
      <c r="H100" s="1168">
        <v>978</v>
      </c>
      <c r="I100" s="1168">
        <v>881</v>
      </c>
      <c r="J100" s="1168">
        <v>875</v>
      </c>
      <c r="K100" s="1168">
        <v>887</v>
      </c>
      <c r="L100" s="1168">
        <v>836</v>
      </c>
      <c r="M100" s="1168">
        <v>887</v>
      </c>
      <c r="N100" s="1168">
        <v>854</v>
      </c>
      <c r="O100" s="1168">
        <v>959</v>
      </c>
      <c r="P100" s="1167"/>
      <c r="Q100" s="1166" t="s">
        <v>140</v>
      </c>
      <c r="R100" s="1177">
        <v>1419</v>
      </c>
      <c r="S100" s="1164"/>
      <c r="T100" s="1164"/>
      <c r="U100" s="1164"/>
      <c r="V100" s="1164"/>
      <c r="W100" s="1164"/>
      <c r="X100" s="1164"/>
      <c r="Y100" s="1164"/>
      <c r="Z100" s="1164"/>
      <c r="AA100" s="1164"/>
      <c r="AB100" s="1164"/>
      <c r="AC100" s="1164"/>
      <c r="AD100" s="1164"/>
      <c r="AE100" s="1164"/>
      <c r="AF100" s="1164"/>
    </row>
    <row r="101" spans="1:32" s="1170" customFormat="1" ht="12.6" customHeight="1">
      <c r="A101" s="1169" t="s">
        <v>139</v>
      </c>
      <c r="B101" s="1168" t="s">
        <v>1424</v>
      </c>
      <c r="C101" s="1168" t="s">
        <v>1424</v>
      </c>
      <c r="D101" s="1168" t="s">
        <v>691</v>
      </c>
      <c r="E101" s="1168" t="s">
        <v>1424</v>
      </c>
      <c r="F101" s="1168" t="s">
        <v>1424</v>
      </c>
      <c r="G101" s="1168" t="s">
        <v>1424</v>
      </c>
      <c r="H101" s="1168" t="s">
        <v>691</v>
      </c>
      <c r="I101" s="1168" t="s">
        <v>1424</v>
      </c>
      <c r="J101" s="1168" t="s">
        <v>1424</v>
      </c>
      <c r="K101" s="1168" t="s">
        <v>691</v>
      </c>
      <c r="L101" s="1168" t="s">
        <v>1424</v>
      </c>
      <c r="M101" s="1168" t="s">
        <v>1424</v>
      </c>
      <c r="N101" s="1168" t="s">
        <v>1424</v>
      </c>
      <c r="O101" s="1168" t="s">
        <v>691</v>
      </c>
      <c r="P101" s="1167"/>
      <c r="Q101" s="1166" t="s">
        <v>138</v>
      </c>
      <c r="R101" s="1165" t="s">
        <v>137</v>
      </c>
      <c r="S101" s="1164"/>
      <c r="T101" s="1164"/>
      <c r="U101" s="1164"/>
      <c r="V101" s="1164"/>
      <c r="W101" s="1164"/>
      <c r="X101" s="1164"/>
      <c r="Y101" s="1164"/>
      <c r="Z101" s="1164"/>
      <c r="AA101" s="1164"/>
      <c r="AB101" s="1164"/>
      <c r="AC101" s="1164"/>
      <c r="AD101" s="1164"/>
      <c r="AE101" s="1164"/>
      <c r="AF101" s="1164"/>
    </row>
    <row r="102" spans="1:32" s="1163" customFormat="1" ht="12.6" customHeight="1">
      <c r="A102" s="1169" t="s">
        <v>136</v>
      </c>
      <c r="B102" s="1168">
        <v>869</v>
      </c>
      <c r="C102" s="1168" t="s">
        <v>1424</v>
      </c>
      <c r="D102" s="1168" t="s">
        <v>1424</v>
      </c>
      <c r="E102" s="1168" t="s">
        <v>1424</v>
      </c>
      <c r="F102" s="1168">
        <v>849</v>
      </c>
      <c r="G102" s="1168" t="s">
        <v>1424</v>
      </c>
      <c r="H102" s="1168" t="s">
        <v>1424</v>
      </c>
      <c r="I102" s="1168">
        <v>866</v>
      </c>
      <c r="J102" s="1168">
        <v>854</v>
      </c>
      <c r="K102" s="1168" t="s">
        <v>1424</v>
      </c>
      <c r="L102" s="1168">
        <v>869</v>
      </c>
      <c r="M102" s="1168">
        <v>872</v>
      </c>
      <c r="N102" s="1168">
        <v>893</v>
      </c>
      <c r="O102" s="1168" t="s">
        <v>1424</v>
      </c>
      <c r="P102" s="1167"/>
      <c r="Q102" s="1166" t="s">
        <v>135</v>
      </c>
      <c r="R102" s="1177">
        <v>1420</v>
      </c>
      <c r="S102" s="1164"/>
      <c r="T102" s="1164"/>
      <c r="U102" s="1164"/>
      <c r="V102" s="1164"/>
      <c r="W102" s="1164"/>
      <c r="X102" s="1164"/>
      <c r="Y102" s="1164"/>
      <c r="Z102" s="1164"/>
      <c r="AA102" s="1164"/>
      <c r="AB102" s="1164"/>
      <c r="AC102" s="1164"/>
      <c r="AD102" s="1164"/>
      <c r="AE102" s="1164"/>
      <c r="AF102" s="1164"/>
    </row>
    <row r="103" spans="1:32" s="1163" customFormat="1" ht="12.6" customHeight="1">
      <c r="A103" s="1176" t="s">
        <v>37</v>
      </c>
      <c r="B103" s="1175">
        <v>831</v>
      </c>
      <c r="C103" s="1175">
        <v>830</v>
      </c>
      <c r="D103" s="1175">
        <v>823</v>
      </c>
      <c r="E103" s="1175">
        <v>830</v>
      </c>
      <c r="F103" s="1175">
        <v>831</v>
      </c>
      <c r="G103" s="1175">
        <v>839</v>
      </c>
      <c r="H103" s="1175">
        <v>862</v>
      </c>
      <c r="I103" s="1175">
        <v>813</v>
      </c>
      <c r="J103" s="1175">
        <v>818</v>
      </c>
      <c r="K103" s="1175">
        <v>797</v>
      </c>
      <c r="L103" s="1175">
        <v>822</v>
      </c>
      <c r="M103" s="1175">
        <v>807</v>
      </c>
      <c r="N103" s="1175">
        <v>812</v>
      </c>
      <c r="O103" s="1175">
        <v>855</v>
      </c>
      <c r="P103" s="1167"/>
      <c r="Q103" s="1174" t="s">
        <v>134</v>
      </c>
      <c r="R103" s="1173" t="s">
        <v>133</v>
      </c>
      <c r="S103" s="1172"/>
      <c r="T103" s="1172"/>
      <c r="U103" s="1172"/>
      <c r="V103" s="1172"/>
      <c r="W103" s="1172"/>
      <c r="X103" s="1172"/>
      <c r="Y103" s="1172"/>
      <c r="Z103" s="1172"/>
      <c r="AA103" s="1172"/>
      <c r="AB103" s="1172"/>
      <c r="AC103" s="1172"/>
      <c r="AD103" s="1172"/>
      <c r="AE103" s="1172"/>
      <c r="AF103" s="1172"/>
    </row>
    <row r="104" spans="1:32" s="1163" customFormat="1" ht="12.6" customHeight="1">
      <c r="A104" s="1169" t="s">
        <v>132</v>
      </c>
      <c r="B104" s="1168" t="s">
        <v>1424</v>
      </c>
      <c r="C104" s="1168" t="s">
        <v>691</v>
      </c>
      <c r="D104" s="1168" t="s">
        <v>691</v>
      </c>
      <c r="E104" s="1168" t="s">
        <v>691</v>
      </c>
      <c r="F104" s="1168" t="s">
        <v>1424</v>
      </c>
      <c r="G104" s="1168" t="s">
        <v>1424</v>
      </c>
      <c r="H104" s="1168" t="s">
        <v>691</v>
      </c>
      <c r="I104" s="1168" t="s">
        <v>1424</v>
      </c>
      <c r="J104" s="1168" t="s">
        <v>691</v>
      </c>
      <c r="K104" s="1168" t="s">
        <v>691</v>
      </c>
      <c r="L104" s="1168" t="s">
        <v>691</v>
      </c>
      <c r="M104" s="1168" t="s">
        <v>1424</v>
      </c>
      <c r="N104" s="1168" t="s">
        <v>1424</v>
      </c>
      <c r="O104" s="1168" t="s">
        <v>691</v>
      </c>
      <c r="P104" s="1167"/>
      <c r="Q104" s="1166" t="s">
        <v>131</v>
      </c>
      <c r="R104" s="1165" t="s">
        <v>130</v>
      </c>
      <c r="S104" s="1164"/>
      <c r="T104" s="1164"/>
      <c r="U104" s="1164"/>
      <c r="V104" s="1164"/>
      <c r="W104" s="1164"/>
      <c r="X104" s="1164"/>
      <c r="Y104" s="1164"/>
      <c r="Z104" s="1164"/>
      <c r="AA104" s="1164"/>
      <c r="AB104" s="1164"/>
      <c r="AC104" s="1164"/>
      <c r="AD104" s="1164"/>
      <c r="AE104" s="1164"/>
      <c r="AF104" s="1164"/>
    </row>
    <row r="105" spans="1:32" s="1163" customFormat="1" ht="12.6" customHeight="1">
      <c r="A105" s="1169" t="s">
        <v>129</v>
      </c>
      <c r="B105" s="1168" t="s">
        <v>1424</v>
      </c>
      <c r="C105" s="1168" t="s">
        <v>1424</v>
      </c>
      <c r="D105" s="1168" t="s">
        <v>691</v>
      </c>
      <c r="E105" s="1168" t="s">
        <v>1424</v>
      </c>
      <c r="F105" s="1168" t="s">
        <v>1424</v>
      </c>
      <c r="G105" s="1168" t="s">
        <v>1424</v>
      </c>
      <c r="H105" s="1168" t="s">
        <v>691</v>
      </c>
      <c r="I105" s="1168">
        <v>829</v>
      </c>
      <c r="J105" s="1168" t="s">
        <v>1424</v>
      </c>
      <c r="K105" s="1168" t="s">
        <v>1424</v>
      </c>
      <c r="L105" s="1168" t="s">
        <v>1424</v>
      </c>
      <c r="M105" s="1168" t="s">
        <v>1424</v>
      </c>
      <c r="N105" s="1168" t="s">
        <v>1424</v>
      </c>
      <c r="O105" s="1168" t="s">
        <v>1424</v>
      </c>
      <c r="P105" s="1167"/>
      <c r="Q105" s="1166" t="s">
        <v>128</v>
      </c>
      <c r="R105" s="1165" t="s">
        <v>127</v>
      </c>
      <c r="S105" s="1164"/>
      <c r="T105" s="1164"/>
      <c r="U105" s="1164"/>
      <c r="V105" s="1164"/>
      <c r="W105" s="1164"/>
      <c r="X105" s="1164"/>
      <c r="Y105" s="1164"/>
      <c r="Z105" s="1164"/>
      <c r="AA105" s="1164"/>
      <c r="AB105" s="1164"/>
      <c r="AC105" s="1164"/>
      <c r="AD105" s="1164"/>
      <c r="AE105" s="1164"/>
      <c r="AF105" s="1164"/>
    </row>
    <row r="106" spans="1:32" s="1163" customFormat="1" ht="12.6" customHeight="1">
      <c r="A106" s="1169" t="s">
        <v>126</v>
      </c>
      <c r="B106" s="1168">
        <v>771</v>
      </c>
      <c r="C106" s="1168" t="s">
        <v>1424</v>
      </c>
      <c r="D106" s="1168" t="s">
        <v>691</v>
      </c>
      <c r="E106" s="1168" t="s">
        <v>691</v>
      </c>
      <c r="F106" s="1168">
        <v>795</v>
      </c>
      <c r="G106" s="1168" t="s">
        <v>1424</v>
      </c>
      <c r="H106" s="1168" t="s">
        <v>1424</v>
      </c>
      <c r="I106" s="1168">
        <v>892</v>
      </c>
      <c r="J106" s="1168" t="s">
        <v>1424</v>
      </c>
      <c r="K106" s="1168" t="s">
        <v>691</v>
      </c>
      <c r="L106" s="1168" t="s">
        <v>1424</v>
      </c>
      <c r="M106" s="1168">
        <v>923</v>
      </c>
      <c r="N106" s="1168">
        <v>1015</v>
      </c>
      <c r="O106" s="1168" t="s">
        <v>1424</v>
      </c>
      <c r="P106" s="1167"/>
      <c r="Q106" s="1166" t="s">
        <v>125</v>
      </c>
      <c r="R106" s="1165" t="s">
        <v>124</v>
      </c>
      <c r="S106" s="1164"/>
      <c r="T106" s="1164"/>
      <c r="U106" s="1164"/>
      <c r="V106" s="1164"/>
      <c r="W106" s="1164"/>
      <c r="X106" s="1164"/>
      <c r="Y106" s="1164"/>
      <c r="Z106" s="1164"/>
      <c r="AA106" s="1164"/>
      <c r="AB106" s="1164"/>
      <c r="AC106" s="1164"/>
      <c r="AD106" s="1164"/>
      <c r="AE106" s="1164"/>
      <c r="AF106" s="1164"/>
    </row>
    <row r="107" spans="1:32" s="1163" customFormat="1" ht="12.6" customHeight="1">
      <c r="A107" s="1169" t="s">
        <v>123</v>
      </c>
      <c r="B107" s="1168">
        <v>814</v>
      </c>
      <c r="C107" s="1168">
        <v>812</v>
      </c>
      <c r="D107" s="1168">
        <v>822</v>
      </c>
      <c r="E107" s="1168">
        <v>793</v>
      </c>
      <c r="F107" s="1168">
        <v>812</v>
      </c>
      <c r="G107" s="1168">
        <v>797</v>
      </c>
      <c r="H107" s="1168">
        <v>932</v>
      </c>
      <c r="I107" s="1168">
        <v>835</v>
      </c>
      <c r="J107" s="1168">
        <v>835</v>
      </c>
      <c r="K107" s="1168">
        <v>849</v>
      </c>
      <c r="L107" s="1168">
        <v>810</v>
      </c>
      <c r="M107" s="1168">
        <v>834</v>
      </c>
      <c r="N107" s="1168">
        <v>825</v>
      </c>
      <c r="O107" s="1168">
        <v>931</v>
      </c>
      <c r="P107" s="1167"/>
      <c r="Q107" s="1166" t="s">
        <v>122</v>
      </c>
      <c r="R107" s="1165" t="s">
        <v>121</v>
      </c>
      <c r="S107" s="1164"/>
      <c r="T107" s="1164"/>
      <c r="U107" s="1164"/>
      <c r="V107" s="1164"/>
      <c r="W107" s="1164"/>
      <c r="X107" s="1164"/>
      <c r="Y107" s="1164"/>
      <c r="Z107" s="1164"/>
      <c r="AA107" s="1164"/>
      <c r="AB107" s="1164"/>
      <c r="AC107" s="1164"/>
      <c r="AD107" s="1164"/>
      <c r="AE107" s="1164"/>
      <c r="AF107" s="1164"/>
    </row>
    <row r="108" spans="1:32" s="1163" customFormat="1" ht="12.6" customHeight="1">
      <c r="A108" s="1169" t="s">
        <v>120</v>
      </c>
      <c r="B108" s="1168" t="s">
        <v>1424</v>
      </c>
      <c r="C108" s="1168" t="s">
        <v>691</v>
      </c>
      <c r="D108" s="1168" t="s">
        <v>691</v>
      </c>
      <c r="E108" s="1168" t="s">
        <v>691</v>
      </c>
      <c r="F108" s="1168" t="s">
        <v>1424</v>
      </c>
      <c r="G108" s="1168" t="s">
        <v>1424</v>
      </c>
      <c r="H108" s="1168" t="s">
        <v>1424</v>
      </c>
      <c r="I108" s="1168" t="s">
        <v>1424</v>
      </c>
      <c r="J108" s="1168" t="s">
        <v>691</v>
      </c>
      <c r="K108" s="1168" t="s">
        <v>691</v>
      </c>
      <c r="L108" s="1168" t="s">
        <v>691</v>
      </c>
      <c r="M108" s="1168" t="s">
        <v>1424</v>
      </c>
      <c r="N108" s="1168" t="s">
        <v>1424</v>
      </c>
      <c r="O108" s="1168" t="s">
        <v>1424</v>
      </c>
      <c r="P108" s="1167"/>
      <c r="Q108" s="1166" t="s">
        <v>119</v>
      </c>
      <c r="R108" s="1165" t="s">
        <v>118</v>
      </c>
      <c r="S108" s="1164"/>
      <c r="T108" s="1164"/>
      <c r="U108" s="1164"/>
      <c r="V108" s="1164"/>
      <c r="W108" s="1164"/>
      <c r="X108" s="1164"/>
      <c r="Y108" s="1164"/>
      <c r="Z108" s="1164"/>
      <c r="AA108" s="1164"/>
      <c r="AB108" s="1164"/>
      <c r="AC108" s="1164"/>
      <c r="AD108" s="1164"/>
      <c r="AE108" s="1164"/>
      <c r="AF108" s="1164"/>
    </row>
    <row r="109" spans="1:32" s="1163" customFormat="1" ht="12.6" customHeight="1">
      <c r="A109" s="1169" t="s">
        <v>117</v>
      </c>
      <c r="B109" s="1168" t="s">
        <v>1424</v>
      </c>
      <c r="C109" s="1168" t="s">
        <v>1424</v>
      </c>
      <c r="D109" s="1168" t="s">
        <v>691</v>
      </c>
      <c r="E109" s="1168" t="s">
        <v>691</v>
      </c>
      <c r="F109" s="1168" t="s">
        <v>1424</v>
      </c>
      <c r="G109" s="1168" t="s">
        <v>1424</v>
      </c>
      <c r="H109" s="1168" t="s">
        <v>691</v>
      </c>
      <c r="I109" s="1168">
        <v>737</v>
      </c>
      <c r="J109" s="1168" t="s">
        <v>1424</v>
      </c>
      <c r="K109" s="1168" t="s">
        <v>1424</v>
      </c>
      <c r="L109" s="1168" t="s">
        <v>1424</v>
      </c>
      <c r="M109" s="1168" t="s">
        <v>1424</v>
      </c>
      <c r="N109" s="1168" t="s">
        <v>1424</v>
      </c>
      <c r="O109" s="1168" t="s">
        <v>1424</v>
      </c>
      <c r="P109" s="1167"/>
      <c r="Q109" s="1166" t="s">
        <v>116</v>
      </c>
      <c r="R109" s="1165" t="s">
        <v>115</v>
      </c>
      <c r="S109" s="1164"/>
      <c r="T109" s="1164"/>
      <c r="U109" s="1164"/>
      <c r="V109" s="1164"/>
      <c r="W109" s="1164"/>
      <c r="X109" s="1164"/>
      <c r="Y109" s="1164"/>
      <c r="Z109" s="1164"/>
      <c r="AA109" s="1164"/>
      <c r="AB109" s="1164"/>
      <c r="AC109" s="1164"/>
      <c r="AD109" s="1164"/>
      <c r="AE109" s="1164"/>
      <c r="AF109" s="1164"/>
    </row>
    <row r="110" spans="1:32" s="1163" customFormat="1" ht="12.6" customHeight="1">
      <c r="A110" s="1169" t="s">
        <v>114</v>
      </c>
      <c r="B110" s="1168">
        <v>844</v>
      </c>
      <c r="C110" s="1168">
        <v>827</v>
      </c>
      <c r="D110" s="1168" t="s">
        <v>1424</v>
      </c>
      <c r="E110" s="1168">
        <v>838</v>
      </c>
      <c r="F110" s="1168">
        <v>867</v>
      </c>
      <c r="G110" s="1168">
        <v>881</v>
      </c>
      <c r="H110" s="1168">
        <v>862</v>
      </c>
      <c r="I110" s="1168">
        <v>836</v>
      </c>
      <c r="J110" s="1168">
        <v>818</v>
      </c>
      <c r="K110" s="1168" t="s">
        <v>1424</v>
      </c>
      <c r="L110" s="1168">
        <v>838</v>
      </c>
      <c r="M110" s="1168">
        <v>857</v>
      </c>
      <c r="N110" s="1168">
        <v>884</v>
      </c>
      <c r="O110" s="1168">
        <v>841</v>
      </c>
      <c r="P110" s="1167"/>
      <c r="Q110" s="1166" t="s">
        <v>113</v>
      </c>
      <c r="R110" s="1165" t="s">
        <v>112</v>
      </c>
      <c r="S110" s="1164"/>
      <c r="T110" s="1164"/>
      <c r="U110" s="1164"/>
      <c r="V110" s="1164"/>
      <c r="W110" s="1164"/>
      <c r="X110" s="1164"/>
      <c r="Y110" s="1164"/>
      <c r="Z110" s="1164"/>
      <c r="AA110" s="1164"/>
      <c r="AB110" s="1164"/>
      <c r="AC110" s="1164"/>
      <c r="AD110" s="1164"/>
      <c r="AE110" s="1164"/>
      <c r="AF110" s="1164"/>
    </row>
    <row r="111" spans="1:32" s="1163" customFormat="1" ht="12.6" customHeight="1">
      <c r="A111" s="1169" t="s">
        <v>111</v>
      </c>
      <c r="B111" s="1168">
        <v>802</v>
      </c>
      <c r="C111" s="1168" t="s">
        <v>1424</v>
      </c>
      <c r="D111" s="1168" t="s">
        <v>691</v>
      </c>
      <c r="E111" s="1168" t="s">
        <v>1424</v>
      </c>
      <c r="F111" s="1168">
        <v>791</v>
      </c>
      <c r="G111" s="1168" t="s">
        <v>1424</v>
      </c>
      <c r="H111" s="1168" t="s">
        <v>1424</v>
      </c>
      <c r="I111" s="1168">
        <v>867</v>
      </c>
      <c r="J111" s="1168" t="s">
        <v>1424</v>
      </c>
      <c r="K111" s="1168" t="s">
        <v>1424</v>
      </c>
      <c r="L111" s="1168" t="s">
        <v>1424</v>
      </c>
      <c r="M111" s="1168">
        <v>877</v>
      </c>
      <c r="N111" s="1168" t="s">
        <v>1424</v>
      </c>
      <c r="O111" s="1168" t="s">
        <v>1424</v>
      </c>
      <c r="P111" s="1167"/>
      <c r="Q111" s="1166" t="s">
        <v>110</v>
      </c>
      <c r="R111" s="1165" t="s">
        <v>109</v>
      </c>
      <c r="S111" s="1164"/>
      <c r="T111" s="1164"/>
      <c r="U111" s="1164"/>
      <c r="V111" s="1164"/>
      <c r="W111" s="1164"/>
      <c r="X111" s="1164"/>
      <c r="Y111" s="1164"/>
      <c r="Z111" s="1164"/>
      <c r="AA111" s="1164"/>
      <c r="AB111" s="1164"/>
      <c r="AC111" s="1164"/>
      <c r="AD111" s="1164"/>
      <c r="AE111" s="1164"/>
      <c r="AF111" s="1164"/>
    </row>
    <row r="112" spans="1:32" s="1163" customFormat="1" ht="12.6" customHeight="1">
      <c r="A112" s="1169" t="s">
        <v>108</v>
      </c>
      <c r="B112" s="1168">
        <v>865</v>
      </c>
      <c r="C112" s="1168">
        <v>856</v>
      </c>
      <c r="D112" s="1168" t="s">
        <v>1424</v>
      </c>
      <c r="E112" s="1168">
        <v>874</v>
      </c>
      <c r="F112" s="1168">
        <v>874</v>
      </c>
      <c r="G112" s="1168">
        <v>910</v>
      </c>
      <c r="H112" s="1168">
        <v>851</v>
      </c>
      <c r="I112" s="1168">
        <v>877</v>
      </c>
      <c r="J112" s="1168">
        <v>863</v>
      </c>
      <c r="K112" s="1168">
        <v>764</v>
      </c>
      <c r="L112" s="1168">
        <v>887</v>
      </c>
      <c r="M112" s="1168">
        <v>893</v>
      </c>
      <c r="N112" s="1168">
        <v>908</v>
      </c>
      <c r="O112" s="1168">
        <v>890</v>
      </c>
      <c r="P112" s="1171"/>
      <c r="Q112" s="1166" t="s">
        <v>107</v>
      </c>
      <c r="R112" s="1165" t="s">
        <v>106</v>
      </c>
      <c r="S112" s="1164"/>
      <c r="T112" s="1164"/>
      <c r="U112" s="1164"/>
      <c r="V112" s="1164"/>
      <c r="W112" s="1164"/>
      <c r="X112" s="1164"/>
      <c r="Y112" s="1164"/>
      <c r="Z112" s="1164"/>
      <c r="AA112" s="1164"/>
      <c r="AB112" s="1164"/>
      <c r="AC112" s="1164"/>
      <c r="AD112" s="1164"/>
      <c r="AE112" s="1164"/>
      <c r="AF112" s="1164"/>
    </row>
    <row r="113" spans="1:32" s="1163" customFormat="1" ht="12.6" customHeight="1">
      <c r="A113" s="1169" t="s">
        <v>105</v>
      </c>
      <c r="B113" s="1168" t="s">
        <v>1424</v>
      </c>
      <c r="C113" s="1168" t="s">
        <v>1424</v>
      </c>
      <c r="D113" s="1168" t="s">
        <v>691</v>
      </c>
      <c r="E113" s="1168" t="s">
        <v>691</v>
      </c>
      <c r="F113" s="1168" t="s">
        <v>1424</v>
      </c>
      <c r="G113" s="1168" t="s">
        <v>691</v>
      </c>
      <c r="H113" s="1168" t="s">
        <v>691</v>
      </c>
      <c r="I113" s="1168" t="s">
        <v>1424</v>
      </c>
      <c r="J113" s="1168" t="s">
        <v>1424</v>
      </c>
      <c r="K113" s="1168" t="s">
        <v>1424</v>
      </c>
      <c r="L113" s="1168" t="s">
        <v>1424</v>
      </c>
      <c r="M113" s="1168" t="s">
        <v>1424</v>
      </c>
      <c r="N113" s="1168" t="s">
        <v>1424</v>
      </c>
      <c r="O113" s="1168" t="s">
        <v>1424</v>
      </c>
      <c r="P113" s="1167"/>
      <c r="Q113" s="1166" t="s">
        <v>104</v>
      </c>
      <c r="R113" s="1165" t="s">
        <v>103</v>
      </c>
      <c r="S113" s="1164"/>
      <c r="T113" s="1164"/>
      <c r="U113" s="1164"/>
      <c r="V113" s="1164"/>
      <c r="W113" s="1164"/>
      <c r="X113" s="1164"/>
      <c r="Y113" s="1164"/>
      <c r="Z113" s="1164"/>
      <c r="AA113" s="1164"/>
      <c r="AB113" s="1164"/>
      <c r="AC113" s="1164"/>
      <c r="AD113" s="1164"/>
      <c r="AE113" s="1164"/>
      <c r="AF113" s="1164"/>
    </row>
    <row r="114" spans="1:32" s="1163" customFormat="1" ht="12.6" customHeight="1">
      <c r="A114" s="1169" t="s">
        <v>102</v>
      </c>
      <c r="B114" s="1168" t="s">
        <v>1424</v>
      </c>
      <c r="C114" s="1168" t="s">
        <v>691</v>
      </c>
      <c r="D114" s="1168" t="s">
        <v>691</v>
      </c>
      <c r="E114" s="1168" t="s">
        <v>691</v>
      </c>
      <c r="F114" s="1168" t="s">
        <v>1424</v>
      </c>
      <c r="G114" s="1168" t="s">
        <v>1424</v>
      </c>
      <c r="H114" s="1168" t="s">
        <v>1424</v>
      </c>
      <c r="I114" s="1168">
        <v>883</v>
      </c>
      <c r="J114" s="1168" t="s">
        <v>1424</v>
      </c>
      <c r="K114" s="1168" t="s">
        <v>691</v>
      </c>
      <c r="L114" s="1168" t="s">
        <v>1424</v>
      </c>
      <c r="M114" s="1168">
        <v>886</v>
      </c>
      <c r="N114" s="1168" t="s">
        <v>1424</v>
      </c>
      <c r="O114" s="1168" t="s">
        <v>1424</v>
      </c>
      <c r="P114" s="1167"/>
      <c r="Q114" s="1166" t="s">
        <v>101</v>
      </c>
      <c r="R114" s="1165" t="s">
        <v>100</v>
      </c>
      <c r="S114" s="1164"/>
      <c r="T114" s="1164"/>
      <c r="U114" s="1164"/>
      <c r="V114" s="1164"/>
      <c r="W114" s="1164"/>
      <c r="X114" s="1164"/>
      <c r="Y114" s="1164"/>
      <c r="Z114" s="1164"/>
      <c r="AA114" s="1164"/>
      <c r="AB114" s="1164"/>
      <c r="AC114" s="1164"/>
      <c r="AD114" s="1164"/>
      <c r="AE114" s="1164"/>
      <c r="AF114" s="1164"/>
    </row>
    <row r="115" spans="1:32" s="1170" customFormat="1" ht="12.6" customHeight="1">
      <c r="A115" s="1169" t="s">
        <v>99</v>
      </c>
      <c r="B115" s="1168" t="s">
        <v>1424</v>
      </c>
      <c r="C115" s="1168" t="s">
        <v>1424</v>
      </c>
      <c r="D115" s="1168" t="s">
        <v>691</v>
      </c>
      <c r="E115" s="1168" t="s">
        <v>1424</v>
      </c>
      <c r="F115" s="1168" t="s">
        <v>1424</v>
      </c>
      <c r="G115" s="1168" t="s">
        <v>1424</v>
      </c>
      <c r="H115" s="1168" t="s">
        <v>691</v>
      </c>
      <c r="I115" s="1168">
        <v>730</v>
      </c>
      <c r="J115" s="1168" t="s">
        <v>1424</v>
      </c>
      <c r="K115" s="1168" t="s">
        <v>1424</v>
      </c>
      <c r="L115" s="1168" t="s">
        <v>1424</v>
      </c>
      <c r="M115" s="1168">
        <v>657</v>
      </c>
      <c r="N115" s="1168" t="s">
        <v>1424</v>
      </c>
      <c r="O115" s="1168" t="s">
        <v>1424</v>
      </c>
      <c r="P115" s="1167"/>
      <c r="Q115" s="1166" t="s">
        <v>98</v>
      </c>
      <c r="R115" s="1165" t="s">
        <v>97</v>
      </c>
      <c r="S115" s="1164"/>
      <c r="T115" s="1164"/>
      <c r="U115" s="1164"/>
      <c r="V115" s="1164"/>
      <c r="W115" s="1164"/>
      <c r="X115" s="1164"/>
      <c r="Y115" s="1164"/>
      <c r="Z115" s="1164"/>
      <c r="AA115" s="1164"/>
      <c r="AB115" s="1164"/>
      <c r="AC115" s="1164"/>
      <c r="AD115" s="1164"/>
      <c r="AE115" s="1164"/>
      <c r="AF115" s="1164"/>
    </row>
    <row r="116" spans="1:32" s="1163" customFormat="1" ht="12.6" customHeight="1">
      <c r="A116" s="1169" t="s">
        <v>96</v>
      </c>
      <c r="B116" s="1168">
        <v>743</v>
      </c>
      <c r="C116" s="1168" t="s">
        <v>691</v>
      </c>
      <c r="D116" s="1168" t="s">
        <v>691</v>
      </c>
      <c r="E116" s="1168" t="s">
        <v>691</v>
      </c>
      <c r="F116" s="1168">
        <v>743</v>
      </c>
      <c r="G116" s="1168" t="s">
        <v>1424</v>
      </c>
      <c r="H116" s="1168" t="s">
        <v>1424</v>
      </c>
      <c r="I116" s="1168">
        <v>773</v>
      </c>
      <c r="J116" s="1168" t="s">
        <v>691</v>
      </c>
      <c r="K116" s="1168" t="s">
        <v>691</v>
      </c>
      <c r="L116" s="1168" t="s">
        <v>691</v>
      </c>
      <c r="M116" s="1168">
        <v>773</v>
      </c>
      <c r="N116" s="1168" t="s">
        <v>1424</v>
      </c>
      <c r="O116" s="1168" t="s">
        <v>1424</v>
      </c>
      <c r="P116" s="1167"/>
      <c r="Q116" s="1166" t="s">
        <v>95</v>
      </c>
      <c r="R116" s="1165" t="s">
        <v>94</v>
      </c>
      <c r="S116" s="1164"/>
      <c r="T116" s="1164"/>
      <c r="U116" s="1164"/>
      <c r="V116" s="1164"/>
      <c r="W116" s="1164"/>
      <c r="X116" s="1164"/>
      <c r="Y116" s="1164"/>
      <c r="Z116" s="1164"/>
      <c r="AA116" s="1164"/>
      <c r="AB116" s="1164"/>
      <c r="AC116" s="1164"/>
      <c r="AD116" s="1164"/>
      <c r="AE116" s="1164"/>
      <c r="AF116" s="1164"/>
    </row>
    <row r="117" spans="1:32" s="1163" customFormat="1" ht="12.6" customHeight="1">
      <c r="A117" s="1169" t="s">
        <v>93</v>
      </c>
      <c r="B117" s="1168">
        <v>733</v>
      </c>
      <c r="C117" s="1168">
        <v>760</v>
      </c>
      <c r="D117" s="1168" t="s">
        <v>1424</v>
      </c>
      <c r="E117" s="1168">
        <v>771</v>
      </c>
      <c r="F117" s="1168">
        <v>714</v>
      </c>
      <c r="G117" s="1168">
        <v>754</v>
      </c>
      <c r="H117" s="1168" t="s">
        <v>1424</v>
      </c>
      <c r="I117" s="1168">
        <v>746</v>
      </c>
      <c r="J117" s="1168">
        <v>763</v>
      </c>
      <c r="K117" s="1168" t="s">
        <v>1424</v>
      </c>
      <c r="L117" s="1168">
        <v>786</v>
      </c>
      <c r="M117" s="1168">
        <v>736</v>
      </c>
      <c r="N117" s="1168">
        <v>789</v>
      </c>
      <c r="O117" s="1168">
        <v>726</v>
      </c>
      <c r="P117" s="1167"/>
      <c r="Q117" s="1166" t="s">
        <v>92</v>
      </c>
      <c r="R117" s="1165" t="s">
        <v>91</v>
      </c>
      <c r="S117" s="1164"/>
      <c r="T117" s="1164"/>
      <c r="U117" s="1164"/>
      <c r="V117" s="1164"/>
      <c r="W117" s="1164"/>
      <c r="X117" s="1164"/>
      <c r="Y117" s="1164"/>
      <c r="Z117" s="1164"/>
      <c r="AA117" s="1164"/>
      <c r="AB117" s="1164"/>
      <c r="AC117" s="1164"/>
      <c r="AD117" s="1164"/>
      <c r="AE117" s="1164"/>
      <c r="AF117" s="1164"/>
    </row>
    <row r="118" spans="1:32" s="1163" customFormat="1" ht="12.6" customHeight="1">
      <c r="A118" s="1169" t="s">
        <v>90</v>
      </c>
      <c r="B118" s="1168">
        <v>753</v>
      </c>
      <c r="C118" s="1168" t="s">
        <v>1424</v>
      </c>
      <c r="D118" s="1168" t="s">
        <v>691</v>
      </c>
      <c r="E118" s="1168" t="s">
        <v>1424</v>
      </c>
      <c r="F118" s="1168">
        <v>741</v>
      </c>
      <c r="G118" s="1168" t="s">
        <v>1424</v>
      </c>
      <c r="H118" s="1168" t="s">
        <v>1424</v>
      </c>
      <c r="I118" s="1168">
        <v>778</v>
      </c>
      <c r="J118" s="1168" t="s">
        <v>1424</v>
      </c>
      <c r="K118" s="1168" t="s">
        <v>691</v>
      </c>
      <c r="L118" s="1168" t="s">
        <v>1424</v>
      </c>
      <c r="M118" s="1168">
        <v>772</v>
      </c>
      <c r="N118" s="1168" t="s">
        <v>1424</v>
      </c>
      <c r="O118" s="1168" t="s">
        <v>1424</v>
      </c>
      <c r="P118" s="1167"/>
      <c r="Q118" s="1166" t="s">
        <v>88</v>
      </c>
      <c r="R118" s="1165" t="s">
        <v>87</v>
      </c>
      <c r="S118" s="1164"/>
      <c r="T118" s="1164"/>
      <c r="U118" s="1164"/>
      <c r="V118" s="1164"/>
      <c r="W118" s="1164"/>
      <c r="X118" s="1164"/>
      <c r="Y118" s="1164"/>
      <c r="Z118" s="1164"/>
      <c r="AA118" s="1164"/>
      <c r="AB118" s="1164"/>
      <c r="AC118" s="1164"/>
      <c r="AD118" s="1164"/>
      <c r="AE118" s="1164"/>
      <c r="AF118" s="1164"/>
    </row>
    <row r="119" spans="1:32" s="1161" customFormat="1" ht="16.5">
      <c r="A119" s="2007"/>
      <c r="B119" s="2010" t="s">
        <v>2359</v>
      </c>
      <c r="C119" s="2011"/>
      <c r="D119" s="2011"/>
      <c r="E119" s="2011"/>
      <c r="F119" s="2011"/>
      <c r="G119" s="2011"/>
      <c r="H119" s="2012"/>
      <c r="I119" s="2010" t="s">
        <v>2358</v>
      </c>
      <c r="J119" s="2011"/>
      <c r="K119" s="2011"/>
      <c r="L119" s="2011"/>
      <c r="M119" s="2011"/>
      <c r="N119" s="2011"/>
      <c r="O119" s="2012"/>
      <c r="P119" s="1162"/>
    </row>
    <row r="120" spans="1:32" s="1157" customFormat="1" ht="12.75">
      <c r="A120" s="2008"/>
      <c r="B120" s="2013" t="s">
        <v>15</v>
      </c>
      <c r="C120" s="2016" t="s">
        <v>2357</v>
      </c>
      <c r="D120" s="2017"/>
      <c r="E120" s="2018"/>
      <c r="F120" s="2016" t="s">
        <v>2356</v>
      </c>
      <c r="G120" s="2017"/>
      <c r="H120" s="2018"/>
      <c r="I120" s="2013" t="s">
        <v>15</v>
      </c>
      <c r="J120" s="2016" t="s">
        <v>2357</v>
      </c>
      <c r="K120" s="2017"/>
      <c r="L120" s="2018"/>
      <c r="M120" s="2016" t="s">
        <v>2356</v>
      </c>
      <c r="N120" s="2017"/>
      <c r="O120" s="2018"/>
      <c r="P120" s="1160"/>
    </row>
    <row r="121" spans="1:32" s="1157" customFormat="1" ht="12.75">
      <c r="A121" s="2008"/>
      <c r="B121" s="2014"/>
      <c r="C121" s="2019" t="s">
        <v>15</v>
      </c>
      <c r="D121" s="2017" t="s">
        <v>1032</v>
      </c>
      <c r="E121" s="2018"/>
      <c r="F121" s="2019" t="s">
        <v>15</v>
      </c>
      <c r="G121" s="2017" t="s">
        <v>1032</v>
      </c>
      <c r="H121" s="2018"/>
      <c r="I121" s="2014"/>
      <c r="J121" s="2019" t="s">
        <v>15</v>
      </c>
      <c r="K121" s="2017" t="s">
        <v>1032</v>
      </c>
      <c r="L121" s="2018"/>
      <c r="M121" s="2019" t="s">
        <v>15</v>
      </c>
      <c r="N121" s="2017" t="s">
        <v>1032</v>
      </c>
      <c r="O121" s="2018"/>
      <c r="P121" s="1160"/>
    </row>
    <row r="122" spans="1:32" s="1157" customFormat="1" ht="38.25">
      <c r="A122" s="2009"/>
      <c r="B122" s="2015"/>
      <c r="C122" s="2020"/>
      <c r="D122" s="1159" t="s">
        <v>2355</v>
      </c>
      <c r="E122" s="1158" t="s">
        <v>2354</v>
      </c>
      <c r="F122" s="2020"/>
      <c r="G122" s="1158" t="s">
        <v>2354</v>
      </c>
      <c r="H122" s="1158" t="s">
        <v>2353</v>
      </c>
      <c r="I122" s="2015"/>
      <c r="J122" s="2020"/>
      <c r="K122" s="1158" t="s">
        <v>2355</v>
      </c>
      <c r="L122" s="1158" t="s">
        <v>2354</v>
      </c>
      <c r="M122" s="2020"/>
      <c r="N122" s="1158" t="s">
        <v>2354</v>
      </c>
      <c r="O122" s="1158" t="s">
        <v>2353</v>
      </c>
      <c r="P122" s="1156"/>
    </row>
    <row r="123" spans="1:32" s="1155" customFormat="1" ht="9.75" customHeight="1">
      <c r="A123" s="2021" t="s">
        <v>8</v>
      </c>
      <c r="B123" s="1902"/>
      <c r="C123" s="1902"/>
      <c r="D123" s="1902"/>
      <c r="E123" s="1902"/>
      <c r="F123" s="1902"/>
      <c r="G123" s="1902"/>
      <c r="H123" s="1902"/>
      <c r="I123" s="1902"/>
      <c r="J123" s="1902"/>
      <c r="K123" s="1902"/>
      <c r="L123" s="1902"/>
      <c r="M123" s="1902"/>
      <c r="N123" s="1902"/>
      <c r="O123" s="1902"/>
      <c r="P123" s="1156"/>
    </row>
    <row r="124" spans="1:32" s="1153" customFormat="1" ht="9">
      <c r="A124" s="1961" t="s">
        <v>2352</v>
      </c>
      <c r="B124" s="1961"/>
      <c r="C124" s="1961"/>
      <c r="D124" s="1961"/>
      <c r="E124" s="1961"/>
      <c r="F124" s="1961"/>
      <c r="G124" s="1961"/>
      <c r="H124" s="1961"/>
      <c r="I124" s="1961"/>
      <c r="J124" s="1961"/>
      <c r="K124" s="1961"/>
      <c r="L124" s="1961"/>
      <c r="M124" s="1961"/>
      <c r="N124" s="1961"/>
      <c r="O124" s="1961"/>
      <c r="P124" s="1154"/>
    </row>
    <row r="125" spans="1:32" s="1152" customFormat="1" ht="12.75">
      <c r="A125" s="1903" t="s">
        <v>2351</v>
      </c>
      <c r="B125" s="1903"/>
      <c r="C125" s="1903"/>
      <c r="D125" s="1903"/>
      <c r="E125" s="1903"/>
      <c r="F125" s="1903"/>
      <c r="G125" s="1903"/>
      <c r="H125" s="1903"/>
      <c r="I125" s="1903"/>
      <c r="J125" s="1903"/>
      <c r="K125" s="1903"/>
      <c r="L125" s="1903"/>
      <c r="M125" s="1903"/>
      <c r="N125" s="1903"/>
      <c r="O125" s="1903"/>
    </row>
  </sheetData>
  <mergeCells count="39">
    <mergeCell ref="K6:L6"/>
    <mergeCell ref="M6:M7"/>
    <mergeCell ref="N6:O6"/>
    <mergeCell ref="N121:O121"/>
    <mergeCell ref="A124:O124"/>
    <mergeCell ref="J121:J122"/>
    <mergeCell ref="K121:L121"/>
    <mergeCell ref="M121:M122"/>
    <mergeCell ref="A119:A122"/>
    <mergeCell ref="B119:H119"/>
    <mergeCell ref="I119:O119"/>
    <mergeCell ref="B120:B122"/>
    <mergeCell ref="C120:E120"/>
    <mergeCell ref="F120:H120"/>
    <mergeCell ref="A125:O125"/>
    <mergeCell ref="A123:O123"/>
    <mergeCell ref="D121:E121"/>
    <mergeCell ref="F121:F122"/>
    <mergeCell ref="G121:H121"/>
    <mergeCell ref="I120:I122"/>
    <mergeCell ref="J120:L120"/>
    <mergeCell ref="M120:O120"/>
    <mergeCell ref="C121:C122"/>
    <mergeCell ref="A1:O1"/>
    <mergeCell ref="A2:O2"/>
    <mergeCell ref="A4:A7"/>
    <mergeCell ref="B4:H4"/>
    <mergeCell ref="I4:O4"/>
    <mergeCell ref="B5:B7"/>
    <mergeCell ref="C5:E5"/>
    <mergeCell ref="F5:H5"/>
    <mergeCell ref="I5:I7"/>
    <mergeCell ref="J5:L5"/>
    <mergeCell ref="M5:O5"/>
    <mergeCell ref="C6:C7"/>
    <mergeCell ref="D6:E6"/>
    <mergeCell ref="F6:F7"/>
    <mergeCell ref="G6:H6"/>
    <mergeCell ref="J6:J7"/>
  </mergeCells>
  <conditionalFormatting sqref="S8:AF118 B8:O118">
    <cfRule type="cellIs" dxfId="3" priority="1" stopIfTrue="1" operator="between">
      <formula>0.0000000000000001</formula>
      <formula>9</formula>
    </cfRule>
  </conditionalFormatting>
  <printOptions horizontalCentered="1"/>
  <pageMargins left="0.39370078740157483" right="0.39370078740157483" top="0.39370078740157483" bottom="0.39370078740157483" header="0" footer="0"/>
  <pageSetup scale="38" fitToHeight="0"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P20"/>
  <sheetViews>
    <sheetView showGridLines="0" workbookViewId="0">
      <selection activeCell="A13" sqref="A13"/>
    </sheetView>
  </sheetViews>
  <sheetFormatPr defaultColWidth="9.140625" defaultRowHeight="12.75"/>
  <cols>
    <col min="1" max="1" width="10.140625" style="1013" customWidth="1"/>
    <col min="2" max="2" width="4.7109375" style="1013" customWidth="1"/>
    <col min="3" max="3" width="7.7109375" style="1013" customWidth="1"/>
    <col min="4" max="4" width="6.7109375" style="1013" customWidth="1"/>
    <col min="5" max="5" width="6.28515625" style="1013" customWidth="1"/>
    <col min="6" max="6" width="8.85546875" style="1013" customWidth="1"/>
    <col min="7" max="7" width="9.140625" style="1013" customWidth="1"/>
    <col min="8" max="8" width="5.28515625" style="1013" customWidth="1"/>
    <col min="9" max="9" width="7.7109375" style="1013" customWidth="1"/>
    <col min="10" max="10" width="10" style="1013" customWidth="1"/>
    <col min="11" max="11" width="7.140625" style="1013" customWidth="1"/>
    <col min="12" max="12" width="6.7109375" style="1013" customWidth="1"/>
    <col min="13" max="13" width="8.7109375" style="1013" customWidth="1"/>
    <col min="14" max="14" width="5.85546875" style="1013" customWidth="1"/>
    <col min="15" max="16384" width="9.140625" style="1013"/>
  </cols>
  <sheetData>
    <row r="1" spans="1:16" ht="45.2" customHeight="1">
      <c r="A1" s="1466" t="s">
        <v>2172</v>
      </c>
      <c r="B1" s="1466"/>
      <c r="C1" s="1466"/>
      <c r="D1" s="1466"/>
      <c r="E1" s="1466"/>
      <c r="F1" s="1466"/>
      <c r="G1" s="1466"/>
      <c r="H1" s="1466"/>
      <c r="I1" s="1466"/>
      <c r="J1" s="1466"/>
      <c r="K1" s="1466"/>
      <c r="L1" s="1466"/>
      <c r="M1" s="1466"/>
      <c r="N1" s="1466"/>
    </row>
    <row r="2" spans="1:16" ht="45.2" customHeight="1">
      <c r="A2" s="1466" t="s">
        <v>2173</v>
      </c>
      <c r="B2" s="1466"/>
      <c r="C2" s="1466"/>
      <c r="D2" s="1466"/>
      <c r="E2" s="1466"/>
      <c r="F2" s="1466"/>
      <c r="G2" s="1466"/>
      <c r="H2" s="1466"/>
      <c r="I2" s="1466"/>
      <c r="J2" s="1466"/>
      <c r="K2" s="1466"/>
      <c r="L2" s="1466"/>
      <c r="M2" s="1466"/>
      <c r="N2" s="1466"/>
    </row>
    <row r="3" spans="1:16" ht="9.75" customHeight="1">
      <c r="A3" s="1014" t="s">
        <v>1362</v>
      </c>
      <c r="B3" s="1015"/>
      <c r="C3" s="1015"/>
      <c r="D3" s="1015"/>
      <c r="E3" s="1015"/>
      <c r="F3" s="1015"/>
      <c r="G3" s="1015"/>
      <c r="H3" s="1015"/>
      <c r="I3" s="1015"/>
      <c r="J3" s="1015"/>
      <c r="K3" s="1015"/>
      <c r="L3" s="1015"/>
      <c r="M3" s="1016"/>
      <c r="N3" s="1017" t="s">
        <v>1363</v>
      </c>
    </row>
    <row r="4" spans="1:16" ht="93" customHeight="1">
      <c r="A4" s="1018"/>
      <c r="B4" s="1019" t="s">
        <v>15</v>
      </c>
      <c r="C4" s="1020" t="s">
        <v>2174</v>
      </c>
      <c r="D4" s="1020" t="s">
        <v>2175</v>
      </c>
      <c r="E4" s="1020" t="s">
        <v>2176</v>
      </c>
      <c r="F4" s="1020" t="s">
        <v>2177</v>
      </c>
      <c r="G4" s="1020" t="s">
        <v>2178</v>
      </c>
      <c r="H4" s="1020" t="s">
        <v>2179</v>
      </c>
      <c r="I4" s="1020" t="s">
        <v>2180</v>
      </c>
      <c r="J4" s="1020" t="s">
        <v>2181</v>
      </c>
      <c r="K4" s="1020" t="s">
        <v>2182</v>
      </c>
      <c r="L4" s="1020" t="s">
        <v>2183</v>
      </c>
      <c r="M4" s="1020" t="s">
        <v>2184</v>
      </c>
      <c r="N4" s="1020" t="s">
        <v>2185</v>
      </c>
    </row>
    <row r="5" spans="1:16" ht="13.5">
      <c r="A5" s="1021" t="s">
        <v>75</v>
      </c>
      <c r="B5" s="1022">
        <v>0.99</v>
      </c>
      <c r="C5" s="1023">
        <v>0.74</v>
      </c>
      <c r="D5" s="1023">
        <v>2.2599999999999998</v>
      </c>
      <c r="E5" s="1023">
        <v>-3.47</v>
      </c>
      <c r="F5" s="1023">
        <v>2.19</v>
      </c>
      <c r="G5" s="1023">
        <v>-0.41</v>
      </c>
      <c r="H5" s="1023">
        <v>1.07</v>
      </c>
      <c r="I5" s="1023">
        <v>3.06</v>
      </c>
      <c r="J5" s="1023">
        <v>0.43</v>
      </c>
      <c r="K5" s="1023">
        <v>-0.12</v>
      </c>
      <c r="L5" s="1023">
        <v>1.22</v>
      </c>
      <c r="M5" s="1023">
        <v>2.12</v>
      </c>
      <c r="N5" s="1023">
        <v>0.83</v>
      </c>
    </row>
    <row r="6" spans="1:16" ht="13.5">
      <c r="A6" s="1021" t="s">
        <v>627</v>
      </c>
      <c r="B6" s="1022">
        <v>0.97</v>
      </c>
      <c r="C6" s="1023">
        <v>0.74</v>
      </c>
      <c r="D6" s="1023">
        <v>2.2000000000000002</v>
      </c>
      <c r="E6" s="1023">
        <v>-3.54</v>
      </c>
      <c r="F6" s="1023">
        <v>2.23</v>
      </c>
      <c r="G6" s="1023">
        <v>-0.43</v>
      </c>
      <c r="H6" s="1023">
        <v>1.0900000000000001</v>
      </c>
      <c r="I6" s="1023">
        <v>2.99</v>
      </c>
      <c r="J6" s="1023">
        <v>0.45</v>
      </c>
      <c r="K6" s="1023">
        <v>-0.12</v>
      </c>
      <c r="L6" s="1023">
        <v>1.22</v>
      </c>
      <c r="M6" s="1023">
        <v>2.0699999999999998</v>
      </c>
      <c r="N6" s="1023">
        <v>0.82</v>
      </c>
    </row>
    <row r="7" spans="1:16" ht="13.5">
      <c r="A7" s="1024" t="s">
        <v>628</v>
      </c>
      <c r="B7" s="1022">
        <v>0.74</v>
      </c>
      <c r="C7" s="1023">
        <v>0.72</v>
      </c>
      <c r="D7" s="1023">
        <v>2.5499999999999998</v>
      </c>
      <c r="E7" s="1023">
        <v>-2.94</v>
      </c>
      <c r="F7" s="1023">
        <v>2.12</v>
      </c>
      <c r="G7" s="1023">
        <v>-0.65</v>
      </c>
      <c r="H7" s="1023">
        <v>1.01</v>
      </c>
      <c r="I7" s="1023">
        <v>2.82</v>
      </c>
      <c r="J7" s="1023">
        <v>0.46</v>
      </c>
      <c r="K7" s="1023">
        <v>-0.54</v>
      </c>
      <c r="L7" s="1023">
        <v>1.49</v>
      </c>
      <c r="M7" s="1023">
        <v>0.52</v>
      </c>
      <c r="N7" s="1023">
        <v>0.68</v>
      </c>
    </row>
    <row r="8" spans="1:16" ht="13.5">
      <c r="A8" s="1025" t="s">
        <v>632</v>
      </c>
      <c r="B8" s="1022">
        <v>1.1000000000000001</v>
      </c>
      <c r="C8" s="1023">
        <v>0.74</v>
      </c>
      <c r="D8" s="1023">
        <v>2.2599999999999998</v>
      </c>
      <c r="E8" s="1023">
        <v>-2.97</v>
      </c>
      <c r="F8" s="1023">
        <v>2.3199999999999998</v>
      </c>
      <c r="G8" s="1023">
        <v>-0.5</v>
      </c>
      <c r="H8" s="1023">
        <v>1.23</v>
      </c>
      <c r="I8" s="1023">
        <v>2.8</v>
      </c>
      <c r="J8" s="1023">
        <v>0.53</v>
      </c>
      <c r="K8" s="1023">
        <v>0.01</v>
      </c>
      <c r="L8" s="1023">
        <v>1.48</v>
      </c>
      <c r="M8" s="1023">
        <v>2.2200000000000002</v>
      </c>
      <c r="N8" s="1023">
        <v>0.93</v>
      </c>
      <c r="P8" s="289"/>
    </row>
    <row r="9" spans="1:16" ht="13.5">
      <c r="A9" s="1026" t="s">
        <v>681</v>
      </c>
      <c r="B9" s="1022">
        <v>1.1200000000000001</v>
      </c>
      <c r="C9" s="1023">
        <v>0.82</v>
      </c>
      <c r="D9" s="1023">
        <v>1.59</v>
      </c>
      <c r="E9" s="1023">
        <v>-3.64</v>
      </c>
      <c r="F9" s="1023">
        <v>2.2999999999999998</v>
      </c>
      <c r="G9" s="1023">
        <v>-0.03</v>
      </c>
      <c r="H9" s="1023">
        <v>1.05</v>
      </c>
      <c r="I9" s="1023">
        <v>3.03</v>
      </c>
      <c r="J9" s="1023">
        <v>0.39</v>
      </c>
      <c r="K9" s="1023">
        <v>-0.01</v>
      </c>
      <c r="L9" s="1023">
        <v>0.99</v>
      </c>
      <c r="M9" s="1023">
        <v>3.18</v>
      </c>
      <c r="N9" s="1023">
        <v>0.86</v>
      </c>
    </row>
    <row r="10" spans="1:16" ht="13.5">
      <c r="A10" s="1024" t="s">
        <v>642</v>
      </c>
      <c r="B10" s="1022">
        <v>1.1100000000000001</v>
      </c>
      <c r="C10" s="1023">
        <v>0.4</v>
      </c>
      <c r="D10" s="1023">
        <v>2.44</v>
      </c>
      <c r="E10" s="1023">
        <v>-2.86</v>
      </c>
      <c r="F10" s="1023">
        <v>2.3199999999999998</v>
      </c>
      <c r="G10" s="1023">
        <v>-0.1</v>
      </c>
      <c r="H10" s="1023">
        <v>1.1100000000000001</v>
      </c>
      <c r="I10" s="1023">
        <v>3.25</v>
      </c>
      <c r="J10" s="1023">
        <v>0.48</v>
      </c>
      <c r="K10" s="1023">
        <v>1.34</v>
      </c>
      <c r="L10" s="1023">
        <v>1.06</v>
      </c>
      <c r="M10" s="1023">
        <v>1.04</v>
      </c>
      <c r="N10" s="1023">
        <v>0.89</v>
      </c>
    </row>
    <row r="11" spans="1:16" ht="13.5">
      <c r="A11" s="1024" t="s">
        <v>644</v>
      </c>
      <c r="B11" s="1022">
        <v>0.74</v>
      </c>
      <c r="C11" s="1023">
        <v>0.66</v>
      </c>
      <c r="D11" s="1023">
        <v>2.61</v>
      </c>
      <c r="E11" s="1023">
        <v>-12.55</v>
      </c>
      <c r="F11" s="1023">
        <v>1.95</v>
      </c>
      <c r="G11" s="1023">
        <v>-2.35</v>
      </c>
      <c r="H11" s="1023">
        <v>1.1299999999999999</v>
      </c>
      <c r="I11" s="1023">
        <v>4.42</v>
      </c>
      <c r="J11" s="1023">
        <v>0.34</v>
      </c>
      <c r="K11" s="1023">
        <v>0.06</v>
      </c>
      <c r="L11" s="1023">
        <v>-0.2</v>
      </c>
      <c r="M11" s="1023">
        <v>3.08</v>
      </c>
      <c r="N11" s="1023">
        <v>1.17</v>
      </c>
    </row>
    <row r="12" spans="1:16" s="1027" customFormat="1" ht="13.5">
      <c r="A12" s="1024" t="s">
        <v>19</v>
      </c>
      <c r="B12" s="1022">
        <v>0.56000000000000005</v>
      </c>
      <c r="C12" s="1023">
        <v>-1.0900000000000001</v>
      </c>
      <c r="D12" s="1023">
        <v>3.42</v>
      </c>
      <c r="E12" s="1023">
        <v>-2.14</v>
      </c>
      <c r="F12" s="1023">
        <v>0.65</v>
      </c>
      <c r="G12" s="1023">
        <v>1.37</v>
      </c>
      <c r="H12" s="1023">
        <v>0.56999999999999995</v>
      </c>
      <c r="I12" s="1023">
        <v>2.42</v>
      </c>
      <c r="J12" s="1023">
        <v>0.05</v>
      </c>
      <c r="K12" s="1023">
        <v>-0.11</v>
      </c>
      <c r="L12" s="1023">
        <v>1.44</v>
      </c>
      <c r="M12" s="1023">
        <v>2.35</v>
      </c>
      <c r="N12" s="1023">
        <v>0.88</v>
      </c>
    </row>
    <row r="13" spans="1:16" s="1027" customFormat="1" ht="13.5">
      <c r="A13" s="1025" t="s">
        <v>17</v>
      </c>
      <c r="B13" s="1022">
        <v>2.2999999999999998</v>
      </c>
      <c r="C13" s="1023">
        <v>2.13</v>
      </c>
      <c r="D13" s="1023">
        <v>3.45</v>
      </c>
      <c r="E13" s="1023">
        <v>-1.42</v>
      </c>
      <c r="F13" s="1023">
        <v>1.38</v>
      </c>
      <c r="G13" s="1023">
        <v>-1.1599999999999999</v>
      </c>
      <c r="H13" s="1023">
        <v>0.49</v>
      </c>
      <c r="I13" s="1023">
        <v>6.5</v>
      </c>
      <c r="J13" s="1023">
        <v>0.02</v>
      </c>
      <c r="K13" s="1023">
        <v>0.08</v>
      </c>
      <c r="L13" s="1023">
        <v>1.04</v>
      </c>
      <c r="M13" s="1023">
        <v>5.31</v>
      </c>
      <c r="N13" s="1023">
        <v>1.32</v>
      </c>
    </row>
    <row r="14" spans="1:16" ht="76.5">
      <c r="A14" s="1018"/>
      <c r="B14" s="1020" t="s">
        <v>2186</v>
      </c>
      <c r="C14" s="1020" t="s">
        <v>2187</v>
      </c>
      <c r="D14" s="1020" t="s">
        <v>2188</v>
      </c>
      <c r="E14" s="1020" t="s">
        <v>2189</v>
      </c>
      <c r="F14" s="1020" t="s">
        <v>2190</v>
      </c>
      <c r="G14" s="1020" t="s">
        <v>2191</v>
      </c>
      <c r="H14" s="1020" t="s">
        <v>2192</v>
      </c>
      <c r="I14" s="1020" t="s">
        <v>2193</v>
      </c>
      <c r="J14" s="1020" t="s">
        <v>2194</v>
      </c>
      <c r="K14" s="1020" t="s">
        <v>2195</v>
      </c>
      <c r="L14" s="1020" t="s">
        <v>2196</v>
      </c>
      <c r="M14" s="1020" t="s">
        <v>2197</v>
      </c>
      <c r="N14" s="1020" t="s">
        <v>2198</v>
      </c>
    </row>
    <row r="15" spans="1:16" ht="9.9499999999999993" customHeight="1">
      <c r="A15" s="1467" t="s">
        <v>8</v>
      </c>
      <c r="B15" s="1467"/>
      <c r="C15" s="1467"/>
      <c r="D15" s="1467"/>
      <c r="E15" s="1467"/>
      <c r="F15" s="1468"/>
      <c r="G15" s="1468"/>
      <c r="H15" s="1468"/>
      <c r="I15" s="1468"/>
      <c r="J15" s="1468"/>
      <c r="K15" s="1468"/>
      <c r="L15" s="1468"/>
      <c r="M15" s="1468"/>
      <c r="N15" s="1468"/>
    </row>
    <row r="16" spans="1:16" ht="9.75" customHeight="1">
      <c r="A16" s="1469" t="s">
        <v>2199</v>
      </c>
      <c r="B16" s="1469"/>
      <c r="C16" s="1469"/>
      <c r="D16" s="1469"/>
      <c r="E16" s="1469"/>
      <c r="F16" s="1470"/>
      <c r="G16" s="1470"/>
      <c r="H16" s="1470"/>
      <c r="I16" s="1470"/>
      <c r="J16" s="1470"/>
      <c r="K16" s="1470"/>
      <c r="L16" s="1470"/>
      <c r="M16" s="1470"/>
      <c r="N16" s="1470"/>
    </row>
    <row r="17" spans="1:14" ht="9.75" customHeight="1">
      <c r="A17" s="1471" t="s">
        <v>2200</v>
      </c>
      <c r="B17" s="1471"/>
      <c r="C17" s="1471"/>
      <c r="D17" s="1471"/>
      <c r="E17" s="1471"/>
      <c r="F17" s="1471"/>
      <c r="G17" s="1471"/>
      <c r="H17" s="1471"/>
      <c r="I17" s="1471"/>
      <c r="J17" s="1471"/>
      <c r="K17" s="1471"/>
      <c r="L17" s="1471"/>
      <c r="M17" s="1471"/>
      <c r="N17" s="1471"/>
    </row>
    <row r="18" spans="1:14" ht="12.75" customHeight="1">
      <c r="A18" s="1465"/>
      <c r="B18" s="1465"/>
      <c r="C18" s="1465"/>
      <c r="D18" s="1465"/>
      <c r="E18" s="1465"/>
      <c r="F18" s="1465"/>
      <c r="G18" s="1465"/>
      <c r="H18" s="1465"/>
      <c r="I18" s="1465"/>
      <c r="J18" s="1465"/>
      <c r="K18" s="1465"/>
      <c r="L18" s="1465"/>
      <c r="M18" s="1465"/>
      <c r="N18" s="1465"/>
    </row>
    <row r="19" spans="1:14" ht="9.75" customHeight="1">
      <c r="A19" s="193" t="s">
        <v>3</v>
      </c>
      <c r="B19" s="193"/>
      <c r="C19" s="193"/>
      <c r="D19" s="193"/>
      <c r="E19" s="193"/>
      <c r="F19" s="193"/>
      <c r="G19" s="193"/>
      <c r="H19" s="193"/>
      <c r="I19" s="193"/>
      <c r="J19" s="193"/>
      <c r="K19" s="193"/>
      <c r="L19" s="193"/>
      <c r="M19" s="193"/>
      <c r="N19" s="193"/>
    </row>
    <row r="20" spans="1:14" ht="9.75" customHeight="1">
      <c r="A20" s="1028" t="s">
        <v>2201</v>
      </c>
      <c r="B20" s="1028"/>
      <c r="C20" s="1028"/>
      <c r="D20" s="1028"/>
      <c r="E20" s="1028"/>
      <c r="F20" s="1028"/>
      <c r="G20" s="1028"/>
      <c r="H20" s="1028"/>
      <c r="I20" s="1028"/>
      <c r="J20" s="1028"/>
      <c r="K20" s="1028"/>
      <c r="L20" s="1028"/>
      <c r="M20" s="1028"/>
      <c r="N20" s="1028"/>
    </row>
  </sheetData>
  <mergeCells count="6">
    <mergeCell ref="A18:N18"/>
    <mergeCell ref="A1:N1"/>
    <mergeCell ref="A2:N2"/>
    <mergeCell ref="A15:N15"/>
    <mergeCell ref="A16:N16"/>
    <mergeCell ref="A17:N17"/>
  </mergeCells>
  <hyperlinks>
    <hyperlink ref="A20" r:id="rId1"/>
    <hyperlink ref="B4" r:id="rId2"/>
    <hyperlink ref="B14" r:id="rId3"/>
    <hyperlink ref="C4" r:id="rId4"/>
    <hyperlink ref="D4" r:id="rId5"/>
    <hyperlink ref="E4" r:id="rId6"/>
    <hyperlink ref="F4" r:id="rId7"/>
    <hyperlink ref="G4" r:id="rId8"/>
    <hyperlink ref="H4" r:id="rId9"/>
    <hyperlink ref="I4" r:id="rId10"/>
    <hyperlink ref="J4" r:id="rId11"/>
    <hyperlink ref="K4" r:id="rId12"/>
    <hyperlink ref="L4" r:id="rId13"/>
    <hyperlink ref="M4" r:id="rId14"/>
    <hyperlink ref="N4" r:id="rId15"/>
    <hyperlink ref="C14" r:id="rId16"/>
    <hyperlink ref="D14" r:id="rId17"/>
    <hyperlink ref="E14" r:id="rId18"/>
    <hyperlink ref="F14" r:id="rId19"/>
    <hyperlink ref="G14" r:id="rId20"/>
    <hyperlink ref="H14" r:id="rId21"/>
    <hyperlink ref="I14" r:id="rId22"/>
    <hyperlink ref="J14" r:id="rId23"/>
    <hyperlink ref="K14" r:id="rId24"/>
    <hyperlink ref="L14" r:id="rId25"/>
    <hyperlink ref="M14" r:id="rId26"/>
    <hyperlink ref="N14" r:id="rId27"/>
  </hyperlinks>
  <pageMargins left="0.39370078740157483" right="0.39370078740157483" top="0.39370078740157483" bottom="0.39370078740157483" header="0" footer="0"/>
  <pageSetup paperSize="9" scale="92" fitToHeight="0"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Indice</vt:lpstr>
      <vt:lpstr>Contents</vt:lpstr>
      <vt:lpstr>III_01_01_1718_PT</vt:lpstr>
      <vt:lpstr>III_01_02_17_Cen</vt:lpstr>
      <vt:lpstr>III_01_03_1718_PT</vt:lpstr>
      <vt:lpstr>III_01_04_17_Cen</vt:lpstr>
      <vt:lpstr>III_01_05_18_Cen</vt:lpstr>
      <vt:lpstr>III_02_01_17_PT</vt:lpstr>
      <vt:lpstr>III_02_02_17_PT</vt:lpstr>
      <vt:lpstr>III_03_01_Cen</vt:lpstr>
      <vt:lpstr>III_03_02_PT</vt:lpstr>
      <vt:lpstr>III_03_03_PT</vt:lpstr>
      <vt:lpstr>III_03_04_PT</vt:lpstr>
      <vt:lpstr>III_03_05_PT</vt:lpstr>
      <vt:lpstr>III_03_06_Cen</vt:lpstr>
      <vt:lpstr>III_03_06c_Cen</vt:lpstr>
      <vt:lpstr>III_03_07_Cen</vt:lpstr>
      <vt:lpstr>III_03_07c_Cen</vt:lpstr>
      <vt:lpstr>III_03_08_Cen</vt:lpstr>
      <vt:lpstr>III_03_08c_Cen</vt:lpstr>
      <vt:lpstr>III_03_09_Cen</vt:lpstr>
      <vt:lpstr>III_03_10_Cen</vt:lpstr>
      <vt:lpstr>III_03_10c_Cen</vt:lpstr>
      <vt:lpstr>III_03_11_Cen</vt:lpstr>
      <vt:lpstr>III_03_11c_Cen</vt:lpstr>
      <vt:lpstr>III_03_12_Cen</vt:lpstr>
      <vt:lpstr>III_03_12c_Cen</vt:lpstr>
      <vt:lpstr>III_03_13_Cen</vt:lpstr>
      <vt:lpstr>III_03_13c_Cen</vt:lpstr>
      <vt:lpstr>III_03_14_Cen</vt:lpstr>
      <vt:lpstr>III_03_14c_Cen</vt:lpstr>
      <vt:lpstr>III_03_15_PT</vt:lpstr>
      <vt:lpstr>III_03_15c_Centro</vt:lpstr>
      <vt:lpstr>III_03_16_PT</vt:lpstr>
      <vt:lpstr>III_03_17_PT</vt:lpstr>
      <vt:lpstr>III_04_01_18</vt:lpstr>
      <vt:lpstr>III_04_02_Cen</vt:lpstr>
      <vt:lpstr>III_04_03_Cen</vt:lpstr>
      <vt:lpstr>III_04_04_Cen</vt:lpstr>
      <vt:lpstr>III_04_05_Cen</vt:lpstr>
      <vt:lpstr>III_05_01_PT</vt:lpstr>
      <vt:lpstr>III_05_01c_PT</vt:lpstr>
      <vt:lpstr>III_05_01cc_PT</vt:lpstr>
      <vt:lpstr>III_05_02_PT</vt:lpstr>
      <vt:lpstr>III_05_03_PT</vt:lpstr>
      <vt:lpstr>III_05_04_PT</vt:lpstr>
      <vt:lpstr>III_05_05_PT</vt:lpstr>
      <vt:lpstr>III_05_06_PT</vt:lpstr>
      <vt:lpstr>III_05_07_Cen</vt:lpstr>
      <vt:lpstr>III_05_08_Cen</vt:lpstr>
      <vt:lpstr>III_05_09_Cen</vt:lpstr>
      <vt:lpstr>III_05_09c_Cen</vt:lpstr>
      <vt:lpstr>III_05_10_PT</vt:lpstr>
      <vt:lpstr>III_05_11_Cen</vt:lpstr>
      <vt:lpstr>III_05_12_PT</vt:lpstr>
      <vt:lpstr>III_05_13_PT</vt:lpstr>
      <vt:lpstr>III_05_14_Cen</vt:lpstr>
      <vt:lpstr>III_05_15_PT</vt:lpstr>
      <vt:lpstr>III_06_01_18_PT</vt:lpstr>
      <vt:lpstr>III_06_02_18_PT</vt:lpstr>
      <vt:lpstr>III_06_03_18_Cen</vt:lpstr>
      <vt:lpstr>III_06_04_17_PT</vt:lpstr>
      <vt:lpstr>III_07_01_17_Cen</vt:lpstr>
      <vt:lpstr>III_07_02_17_Cen</vt:lpstr>
      <vt:lpstr>III_07_03_17_Cen</vt:lpstr>
      <vt:lpstr>III_07_04_17_Cen</vt:lpstr>
      <vt:lpstr>III_07_05_17_Cen</vt:lpstr>
      <vt:lpstr>III_07_06_17_Cen</vt:lpstr>
      <vt:lpstr>III_08_01_18_Cen</vt:lpstr>
      <vt:lpstr>III_08_01b_18_Cen</vt:lpstr>
      <vt:lpstr>III_08_02_18_PT</vt:lpstr>
      <vt:lpstr>III_08_03_18_Cen</vt:lpstr>
      <vt:lpstr>III_08_04_18_Cen</vt:lpstr>
      <vt:lpstr>III_08_05_18_Cen</vt:lpstr>
      <vt:lpstr>III_08_06_18_Cen</vt:lpstr>
      <vt:lpstr>III_08_07_18_Cen</vt:lpstr>
      <vt:lpstr>III_08_08_18_Cen</vt:lpstr>
      <vt:lpstr>III_08_09_18 </vt:lpstr>
      <vt:lpstr>III_08_10_18_Cen</vt:lpstr>
      <vt:lpstr>III_08_11_18_Cen</vt:lpstr>
      <vt:lpstr>III_08_12_18_Cen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2019-12-03T14:39:42Z</dcterms:created>
  <dcterms:modified xsi:type="dcterms:W3CDTF">2019-12-19T16:12:38Z</dcterms:modified>
</cp:coreProperties>
</file>