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20" yWindow="1065" windowWidth="27420" windowHeight="11625" tabRatio="701"/>
  </bookViews>
  <sheets>
    <sheet name="Indice_i" sheetId="33" r:id="rId1"/>
    <sheet name="Contents" sheetId="34" r:id="rId2"/>
    <sheet name="I_01_01_18_PT" sheetId="32" r:id="rId3"/>
    <sheet name="I_01_02_18_PT" sheetId="31" r:id="rId4"/>
    <sheet name="I_01_03_18_PT" sheetId="30" r:id="rId5"/>
    <sheet name="I_01_04_PT" sheetId="29" r:id="rId6"/>
    <sheet name="I_01_05_PT" sheetId="28" r:id="rId7"/>
    <sheet name="I_01_06_1819_PT" sheetId="27" r:id="rId8"/>
    <sheet name="I_01_07_18_Alg" sheetId="26" r:id="rId9"/>
    <sheet name="I_01_08_18" sheetId="25" r:id="rId10"/>
    <sheet name="I_01_08c_18" sheetId="24" r:id="rId11"/>
    <sheet name="I_01_09_18" sheetId="23" r:id="rId12"/>
    <sheet name="I_01_10_18_Alg" sheetId="22" r:id="rId13"/>
    <sheet name="I_01_10c_18_Alg" sheetId="21" r:id="rId14"/>
    <sheet name="I_01_11_18_Alg" sheetId="20" r:id="rId15"/>
    <sheet name="I_01_12_15_Alg" sheetId="19" r:id="rId16"/>
    <sheet name="I_01_13_18_Alg" sheetId="18" r:id="rId17"/>
    <sheet name="I_01_13c_18_Alg" sheetId="17" r:id="rId18"/>
    <sheet name="I_01_14_11_Alg" sheetId="16" r:id="rId19"/>
    <sheet name="I_01_15_17_Alg" sheetId="15" r:id="rId20"/>
    <sheet name="I_01_16_18_PT" sheetId="14" r:id="rId21"/>
    <sheet name="I_02_01_Alg" sheetId="13" r:id="rId22"/>
    <sheet name="I_02_01c_Alg" sheetId="12" r:id="rId23"/>
    <sheet name="I_02_02_Alg" sheetId="11" r:id="rId24"/>
    <sheet name="I_02_03_Alg" sheetId="9" r:id="rId25"/>
    <sheet name="I_02_04_Alg" sheetId="8" r:id="rId26"/>
    <sheet name="I_02_05_PT" sheetId="7" r:id="rId27"/>
    <sheet name="I_02_06_Alg" sheetId="6" r:id="rId28"/>
    <sheet name="I_02_07_Alg" sheetId="5" r:id="rId29"/>
    <sheet name="I_02_08_Alg" sheetId="4" r:id="rId30"/>
    <sheet name="I_02_09_Alg" sheetId="3" r:id="rId31"/>
    <sheet name="I_02_10_PT" sheetId="2" r:id="rId32"/>
    <sheet name="I_02_11_PT" sheetId="1" r:id="rId33"/>
  </sheets>
  <definedNames>
    <definedName name="_xlnm._FilterDatabase" localSheetId="4" hidden="1">I_01_03_18_PT!$A$5:$J$5</definedName>
    <definedName name="_xlnm._FilterDatabase" localSheetId="7" hidden="1">I_01_06_1819_PT!$A$1:$L$68</definedName>
    <definedName name="_xlnm._FilterDatabase" localSheetId="9" hidden="1">I_01_08_18!$A$1:$I$133</definedName>
    <definedName name="_xlnm._FilterDatabase" localSheetId="13" hidden="1">I_01_10c_18_Alg!$A$4:$J$34</definedName>
    <definedName name="_xlnm._FilterDatabase" localSheetId="14" hidden="1">I_01_11_18_Alg!#REF!</definedName>
    <definedName name="_xlnm._FilterDatabase" localSheetId="17" hidden="1">I_01_13c_18_Alg!$A$8:$G$24</definedName>
    <definedName name="_xlnm._FilterDatabase" localSheetId="18" hidden="1">I_01_14_11_Alg!$A$8:$T$35</definedName>
    <definedName name="_xlnm._FilterDatabase" localSheetId="19" hidden="1">I_01_15_17_Alg!$A$8:$I$35</definedName>
    <definedName name="_xlnm._FilterDatabase" localSheetId="23" hidden="1">I_02_02_Alg!#REF!</definedName>
    <definedName name="_xlnm._FilterDatabase" localSheetId="29" hidden="1">I_02_08_Alg!#REF!</definedName>
    <definedName name="_xlnm.Print_Area" localSheetId="32">I_02_11_PT!$A:$O</definedName>
  </definedNames>
  <calcPr calcId="125725"/>
</workbook>
</file>

<file path=xl/calcChain.xml><?xml version="1.0" encoding="utf-8"?>
<calcChain xmlns="http://schemas.openxmlformats.org/spreadsheetml/2006/main">
  <c r="D7" i="15"/>
  <c r="D30"/>
  <c r="F6" i="13"/>
  <c r="F29"/>
</calcChain>
</file>

<file path=xl/sharedStrings.xml><?xml version="1.0" encoding="utf-8"?>
<sst xmlns="http://schemas.openxmlformats.org/spreadsheetml/2006/main" count="5724" uniqueCount="2095">
  <si>
    <t>I.2.11 - Investimentos, gastos e rendimentos das entidades detentoras de corpos de bombeiros segundo o tipo de rubrica contabilística por NUTS III, 2017</t>
  </si>
  <si>
    <t>I.2.11 - Investments, costs and income of entities holding fire brigades by NUTS III, according to type of accounting item, 2017</t>
  </si>
  <si>
    <t>Unidade: milhares de euros</t>
  </si>
  <si>
    <t>Investimentos</t>
  </si>
  <si>
    <t>Gastos</t>
  </si>
  <si>
    <t>Rendimentos</t>
  </si>
  <si>
    <t>Total</t>
  </si>
  <si>
    <t>Custos das mercadorias vendidas e das matérias consumidas</t>
  </si>
  <si>
    <t>Fornecimentos e serviços externos</t>
  </si>
  <si>
    <t>Gastos com o pessoal</t>
  </si>
  <si>
    <t>Outros gastos e perdas</t>
  </si>
  <si>
    <t>Gastos e perdas de financiamento</t>
  </si>
  <si>
    <t>Vendas</t>
  </si>
  <si>
    <t>Prestações de serviços</t>
  </si>
  <si>
    <t>Trabalhos para a própria entidade</t>
  </si>
  <si>
    <t>Subsídios, doações e legados à exploração</t>
  </si>
  <si>
    <t>Outros rendimentos e ganhos</t>
  </si>
  <si>
    <t>Outros rendimentos não especificados</t>
  </si>
  <si>
    <t>Portugal</t>
  </si>
  <si>
    <t/>
  </si>
  <si>
    <t>PT</t>
  </si>
  <si>
    <t xml:space="preserve"> Continente</t>
  </si>
  <si>
    <t>100</t>
  </si>
  <si>
    <t xml:space="preserve">  Norte</t>
  </si>
  <si>
    <t>110</t>
  </si>
  <si>
    <t xml:space="preserve">   Alto Minho</t>
  </si>
  <si>
    <t>111</t>
  </si>
  <si>
    <t xml:space="preserve">   Cávado</t>
  </si>
  <si>
    <t>112</t>
  </si>
  <si>
    <t xml:space="preserve">   Ave</t>
  </si>
  <si>
    <t>119</t>
  </si>
  <si>
    <t xml:space="preserve">   Área Metropolitana do Porto</t>
  </si>
  <si>
    <t>11A</t>
  </si>
  <si>
    <t xml:space="preserve">   Alto Tâmega</t>
  </si>
  <si>
    <t>ə</t>
  </si>
  <si>
    <t>11B</t>
  </si>
  <si>
    <t xml:space="preserve">   Tâmega e Sousa</t>
  </si>
  <si>
    <t>11C</t>
  </si>
  <si>
    <t xml:space="preserve">   Douro</t>
  </si>
  <si>
    <t>11D</t>
  </si>
  <si>
    <t xml:space="preserve">   Terras de Trás-os-Montes</t>
  </si>
  <si>
    <t>11E</t>
  </si>
  <si>
    <t xml:space="preserve">  Centro</t>
  </si>
  <si>
    <t>160</t>
  </si>
  <si>
    <t xml:space="preserve">   Oeste</t>
  </si>
  <si>
    <t>16B</t>
  </si>
  <si>
    <t xml:space="preserve">   Região de Aveiro</t>
  </si>
  <si>
    <t>16D</t>
  </si>
  <si>
    <t xml:space="preserve">   Região de Coimbra</t>
  </si>
  <si>
    <t>16E</t>
  </si>
  <si>
    <t xml:space="preserve">   Região de Leiria</t>
  </si>
  <si>
    <t>16F</t>
  </si>
  <si>
    <t xml:space="preserve">   Viseu Dão Lafões</t>
  </si>
  <si>
    <t>16G</t>
  </si>
  <si>
    <t xml:space="preserve">   Beira Baixa</t>
  </si>
  <si>
    <t>16H</t>
  </si>
  <si>
    <t xml:space="preserve">   Médio Tejo</t>
  </si>
  <si>
    <t>16I</t>
  </si>
  <si>
    <t xml:space="preserve">   Beiras e Serra da Estrela</t>
  </si>
  <si>
    <t>16J</t>
  </si>
  <si>
    <t xml:space="preserve">  A. M. Lisboa</t>
  </si>
  <si>
    <t>170</t>
  </si>
  <si>
    <t xml:space="preserve">  Alentejo</t>
  </si>
  <si>
    <t>180</t>
  </si>
  <si>
    <t xml:space="preserve">   Alentejo Litoral</t>
  </si>
  <si>
    <t>181</t>
  </si>
  <si>
    <t xml:space="preserve">   Baixo Alentejo</t>
  </si>
  <si>
    <t>184</t>
  </si>
  <si>
    <t xml:space="preserve">   Lezíria do Tejo</t>
  </si>
  <si>
    <t>185</t>
  </si>
  <si>
    <t xml:space="preserve">   Alto Alentejo</t>
  </si>
  <si>
    <t>186</t>
  </si>
  <si>
    <t xml:space="preserve">   Alentejo Central</t>
  </si>
  <si>
    <t>187</t>
  </si>
  <si>
    <t xml:space="preserve">  Algarve</t>
  </si>
  <si>
    <t>150</t>
  </si>
  <si>
    <t xml:space="preserve"> R. A. Açores</t>
  </si>
  <si>
    <t>200</t>
  </si>
  <si>
    <t xml:space="preserve"> R. A. Madeira</t>
  </si>
  <si>
    <t>300</t>
  </si>
  <si>
    <t>Investments</t>
  </si>
  <si>
    <t>Expenditure</t>
  </si>
  <si>
    <t>Revenues</t>
  </si>
  <si>
    <t>Cost of goods sold and material consumed</t>
  </si>
  <si>
    <t>Supply and external services</t>
  </si>
  <si>
    <t>Personnel expenditure</t>
  </si>
  <si>
    <t>Other expenditure and losses</t>
  </si>
  <si>
    <t>Expenditure and losses of funding</t>
  </si>
  <si>
    <t>Sales</t>
  </si>
  <si>
    <t>Services rendered</t>
  </si>
  <si>
    <t>Works for own entity</t>
  </si>
  <si>
    <t>Subsidies, donations and legates for exploration</t>
  </si>
  <si>
    <t>Other revenues and gains</t>
  </si>
  <si>
    <t>Other revenues not specified</t>
  </si>
  <si>
    <t>© INE, I.P., Portugal, 2019. Informação disponível até 15 de outubro de 2019. Information available till 15th October, 2019.</t>
  </si>
  <si>
    <t>Fonte: INE, I.P., Inquérito às entidades detentoras de corpos de bombeiros.</t>
  </si>
  <si>
    <t xml:space="preserve">Source: Statistics Portugal, Survey to entities holding fire brigades. 
</t>
  </si>
  <si>
    <t>Para mais informação consulte / For more information see:</t>
  </si>
  <si>
    <t>http://www.ine.pt/xurl/ind/0007235</t>
  </si>
  <si>
    <t>I.2.10 - Bombeiros por NUTS III, segundo o sexo, o grupo etário, o nível de escolaridade e o tipo de vínculo, 2017</t>
  </si>
  <si>
    <t>I.2.10 - Firemen by NUTS III, according to sex, age group, level of education and type of link, 2017</t>
  </si>
  <si>
    <t>Unidade: N.º</t>
  </si>
  <si>
    <t>Unit: No.</t>
  </si>
  <si>
    <t>Sexo</t>
  </si>
  <si>
    <t>Grupo etário</t>
  </si>
  <si>
    <t>Nível de escolaridade</t>
  </si>
  <si>
    <t>Tipo de vínculo</t>
  </si>
  <si>
    <t>H</t>
  </si>
  <si>
    <t>M</t>
  </si>
  <si>
    <t>Menos de 26 anos</t>
  </si>
  <si>
    <t>26 - 50 anos</t>
  </si>
  <si>
    <t>51 e mais anos</t>
  </si>
  <si>
    <t>Nenhum</t>
  </si>
  <si>
    <t>Básico</t>
  </si>
  <si>
    <t>Secundário</t>
  </si>
  <si>
    <t>Superior</t>
  </si>
  <si>
    <t>Profissional</t>
  </si>
  <si>
    <t>Voluntário</t>
  </si>
  <si>
    <t>Sex</t>
  </si>
  <si>
    <t>Age group</t>
  </si>
  <si>
    <t>Education level</t>
  </si>
  <si>
    <t>Type of link</t>
  </si>
  <si>
    <t>F</t>
  </si>
  <si>
    <t>Under 26 years</t>
  </si>
  <si>
    <t>26 - 50 years</t>
  </si>
  <si>
    <t>51 years and over</t>
  </si>
  <si>
    <t>No level of education</t>
  </si>
  <si>
    <t>Basic education</t>
  </si>
  <si>
    <t>Secondary education</t>
  </si>
  <si>
    <t>Higher education</t>
  </si>
  <si>
    <t>Professional</t>
  </si>
  <si>
    <t>Volunteer</t>
  </si>
  <si>
    <t>Source: Statistics Portugal, Survey entities holding fire brigades.</t>
  </si>
  <si>
    <t>http://www.ine.pt/xurl/ind/0007233</t>
  </si>
  <si>
    <t>http://www.ine.pt/xurl/ind/0007234</t>
  </si>
  <si>
    <t>http://www.ine.pt/xurl/ind/0008291</t>
  </si>
  <si>
    <t>http://www.ine.pt/xurl/ind/0008298</t>
  </si>
  <si>
    <t>Note: The item "Others" contains Protection of ambient air and climate, Protection and remediation of soil, groundwater and surface water, Noise and vibration abatement, Protection against radiation, Research and development and Other environmental protection activities.</t>
  </si>
  <si>
    <t>Nota: A rubrica "Outros" contém os domínios Proteção do ar e do clima, Proteção e recuperação de solos, de águas subterrâneas e superficiais, Proteção contra ruídos e vibrações, Proteção contra radiações, I&amp;D e Outras atividades de proteção do ambiente.</t>
  </si>
  <si>
    <t>Source: Statistics Portugal, Survey on environmental protection by municipalities.</t>
  </si>
  <si>
    <t>Fonte: INE, I.P., Inquérito aos municípios - Proteção do ambiente.</t>
  </si>
  <si>
    <t>Others</t>
  </si>
  <si>
    <t>Protection of biodiversity and landscape</t>
  </si>
  <si>
    <t>Waste management</t>
  </si>
  <si>
    <t>Receipts</t>
  </si>
  <si>
    <t>0816</t>
  </si>
  <si>
    <t>1500816</t>
  </si>
  <si>
    <t>0</t>
  </si>
  <si>
    <t>Vila Real de Santo António</t>
  </si>
  <si>
    <t>0815</t>
  </si>
  <si>
    <t>1500815</t>
  </si>
  <si>
    <t>Vila do Bispo</t>
  </si>
  <si>
    <t>0814</t>
  </si>
  <si>
    <t>1500814</t>
  </si>
  <si>
    <t>Tavira</t>
  </si>
  <si>
    <t>0813</t>
  </si>
  <si>
    <t>1500813</t>
  </si>
  <si>
    <t>Silves</t>
  </si>
  <si>
    <t>0812</t>
  </si>
  <si>
    <t>1500812</t>
  </si>
  <si>
    <t>São Brás de Alportel</t>
  </si>
  <si>
    <t>0811</t>
  </si>
  <si>
    <t>1500811</t>
  </si>
  <si>
    <t>Portimão</t>
  </si>
  <si>
    <t>0810</t>
  </si>
  <si>
    <t>1500810</t>
  </si>
  <si>
    <t>Olhão</t>
  </si>
  <si>
    <t>0809</t>
  </si>
  <si>
    <t>1500809</t>
  </si>
  <si>
    <t>Monchique</t>
  </si>
  <si>
    <t>0808</t>
  </si>
  <si>
    <t>1500808</t>
  </si>
  <si>
    <t>Loulé</t>
  </si>
  <si>
    <t>0807</t>
  </si>
  <si>
    <t>1500807</t>
  </si>
  <si>
    <t>Lagos</t>
  </si>
  <si>
    <t>0806</t>
  </si>
  <si>
    <t>1500806</t>
  </si>
  <si>
    <t>Lagoa</t>
  </si>
  <si>
    <t>0805</t>
  </si>
  <si>
    <t>1500805</t>
  </si>
  <si>
    <t>Faro</t>
  </si>
  <si>
    <t>0804</t>
  </si>
  <si>
    <t>1500804</t>
  </si>
  <si>
    <t>Castro Marim</t>
  </si>
  <si>
    <t>0803</t>
  </si>
  <si>
    <t>1500803</t>
  </si>
  <si>
    <t>Aljezur</t>
  </si>
  <si>
    <t>0802</t>
  </si>
  <si>
    <t>1500802</t>
  </si>
  <si>
    <t>Alcoutim</t>
  </si>
  <si>
    <t>0801</t>
  </si>
  <si>
    <t>1500801</t>
  </si>
  <si>
    <t>Albufeira</t>
  </si>
  <si>
    <t>0000</t>
  </si>
  <si>
    <t>1500000</t>
  </si>
  <si>
    <t>1000000</t>
  </si>
  <si>
    <t>0000000</t>
  </si>
  <si>
    <t>DTMN</t>
  </si>
  <si>
    <t>NUTS_DTMN</t>
  </si>
  <si>
    <t>ordem_nuts</t>
  </si>
  <si>
    <t>Outros</t>
  </si>
  <si>
    <t>Proteção da biodiversidade e da paisagem</t>
  </si>
  <si>
    <t>Gestão de resíduos</t>
  </si>
  <si>
    <t>Despesas</t>
  </si>
  <si>
    <t>Receitas</t>
  </si>
  <si>
    <t>Unit: thousand euros</t>
  </si>
  <si>
    <t>I.2.9 - Receipts and expenditure of municipalities, according to domains of environmental management and protection, 2018</t>
  </si>
  <si>
    <t>I.2.9 - Receitas e despesas dos municípios segundo os domínios de gestão e proteção do ambiente, 2018</t>
  </si>
  <si>
    <t>http://www.ine.pt/xurl/ind/0009613</t>
  </si>
  <si>
    <t>http://www.ine.pt/xurl/ind/0009612</t>
  </si>
  <si>
    <r>
      <t xml:space="preserve">Note: In the urban waste collection, selective collection includes separate collection from other (large) municipal waste (MW) producers. In the urban waster management, the energy recovery includes amounts of Waste Derived Fuels (WDF) produced by the Urban Waste Management Systems (UWMS).
</t>
    </r>
    <r>
      <rPr>
        <sz val="7"/>
        <color rgb="FF00B050"/>
        <rFont val="Arial Narrow"/>
        <family val="2"/>
      </rPr>
      <t/>
    </r>
  </si>
  <si>
    <r>
      <t xml:space="preserve">Nota: Nos resíduos urbanos recolhidos, a recolha seletiva inclui recolha diferenciada efetuada junto de outros (grandes) produtores de RU. Nos resíduos urbanos geridos, a valorização energética inclui quantidades de Combustíveis Derivados de Resíduos (CDR) produzidos pelos Sistemas de Gestão de Resíduos Urbanos (SGRU). 
</t>
    </r>
    <r>
      <rPr>
        <sz val="7"/>
        <color rgb="FF00B050"/>
        <rFont val="Arial Narrow"/>
        <family val="2"/>
      </rPr>
      <t/>
    </r>
  </si>
  <si>
    <t>Source: Statistics Portugal, Urban Waste Statistics.</t>
  </si>
  <si>
    <t>Fonte: INE, I.P., Estatísticas dos Resíduos Urbanos.</t>
  </si>
  <si>
    <t>Multimaterial recovery</t>
  </si>
  <si>
    <t>Organic recycling</t>
  </si>
  <si>
    <t>Energy recovery</t>
  </si>
  <si>
    <t>Landfill</t>
  </si>
  <si>
    <t>Kind of destination</t>
  </si>
  <si>
    <t>Selective collection</t>
  </si>
  <si>
    <t>Indistinct collection</t>
  </si>
  <si>
    <t>Valorização multimaterial</t>
  </si>
  <si>
    <t>Valorização orgânica</t>
  </si>
  <si>
    <t>Valorização energética</t>
  </si>
  <si>
    <t>Aterro</t>
  </si>
  <si>
    <t>Seletiva</t>
  </si>
  <si>
    <t>Indiferenciada</t>
  </si>
  <si>
    <t>Tipo de destino</t>
  </si>
  <si>
    <t>Tipo de recolha</t>
  </si>
  <si>
    <t>Resíduos urbanos geridos</t>
  </si>
  <si>
    <t>Resíduos urbanos recolhidos</t>
  </si>
  <si>
    <t>Unit: t</t>
  </si>
  <si>
    <t>Unidade: t</t>
  </si>
  <si>
    <t>I.2.8 - Municipal waste by type of collection and kind of destination by municipality, 2017</t>
  </si>
  <si>
    <t>I.2.8 - Resíduos urbanos por tipo de recolha e tipo de destino por município, 2017</t>
  </si>
  <si>
    <t>http://www.ine.pt/xurl/ind/0007804</t>
  </si>
  <si>
    <t>http://www.ine.pt/xurl/ind/0009220</t>
  </si>
  <si>
    <t>http://www.ine.pt/xurl/ind/0009218</t>
  </si>
  <si>
    <t>Source: Portuguese Environment Agency. Blue Flag Association of Europe.</t>
  </si>
  <si>
    <t>Fonte: Agência Portuguesa do Ambiente. Associação da Bandeira Azul da Europa.</t>
  </si>
  <si>
    <t>Coastal/ Transition</t>
  </si>
  <si>
    <t>Inside</t>
  </si>
  <si>
    <t>Blue Flag beaches</t>
  </si>
  <si>
    <t xml:space="preserve">Beaches accessible to people with reduced mobility </t>
  </si>
  <si>
    <t>Bathing beaches</t>
  </si>
  <si>
    <t>x</t>
  </si>
  <si>
    <t>Costeiras/ Transição</t>
  </si>
  <si>
    <t>Interiores</t>
  </si>
  <si>
    <t>Praias com bandeira azul</t>
  </si>
  <si>
    <t>Praias acessíveis a pessoas com mobilidade reduzida</t>
  </si>
  <si>
    <t>Praias de banho</t>
  </si>
  <si>
    <t>I.2.7-  Bathing beaches and accessible beaches to people with reduced mobility and Blue Flag beaches, by municipality, 2019</t>
  </si>
  <si>
    <t>I.2.7 - Praias de banho e praias acessíveis a pessoas com mobilidade reduzida, por tipo de água balnear, e praias com bandeira azul, por município, 2019</t>
  </si>
  <si>
    <t>http://www.ine.pt/xurl/ind/0008664</t>
  </si>
  <si>
    <t>Note: The total number of bathing waters (Inside and Coastal/Transition) includes the bathing waters "Without classification", i.e., bathing waters that cannot be classified in terms of quality, in accordance with the Directive 7/2006/CE, due to the fact that not enough samplings were collected or because not all the rules were followed.</t>
  </si>
  <si>
    <t>Nota: O total das águas balneares (Interiores e Costeiras/Transição) engloba as águas balneares "Sem classificação", ou seja, as águas balneares que ainda não podem ser classificadas em termos de qualidade, nos termos da Diretiva 7/2006/CE, por não terem sido realizadas amostragens em número suficiente ou por não terem sido cumpridas todas as regras.</t>
  </si>
  <si>
    <t>Source: Portuguese Environment Agency.</t>
  </si>
  <si>
    <t>Fonte: Agência Portuguesa do Ambiente.</t>
  </si>
  <si>
    <t>No classification</t>
  </si>
  <si>
    <t>Bad</t>
  </si>
  <si>
    <t>Acceptable</t>
  </si>
  <si>
    <t>Good</t>
  </si>
  <si>
    <t>Excellent</t>
  </si>
  <si>
    <t>by quality classes</t>
  </si>
  <si>
    <t>Coastal / Transition</t>
  </si>
  <si>
    <t>Má</t>
  </si>
  <si>
    <t>Aceitável</t>
  </si>
  <si>
    <t>Boa</t>
  </si>
  <si>
    <t>Excelente</t>
  </si>
  <si>
    <t>Sem classificação</t>
  </si>
  <si>
    <t>por classe de qualidade</t>
  </si>
  <si>
    <t>Costeiras / Transição</t>
  </si>
  <si>
    <t>I.2.6 - Bathing waters by municipality, according to type and quality classes, 2018</t>
  </si>
  <si>
    <t>I.2.6 - Águas balneares por município, segundo o tipo e a classe de qualidade, 2018</t>
  </si>
  <si>
    <t>I.2.5 - Massas de água subterrâneas por NUTS II, e classificação do estado e classes de qualidade, 2013-2015</t>
  </si>
  <si>
    <t>I.2.5 - Ground water bodies by NUTS II, and classification of status and quality classes , 2013-2015</t>
  </si>
  <si>
    <t>Estado quantitativo</t>
  </si>
  <si>
    <t>Estado químico</t>
  </si>
  <si>
    <t>Estado global</t>
  </si>
  <si>
    <t>Desconhecido</t>
  </si>
  <si>
    <t>Medíocre</t>
  </si>
  <si>
    <t>Bom</t>
  </si>
  <si>
    <t>Inferior a bom</t>
  </si>
  <si>
    <t>Bom e superior</t>
  </si>
  <si>
    <t>Quantitative status</t>
  </si>
  <si>
    <t>Chemical status</t>
  </si>
  <si>
    <t>Global status</t>
  </si>
  <si>
    <t>Unknown</t>
  </si>
  <si>
    <t>Poor</t>
  </si>
  <si>
    <t>Lower to good</t>
  </si>
  <si>
    <t>Good and superior</t>
  </si>
  <si>
    <t>Fonte: Agência Portuguesa do Ambiente</t>
  </si>
  <si>
    <t>Nota: Os valores das massas de água correspondem ao número de massas de água na unidade territorial e, por isso, o valor de uma unidade territorial de nível superior não corresponde, necessariamente, ao somatório dos valores apresentados em unidades territoriais de nível inferior.</t>
  </si>
  <si>
    <t>Note: Data on water bodies represent the number of water bodies in a particular territorial unit. Thus, the number attributed to a higher-level territorial unit does not necessarily correspond to the adding of the corresponding separate lower-level territorial units' numbers.</t>
  </si>
  <si>
    <t>http://www.ine.pt/xurl/ind/0009753</t>
  </si>
  <si>
    <t>http://www.ine.pt/xurl/ind/0009754</t>
  </si>
  <si>
    <t>http://www.ine.pt/xurl/ind/0009752</t>
  </si>
  <si>
    <t>http://www.ine.pt/xurl/ind/0009719</t>
  </si>
  <si>
    <t>http://www.ine.pt/xurl/ind/0009717</t>
  </si>
  <si>
    <t>http://www.ine.pt/xurl/ind/0009718</t>
  </si>
  <si>
    <t>Failing to achieve good</t>
  </si>
  <si>
    <t>Fair</t>
  </si>
  <si>
    <t>Good status/ ecological potentia</t>
  </si>
  <si>
    <t>Insuficiente</t>
  </si>
  <si>
    <t>Bom ou superior</t>
  </si>
  <si>
    <t>Razoável</t>
  </si>
  <si>
    <t>Mau</t>
  </si>
  <si>
    <t>Estado/potencial ecológico</t>
  </si>
  <si>
    <t>I.2.4 - Surface water bodies by municipality, and classification of status, 2013-2015</t>
  </si>
  <si>
    <t>I.2.4 - Massas de água superficiais por município, e classificação do estado e classes de qualidade, 2013-2015</t>
  </si>
  <si>
    <t>http://www.ine.pt/xurl/ind/0009607</t>
  </si>
  <si>
    <t>http://www.ine.pt/xurl/ind/0009601</t>
  </si>
  <si>
    <t>http://www.ine.pt/xurl/ind/0009599</t>
  </si>
  <si>
    <t>http://www.ine.pt/xurl/ind/0009603</t>
  </si>
  <si>
    <t>http://www.ine.pt/xurl/ind/0009609</t>
  </si>
  <si>
    <t>http://www.ine.pt/xurl/ind/0009598</t>
  </si>
  <si>
    <t>Note: Estimates were made in cases where data was not reported and /or disaggregated by municipalities in the information on fresh water abstration, fresh water supplied, wastewater drained and wastewater  treatment plant. Data for the indicators "Fresh water abstration", "Fresh water supplied" and "Wastewater drained" includes data from management entities of bulk services and/or retail services.</t>
  </si>
  <si>
    <t xml:space="preserve">Nota: Procedeu-se a estimativas nos casos em que não foram reportados e/ou desagregados dados por municípios na informação relativa à água captada, água distribuída, águas residuais drenadas e estações de tratamento de águas residuais. Os indicadores de água captada, água distribuída e águas residuais drenadas incluem dados de entidades gestoras em baixa. </t>
  </si>
  <si>
    <t>Source: Statistics Portugal, Water and Waste Services Regulation Authority; Water and Waste Services Regulation Authority of Azores; Regional Directorate of Statistics of Madeira, Urban public systems of water services / physical and operational components.</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</si>
  <si>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t>
  </si>
  <si>
    <t>2016 Po</t>
  </si>
  <si>
    <t>No.</t>
  </si>
  <si>
    <t xml:space="preserve"> m³</t>
  </si>
  <si>
    <t>Unknown/not specified</t>
  </si>
  <si>
    <t>Non households users</t>
  </si>
  <si>
    <t>Households users</t>
  </si>
  <si>
    <t>Surface water</t>
  </si>
  <si>
    <t>Ground water</t>
  </si>
  <si>
    <t xml:space="preserve">Wastewater source </t>
  </si>
  <si>
    <t>Water source</t>
  </si>
  <si>
    <t xml:space="preserve">Wastewaters treatment plant </t>
  </si>
  <si>
    <t xml:space="preserve">Wastewater treated in Wastewaters treatment plant </t>
  </si>
  <si>
    <t>Wastewater drained</t>
  </si>
  <si>
    <t xml:space="preserve">Losses in water supply systems </t>
  </si>
  <si>
    <t xml:space="preserve">Fresh water supplied </t>
  </si>
  <si>
    <t xml:space="preserve">Fresh water abstraction </t>
  </si>
  <si>
    <t>Nº</t>
  </si>
  <si>
    <t>m³</t>
  </si>
  <si>
    <t xml:space="preserve"> Ignorado/não especificado</t>
  </si>
  <si>
    <t>Não doméstico</t>
  </si>
  <si>
    <t>Doméstico</t>
  </si>
  <si>
    <t>Águas de superfície</t>
  </si>
  <si>
    <t>Águas subterrâneas</t>
  </si>
  <si>
    <t xml:space="preserve">Origem </t>
  </si>
  <si>
    <t>Origem do caudal</t>
  </si>
  <si>
    <t>Estações de tratamento de águas residuais</t>
  </si>
  <si>
    <t xml:space="preserve">Águas residuais tratadas em estações de tratamento de águas residuais </t>
  </si>
  <si>
    <t>Águas residuais drenadas</t>
  </si>
  <si>
    <t xml:space="preserve">Perdas nos sistemas de abastecimento de água </t>
  </si>
  <si>
    <t xml:space="preserve">Água distribuída </t>
  </si>
  <si>
    <t xml:space="preserve">Água captada </t>
  </si>
  <si>
    <t>I.2.3 - Water supplied by municipal public management systems, drainage and waste water treatment by municipality, 2016 Po and 2017</t>
  </si>
  <si>
    <t>I.2.3 - Água abastecida pelas entidades gestoras de sistemas públicos urbanos, drenagem e tratamento de águas residuais por município, 2016 Po e 2017</t>
  </si>
  <si>
    <t>http://www.ine.pt/xurl/ind/0008663</t>
  </si>
  <si>
    <t>http://www.ine.pt/xurl/ind/0008662</t>
  </si>
  <si>
    <r>
      <t>Note: Considering that these data are computed on the basis of supply areas’ information, level 3 NUTS and level 2 NUTS data cannot be computed by simply summing or aggregating municipalities’ data, because this procedure would lead to duplicated and overestimated results, since certain supply areas cover two or more municipalities. The parametric value is the maximum or minimum value set for each of the parameters that should be controlled for, considering the Decree-Law no. 306/2007, of August 27</t>
    </r>
    <r>
      <rPr>
        <vertAlign val="superscript"/>
        <sz val="7"/>
        <color indexed="8"/>
        <rFont val="Arial Narrow"/>
        <family val="2"/>
      </rPr>
      <t>th</t>
    </r>
    <r>
      <rPr>
        <sz val="7"/>
        <color indexed="8"/>
        <rFont val="Arial Narrow"/>
        <family val="2"/>
      </rPr>
      <t>. When required by the protection of human health, the Portuguese public health authority (Direção-Geral da Saúde) sets the values to be applied to other parameters not included in the previously mentioned decree-law.</t>
    </r>
  </si>
  <si>
    <t>Nota: Tendo em conta que os dados são apurados com base na informação por zonas de abastecimento, os dados por NUTS III e NUTS II não podem ser obtidos pela simples soma ou agregação dos dados por municípios, pois resultaria numa duplicação e sobrevalorização dos resultados, uma vez que determinadas zonas de abastecimento se sobrepõem a dois ou mais municípios. O valor paramétrico é o valor máximo ou mínimo fixado para cada um dos parâmetros a controlar, tendo em atenção o disposto no Decreto-Lei n.º 306/2007, de 27 de agosto. Quando a proteção da saúde humana assim o exija, a Direção-Geral da Saúde fixa os valores aplicáveis a outros parâmetros não incluídos no referido decreto-lei.</t>
  </si>
  <si>
    <t>Source: Water and Waste Services Regulation Authority; Water and Waste Services Regulation Authority of Azores. Regional Directorate for Spatial Planning and Environment (Madeira).</t>
  </si>
  <si>
    <t>Fonte: Entidade Reguladora dos Serviços de Águas e Resíduos, I.P.; Entidade Reguladora de Serviços de Águas e Resíduos dos Açores; Direção Regional de Ordenamento do Território e Ambiente (Madeira).</t>
  </si>
  <si>
    <t>%</t>
  </si>
  <si>
    <t>Not in compliance with the parametric value</t>
  </si>
  <si>
    <t>Safe water</t>
  </si>
  <si>
    <t>Performed analyses with a parametric value</t>
  </si>
  <si>
    <t>Missing analyses</t>
  </si>
  <si>
    <t>Mandatory performed analyses</t>
  </si>
  <si>
    <t>Required regulatory reviews</t>
  </si>
  <si>
    <t>N.º</t>
  </si>
  <si>
    <t>Em incumprimento do valor paramétrico</t>
  </si>
  <si>
    <t>Água segura</t>
  </si>
  <si>
    <t>Análises realizadas com valor paramétrico</t>
  </si>
  <si>
    <t>Análises em falta</t>
  </si>
  <si>
    <t>Análises realizadas obrigatórias</t>
  </si>
  <si>
    <t>Análises regulamentares obrigatórias</t>
  </si>
  <si>
    <t>I.2.2 - Quality of the waters for human consumption by municipality, 2017</t>
  </si>
  <si>
    <t>I.2.2 - Qualidade das águas para consumo humano por município, 2017</t>
  </si>
  <si>
    <t>http://www.ine.pt/xurl/ind/0009617</t>
  </si>
  <si>
    <t>http://www.ine.pt/xurl/ind/0009605</t>
  </si>
  <si>
    <t>http://www.ine.pt/xurl/ind/0009602</t>
  </si>
  <si>
    <t>http://www.ine.pt/xurl/ind/0009685</t>
  </si>
  <si>
    <t>http://www.ine.pt/xurl/ind/0009604</t>
  </si>
  <si>
    <t>http://www.ine.pt/xurl/ind/0009600</t>
  </si>
  <si>
    <t xml:space="preserve">Note: Data on fresh water supplied, wastewater sewerage and dwellings served is estimated based on the information from municipalities reported by ERSAR. 
</t>
  </si>
  <si>
    <t>Nota:  A informação relativa à água distribuída, águas residuais e aos alojamentos servidos é estimada com base na informação dos municípios reportada pela ERSAR.</t>
  </si>
  <si>
    <t xml:space="preserve">Source: Statistics Portugal, Water and Waste Services Regulation Authority; Water and Waste Services Regulation Authority of Azores; Regional Directorate of Statistics of Madeira, Urban public systems of water services / physical and operational components; Portuguese Environment Agency. </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</si>
  <si>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Agência Portuguesa do Ambiente.
</t>
  </si>
  <si>
    <t>2013-2015</t>
  </si>
  <si>
    <t>m³/inhab.</t>
  </si>
  <si>
    <t xml:space="preserve">Proportion of water bodies area with good status/ ecological potential </t>
  </si>
  <si>
    <t xml:space="preserve">Proportion of water bodies area with good chemical status </t>
  </si>
  <si>
    <t xml:space="preserve">Proportion of dwellings served by wastewater drainage </t>
  </si>
  <si>
    <t>Proportion of dwellings served by water supply</t>
  </si>
  <si>
    <t xml:space="preserve">Wastewater sewerage per capita </t>
  </si>
  <si>
    <t xml:space="preserve">Fresh water supplied per inhabitant </t>
  </si>
  <si>
    <t>m³/hab.</t>
  </si>
  <si>
    <t>Proporção de massas de água com bom estado/ potencial ecológico</t>
  </si>
  <si>
    <t xml:space="preserve">Proporção das das massas de água com bom estado químico </t>
  </si>
  <si>
    <t xml:space="preserve">Proporção de alojamentos servidos por drenagem de águas residuais </t>
  </si>
  <si>
    <t xml:space="preserve">Proporção de alojamentos servidos por abastecimento de água </t>
  </si>
  <si>
    <t xml:space="preserve">Águas residuais drenadas por habitante </t>
  </si>
  <si>
    <t xml:space="preserve">Água distribuída por habitante </t>
  </si>
  <si>
    <t>I.2.1 - Environmental indicators by municipality, 2013-2015, 2017 and 2018 (continued)</t>
  </si>
  <si>
    <t>I.2.1 - Indicadores de ambiente por município, 2013-2015,2017 e 2018 (continuação)</t>
  </si>
  <si>
    <t>http://www.ine.pt/xurl/ind/0008978</t>
  </si>
  <si>
    <t>http://www.ine.pt/xurl/ind/0008657</t>
  </si>
  <si>
    <t>http://www.ine.pt/xurl/ind/0008288</t>
  </si>
  <si>
    <t>http://www.ine.pt/xurl/ind/0008658</t>
  </si>
  <si>
    <t>http://www.ine.pt/xurl/ind/0008293</t>
  </si>
  <si>
    <t>http://www.ine.pt/xurl/ind/0008290</t>
  </si>
  <si>
    <t>Note: Regarding the indicators on the municipal waste collected, data for Portugal Mainland and Autonomous Region of Madeira is provided by Portuguese Environment Agency (APA, I.P.) from administrative web based database Integrated System for Waste Information Reporting (SIRER), Municipal Waste Reporting Forms (MRRU). Data for Autonomous Region of Azores is provided by Regional Directorate for Environment (DRA) from administrative web based database Regional Waste Information System (SRIR).</t>
  </si>
  <si>
    <t>Nota: Os indicadores de resíduos urbanos recolhidos resultam de dados administrativos do Continente e Região Autónoma da Madeira disponibilizados pelo Sistema Integrado de Registo Eletrónico de Resíduos (SIRER), Mapa de Registo de Resíduos Urbanos (MRRU) da Agência Portuguesa do Ambiente (APA, I.P.). Os dados administrativos da Região Autónoma dos Açores são disponibilizados pelo Sistema Regional de Informação de Resíduos (SRIR) da Direção Regional de Ambiente dos Açores (DRA).</t>
  </si>
  <si>
    <t>Source: Statistics Portugal, Non-governmental environment organizations survey; Survey on environmental protection by municipalities; Municipal Waste Statistics.</t>
  </si>
  <si>
    <t xml:space="preserve">Fonte: INE, I.P., Inquérito às organizações não governamentais de ambiente; Inquérito aos municípios - Proteção do ambiente; Estatísticas dos resíduos urbanos.
</t>
  </si>
  <si>
    <t>kg</t>
  </si>
  <si>
    <t>€</t>
  </si>
  <si>
    <t>Proportion of municipal waste landfilled</t>
  </si>
  <si>
    <t>Proportion of municipal waste selectively collected</t>
  </si>
  <si>
    <t>Municipal waste collected per inhabitant</t>
  </si>
  <si>
    <t>Expenditure of municipalities per 1 000 inhabitants</t>
  </si>
  <si>
    <t>Members of non-governmental organizations for environment per 1000 inhabitants</t>
  </si>
  <si>
    <t>Non-governmental organizations (NGO) for environment per 100 thousand inhabitants</t>
  </si>
  <si>
    <t>Proporção de resíduos urbanos depositados em aterro</t>
  </si>
  <si>
    <t>Proporção de resíduos urbanos recolhidos seletivamente</t>
  </si>
  <si>
    <t>Resíduos urbanos recolhidos por habitante</t>
  </si>
  <si>
    <t>Despesas dos municípios por 1 000 habitantes</t>
  </si>
  <si>
    <t>Associados das organizações não governamentais de ambiente por 1000 habitantes</t>
  </si>
  <si>
    <t>Organizações não governamentais de ambiente (ONGA) por 100 mil habitantes</t>
  </si>
  <si>
    <t>I.2.1 - Environmental indicators by municipality, 2013-2015, 2017 and 2018 (to be continued)</t>
  </si>
  <si>
    <t>I.2.1 - Indicadores de ambiente por município, 2013-2015, 2017 e 2018  (continua)</t>
  </si>
  <si>
    <t>I.1.16 - Aeroportos e aeródromos por NUTS II, 2018</t>
  </si>
  <si>
    <t>I.1.16 - Airports and aerodromes by NUTS II, 2018</t>
  </si>
  <si>
    <t>Aeroportos</t>
  </si>
  <si>
    <t>Aeródromos</t>
  </si>
  <si>
    <t>Número de pistas</t>
  </si>
  <si>
    <t>Capacidade passageiros/hora</t>
  </si>
  <si>
    <t>Continente</t>
  </si>
  <si>
    <t xml:space="preserve"> Norte</t>
  </si>
  <si>
    <t>1100000</t>
  </si>
  <si>
    <t xml:space="preserve"> Centro</t>
  </si>
  <si>
    <t>1600000</t>
  </si>
  <si>
    <t xml:space="preserve"> A. M. Lisboa</t>
  </si>
  <si>
    <t>1700000</t>
  </si>
  <si>
    <t xml:space="preserve"> Alentejo</t>
  </si>
  <si>
    <t>1800000</t>
  </si>
  <si>
    <t xml:space="preserve"> Algarve</t>
  </si>
  <si>
    <t>2000000</t>
  </si>
  <si>
    <t>3000000</t>
  </si>
  <si>
    <t>Airports</t>
  </si>
  <si>
    <t>Aerodromes</t>
  </si>
  <si>
    <t>Number of landing runways</t>
  </si>
  <si>
    <t>Passenger capacity per hour</t>
  </si>
  <si>
    <t>Fonte: Autoridade Nacional de Aviação Civil e INE I.P.</t>
  </si>
  <si>
    <t>Source: Civil Aviation Authority; INE, I.P.</t>
  </si>
  <si>
    <t>http://www.ine.pt/xurl/ind/0008070</t>
  </si>
  <si>
    <t>http://www.ine.pt/xurl/ind/0008306</t>
  </si>
  <si>
    <t>http://www.ine.pt/xurl/ind/0008071</t>
  </si>
  <si>
    <t>http://www.ine.pt/xurl/ind/0008069</t>
  </si>
  <si>
    <t>Note: The population residing in localities of a territorial unit corresponds to population residing in the localities, wholly or partly, included in that unit; the isolated population associated to the municipality of Lisboa corresponds to the diplomatic body. The calculation of the localities data results from the intersection of census localities geography (2011) with CAOP 2013. Therefore, there may be differences with the final results of Census 2011 (CAOP 2010). The number of localities and small towns of a higher level territorial unit may not correspond to the sum of localities and small towns of lower-level territorial units, because all localities and small towns included in these units are counted, wholly or partly. Resident population by city is computed on the basis of the final Census 2011 data.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 In Região Autónoma dos Açores, the parish of Corvo is considered for statistical purposes, although due to its specific conditions, this parish does not legally exist (article 136 of Law n. 2/2009, January 12th).</t>
  </si>
  <si>
    <t xml:space="preserve">Nota: A população residente nos lugares de uma unidade territorial corresponde à população residente nos lugares total ou parcialmente incluídos nessa unidade; a população isolada associada ao município de Lisboa corresponde ao corpo diplomático nacional.  O apuramento da informação dos lugares resulta do cruzamento da geografia de lugares censitários (2011) com a CAOP 2013 podendo, por isso, haver diferenças face aos resultados definitivos dos Censos 2011 (CAOP 2010). O número de lugares e de vilas de uma unidade territorial de nível superior pode não corresponder ao somatório dos lugares e das vilas nas unidades territoriais de nível inferior, porque são contados todos os lugares e vilas total ou parcialmente incluídas nestas unidades. A população residente por cidade foi apurada com base nos dados definitivos dos Censos 2011.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 Na Região Autónoma dos Açores, a freguesia do Corvo é considerada para efeitos estatísticos, embora, por condicionalismos que lhe são próprios, esta freguesia não exista legalmente (artigo 136º da Lei n.º 2/2009, de 12 de janeiro). </t>
  </si>
  <si>
    <t>Source: Statistics Portugal, Census 2011 and Integrated System of Statistical Nomenclatures; Ministry for Environment - Directorate-General of Territorial Development, after the Official Administrative Map of Portugal - CAOP 2013 and 2018.</t>
  </si>
  <si>
    <t>Fonte: INE, I.P., Censos 2011 e Sistema Integrado de Nomenclaturas Estatísticas; Ministério do Ambiente - Direção-Geral do Território, a partir da Carta Administrativa Oficial de Portugal - CAOP 2013 e 2018.</t>
  </si>
  <si>
    <t xml:space="preserve">ha </t>
  </si>
  <si>
    <t>Average area</t>
  </si>
  <si>
    <t>Resident population</t>
  </si>
  <si>
    <t>Parishes</t>
  </si>
  <si>
    <t>Small towns</t>
  </si>
  <si>
    <t>Statistical cities</t>
  </si>
  <si>
    <t>Localities</t>
  </si>
  <si>
    <t>Área média</t>
  </si>
  <si>
    <t>População residente</t>
  </si>
  <si>
    <t>Freguesias</t>
  </si>
  <si>
    <t>Vilas</t>
  </si>
  <si>
    <t>Cidades estatísticas</t>
  </si>
  <si>
    <t>Lugares</t>
  </si>
  <si>
    <t>I.1.15 - Territorial structure by municipality, 2011 and 2018</t>
  </si>
  <si>
    <t>I.1.15 - Estrutura territorial por município, 2011 e 2018</t>
  </si>
  <si>
    <t>http://www.ine.pt/xurl/ind/0009086</t>
  </si>
  <si>
    <t>http://www.ine.pt/xurl/ind/0009085</t>
  </si>
  <si>
    <t>Note: The number of localities by municipality corresponds to the number of localities entirely or partially included in the municipality. Thus, the number of localities of a higher-level territorial unit may not correspond to the sum of localities of lower-level territorial units because all localities included in these units are counted, in whole or in part. The population residing in localities of a territorial unit corresponds to the population residing in localities included in that unit, wholly or partly.  The calculation of this information results from the intersection of census localities geography (2011) with CAOP 2013. Therefore, there may be differences with the final results of Census 2011 (CAOP 2010).</t>
  </si>
  <si>
    <t>Nota: O número de lugares por município corresponde ao número de lugares total ou parcialmente incluídos no município e, por isso, o número de lugares de uma unidade territorial de nível superior pode não corresponder ao somatório dos lugares nas unidades territoriais de nível inferior, porque são contados todos os lugares, total ou parcialmente, incluídos nestas unidades. A população residente nos lugares de uma unidade territorial corresponde à população residente nos lugares total ou parcialmente incluídos nessa unidade. O apuramento desta informação resulta do cruzamento da geografia de lugares censitários (2011) com a CAOP 2013 podendo, por isso, haver diferenças face aos resultados definitivos dos Censos 2011 (CAOP 2010).</t>
  </si>
  <si>
    <t>Source: Statistics Portugal, Census 2011 and the Official Administrative Map of Portugal - CAOP 2013.</t>
  </si>
  <si>
    <t>Fonte: INE, I.P., Censos 2011 e Carta Administrativa Oficial de Portugal - CAOP 2013.</t>
  </si>
  <si>
    <t>100 000 and over</t>
  </si>
  <si>
    <t>From 50 000 to 
99 999</t>
  </si>
  <si>
    <t>From 10 000 to 
49 999</t>
  </si>
  <si>
    <t>From 5 000 to 
9 999</t>
  </si>
  <si>
    <t>From 2 000 to 
4 999</t>
  </si>
  <si>
    <t>2 000 and more inhabitants</t>
  </si>
  <si>
    <t>Less than 2 000 inhabitants</t>
  </si>
  <si>
    <t>Population dimension size class</t>
  </si>
  <si>
    <t>Isolated population</t>
  </si>
  <si>
    <t xml:space="preserve">100 000 e mais </t>
  </si>
  <si>
    <t>De 50 000 a 99 999</t>
  </si>
  <si>
    <t>De 10 000 a 49 999</t>
  </si>
  <si>
    <t>De 5 000 a 9 999</t>
  </si>
  <si>
    <t>De 2 000 a 4 999</t>
  </si>
  <si>
    <t>2 000 e mais habitantes</t>
  </si>
  <si>
    <t>Menos de 2 000 habitantes</t>
  </si>
  <si>
    <t>Escalão de dimensão populacional</t>
  </si>
  <si>
    <t>População isolada</t>
  </si>
  <si>
    <t>I.1.14 - Census localities by municipality, according to population dimensions, 2011</t>
  </si>
  <si>
    <t>I.1.14 - Lugares censitários por município, segundo os escalões de dimensão populacional, 2011</t>
  </si>
  <si>
    <t>Note: Data updated on 24th September 2019, referenced to 31st December 2018. The PEOT include data from special programs and plans of spatial planning. Data on PEOT represent the number of PEOT in force at a particular territorial unit. Thus, the number attributed to a higher-level territorial unit does not necessarily correspond to the adding of the corresponding separate lower-level territorial units' numbers. In Região Autónoma dos Açores the public reservoir plans correspond to the lagoons watershed management plans.</t>
  </si>
  <si>
    <t>Nota: A informação foi extraída a 24 de setembro de 2019, referenciada a 31 de dezembro de 2018. Os PEOT incluem os programas e planos especiais de ordenamento do território. Os valores dos PEOT correspondem ao número de PEOT vigentes na unidade territorial e, por isso, o valor de uma unidade territorial de nível superior não corresponde, necessariamente, ao somatório dos valores apresentados em unidades territoriais de nível inferior. Na Região Autónoma dos Açores os planos de albufeiras de águas públicas correspondem a planos de ordenamento de bacia hidrográfica de lagoas.</t>
  </si>
  <si>
    <t>Source: Ministry for Environment - Directorate-General for the Territorial Development.</t>
  </si>
  <si>
    <t>Fonte: Ministério do Ambiente - Direção-Geral do Território.</t>
  </si>
  <si>
    <t>Public reservoir plan</t>
  </si>
  <si>
    <t>Coastal zone plan</t>
  </si>
  <si>
    <t>Protected areas</t>
  </si>
  <si>
    <t>Special Instruments of Spatial Planning (PEOT) approved</t>
  </si>
  <si>
    <t>Albufeiras de águas públicas</t>
  </si>
  <si>
    <t>Orla costeira</t>
  </si>
  <si>
    <t>Áreas protegidas</t>
  </si>
  <si>
    <t>Programas / Planos Especiais de Ordenamento do Território (PEOT) aprovados</t>
  </si>
  <si>
    <t>I.1.13 - Spatial planning by municipality, 2018 (continued)</t>
  </si>
  <si>
    <t>I.1.13 - Ordenamento do território por município, 2018 (continuação)</t>
  </si>
  <si>
    <t>Note: Data updated on 3th October 2019, referenced to 31st December 2018. The area values refer to land use information registered in the Planned Land Use Map (CRUS) regarding information published in the Municipal planning map of the Municipal Master Plan (PDM), and according to the administrative division at the date of their preparation. For some municipalities, the information regarding land use classes is in an updating process in CRUS due to the recent elaboration or revision of the respective PDM, in these cases, the values obtained are based in the statistical data sheet of the PDM report, and it is marked as provisory value (Po). For Marvão municipality the data is not available. Therefore, the values for Mainland, Alentejo and Alto Alentejo, marked as preliminary value, do not include information regarding to the Marvão municipality.  The situations in which “urbanised spaces” and “expansion spaces” are not available refer to PDM that do not distinguish between these categories. The data marked as value not applicable (//) in “Urbanised space” and “Expansion space” correspond to the cases in which the published PDM already adopts the classification and qualification of the soil established in the current Legal Regime of the Instruments of Territorial Management. The PDM published in the Official Journal of Portugal and partially in force refer to plans which have undergone suspension processes.</t>
  </si>
  <si>
    <t xml:space="preserve">Nota: A informação foi extraída a 3 de outubro de 2019 referenciada a 31 de dezembro de 2018. Os valores disponibilizados referem-se à informação de uso do solo registada na Carta de Regime de Uso do Solo (CRUS) obtida a partir das classes e categorias de solo e da divisão administrativa apresentadas na planta de ordenamento de cada PDM. Para alguns municípios a informação relativa às classes de uso do solo ainda não foi atualizada na CRUS sendo, nestes casos, os valores obtidos a partir da ficha de dados estatísticos que acompanha o PDM, estando os dados assinalados como provisórios (Po). Para o município de Marvão  ainda não estão disponíveís os dados por se encontrar em processo de atualização na CRUS e não dispõe de ficha de dados estatísticos. Assim, os valores para o Continente, Alentejo e Alto Alentejo, assinalados como preliminares, não incluem informação referente ao município de Marvão. As situações em que o “solo urbanizado” e o “solo urbanizável” não se encontram disponíveis referem-se a PDM que não distinguem estas categorias operativas. Os dados dos campos "urbanizado" e "urbanizável" assinalados como não aplicável (//) correspondem aos casos em que o PDM publicado já adota a classificação e qualificação do solo estabelecida no atual Regime Jurídico dos Instrumentos de Gestão Territorial. A vigência "Parcial" do PDM publicado em Diário da República refere-se a planos que sofreram processos de suspensão. </t>
  </si>
  <si>
    <t>Source: Ministry for Environment - Directorate-General of Territorial Development, after the Planned Land Use Map (CRUS)</t>
  </si>
  <si>
    <t>Fonte: Ministério do Ambiente - Direção-Geral do Território, a partir da Carta de Regime de Uso do Solo (CRUS).</t>
  </si>
  <si>
    <t>ha</t>
  </si>
  <si>
    <t>Expansion space</t>
  </si>
  <si>
    <t>Urbanised space</t>
  </si>
  <si>
    <t>Revision
process</t>
  </si>
  <si>
    <t>Validity of PDM published in the Official Journal of Portugal</t>
  </si>
  <si>
    <t>Year of publication in the Official Journal of Portugal</t>
  </si>
  <si>
    <t>Rural land</t>
  </si>
  <si>
    <t>Urban land</t>
  </si>
  <si>
    <t>Situation of the PDM</t>
  </si>
  <si>
    <t>Land uses identified in the Municipal Master Plan (PDM)</t>
  </si>
  <si>
    <t>Em revisão</t>
  </si>
  <si>
    <t>Parcial</t>
  </si>
  <si>
    <t>-</t>
  </si>
  <si>
    <t>//</t>
  </si>
  <si>
    <t>Pe</t>
  </si>
  <si>
    <t>Urbanizável</t>
  </si>
  <si>
    <t>Urbanizado</t>
  </si>
  <si>
    <t>Processo
de revisão</t>
  </si>
  <si>
    <t>Vigência do PDM publicado em Diário da República</t>
  </si>
  <si>
    <t>Ano de publicação em Diário da República</t>
  </si>
  <si>
    <t>Solo rural</t>
  </si>
  <si>
    <t>Solo urbano</t>
  </si>
  <si>
    <t>Situação dos PDM</t>
  </si>
  <si>
    <t>Classes de uso do solo identificadas nos Planos Diretores Municipais (PDM)</t>
  </si>
  <si>
    <t>I.1.13 - Spatial planning by municipality, 2018 (to be continued)</t>
  </si>
  <si>
    <t>I.1.13 - Ordenamento do território por município, 2018 (continua)</t>
  </si>
  <si>
    <t>http://www.ine.pt/xurl/ind/0009779</t>
  </si>
  <si>
    <t>http://www.ine.pt/xurl/ind/0009778</t>
  </si>
  <si>
    <t>http://www.ine.pt/xurl/ind/0009782</t>
  </si>
  <si>
    <t>http://www.ine.pt/xurl/ind/0009776</t>
  </si>
  <si>
    <t>Note: Data considering data of relativized artificial land, from mega class "artificial land", it was excluded the class "areas under construction" - this class incorporates excavation areas, shipyards, public and industrial facilities, road or rail network infrastructures, dams and dykes since they are under construction. This exclusion is related to the potential of these areas to revert to non-artificial occupations at the end of the construction.</t>
  </si>
  <si>
    <t xml:space="preserve">Nota: Os dados relativizados sobre os territórios artificializados fizeram uso da mega-classe "territórios artificializados", excluindo a classe "áreas em construção"- esta classe incorpora áreas de escavações, estaleiros, instalações públicas e industriais, infra-estruturas da rede rodoviária ou ferroviária, diques e barragens, desde que em construção. A sua exclusão deveu-se ao potencial de estas áreas reverterem para ocupações não artificiais no final da construção que representam. </t>
  </si>
  <si>
    <t xml:space="preserve">Source: INE, Land Use Land Cover Statistics, after Land Use Land Cover Map (COS) produced by Ministry for Environment - Directorate-General of Territorial Development. </t>
  </si>
  <si>
    <t>Fonte: INE, Estatísticas de Uso e Ocupação do Solo, com base na Carta de Uso e Ocupação do Solo (COS) produzida pelo Ministério do Ambiente - Direção-Geral do Território.</t>
  </si>
  <si>
    <r>
      <t>Million of euros €/Km</t>
    </r>
    <r>
      <rPr>
        <vertAlign val="superscript"/>
        <sz val="8"/>
        <rFont val="Arial Narrow"/>
        <family val="2"/>
      </rPr>
      <t>2</t>
    </r>
  </si>
  <si>
    <r>
      <t>m</t>
    </r>
    <r>
      <rPr>
        <vertAlign val="superscript"/>
        <sz val="8"/>
        <rFont val="Arial Narrow"/>
        <family val="2"/>
      </rPr>
      <t>2</t>
    </r>
    <r>
      <rPr>
        <sz val="8"/>
        <rFont val="Arial Narrow"/>
        <family val="2"/>
      </rPr>
      <t>/inhab.</t>
    </r>
  </si>
  <si>
    <r>
      <t>Km</t>
    </r>
    <r>
      <rPr>
        <vertAlign val="superscript"/>
        <sz val="8"/>
        <rFont val="Arial Narrow"/>
        <family val="2"/>
      </rPr>
      <t>2</t>
    </r>
  </si>
  <si>
    <t xml:space="preserve">Productivity of artificial land </t>
  </si>
  <si>
    <t>Artificial land per capita</t>
  </si>
  <si>
    <t xml:space="preserve">Efficiency evolution of artificial land by inhabitant </t>
  </si>
  <si>
    <t>Water bodies</t>
  </si>
  <si>
    <t>Wetlands</t>
  </si>
  <si>
    <t>Open spaces or sparce vegetated areas</t>
  </si>
  <si>
    <t>Shrubland area</t>
  </si>
  <si>
    <t>Forest area</t>
  </si>
  <si>
    <t>Agroforestry systems</t>
  </si>
  <si>
    <t>Grassland area</t>
  </si>
  <si>
    <t>Cropland area</t>
  </si>
  <si>
    <t>Artificial land</t>
  </si>
  <si>
    <t>Land use land cover classes</t>
  </si>
  <si>
    <r>
      <t>Milhões de euros/Km</t>
    </r>
    <r>
      <rPr>
        <vertAlign val="superscript"/>
        <sz val="8"/>
        <rFont val="Arial Narrow"/>
        <family val="2"/>
      </rPr>
      <t>2</t>
    </r>
  </si>
  <si>
    <r>
      <t>m</t>
    </r>
    <r>
      <rPr>
        <vertAlign val="superscript"/>
        <sz val="8"/>
        <rFont val="Arial Narrow"/>
        <family val="2"/>
      </rPr>
      <t>2</t>
    </r>
    <r>
      <rPr>
        <sz val="8"/>
        <rFont val="Arial Narrow"/>
        <family val="2"/>
      </rPr>
      <t>/hab.</t>
    </r>
  </si>
  <si>
    <t xml:space="preserve">Produtividade dos territórios artificializados </t>
  </si>
  <si>
    <t>Territórios artificializados per capita</t>
  </si>
  <si>
    <t xml:space="preserve">Evolução da eficiência dos territórios artificializados por habitante </t>
  </si>
  <si>
    <t>Corpos de água</t>
  </si>
  <si>
    <t>Zonas húmidas</t>
  </si>
  <si>
    <t>Espaços descobertos ou com vegetação esparsa</t>
  </si>
  <si>
    <t>Área de matos</t>
  </si>
  <si>
    <t>Área florestal</t>
  </si>
  <si>
    <t>Sistemas agroflorestais</t>
  </si>
  <si>
    <t>Área de pastagens</t>
  </si>
  <si>
    <t>Área agrícola</t>
  </si>
  <si>
    <t>Territórios artificializados</t>
  </si>
  <si>
    <t>Classes de uso e ocupação do solo</t>
  </si>
  <si>
    <t>I.1.12 - Land use and cover and the artificial land dynamics, 2015</t>
  </si>
  <si>
    <t>I.1.12 - Uso e Ocupação do solo e as dinâmicas dos território artificializados, 2015</t>
  </si>
  <si>
    <t>http://www.ine.pt/xurl/ind/0008977</t>
  </si>
  <si>
    <t>http://www.ine.pt/xurl/ind/0008976</t>
  </si>
  <si>
    <t>Note: The information included in the ZIF is available at the official site of the Portuguese Institute for Nature Conservation and Forests and updated on 6ht November 2018. The data reflect the ZIF areas at the 31st December 2018. The area and proportion values were calculated from the Forest Intervention Areas for 2018 and the Official Administrative Map of Portugal (CAOP 2018), in PT-TM06-ETRS89 Reference System for Continente.</t>
  </si>
  <si>
    <t>Nota: A informação constante da cartografia de ZIF é disponibilizada no portal oficial do Instituto da Conservação da Natureza e das Florestas com referência no dia 6 de novembro de 2018. Os dados refletem as áreas das ZIF a 31 de dezembro de 2018. Os valores de área e proporção foram calculados a partir da interseção das ZIF de 2018 com a Carta Administrativa Oficial de Portugal (CAOP 2018), no Sistema de Referência PT-TM06/ETRS89 para o Continente.</t>
  </si>
  <si>
    <t>Source: Portuguese Institute for Nature Conservation and Forests.</t>
  </si>
  <si>
    <t>Fonte: Instituto da Conservação da Natureza e das Florestas, I.P..</t>
  </si>
  <si>
    <t>Proportion of area</t>
  </si>
  <si>
    <t>Area</t>
  </si>
  <si>
    <t>ә</t>
  </si>
  <si>
    <t>Proporção de superfície</t>
  </si>
  <si>
    <t>Superfície</t>
  </si>
  <si>
    <t>I.1.11 - Forest Intervention Areas by municipality, 2018</t>
  </si>
  <si>
    <t>I.1.11 - Zonas de Intervenção Florestal (ZIF) por município, 2018</t>
  </si>
  <si>
    <t>http://www.ine.pt/xurl/ind/0009054</t>
  </si>
  <si>
    <t>http://www.ine.pt/xurl/ind/0009045</t>
  </si>
  <si>
    <t>http://www.ine.pt/xurl/ind/0009042</t>
  </si>
  <si>
    <t>http://www.ine.pt/xurl/ind/0009035</t>
  </si>
  <si>
    <t>http://www.ine.pt/xurl/ind/0009056</t>
  </si>
  <si>
    <t>http://www.ine.pt/xurl/ind/0009044</t>
  </si>
  <si>
    <t>http://www.ine.pt/xurl/ind/0009043</t>
  </si>
  <si>
    <t>http://www.ine.pt/xurl/ind/0009034</t>
  </si>
  <si>
    <t>http://www.ine.pt/xurl/ind/0009055</t>
  </si>
  <si>
    <t>Note: Information included in the Sites of Community Importance (SCI) of the Nature 2000 network, Special Protection Areas (SPA) of the Nature 2000 network, RAMSAR Sites and Protected Areas (PA) is available at the official site of the Portuguese Institute for Nature Conservation and Forests and updated on 27th May 2018. The area values were calculated from these cartograhic units and the Official Administrative Map of Portugal (CAOP 2018), in PT-TM06-ETRS89 Reference System for Continente, in PTRA08 - UTM zone 28N Reference System for R. A. da Madeira and in ITRF93 - UTM -zone 26N and zone 25N for R. A. dos Açores. In Autonomous Regions the values of Sites (Nature 2000 network) include information regarding situations where the transition of the Sites of Community Importance to Special Areas of Conservation (Nature 2000 network) has been place.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</si>
  <si>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 xml:space="preserve">Nota: A informação constante da cartografia de Sítios de Importância Comunitária (SIC) da Rede Natura 2000, Zonas de Proteção Especial da Rede Natura 2000 (ZPE), Sítios Ramsar e Áreas Protegidas (AP) é disponibilizada no portal oficial do Instituto da Conservação da Natureza e das Florestas e foi extraída a 27 de maio de 2019. Os valores de área foram calculados a partir da interseção destas fontes cartográficas com a Carta Administrativa Oficial de Portugal (CAOP 2018), no Sistema de Referência PT-TM06/ETRS89 para o Continente, no Sistema PTRA08 - UTM zona 28N para a R. A. da Madeira e no Sistema ITRF93 - UTM zona 26N e zona 25N para a R. A. dos Açores. Nas Regiões Autónomas os valores relativos aos Sítios (Rede Natura 2000) incluem informação que respeita a situações em que já se verificou a transição de Sítios de Importância Comunitário para Zona Especial de Conservação. A linha "Total" contém a área total independentemente de estar inlcuída nas superfícies oficiais das unidades territoriais e também as áreas marinhas protegidas enquadradas no Parque Marinho dos Açores e sob a gestão da Região Autónoma dos Açores, de acordo com o Decreto Legislativo Regional n.º 13/2016, e classificadas no âmbito da convenção OSPAR. </t>
  </si>
  <si>
    <t>Source: Portuguese Institute for Nature Conservation and Forests;  Institute for Forests and Nature Conservation, IP-RAM; Regional Secretariat for Energy, Environment and Tourism of Azores.</t>
  </si>
  <si>
    <t>Fonte: Instituto da Conservação da Natureza e das Florestas, I.P.; Instituto das Florestas e Conservação da Natureza, IP-RAM; Secretaria Regional da Energia, Ambiente e Turismo dos Açores.</t>
  </si>
  <si>
    <t>Sites Ramsar</t>
  </si>
  <si>
    <t>Special protection areas</t>
  </si>
  <si>
    <t>Sites of community Importance</t>
  </si>
  <si>
    <t>Nature 2000 network</t>
  </si>
  <si>
    <t>Sítios Ramsar</t>
  </si>
  <si>
    <t>Zonas de proteção especial</t>
  </si>
  <si>
    <t>Sítios de Importância Comunitária</t>
  </si>
  <si>
    <t>Rede Natura 2000</t>
  </si>
  <si>
    <t>I.1.10 - Nature 2000 network, Ramsar and Protected areas by municipality, 2018 (continued)</t>
  </si>
  <si>
    <t>I.1.10 - Rede Natura 2000, Ramsar e Áreas protegidas por município, 2018 (continuação)</t>
  </si>
  <si>
    <t>http://www.ine.pt/xurl/ind/0009053</t>
  </si>
  <si>
    <t>Note: The data for Regional Protect Landscape include data from Local Protected Landacape. Information included in the Protected Areas (PA) is available at the official site of the Portuguese Institute for Nature Conservation and Forests and updated on 27th May 2019. The area values were calculated from these cartograhic units and the Official Administrative Map of Portugal (CAOP 2018), in PT-TM06-ETRS89 Reference System for Continente, in PTRA08 - UTM zone 28N Reference System for R. A. da Madeira and in ITRF93 - UTM -zone 26N and zone 25N for R. A. dos Açores.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</si>
  <si>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 xml:space="preserve">Nota: A informação das áreas Protegidas de âmbito regional, incluem também as Áreas protegidas de âmbito local. A informação constante da cartografia das Áreas Protegidas (AP) é disponibilizada no portal oficial do Instituto da Conservação da Natureza e das Florestas e foi extraída a 27 de maio de 2019. Os valores de área foram calculados a partir da interseção destas fontes cartográficas com a Carta Administrativa Oficial de Portugal (CAOP 2018), no Sistema de Referência PT-TM06/ETRS89 para o Continente, no Sistema PTRA08 - UTM zona 28N para a R. A. da Madeira e no Sistema ITRF93 - UTM zona 26N e zona 25N para a R. A. dos Açores. A linha "Total" contém a área total independentemente de estar inlcuída nas superfícies oficiais das unidades territoriais e também as áreas marinhas protegidas enquadradas no Parque Marinho dos Açores e sob a gestão da Região Autónoma dos Açores, de acordo com o Decreto Legislativo Regional n.º 13/2016, e classificadas no âmbito da convenção OSPAR. </t>
  </si>
  <si>
    <t>Marine protected areas network</t>
  </si>
  <si>
    <t>Protected area of resources management</t>
  </si>
  <si>
    <t>Protected area for the management of habitats or species</t>
  </si>
  <si>
    <t>Private protected area</t>
  </si>
  <si>
    <t>Natural monument</t>
  </si>
  <si>
    <t>Protected landscape of regional interest</t>
  </si>
  <si>
    <t>Protected landscape</t>
  </si>
  <si>
    <t>Natural reserve of local interest</t>
  </si>
  <si>
    <t>Natural reserve</t>
  </si>
  <si>
    <t>National park</t>
  </si>
  <si>
    <t>Natural park of regional interest</t>
  </si>
  <si>
    <t>Natural park</t>
  </si>
  <si>
    <t>Rede Áreas Marinhas</t>
  </si>
  <si>
    <t>Área protegida de gestão de recursos</t>
  </si>
  <si>
    <r>
      <t xml:space="preserve">Área protegida para a gestão de </t>
    </r>
    <r>
      <rPr>
        <i/>
        <sz val="8"/>
        <rFont val="Arial Narrow"/>
        <family val="2"/>
      </rPr>
      <t xml:space="preserve">habitats </t>
    </r>
    <r>
      <rPr>
        <sz val="8"/>
        <rFont val="Arial Narrow"/>
        <family val="2"/>
      </rPr>
      <t>ou espécies</t>
    </r>
  </si>
  <si>
    <t>Área protegida privada</t>
  </si>
  <si>
    <t>Monumento natural</t>
  </si>
  <si>
    <t>Paisagem protegida de âmbito regional</t>
  </si>
  <si>
    <t>Paisagem protegida</t>
  </si>
  <si>
    <t>Reserva natural de âmbito local</t>
  </si>
  <si>
    <t>Reserva natural</t>
  </si>
  <si>
    <t>Parque nacional</t>
  </si>
  <si>
    <t>Parque Natural de âmbito regional</t>
  </si>
  <si>
    <t>Parque natural</t>
  </si>
  <si>
    <t>I.1.10 - Nature 2000 network, Ramsar and Protected areas by municipality, 2018 (to be continued)</t>
  </si>
  <si>
    <t>I.1.10 - Rede Natura 2000, Ramsar e Áreas protegidas por município, 2018 (continua)</t>
  </si>
  <si>
    <t>I.1.9 - Precipitação por NUTS II e por estação meteorológica, 2018</t>
  </si>
  <si>
    <t>I.1.9 - Precipitation by NUTS II and meteorological station, 2018</t>
  </si>
  <si>
    <t>Dias sem precipitação &lt;1mm</t>
  </si>
  <si>
    <t>Dias c/ precipitação 
&gt; 10mm</t>
  </si>
  <si>
    <t>Dias c/ precipitação 
&gt; 30mm</t>
  </si>
  <si>
    <t>Máxima precipitação diária</t>
  </si>
  <si>
    <t>Mês com maior precipitação</t>
  </si>
  <si>
    <t>Mês com menor precipitação</t>
  </si>
  <si>
    <t>Desvio face à normal 1971-2000</t>
  </si>
  <si>
    <t>Designação</t>
  </si>
  <si>
    <t>Dias</t>
  </si>
  <si>
    <t>mm</t>
  </si>
  <si>
    <t>março</t>
  </si>
  <si>
    <t>agosto</t>
  </si>
  <si>
    <t>Porto/Pedras Rubras</t>
  </si>
  <si>
    <t>novembro</t>
  </si>
  <si>
    <t>Viana do Castelo/Chafé/C. C.</t>
  </si>
  <si>
    <t>Vila Real/C. C.</t>
  </si>
  <si>
    <t>Bragança</t>
  </si>
  <si>
    <t>Vila Nova de Cerveira/Aeródromo</t>
  </si>
  <si>
    <t>Monção/Valinha</t>
  </si>
  <si>
    <t>setembro</t>
  </si>
  <si>
    <t>Melgaço/Lamas de Mouro/Porto Ribeiro</t>
  </si>
  <si>
    <t>Montalegre</t>
  </si>
  <si>
    <t>Ponte de Lima/Escola Agrícola</t>
  </si>
  <si>
    <t>Chaves/Aeródromo</t>
  </si>
  <si>
    <t>Braga/Merelim</t>
  </si>
  <si>
    <t>Montalegre/Cabril/São Lourenço</t>
  </si>
  <si>
    <t>Mirandela</t>
  </si>
  <si>
    <t>Macedo de Cavaleiros</t>
  </si>
  <si>
    <t>Miranda do Douro</t>
  </si>
  <si>
    <t>Mogadouro</t>
  </si>
  <si>
    <t>Carrazêda de Ansiães</t>
  </si>
  <si>
    <t>Torre de Moncorvo/Moncorvo</t>
  </si>
  <si>
    <t>São João da Pesqueira/Pinhão/Santa Bárbara</t>
  </si>
  <si>
    <t>Penafiel/Luzim</t>
  </si>
  <si>
    <t>Moimenta da Beira</t>
  </si>
  <si>
    <t>Arouca</t>
  </si>
  <si>
    <t>Peniche/Cabo Carvoeiro/Farol</t>
  </si>
  <si>
    <t>Coimbra/Aeródromo</t>
  </si>
  <si>
    <t>Coimbra/Bencanta</t>
  </si>
  <si>
    <t>Viseu/C. C./Aeródromo</t>
  </si>
  <si>
    <t>Manteigas/Penhas Douradas/Observatório</t>
  </si>
  <si>
    <t>Castelo Branco/C. C.</t>
  </si>
  <si>
    <t>Figueira de C. Rodrigo/V.Torpim</t>
  </si>
  <si>
    <t>Guarda</t>
  </si>
  <si>
    <t>Nelas</t>
  </si>
  <si>
    <t>Covilhã</t>
  </si>
  <si>
    <t>Lousã/Aeródromo</t>
  </si>
  <si>
    <t>Fundão</t>
  </si>
  <si>
    <t>agosto/setembro</t>
  </si>
  <si>
    <t>Aveiro/Universidade</t>
  </si>
  <si>
    <t>Mira/Dunas de Mira</t>
  </si>
  <si>
    <t>Anadia/Est. Vitivinícola da Bairrada</t>
  </si>
  <si>
    <t>Figueira da Foz/Vila Verde</t>
  </si>
  <si>
    <t>Ansião</t>
  </si>
  <si>
    <t>Leiria/Aeródromo</t>
  </si>
  <si>
    <t>Tomar/Vale Donas</t>
  </si>
  <si>
    <t>Alcobaça/Est. Frut. Vieira Natividade</t>
  </si>
  <si>
    <t>Torres Vedras/Dois Portos</t>
  </si>
  <si>
    <t>Idanha-a-Nova/Zebreira</t>
  </si>
  <si>
    <t>Proença-a-Nova/Moitas</t>
  </si>
  <si>
    <t>julho</t>
  </si>
  <si>
    <t>Abrantes/Alvega</t>
  </si>
  <si>
    <t>julho/agosto</t>
  </si>
  <si>
    <t>Lisboa/Geofísico</t>
  </si>
  <si>
    <t>Lisboa/Gago Coutinho</t>
  </si>
  <si>
    <t>Palmela/Pegões</t>
  </si>
  <si>
    <t>Setúbal/Est. de Fruticultura</t>
  </si>
  <si>
    <t>Almada/Praia da Rainha</t>
  </si>
  <si>
    <t>Sines/Monte Chãos</t>
  </si>
  <si>
    <t>julho/setembro</t>
  </si>
  <si>
    <t>Évora/C. C.</t>
  </si>
  <si>
    <t>Beja</t>
  </si>
  <si>
    <t>Portalegre</t>
  </si>
  <si>
    <t>Rio Maior/ETAR</t>
  </si>
  <si>
    <t>Santarém/Fonte Boa</t>
  </si>
  <si>
    <t>julhgo/agosto</t>
  </si>
  <si>
    <t>Coruche/Est. de Regadio (INIA)</t>
  </si>
  <si>
    <t>julho/agosto/setembro</t>
  </si>
  <si>
    <t>Alcácer do Sal/Barrosinha</t>
  </si>
  <si>
    <t>Santiago do Cacém/Alvalade</t>
  </si>
  <si>
    <t>Portel/Oriola</t>
  </si>
  <si>
    <t>Estremoz/Techocas</t>
  </si>
  <si>
    <t>Viana do Alentejo</t>
  </si>
  <si>
    <t>Moura/Amareleja</t>
  </si>
  <si>
    <t>Elvas/Est. Melhoramento Plantas</t>
  </si>
  <si>
    <t>Mértola/Vale Formoso</t>
  </si>
  <si>
    <t>Castro Verde/Neves Corvo</t>
  </si>
  <si>
    <t>Odemira/Zambujeira</t>
  </si>
  <si>
    <t>Avis/Benavila</t>
  </si>
  <si>
    <t>Vila do Bispo/Sagres/Quartel da Marinha</t>
  </si>
  <si>
    <t>Faro/Aeroporto</t>
  </si>
  <si>
    <t>Portimão/Aeródromo</t>
  </si>
  <si>
    <t>Monchique/Foía</t>
  </si>
  <si>
    <t>Castro Marim/Res. Nac. do Sapal</t>
  </si>
  <si>
    <t xml:space="preserve">  R. A. Açores</t>
  </si>
  <si>
    <t>Santa Cruz das Flores/Aeroporto</t>
  </si>
  <si>
    <t>dezembro</t>
  </si>
  <si>
    <t>Corvo/Aeroporto</t>
  </si>
  <si>
    <t>maio</t>
  </si>
  <si>
    <t>Horta/Obs. Príncipe Alberto Mónaco</t>
  </si>
  <si>
    <t>Angra do Heroísmo/Obs. José Agostinho</t>
  </si>
  <si>
    <t>junho</t>
  </si>
  <si>
    <t>Ponta Delgada/Nordela</t>
  </si>
  <si>
    <t>outubro</t>
  </si>
  <si>
    <t>Ponta Delgada/Obs. Afonso Chaves</t>
  </si>
  <si>
    <t>Vila do Porto/Aeroporto</t>
  </si>
  <si>
    <t>Santa Cruz da Graciosa/Aeródromo</t>
  </si>
  <si>
    <t>Madalena/Aeródromo</t>
  </si>
  <si>
    <t>Nordeste</t>
  </si>
  <si>
    <t xml:space="preserve">  R. A. Madeira</t>
  </si>
  <si>
    <t>Santa Cruz/Santa Catarina/Aeroporto</t>
  </si>
  <si>
    <t>Funchal/Observatório</t>
  </si>
  <si>
    <t>ago/set</t>
  </si>
  <si>
    <t>Porto Santo/Aeroporto</t>
  </si>
  <si>
    <t>fevereiro</t>
  </si>
  <si>
    <t>Porto Moniz</t>
  </si>
  <si>
    <t>Santana/Ponta de São Jorge</t>
  </si>
  <si>
    <t>Santana</t>
  </si>
  <si>
    <t>São Vicente</t>
  </si>
  <si>
    <t>Funchal/Pico Alto</t>
  </si>
  <si>
    <t>Ponta do Sol/Bica da Cana</t>
  </si>
  <si>
    <t>Funchal/Chão do Areeiro</t>
  </si>
  <si>
    <t>Machico/Santo da Serra</t>
  </si>
  <si>
    <t>Machico/Caniçal /São Lourenço</t>
  </si>
  <si>
    <t>Câmara de Lobos/Quinta Grande</t>
  </si>
  <si>
    <t>Ponta do Sol/Lugar de Baixo</t>
  </si>
  <si>
    <t>Calheta/Ponta do Pargo</t>
  </si>
  <si>
    <t>Rainless days &lt;1mm</t>
  </si>
  <si>
    <t>Days with precipitation 
&gt; 10mm</t>
  </si>
  <si>
    <t>Days with precipitation 
&gt; 30mm</t>
  </si>
  <si>
    <t>Daily maximum precipitation</t>
  </si>
  <si>
    <t>Month of highest precipitation</t>
  </si>
  <si>
    <t>Month of lowest precipitation</t>
  </si>
  <si>
    <t>Deviation of the normal 1971-2000</t>
  </si>
  <si>
    <t>Denomination</t>
  </si>
  <si>
    <t>Days</t>
  </si>
  <si>
    <t>Fonte: Instituto Português do Mar e da Atmosfera, I.P..</t>
  </si>
  <si>
    <t>Source: Portuguese Sea and Atmosphere Institute.</t>
  </si>
  <si>
    <t xml:space="preserve">Nota: A informação refere-se a estações meteorológicas operacionais no ano, sendo o valor da precipitação no Continente calculado com base nessas estações. </t>
  </si>
  <si>
    <t xml:space="preserve">Note: The information refers to meteorological stations operating in the year. The values for Continente are calculated on the basis of the operating meteorological stations in mainland Portugal. </t>
  </si>
  <si>
    <t>http://www.ine.pt/xurl/ind/0009909</t>
  </si>
  <si>
    <t>http://www.ine.pt/xurl/ind/0009912</t>
  </si>
  <si>
    <t>http://www.ine.pt/xurl/ind/0009916</t>
  </si>
  <si>
    <t>http://www.ine.pt/xurl/ind/0009917</t>
  </si>
  <si>
    <t>http://www.ine.pt/xurl/ind/0009918</t>
  </si>
  <si>
    <t>http://www.ine.pt/xurl/ind/0009914</t>
  </si>
  <si>
    <t>http://www.ine.pt/xurl/ind/0009915</t>
  </si>
  <si>
    <t>I.1.8 - Temperatura média do ar, noites tropicais e ondas de calor por NUTS II e por estação meteorológica, 2018 (continuação)</t>
  </si>
  <si>
    <t>I.1.8 - Average air temperature, tropical nights and heat waves by NUTS II and meteorological station, 2018 (continued)</t>
  </si>
  <si>
    <t>Dias com temperatura máxima &gt;=30ºC</t>
  </si>
  <si>
    <t>Dias com temperatura máxima &gt;=35ºC</t>
  </si>
  <si>
    <t>Noites tropicais (tmin&gt;=20ºC)</t>
  </si>
  <si>
    <t>Ondas de calor</t>
  </si>
  <si>
    <t>Ondas de frio</t>
  </si>
  <si>
    <t>Desvio face à normal 
1971-2000</t>
  </si>
  <si>
    <t>Porto/Serra do Pilar</t>
  </si>
  <si>
    <t>Viana do Castelo/Cidade</t>
  </si>
  <si>
    <t>Cabeceiras de Basto</t>
  </si>
  <si>
    <t>Porto/São Gens</t>
  </si>
  <si>
    <t>Torres Vedras/Santa Cruz/Aeródromo</t>
  </si>
  <si>
    <t>Viseu/Cidade</t>
  </si>
  <si>
    <t>Trancoso/Bandarra</t>
  </si>
  <si>
    <t>Covilhã/Aldeia Souto/Quinta Lageosa</t>
  </si>
  <si>
    <t>Lisboa/Tapada da Ajuda</t>
  </si>
  <si>
    <t>Sintra/Cabo Raso/Farol</t>
  </si>
  <si>
    <t>Barreiro/Lavradio</t>
  </si>
  <si>
    <t>Odemira/São Teotónio</t>
  </si>
  <si>
    <t>Mora</t>
  </si>
  <si>
    <t>Reguengos/S. Pedro do Corval</t>
  </si>
  <si>
    <t>Alcoutim/Martim Longo</t>
  </si>
  <si>
    <t>Velas/Aeródromo</t>
  </si>
  <si>
    <t>Selvagem Grande</t>
  </si>
  <si>
    <t>Funchal/Lido</t>
  </si>
  <si>
    <t>Santana/Pico do Areeiro</t>
  </si>
  <si>
    <t>Porto Moniz/Lombo da Terça</t>
  </si>
  <si>
    <t>Days with maximum temperature &gt;=30ºC</t>
  </si>
  <si>
    <t>Days with maximum temperature &gt;=35ºC</t>
  </si>
  <si>
    <t>Tropical nights (tmin&gt;=20ºC)</t>
  </si>
  <si>
    <t>Heat waves</t>
  </si>
  <si>
    <t>Cold waves</t>
  </si>
  <si>
    <t>Deviation of the normal
1971-2000</t>
  </si>
  <si>
    <t>Nota: A informação refere-se a estações meteorológicas operacionais no ano de referência, sendo o valor médio da temperatura do ar no Continente calculado com base nessas estações.</t>
  </si>
  <si>
    <t>Note: The information refers to meteorological stations operating in the year, with the average air temperature in Continente being calculated on the basis of the operating meteorological stations in Continente.</t>
  </si>
  <si>
    <t>http://www.ine.pt/xurl/ind/0009910</t>
  </si>
  <si>
    <t>http://www.ine.pt/xurl/ind/0009925</t>
  </si>
  <si>
    <t>I.1.8 - Temperatura média do ar, noites tropicais e ondas de calor por NUTS II e por estação meteorológica, 2018 (continua)</t>
  </si>
  <si>
    <t>I.1.8 - Average air temperature, tropical nights and heat waves by NUTS II and meteorological station, 2018 (to be continued)</t>
  </si>
  <si>
    <t>Mês mais quente</t>
  </si>
  <si>
    <t>Mês mais frio</t>
  </si>
  <si>
    <t>Média da temperatura mensal</t>
  </si>
  <si>
    <t>Média</t>
  </si>
  <si>
    <t>Mínima</t>
  </si>
  <si>
    <t>Máxima</t>
  </si>
  <si>
    <t>ºC</t>
  </si>
  <si>
    <t>janeiro</t>
  </si>
  <si>
    <t>Warmest month</t>
  </si>
  <si>
    <t>Coldest month</t>
  </si>
  <si>
    <t>Monthly average temperature</t>
  </si>
  <si>
    <t>Mean</t>
  </si>
  <si>
    <t>Minimum</t>
  </si>
  <si>
    <t>Maximum</t>
  </si>
  <si>
    <t>Fonte: Instituto Português do Mar e da Atmosfera, I.P.</t>
  </si>
  <si>
    <t>http://www.ine.pt/xurl/ind/0009897</t>
  </si>
  <si>
    <t>http://www.ine.pt/xurl/ind/0009898</t>
  </si>
  <si>
    <t>http://www.ine.pt/xurl/ind/0009899</t>
  </si>
  <si>
    <t>http://www.ine.pt/xurl/ind/0009900</t>
  </si>
  <si>
    <t>http://www.ine.pt/xurl/ind/0009901</t>
  </si>
  <si>
    <t>http://www.ine.pt/xurl/ind/0009902</t>
  </si>
  <si>
    <t>http://www.ine.pt/xurl/ind/0009906</t>
  </si>
  <si>
    <t>http://www.ine.pt/xurl/ind/0009791</t>
  </si>
  <si>
    <t>http://www.ine.pt/xurl/ind/0009913</t>
  </si>
  <si>
    <t>http://www.ine.pt/xurl/ind/0009783</t>
  </si>
  <si>
    <t>http://www.ine.pt/xurl/ind/0009784</t>
  </si>
  <si>
    <t>http://www.ine.pt/xurl/ind/0009785</t>
  </si>
  <si>
    <t>http://www.ine.pt/xurl/ind/0009787</t>
  </si>
  <si>
    <t>http://www.ine.pt/xurl/ind/0009788</t>
  </si>
  <si>
    <t>http://www.ine.pt/xurl/ind/0009786</t>
  </si>
  <si>
    <t>Note: The data on the temperature were obtained by interpolating the average values recorded by the operating meteorological stations of the Portuguese Sea and Atmosphere Institute network, through multivariate regression with altitude and distance to sea and residual kriging. Temperature and precipitation data in Continente refer to average of observed values at the operating meteorological stations of the Portuguese Sea and Atmosphere Institute network. The precipitation data were obtained by ordinary kriging of the total precipitation values observed at the operating meteorological stations of the Portuguese Sea and Atmosphere Institute network.  The data on “Global solar radiation” were obtained by ordinary kriging of the total global solar radiation values observed at the operating meteorological stations of the Portuguese Sea and Atmosphere Institute network.</t>
  </si>
  <si>
    <t>Nota: Os valores da temperatura foram obtidos por interpolação dos valores médios observados na rede de estações operacionais do IPMA, por regressão multivariada com altitude e distância ao litoral, e krigagem residual. Os valores da precipitação foram obtidos por krigagem normal dos valores totais de precipitação observados na rede de estações operacionais do IPMA. Para o Continente os valores da temperatura e precipitação referem-se aos valores médios observados na rede de estações operacionais do IPMA. Os valores da “Radiação solar global” foram obtidos por krigagem normal dos valores totais de radiação solar global observados na rede de estações do IPMA.</t>
  </si>
  <si>
    <r>
      <t>MJ/m</t>
    </r>
    <r>
      <rPr>
        <vertAlign val="superscript"/>
        <sz val="8"/>
        <rFont val="Arial Narrow"/>
        <family val="2"/>
      </rPr>
      <t>2</t>
    </r>
  </si>
  <si>
    <t>Precipitation</t>
  </si>
  <si>
    <t>Global solar radiation</t>
  </si>
  <si>
    <t>Annual average temperature</t>
  </si>
  <si>
    <r>
      <t>MJ/m</t>
    </r>
    <r>
      <rPr>
        <vertAlign val="superscript"/>
        <sz val="8"/>
        <rFont val="Arial Narrow"/>
        <family val="2"/>
      </rPr>
      <t>2</t>
    </r>
    <r>
      <rPr>
        <sz val="8"/>
        <rFont val="Arial Narrow"/>
        <family val="2"/>
      </rPr>
      <t/>
    </r>
  </si>
  <si>
    <t>Precipitação</t>
  </si>
  <si>
    <t>Radiação solar global</t>
  </si>
  <si>
    <t>Média da temperatura anual</t>
  </si>
  <si>
    <t>I.1.7 - Average air temperature, precipitation and accumulated global radiation by municipality, 2018</t>
  </si>
  <si>
    <t>I.1.7 - Temperatura média do ar, precipitação e radiação solar global acumulada por município, 2018</t>
  </si>
  <si>
    <t>I.1.6 - Armazenamento nas principais albufeiras do Continente, 2018/2019</t>
  </si>
  <si>
    <t>I.1.6 - Storage in the main Mainland lagoons, 2018/2019</t>
  </si>
  <si>
    <t>Região NUTS II</t>
  </si>
  <si>
    <t>Sub-região NUTS III</t>
  </si>
  <si>
    <t>Município</t>
  </si>
  <si>
    <t>Designação da albufeira</t>
  </si>
  <si>
    <t>Nível de pleno armazenamento</t>
  </si>
  <si>
    <t>Volume armazenado por albufeira</t>
  </si>
  <si>
    <t xml:space="preserve">Capacidade total </t>
  </si>
  <si>
    <t>Área inundada</t>
  </si>
  <si>
    <t>Mês de maior armazenamento</t>
  </si>
  <si>
    <t>Mês de menor armazenamento</t>
  </si>
  <si>
    <t>Média anual</t>
  </si>
  <si>
    <t>NUT2_NOME</t>
  </si>
  <si>
    <t>NUT3_NOME</t>
  </si>
  <si>
    <t>CONCELHO</t>
  </si>
  <si>
    <r>
      <t>10</t>
    </r>
    <r>
      <rPr>
        <vertAlign val="superscript"/>
        <sz val="8"/>
        <rFont val="Arial Narrow"/>
        <family val="2"/>
      </rPr>
      <t>3</t>
    </r>
    <r>
      <rPr>
        <sz val="8"/>
        <rFont val="Arial Narrow"/>
        <family val="2"/>
      </rPr>
      <t>m</t>
    </r>
    <r>
      <rPr>
        <vertAlign val="superscript"/>
        <sz val="8"/>
        <rFont val="Arial Narrow"/>
        <family val="2"/>
      </rPr>
      <t>3</t>
    </r>
  </si>
  <si>
    <t xml:space="preserve">ha  </t>
  </si>
  <si>
    <t>Mês</t>
  </si>
  <si>
    <t>Norte</t>
  </si>
  <si>
    <t>Alto Minho</t>
  </si>
  <si>
    <t>Arcos de Valdevez</t>
  </si>
  <si>
    <t>Alto Lindoso</t>
  </si>
  <si>
    <t>mai</t>
  </si>
  <si>
    <t>out</t>
  </si>
  <si>
    <t>Ponte da Barca</t>
  </si>
  <si>
    <t>Touvedo</t>
  </si>
  <si>
    <t>jan</t>
  </si>
  <si>
    <t>jul</t>
  </si>
  <si>
    <t>Alto Tâmega</t>
  </si>
  <si>
    <t>Alto Rabagão</t>
  </si>
  <si>
    <t>jun</t>
  </si>
  <si>
    <t>Ave</t>
  </si>
  <si>
    <t>Vieira do Minho</t>
  </si>
  <si>
    <t>Caniçada</t>
  </si>
  <si>
    <t>dez</t>
  </si>
  <si>
    <t>Paradela</t>
  </si>
  <si>
    <t>Salamonde</t>
  </si>
  <si>
    <t>Venda Nova</t>
  </si>
  <si>
    <t>nov</t>
  </si>
  <si>
    <t>Cávado</t>
  </si>
  <si>
    <t>Terras de Bouro</t>
  </si>
  <si>
    <t>Vilarinho das Furnas</t>
  </si>
  <si>
    <t>Guilhofrei</t>
  </si>
  <si>
    <t>Douro</t>
  </si>
  <si>
    <t>Alijó</t>
  </si>
  <si>
    <t>abr</t>
  </si>
  <si>
    <t>set</t>
  </si>
  <si>
    <t>Terras de Trás-os-Montes</t>
  </si>
  <si>
    <t>Azibo</t>
  </si>
  <si>
    <t>Tâmega e Sousa</t>
  </si>
  <si>
    <t>Marco de Canaveses</t>
  </si>
  <si>
    <t>Torrão</t>
  </si>
  <si>
    <t>Lamego</t>
  </si>
  <si>
    <t>Varosa</t>
  </si>
  <si>
    <t>Sernancelhe</t>
  </si>
  <si>
    <t>Vilar - Tabuaço</t>
  </si>
  <si>
    <t>jun e jul</t>
  </si>
  <si>
    <t>Centro</t>
  </si>
  <si>
    <t>Região de Coimbra</t>
  </si>
  <si>
    <t>Mortágua</t>
  </si>
  <si>
    <t>Aguieira</t>
  </si>
  <si>
    <t>Beiras e Serra da Estrela</t>
  </si>
  <si>
    <t>Caldeirão</t>
  </si>
  <si>
    <t>fev</t>
  </si>
  <si>
    <t>Arganil</t>
  </si>
  <si>
    <t>Fronhas</t>
  </si>
  <si>
    <t>Seia</t>
  </si>
  <si>
    <t>Lagoa Comprida</t>
  </si>
  <si>
    <t>Gouveia</t>
  </si>
  <si>
    <t>Vale do Rossim</t>
  </si>
  <si>
    <t>Oeste</t>
  </si>
  <si>
    <t>Peniche</t>
  </si>
  <si>
    <t>S. Domingos</t>
  </si>
  <si>
    <t>Alentejo</t>
  </si>
  <si>
    <t>Alto Alentejo</t>
  </si>
  <si>
    <t>Marvão</t>
  </si>
  <si>
    <t>Apartadura</t>
  </si>
  <si>
    <t>Região de Leiria</t>
  </si>
  <si>
    <t>Pedrógão Grande</t>
  </si>
  <si>
    <t>Cabril</t>
  </si>
  <si>
    <t>Médio Tejo</t>
  </si>
  <si>
    <t>Tomar</t>
  </si>
  <si>
    <t>Castelo de Bode</t>
  </si>
  <si>
    <t>Cova do Viriato</t>
  </si>
  <si>
    <t>nov a fev</t>
  </si>
  <si>
    <t>Alentejo Central</t>
  </si>
  <si>
    <t>Arraiolos</t>
  </si>
  <si>
    <t>Divor</t>
  </si>
  <si>
    <t>Beira Baixa</t>
  </si>
  <si>
    <t>Idanha-a-Nova</t>
  </si>
  <si>
    <t>Idanha</t>
  </si>
  <si>
    <t>Lezíria do Tejo</t>
  </si>
  <si>
    <t>Salvaterra de Magos</t>
  </si>
  <si>
    <t>Magos</t>
  </si>
  <si>
    <t>Avis</t>
  </si>
  <si>
    <t>Maranhão</t>
  </si>
  <si>
    <t>Penamacor</t>
  </si>
  <si>
    <t>Meimoa</t>
  </si>
  <si>
    <t>Ponte de Sor</t>
  </si>
  <si>
    <t>Montargil</t>
  </si>
  <si>
    <t>Castelo de Vide</t>
  </si>
  <si>
    <t>Póvoa</t>
  </si>
  <si>
    <t>Mação</t>
  </si>
  <si>
    <t>Pracana</t>
  </si>
  <si>
    <t>Castelo Branco</t>
  </si>
  <si>
    <t>Santa Águeda (Marateca)</t>
  </si>
  <si>
    <t>Baixo Alentejo</t>
  </si>
  <si>
    <t>Cuba</t>
  </si>
  <si>
    <t>Alvito</t>
  </si>
  <si>
    <t>Alentejo Litoral</t>
  </si>
  <si>
    <t>Santiago do Cacém</t>
  </si>
  <si>
    <t>Campilhas</t>
  </si>
  <si>
    <t>Fonte Serne</t>
  </si>
  <si>
    <t>Ourique</t>
  </si>
  <si>
    <t>Monte da Rocha</t>
  </si>
  <si>
    <t>Monte Gato</t>
  </si>
  <si>
    <t>Monte Migueis</t>
  </si>
  <si>
    <t>Ferreira do Alentejo</t>
  </si>
  <si>
    <t>Odivelas</t>
  </si>
  <si>
    <t>Alcácer do Sal</t>
  </si>
  <si>
    <t>Pêgo do Altar</t>
  </si>
  <si>
    <t>Aljustrel</t>
  </si>
  <si>
    <t>Roxo</t>
  </si>
  <si>
    <t>Vale do Gaio</t>
  </si>
  <si>
    <t>Odemira</t>
  </si>
  <si>
    <t>Corte Brique</t>
  </si>
  <si>
    <t>Santa Clara</t>
  </si>
  <si>
    <t>Moura</t>
  </si>
  <si>
    <t>Alqueva</t>
  </si>
  <si>
    <t>Algarve</t>
  </si>
  <si>
    <t>Beliche</t>
  </si>
  <si>
    <t>Elvas</t>
  </si>
  <si>
    <t>Caia</t>
  </si>
  <si>
    <t>Alandroal</t>
  </si>
  <si>
    <t>Lucefecit</t>
  </si>
  <si>
    <t>Évora</t>
  </si>
  <si>
    <t>Monte Novo</t>
  </si>
  <si>
    <t>Odeleite</t>
  </si>
  <si>
    <t>Redondo</t>
  </si>
  <si>
    <t>Vigia</t>
  </si>
  <si>
    <t>Arade</t>
  </si>
  <si>
    <t>Funcho</t>
  </si>
  <si>
    <t>mar</t>
  </si>
  <si>
    <t>Bravura</t>
  </si>
  <si>
    <t>NUTS 2 level region</t>
  </si>
  <si>
    <t>NUTS 3 level region</t>
  </si>
  <si>
    <t>Municipality</t>
  </si>
  <si>
    <t>Lagoon's designation</t>
  </si>
  <si>
    <t>Full storage level</t>
  </si>
  <si>
    <t>Storage volume per lagoon</t>
  </si>
  <si>
    <t>Total capacity</t>
  </si>
  <si>
    <t>Flooded area</t>
  </si>
  <si>
    <t>Higher storage month</t>
  </si>
  <si>
    <t>Lower storage month</t>
  </si>
  <si>
    <t>Annual average</t>
  </si>
  <si>
    <t>Month</t>
  </si>
  <si>
    <t>Fonte: Agência Portuguesa do Ambiente, I.P.</t>
  </si>
  <si>
    <t>Nota: Os dados respeitam ao ano hidrológico que decorreu entre 1 de outubro de 2018 e 30 de setembro de 2019. As albufeiras selecionadas fazem parte da rede de monitorização hidrométrica e integram o boletim de armazenamento disponibilizado pelo Sistema Nacional de Informação de Recursos Hídricos (SNIRH). O município a que está associada a albufeira corresponde áquele onde se localiza a barragem (infraestrutura hidráulica). Em 2019, a barragem da Paradela foi objeto de obras de reaqualificação tendo sido progressivamente esvaziada ao longo do ano.</t>
  </si>
  <si>
    <t>Note: Data refer to the water year which started on 1st October 2018 and ended on 30th September 2019. The selected lagoons belong to the hydrometric monitoring network and are included in the storage report made available by the National Water Resources Information System (SNIRH). The municipality linked to each lagoon is the one where the dam is located (hydraulic infrastructure).In 2019, the Paradela dam was rehabilitated and progressively drained during the year.</t>
  </si>
  <si>
    <t>I.1.5 - Características dos principais rios do Continente</t>
  </si>
  <si>
    <t>I.1.5 - Characteristics of the major Mainland rivers</t>
  </si>
  <si>
    <t>Bacia hidrográfica</t>
  </si>
  <si>
    <t>Rios e principais afluentes</t>
  </si>
  <si>
    <t>Nascente</t>
  </si>
  <si>
    <t>Foz</t>
  </si>
  <si>
    <t>Área da bacia</t>
  </si>
  <si>
    <t>Percurso</t>
  </si>
  <si>
    <t>Em Portugal</t>
  </si>
  <si>
    <t>Total (com Espanha)</t>
  </si>
  <si>
    <t>Sub-bacia (bacia própria)</t>
  </si>
  <si>
    <t>Local</t>
  </si>
  <si>
    <r>
      <t>km</t>
    </r>
    <r>
      <rPr>
        <vertAlign val="superscript"/>
        <sz val="8"/>
        <rFont val="Arial Narrow"/>
        <family val="2"/>
      </rPr>
      <t>2</t>
    </r>
  </si>
  <si>
    <t>km</t>
  </si>
  <si>
    <t>Minho</t>
  </si>
  <si>
    <t>Rio Minho</t>
  </si>
  <si>
    <t>Serra de Meira (ES)</t>
  </si>
  <si>
    <t>Caminha</t>
  </si>
  <si>
    <t>Lima</t>
  </si>
  <si>
    <t>Rio Lima</t>
  </si>
  <si>
    <t>Monte Talariño (ES)</t>
  </si>
  <si>
    <t>Viana do Castelo</t>
  </si>
  <si>
    <t>Rio Cávado</t>
  </si>
  <si>
    <t>Serra do Larouco</t>
  </si>
  <si>
    <t>Esposende</t>
  </si>
  <si>
    <t>Rio Rabagão</t>
  </si>
  <si>
    <t>Serra do Barroso</t>
  </si>
  <si>
    <t>Rio Ave</t>
  </si>
  <si>
    <t>Serra da Cabreira</t>
  </si>
  <si>
    <t>Vila de Conde</t>
  </si>
  <si>
    <t>Rio Douro</t>
  </si>
  <si>
    <t>Serra de Urbion (ES)</t>
  </si>
  <si>
    <t>Porto</t>
  </si>
  <si>
    <t>Rio Tâmega</t>
  </si>
  <si>
    <t>Verin, Ourense (ES)</t>
  </si>
  <si>
    <t>Entre-os-Rios</t>
  </si>
  <si>
    <t>Rio Tua</t>
  </si>
  <si>
    <t>São Mamede de Ribatua</t>
  </si>
  <si>
    <t>Rio Tuela</t>
  </si>
  <si>
    <t>Serra de Secundera (ES)</t>
  </si>
  <si>
    <t>Rio Rabaçal</t>
  </si>
  <si>
    <t>Galiza (ES)</t>
  </si>
  <si>
    <t>Rio Sabor</t>
  </si>
  <si>
    <t>Serra de Gamoneda (ES)</t>
  </si>
  <si>
    <t>Torre de Moncorvo</t>
  </si>
  <si>
    <t>Rio Maçãs</t>
  </si>
  <si>
    <t>Serra da Culebra (ES)</t>
  </si>
  <si>
    <t>Rio Paiva</t>
  </si>
  <si>
    <t>Serra de Leomil</t>
  </si>
  <si>
    <t>Castelo de Paiva</t>
  </si>
  <si>
    <t>Rio Côa</t>
  </si>
  <si>
    <t>Serra das Mesas, Sabugal</t>
  </si>
  <si>
    <t>Vila Nova de Foz Côa</t>
  </si>
  <si>
    <t>Rio Águeda</t>
  </si>
  <si>
    <t>Serra das Mezas (ES)</t>
  </si>
  <si>
    <t>Figueira de Castelo Rodrigo</t>
  </si>
  <si>
    <t>Vouga</t>
  </si>
  <si>
    <t>Rio Vouga</t>
  </si>
  <si>
    <t>Serra da Lapa</t>
  </si>
  <si>
    <t>Aveiro</t>
  </si>
  <si>
    <t>Mondego</t>
  </si>
  <si>
    <t>Rio Mondego</t>
  </si>
  <si>
    <t>Serra da Estrela</t>
  </si>
  <si>
    <t>Figueira da Foz</t>
  </si>
  <si>
    <t>Rio Dão</t>
  </si>
  <si>
    <t>Santa Comba Dão</t>
  </si>
  <si>
    <t>Rio Alva</t>
  </si>
  <si>
    <t>Penacova</t>
  </si>
  <si>
    <t>Lis</t>
  </si>
  <si>
    <t>Rio Lis</t>
  </si>
  <si>
    <t>Serra dos Candeeiros</t>
  </si>
  <si>
    <t>Vieira de Leiria</t>
  </si>
  <si>
    <t>Tejo</t>
  </si>
  <si>
    <t>Rio Tejo</t>
  </si>
  <si>
    <t>Serra de Albarracín (ES)</t>
  </si>
  <si>
    <t>Lisboa</t>
  </si>
  <si>
    <t>Rio Maior</t>
  </si>
  <si>
    <t>Vila Franca de Xira</t>
  </si>
  <si>
    <t>Rio Zêzere</t>
  </si>
  <si>
    <t>Constância</t>
  </si>
  <si>
    <t>Rio Nabão</t>
  </si>
  <si>
    <t>Rio Ocreza</t>
  </si>
  <si>
    <t>Serra da Gardunha</t>
  </si>
  <si>
    <t>Vila Velha de Rodão</t>
  </si>
  <si>
    <t>Rio Ponsul</t>
  </si>
  <si>
    <t>Penha Garcia, Idanha-a-Nova</t>
  </si>
  <si>
    <t>Malpica do Tejo</t>
  </si>
  <si>
    <t>Rio Erges</t>
  </si>
  <si>
    <t>Serra da Gata (ES)</t>
  </si>
  <si>
    <t>Rio Sorraia</t>
  </si>
  <si>
    <t>Couço, Coruche</t>
  </si>
  <si>
    <t>Ribeira de Sôr</t>
  </si>
  <si>
    <t>Alagoa, Portalegre</t>
  </si>
  <si>
    <t>Ribeira da Raia</t>
  </si>
  <si>
    <t>Ribeira Grande</t>
  </si>
  <si>
    <t>Assunção, Arronches</t>
  </si>
  <si>
    <t>Rio Almansor</t>
  </si>
  <si>
    <t>Arraiolos, Évora</t>
  </si>
  <si>
    <t>Benavente</t>
  </si>
  <si>
    <t>Ribeira do Divor</t>
  </si>
  <si>
    <t>Nossa Senhora da Graça do Divor, Évora</t>
  </si>
  <si>
    <t>Coruche</t>
  </si>
  <si>
    <t>Rio Sever</t>
  </si>
  <si>
    <t>Serra de São Mamede</t>
  </si>
  <si>
    <t>Sado</t>
  </si>
  <si>
    <t>Rio Sado</t>
  </si>
  <si>
    <t>Serra da Vigia</t>
  </si>
  <si>
    <t>Setúbal</t>
  </si>
  <si>
    <t>Ribeira das Alcáçovas</t>
  </si>
  <si>
    <t>Nossa Senhora da Tourega, Évora</t>
  </si>
  <si>
    <t>Ribeira do Roxo</t>
  </si>
  <si>
    <t>Santa Vitória, Beja</t>
  </si>
  <si>
    <t>Mira</t>
  </si>
  <si>
    <t>Rio Mira</t>
  </si>
  <si>
    <t>Serra do Caldeirão</t>
  </si>
  <si>
    <t>Vila Nova de Milfontes</t>
  </si>
  <si>
    <t>Guadiana</t>
  </si>
  <si>
    <t>Rio Guadiana</t>
  </si>
  <si>
    <t>Lagoa da Ruidera (ES)</t>
  </si>
  <si>
    <t>Vila Real de Sto. António</t>
  </si>
  <si>
    <t>Rio Chança</t>
  </si>
  <si>
    <t>Serra de Aroche (ES)</t>
  </si>
  <si>
    <t>Mértola</t>
  </si>
  <si>
    <t>Ribeira de Cobres</t>
  </si>
  <si>
    <t>Almodôvar</t>
  </si>
  <si>
    <t>Serpa</t>
  </si>
  <si>
    <t>Rio Ardila</t>
  </si>
  <si>
    <t>Serra de Tentúdia (ES)</t>
  </si>
  <si>
    <t>Ribeira de Murtéga</t>
  </si>
  <si>
    <t>Serra de Aracena (ES)</t>
  </si>
  <si>
    <t>Barrancos</t>
  </si>
  <si>
    <t>Rio Degebe</t>
  </si>
  <si>
    <t>Igrejinha, Arraiolos</t>
  </si>
  <si>
    <t>Portel</t>
  </si>
  <si>
    <t>Ribeira de Alcarrache</t>
  </si>
  <si>
    <t>Serra da Cazuela (ES)</t>
  </si>
  <si>
    <t>Rio Caia</t>
  </si>
  <si>
    <t>Rio Xévora</t>
  </si>
  <si>
    <t>Badajoz (ES)</t>
  </si>
  <si>
    <t>Rio Arade</t>
  </si>
  <si>
    <t>Hydrographic basin</t>
  </si>
  <si>
    <t xml:space="preserve">Rivers and main tributaries </t>
  </si>
  <si>
    <t>Source</t>
  </si>
  <si>
    <t>Mouth</t>
  </si>
  <si>
    <t>Basin's area</t>
  </si>
  <si>
    <t>Route</t>
  </si>
  <si>
    <t>In Portugal</t>
  </si>
  <si>
    <t>Total (including Spain)</t>
  </si>
  <si>
    <t>Sub-basin (own basin)</t>
  </si>
  <si>
    <t>Nota: A informação apresentada baseia-se, fundamentalmente, no “Índice Hidrográfico e Classificação Decimal dos Cursos de Água de Portugal” disponível à escala 1:250 000. A designação de um curso de água poderá variar em função da junção de vários afluentes; assim, a determinação das suas características – área da bacia hidrográfica e comprimento do rio – foi efetuada considerando o afluente de maior comprimento (aquele que conduz a maiores valores).</t>
  </si>
  <si>
    <t>Note: The information displayed is mainly based upon the "Hydrographic Index and Decimal Classification of the Portuguese rivers" available at the 1:250 000 scale. The name of a river may change depending on the joining of the tributaries and, therefore, the determination of its features – area of the hydrographic basin and length of the river – considers the tributary with the largest length (the one that leads to higher values).</t>
  </si>
  <si>
    <t>Note:  The altitude information was based on the Digital Terrain Model (TIN model) after the National Cartographic Series at 1:50 000 scale. Data on the regiões autónomas dos Açores e da Madeira were provided to the DGT by the Regional Directorate for Science, Technology and Communications and by the Regional Secretariat for Environment and Natural Resources.</t>
  </si>
  <si>
    <t>Nota: Os valores da altitude foram obtidos a partir do Modelo Digital de Terreno (modelo de triângulos) resultante da carta 1:50 000 da DGT. A informação para as regiões autónomas dos Açores e da Madeira foi cedida à DGT, respetivamente, pela Direção Regional da Ciência, Tecnologia e Comunicações e pela Secretaria Regional do Ambiente e Recursos Naturais.</t>
  </si>
  <si>
    <t>Source: Ministry for Environment - Directorate-General for the Territorial Development, after the National Cartographic Series at 1:50 000 scale.</t>
  </si>
  <si>
    <t>Fonte: Ministério do Ambiente - Direção-Geral do Território, a partir da Série Cartográfica Nacional à escala 1:50 000.</t>
  </si>
  <si>
    <t>m</t>
  </si>
  <si>
    <t>Maximum altitude</t>
  </si>
  <si>
    <t>Pico do Facho</t>
  </si>
  <si>
    <t>Pico da Cabrita</t>
  </si>
  <si>
    <t>Santa Bárbara</t>
  </si>
  <si>
    <t>Pico Castelo</t>
  </si>
  <si>
    <t>Morião</t>
  </si>
  <si>
    <t>Pico Branco</t>
  </si>
  <si>
    <t>Labaçal</t>
  </si>
  <si>
    <t>Pico Ana Ferreira</t>
  </si>
  <si>
    <t>Cume</t>
  </si>
  <si>
    <t>Espigão</t>
  </si>
  <si>
    <t xml:space="preserve">  Terceira</t>
  </si>
  <si>
    <t xml:space="preserve">  Porto Santo</t>
  </si>
  <si>
    <t>Tronqueira</t>
  </si>
  <si>
    <t>Pico Ruivo do Paul</t>
  </si>
  <si>
    <t>Serra Gorda</t>
  </si>
  <si>
    <t>Pico Ruivo de Santana</t>
  </si>
  <si>
    <t>Pico do Ferro</t>
  </si>
  <si>
    <t>Pico Redondo</t>
  </si>
  <si>
    <t>Pico da Vara</t>
  </si>
  <si>
    <t>Pico Queimado</t>
  </si>
  <si>
    <t>Pico da Barrosa</t>
  </si>
  <si>
    <t>Pico do Castanho</t>
  </si>
  <si>
    <t>Cumieira das Sete Cidades</t>
  </si>
  <si>
    <t>Pico do Areeiro</t>
  </si>
  <si>
    <t xml:space="preserve">  São Miguel</t>
  </si>
  <si>
    <t>Pico das Pedras</t>
  </si>
  <si>
    <t>Pico Alto</t>
  </si>
  <si>
    <t>Pico da Fonte do Bispo</t>
  </si>
  <si>
    <t xml:space="preserve">  Santa Maria</t>
  </si>
  <si>
    <t>Pico da Coroa</t>
  </si>
  <si>
    <t>R. A. Açores</t>
  </si>
  <si>
    <t>Fonte do Juncal</t>
  </si>
  <si>
    <t>Encumeada</t>
  </si>
  <si>
    <t>Achada do Teixeira</t>
  </si>
  <si>
    <t xml:space="preserve">  Madeira</t>
  </si>
  <si>
    <t>São Mamede</t>
  </si>
  <si>
    <t>R. A. Madeira</t>
  </si>
  <si>
    <t>Ossa</t>
  </si>
  <si>
    <t>Morro dos Homens</t>
  </si>
  <si>
    <t xml:space="preserve">  Corvo</t>
  </si>
  <si>
    <t>Sintra</t>
  </si>
  <si>
    <t>Pico dos Sete Pés</t>
  </si>
  <si>
    <t>Arrábida</t>
  </si>
  <si>
    <t>Pico da Sé</t>
  </si>
  <si>
    <t>Morro Alto</t>
  </si>
  <si>
    <t>Montemuro</t>
  </si>
  <si>
    <t xml:space="preserve">  Flores</t>
  </si>
  <si>
    <t>Lousã</t>
  </si>
  <si>
    <t>Feteira</t>
  </si>
  <si>
    <t>Gardunha</t>
  </si>
  <si>
    <t>Cumieira da Caldeira</t>
  </si>
  <si>
    <t>Estrela</t>
  </si>
  <si>
    <t>Cabeço Gordo</t>
  </si>
  <si>
    <t>Caramulo</t>
  </si>
  <si>
    <t xml:space="preserve">  Faial</t>
  </si>
  <si>
    <t>Açor</t>
  </si>
  <si>
    <t>Pico</t>
  </si>
  <si>
    <t xml:space="preserve">  Pico</t>
  </si>
  <si>
    <t>Soajo</t>
  </si>
  <si>
    <t>Topo</t>
  </si>
  <si>
    <t>Peneda</t>
  </si>
  <si>
    <t>Pico do Arieiro</t>
  </si>
  <si>
    <t>Padrela</t>
  </si>
  <si>
    <t>Pico das Bretanhas</t>
  </si>
  <si>
    <t>Nogueira</t>
  </si>
  <si>
    <t>Pico da Esperança</t>
  </si>
  <si>
    <t>Montesinho</t>
  </si>
  <si>
    <t>Pico do Carvão</t>
  </si>
  <si>
    <t xml:space="preserve">  São Jorge</t>
  </si>
  <si>
    <t>Marão</t>
  </si>
  <si>
    <t>Pico Timão</t>
  </si>
  <si>
    <t>Larouco</t>
  </si>
  <si>
    <t>Fontes</t>
  </si>
  <si>
    <t>Gerês</t>
  </si>
  <si>
    <t>Caldeira</t>
  </si>
  <si>
    <t xml:space="preserve">  Graciosa</t>
  </si>
  <si>
    <t>Altitude máxima</t>
  </si>
  <si>
    <t>I.1.4 - Major mountain systems by NUTS II</t>
  </si>
  <si>
    <t>I.1.4 - Principais sistemas montanhosos por NUTS II</t>
  </si>
  <si>
    <t>I.1.3 - Área, perímetro, extensão máxima e altimetria por município, 2018</t>
  </si>
  <si>
    <t>I.1.3 - Area, perimeter, maximum extension and altimetry by municipality, 2018</t>
  </si>
  <si>
    <t>Área</t>
  </si>
  <si>
    <t>Perímetro</t>
  </si>
  <si>
    <t>Comprimento máximo</t>
  </si>
  <si>
    <t>Altitude</t>
  </si>
  <si>
    <t>Amplitude altimétrica</t>
  </si>
  <si>
    <t>Norte-Sul</t>
  </si>
  <si>
    <t>Este-Oeste</t>
  </si>
  <si>
    <t>1111601</t>
  </si>
  <si>
    <t>1111602</t>
  </si>
  <si>
    <t>Melgaço</t>
  </si>
  <si>
    <t>1111603</t>
  </si>
  <si>
    <t>Monção</t>
  </si>
  <si>
    <t>1111604</t>
  </si>
  <si>
    <t>Paredes de Coura</t>
  </si>
  <si>
    <t>1111605</t>
  </si>
  <si>
    <t>1111606</t>
  </si>
  <si>
    <t>Ponte de Lima</t>
  </si>
  <si>
    <t>1111607</t>
  </si>
  <si>
    <t>Valença</t>
  </si>
  <si>
    <t>1111608</t>
  </si>
  <si>
    <t>1111609</t>
  </si>
  <si>
    <t>Vila Nova de Cerveira</t>
  </si>
  <si>
    <t>1111610</t>
  </si>
  <si>
    <t>1120000</t>
  </si>
  <si>
    <t>Amares</t>
  </si>
  <si>
    <t>1120301</t>
  </si>
  <si>
    <t>0301</t>
  </si>
  <si>
    <t>Barcelos</t>
  </si>
  <si>
    <t>1120302</t>
  </si>
  <si>
    <t>0302</t>
  </si>
  <si>
    <t>Braga</t>
  </si>
  <si>
    <t>1120303</t>
  </si>
  <si>
    <t>0303</t>
  </si>
  <si>
    <t>1120306</t>
  </si>
  <si>
    <t>0306</t>
  </si>
  <si>
    <t>1120310</t>
  </si>
  <si>
    <t>0310</t>
  </si>
  <si>
    <t>Vila Verde</t>
  </si>
  <si>
    <t>1120313</t>
  </si>
  <si>
    <t>0313</t>
  </si>
  <si>
    <t>1190000</t>
  </si>
  <si>
    <t>1190304</t>
  </si>
  <si>
    <t>0304</t>
  </si>
  <si>
    <t>Fafe</t>
  </si>
  <si>
    <t>1190307</t>
  </si>
  <si>
    <t>0307</t>
  </si>
  <si>
    <t>Guimarães</t>
  </si>
  <si>
    <t>1190308</t>
  </si>
  <si>
    <t>0308</t>
  </si>
  <si>
    <t>Mondim de Basto</t>
  </si>
  <si>
    <t>1191705</t>
  </si>
  <si>
    <t>Póvoa de Lanhoso</t>
  </si>
  <si>
    <t>1190309</t>
  </si>
  <si>
    <t>0309</t>
  </si>
  <si>
    <t>1190311</t>
  </si>
  <si>
    <t>0311</t>
  </si>
  <si>
    <t>Vila Nova de Famalicão</t>
  </si>
  <si>
    <t>1190312</t>
  </si>
  <si>
    <t>0312</t>
  </si>
  <si>
    <t>Vizela</t>
  </si>
  <si>
    <t>1190314</t>
  </si>
  <si>
    <t>0314</t>
  </si>
  <si>
    <t xml:space="preserve">   A. M. Porto</t>
  </si>
  <si>
    <t>11A0000</t>
  </si>
  <si>
    <t>11A0104</t>
  </si>
  <si>
    <t>0104</t>
  </si>
  <si>
    <t>Espinho</t>
  </si>
  <si>
    <t>11A0107</t>
  </si>
  <si>
    <t>0107</t>
  </si>
  <si>
    <t>Gondomar</t>
  </si>
  <si>
    <t>11A1304</t>
  </si>
  <si>
    <t>Maia</t>
  </si>
  <si>
    <t>11A1306</t>
  </si>
  <si>
    <t>Matosinhos</t>
  </si>
  <si>
    <t>11A1308</t>
  </si>
  <si>
    <t>Oliveira de Azeméis</t>
  </si>
  <si>
    <t>11A0113</t>
  </si>
  <si>
    <t>0113</t>
  </si>
  <si>
    <t>Paredes</t>
  </si>
  <si>
    <t>11A1310</t>
  </si>
  <si>
    <t>11A1312</t>
  </si>
  <si>
    <t>Póvoa de Varzim</t>
  </si>
  <si>
    <t>11A1313</t>
  </si>
  <si>
    <t>Santa Maria da Feira</t>
  </si>
  <si>
    <t>11A0109</t>
  </si>
  <si>
    <t>0109</t>
  </si>
  <si>
    <t>Santo Tirso</t>
  </si>
  <si>
    <t>11A1314</t>
  </si>
  <si>
    <t>São João da Madeira</t>
  </si>
  <si>
    <t>11A0116</t>
  </si>
  <si>
    <t>0116</t>
  </si>
  <si>
    <t>Trofa</t>
  </si>
  <si>
    <t>11A1318</t>
  </si>
  <si>
    <t>Vale de Cambra</t>
  </si>
  <si>
    <t>11A0119</t>
  </si>
  <si>
    <t>0119</t>
  </si>
  <si>
    <t>Valongo</t>
  </si>
  <si>
    <t>11A1315</t>
  </si>
  <si>
    <t>Vila do Conde</t>
  </si>
  <si>
    <t>11A1316</t>
  </si>
  <si>
    <t>Vila Nova de Gaia</t>
  </si>
  <si>
    <t>11A1317</t>
  </si>
  <si>
    <t>11B0000</t>
  </si>
  <si>
    <t>Boticas</t>
  </si>
  <si>
    <t>11B1702</t>
  </si>
  <si>
    <t>Chaves</t>
  </si>
  <si>
    <t>11B1703</t>
  </si>
  <si>
    <t>11B1706</t>
  </si>
  <si>
    <t>Ribeira de Pena</t>
  </si>
  <si>
    <t>11B1709</t>
  </si>
  <si>
    <t>Valpaços</t>
  </si>
  <si>
    <t>11B1712</t>
  </si>
  <si>
    <t>Vila Pouca de Aguiar</t>
  </si>
  <si>
    <t>11B1713</t>
  </si>
  <si>
    <t>11C0000</t>
  </si>
  <si>
    <t>Amarante</t>
  </si>
  <si>
    <t>11C1301</t>
  </si>
  <si>
    <t>Baião</t>
  </si>
  <si>
    <t>11C1302</t>
  </si>
  <si>
    <t>11C0106</t>
  </si>
  <si>
    <t>0106</t>
  </si>
  <si>
    <t>Celorico de Basto</t>
  </si>
  <si>
    <t>11C0305</t>
  </si>
  <si>
    <t>0305</t>
  </si>
  <si>
    <t>Cinfães</t>
  </si>
  <si>
    <t>11C1804</t>
  </si>
  <si>
    <t>Felgueiras</t>
  </si>
  <si>
    <t>11C1303</t>
  </si>
  <si>
    <t>Lousada</t>
  </si>
  <si>
    <t>11C1305</t>
  </si>
  <si>
    <t>11C1307</t>
  </si>
  <si>
    <t>Paços de Ferreira</t>
  </si>
  <si>
    <t>11C1309</t>
  </si>
  <si>
    <t>Penafiel</t>
  </si>
  <si>
    <t>11C1311</t>
  </si>
  <si>
    <t>Resende</t>
  </si>
  <si>
    <t>11C1813</t>
  </si>
  <si>
    <t>11D0000</t>
  </si>
  <si>
    <t>11D1701</t>
  </si>
  <si>
    <t>Armamar</t>
  </si>
  <si>
    <t>11D1801</t>
  </si>
  <si>
    <t>Carrazeda de Ansiães</t>
  </si>
  <si>
    <t>11D0403</t>
  </si>
  <si>
    <t>0403</t>
  </si>
  <si>
    <t>Freixo de Espada à Cinta</t>
  </si>
  <si>
    <t>11D0404</t>
  </si>
  <si>
    <t>0404</t>
  </si>
  <si>
    <t>11D1805</t>
  </si>
  <si>
    <t>Mesão Frio</t>
  </si>
  <si>
    <t>11D1704</t>
  </si>
  <si>
    <t>11D1807</t>
  </si>
  <si>
    <t>Murça</t>
  </si>
  <si>
    <t>11D1707</t>
  </si>
  <si>
    <t>Penedono</t>
  </si>
  <si>
    <t>11D1812</t>
  </si>
  <si>
    <t>Peso da Régua</t>
  </si>
  <si>
    <t>11D1708</t>
  </si>
  <si>
    <t>Sabrosa</t>
  </si>
  <si>
    <t>11D1710</t>
  </si>
  <si>
    <t>Santa Marta de Penaguião</t>
  </si>
  <si>
    <t>11D1711</t>
  </si>
  <si>
    <t>São João da Pesqueira</t>
  </si>
  <si>
    <t>11D1815</t>
  </si>
  <si>
    <t>11D1818</t>
  </si>
  <si>
    <t>Tabuaço</t>
  </si>
  <si>
    <t>11D1819</t>
  </si>
  <si>
    <t>Tarouca</t>
  </si>
  <si>
    <t>11D1820</t>
  </si>
  <si>
    <t>11D0409</t>
  </si>
  <si>
    <t>0409</t>
  </si>
  <si>
    <t>11D0914</t>
  </si>
  <si>
    <t>0914</t>
  </si>
  <si>
    <t>Vila Real</t>
  </si>
  <si>
    <t>11D1714</t>
  </si>
  <si>
    <t>11E0000</t>
  </si>
  <si>
    <t>Alfândega da Fé</t>
  </si>
  <si>
    <t>11E0401</t>
  </si>
  <si>
    <t>0401</t>
  </si>
  <si>
    <t>11E0402</t>
  </si>
  <si>
    <t>0402</t>
  </si>
  <si>
    <t>11E0405</t>
  </si>
  <si>
    <t>0405</t>
  </si>
  <si>
    <t>11E0406</t>
  </si>
  <si>
    <t>0406</t>
  </si>
  <si>
    <t>11E0407</t>
  </si>
  <si>
    <t>0407</t>
  </si>
  <si>
    <t>11E0408</t>
  </si>
  <si>
    <t>0408</t>
  </si>
  <si>
    <t>Vila Flor</t>
  </si>
  <si>
    <t>11E0410</t>
  </si>
  <si>
    <t>0410</t>
  </si>
  <si>
    <t>Vimioso</t>
  </si>
  <si>
    <t>11E0411</t>
  </si>
  <si>
    <t>0411</t>
  </si>
  <si>
    <t>Vinhais</t>
  </si>
  <si>
    <t>11E0412</t>
  </si>
  <si>
    <t>0412</t>
  </si>
  <si>
    <t>16B0000</t>
  </si>
  <si>
    <t>Alcobaça</t>
  </si>
  <si>
    <t>16B1001</t>
  </si>
  <si>
    <t>Alenquer</t>
  </si>
  <si>
    <t>16B1101</t>
  </si>
  <si>
    <t>Arruda dos Vinhos</t>
  </si>
  <si>
    <t>16B1102</t>
  </si>
  <si>
    <t>Bombarral</t>
  </si>
  <si>
    <t>16B1005</t>
  </si>
  <si>
    <t>Cadaval</t>
  </si>
  <si>
    <t>16B1104</t>
  </si>
  <si>
    <t>Caldas da Rainha</t>
  </si>
  <si>
    <t>16B1006</t>
  </si>
  <si>
    <t>Lourinhã</t>
  </si>
  <si>
    <t>16B1108</t>
  </si>
  <si>
    <t>Nazaré</t>
  </si>
  <si>
    <t>16B1011</t>
  </si>
  <si>
    <t>Óbidos</t>
  </si>
  <si>
    <t>16B1012</t>
  </si>
  <si>
    <t>16B1014</t>
  </si>
  <si>
    <t>Sobral de Monte Agraço</t>
  </si>
  <si>
    <t>16B1112</t>
  </si>
  <si>
    <t>Torres Vedras</t>
  </si>
  <si>
    <t>16B1113</t>
  </si>
  <si>
    <t>16D0000</t>
  </si>
  <si>
    <t>Águeda</t>
  </si>
  <si>
    <t>16D0101</t>
  </si>
  <si>
    <t>0101</t>
  </si>
  <si>
    <t>Albergaria-a-Velha</t>
  </si>
  <si>
    <t>16D0102</t>
  </si>
  <si>
    <t>0102</t>
  </si>
  <si>
    <t>Anadia</t>
  </si>
  <si>
    <t>16D0103</t>
  </si>
  <si>
    <t>0103</t>
  </si>
  <si>
    <t>16D0105</t>
  </si>
  <si>
    <t>0105</t>
  </si>
  <si>
    <t>Estarreja</t>
  </si>
  <si>
    <t>16D0108</t>
  </si>
  <si>
    <t>0108</t>
  </si>
  <si>
    <t>Ílhavo</t>
  </si>
  <si>
    <t>16D0110</t>
  </si>
  <si>
    <t>0110</t>
  </si>
  <si>
    <t>Murtosa</t>
  </si>
  <si>
    <t>16D0112</t>
  </si>
  <si>
    <t>0112</t>
  </si>
  <si>
    <t>Oliveira do Bairro</t>
  </si>
  <si>
    <t>16D0114</t>
  </si>
  <si>
    <t>0114</t>
  </si>
  <si>
    <t>Ovar</t>
  </si>
  <si>
    <t>16D0115</t>
  </si>
  <si>
    <t>0115</t>
  </si>
  <si>
    <t>Sever do Vouga</t>
  </si>
  <si>
    <t>16D0117</t>
  </si>
  <si>
    <t>0117</t>
  </si>
  <si>
    <t>Vagos</t>
  </si>
  <si>
    <t>16D0118</t>
  </si>
  <si>
    <t>0118</t>
  </si>
  <si>
    <t>16E0000</t>
  </si>
  <si>
    <t>16E0601</t>
  </si>
  <si>
    <t>0601</t>
  </si>
  <si>
    <t>Cantanhede</t>
  </si>
  <si>
    <t>16E0602</t>
  </si>
  <si>
    <t>0602</t>
  </si>
  <si>
    <t>Coimbra</t>
  </si>
  <si>
    <t>16E0603</t>
  </si>
  <si>
    <t>0603</t>
  </si>
  <si>
    <t>Condeixa-a-Nova</t>
  </si>
  <si>
    <t>16E0604</t>
  </si>
  <si>
    <t>0604</t>
  </si>
  <si>
    <t>16E0605</t>
  </si>
  <si>
    <t>0605</t>
  </si>
  <si>
    <t>Góis</t>
  </si>
  <si>
    <t>16E0606</t>
  </si>
  <si>
    <t>0606</t>
  </si>
  <si>
    <t>16E0607</t>
  </si>
  <si>
    <t>0607</t>
  </si>
  <si>
    <t>Mealhada</t>
  </si>
  <si>
    <t>16E0111</t>
  </si>
  <si>
    <t>0111</t>
  </si>
  <si>
    <t>16E0608</t>
  </si>
  <si>
    <t>0608</t>
  </si>
  <si>
    <t>Miranda do Corvo</t>
  </si>
  <si>
    <t>16E0609</t>
  </si>
  <si>
    <t>0609</t>
  </si>
  <si>
    <t>Montemor-o-Velho</t>
  </si>
  <si>
    <t>16E0610</t>
  </si>
  <si>
    <t>0610</t>
  </si>
  <si>
    <t>16E1808</t>
  </si>
  <si>
    <t>Oliveira do Hospital</t>
  </si>
  <si>
    <t>16E0611</t>
  </si>
  <si>
    <t>0611</t>
  </si>
  <si>
    <t>Pampilhosa da Serra</t>
  </si>
  <si>
    <t>16E0612</t>
  </si>
  <si>
    <t>0612</t>
  </si>
  <si>
    <t>16E0613</t>
  </si>
  <si>
    <t>0613</t>
  </si>
  <si>
    <t>Penela</t>
  </si>
  <si>
    <t>16E0614</t>
  </si>
  <si>
    <t>0614</t>
  </si>
  <si>
    <t>Soure</t>
  </si>
  <si>
    <t>16E0615</t>
  </si>
  <si>
    <t>0615</t>
  </si>
  <si>
    <t>Tábua</t>
  </si>
  <si>
    <t>16E0616</t>
  </si>
  <si>
    <t>0616</t>
  </si>
  <si>
    <t>Vila Nova de Poiares</t>
  </si>
  <si>
    <t>16E0617</t>
  </si>
  <si>
    <t>0617</t>
  </si>
  <si>
    <t>16F0000</t>
  </si>
  <si>
    <t>Alvaiázere</t>
  </si>
  <si>
    <t>16F1002</t>
  </si>
  <si>
    <t>16F1003</t>
  </si>
  <si>
    <t>Batalha</t>
  </si>
  <si>
    <t>16F1004</t>
  </si>
  <si>
    <t>Castanheira de Pêra</t>
  </si>
  <si>
    <t>16F1007</t>
  </si>
  <si>
    <t>Figueiró dos Vinhos</t>
  </si>
  <si>
    <t>16F1008</t>
  </si>
  <si>
    <t>Leiria</t>
  </si>
  <si>
    <t>16F1009</t>
  </si>
  <si>
    <t>Marinha Grande</t>
  </si>
  <si>
    <t>16F1010</t>
  </si>
  <si>
    <t>16F1013</t>
  </si>
  <si>
    <t>Pombal</t>
  </si>
  <si>
    <t>16F1015</t>
  </si>
  <si>
    <t>Porto de Mós</t>
  </si>
  <si>
    <t>16F1016</t>
  </si>
  <si>
    <t>16G0000</t>
  </si>
  <si>
    <t>Aguiar da Beira</t>
  </si>
  <si>
    <t>16G0901</t>
  </si>
  <si>
    <t>0901</t>
  </si>
  <si>
    <t>Carregal do Sal</t>
  </si>
  <si>
    <t>16G1802</t>
  </si>
  <si>
    <t>Castro Daire</t>
  </si>
  <si>
    <t>16G1803</t>
  </si>
  <si>
    <t>Mangualde</t>
  </si>
  <si>
    <t>16G1806</t>
  </si>
  <si>
    <t>16G1809</t>
  </si>
  <si>
    <t>Oliveira de Frades</t>
  </si>
  <si>
    <t>16G1810</t>
  </si>
  <si>
    <t>Penalva do Castelo</t>
  </si>
  <si>
    <t>16G1811</t>
  </si>
  <si>
    <t>16G1814</t>
  </si>
  <si>
    <t>São Pedro do Sul</t>
  </si>
  <si>
    <t>16G1816</t>
  </si>
  <si>
    <t>Sátão</t>
  </si>
  <si>
    <t>16G1817</t>
  </si>
  <si>
    <t>Tondela</t>
  </si>
  <si>
    <t>16G1821</t>
  </si>
  <si>
    <t>Vila Nova de Paiva</t>
  </si>
  <si>
    <t>16G1822</t>
  </si>
  <si>
    <t>Viseu</t>
  </si>
  <si>
    <t>16G1823</t>
  </si>
  <si>
    <t>Vouzela</t>
  </si>
  <si>
    <t>16G1824</t>
  </si>
  <si>
    <t>16H0000</t>
  </si>
  <si>
    <t>16H0502</t>
  </si>
  <si>
    <t>0502</t>
  </si>
  <si>
    <t>16H0505</t>
  </si>
  <si>
    <t>0505</t>
  </si>
  <si>
    <t>Oleiros</t>
  </si>
  <si>
    <t>16H0506</t>
  </si>
  <si>
    <t>0506</t>
  </si>
  <si>
    <t>16H0507</t>
  </si>
  <si>
    <t>0507</t>
  </si>
  <si>
    <t>Proença-a-Nova</t>
  </si>
  <si>
    <t>16H0508</t>
  </si>
  <si>
    <t>0508</t>
  </si>
  <si>
    <t>Vila Velha de Ródão</t>
  </si>
  <si>
    <t>16H0511</t>
  </si>
  <si>
    <t>0511</t>
  </si>
  <si>
    <t>16I0000</t>
  </si>
  <si>
    <t>Abrantes</t>
  </si>
  <si>
    <t>16I1401</t>
  </si>
  <si>
    <t>Alcanena</t>
  </si>
  <si>
    <t>16I1402</t>
  </si>
  <si>
    <t>16I1408</t>
  </si>
  <si>
    <t>Entroncamento</t>
  </si>
  <si>
    <t>16I1410</t>
  </si>
  <si>
    <t>Ferreira do Zêzere</t>
  </si>
  <si>
    <t>16I1411</t>
  </si>
  <si>
    <t>16I1413</t>
  </si>
  <si>
    <t>Ourém</t>
  </si>
  <si>
    <t>16I1421</t>
  </si>
  <si>
    <t>Sardoal</t>
  </si>
  <si>
    <t>16I1417</t>
  </si>
  <si>
    <t>Sertã</t>
  </si>
  <si>
    <t>16I0509</t>
  </si>
  <si>
    <t>0509</t>
  </si>
  <si>
    <t>16I1418</t>
  </si>
  <si>
    <t>Torres Novas</t>
  </si>
  <si>
    <t>16I1419</t>
  </si>
  <si>
    <t>Vila de Rei</t>
  </si>
  <si>
    <t>16I0510</t>
  </si>
  <si>
    <t>0510</t>
  </si>
  <si>
    <t>Vila Nova da Barquinha</t>
  </si>
  <si>
    <t>16I1420</t>
  </si>
  <si>
    <t>16J0000</t>
  </si>
  <si>
    <t>Almeida</t>
  </si>
  <si>
    <t>16J0902</t>
  </si>
  <si>
    <t>0902</t>
  </si>
  <si>
    <t>Belmonte</t>
  </si>
  <si>
    <t>16J0501</t>
  </si>
  <si>
    <t>0501</t>
  </si>
  <si>
    <t>Celorico da Beira</t>
  </si>
  <si>
    <t>16J0903</t>
  </si>
  <si>
    <t>0903</t>
  </si>
  <si>
    <t>16J0503</t>
  </si>
  <si>
    <t>0503</t>
  </si>
  <si>
    <t>16J0904</t>
  </si>
  <si>
    <t>0904</t>
  </si>
  <si>
    <t>Fornos de Algodres</t>
  </si>
  <si>
    <t>16J0905</t>
  </si>
  <si>
    <t>0905</t>
  </si>
  <si>
    <t>16J0504</t>
  </si>
  <si>
    <t>0504</t>
  </si>
  <si>
    <t>16J0906</t>
  </si>
  <si>
    <t>0906</t>
  </si>
  <si>
    <t>16J0907</t>
  </si>
  <si>
    <t>0907</t>
  </si>
  <si>
    <t>Manteigas</t>
  </si>
  <si>
    <t>16J0908</t>
  </si>
  <si>
    <t>0908</t>
  </si>
  <si>
    <t>Mêda</t>
  </si>
  <si>
    <t>16J0909</t>
  </si>
  <si>
    <t>0909</t>
  </si>
  <si>
    <t>Pinhel</t>
  </si>
  <si>
    <t>16J0910</t>
  </si>
  <si>
    <t>0910</t>
  </si>
  <si>
    <t>Sabugal</t>
  </si>
  <si>
    <t>16J0911</t>
  </si>
  <si>
    <t>0911</t>
  </si>
  <si>
    <t>16J0912</t>
  </si>
  <si>
    <t>0912</t>
  </si>
  <si>
    <t>Trancoso</t>
  </si>
  <si>
    <t>16J0913</t>
  </si>
  <si>
    <t>0913</t>
  </si>
  <si>
    <t>Alcochete</t>
  </si>
  <si>
    <t>1701502</t>
  </si>
  <si>
    <t>Almada</t>
  </si>
  <si>
    <t>1701503</t>
  </si>
  <si>
    <t>Amadora</t>
  </si>
  <si>
    <t>1701115</t>
  </si>
  <si>
    <t>Barreiro</t>
  </si>
  <si>
    <t>1701504</t>
  </si>
  <si>
    <t>Cascais</t>
  </si>
  <si>
    <t>1701105</t>
  </si>
  <si>
    <t>1701106</t>
  </si>
  <si>
    <t>Loures</t>
  </si>
  <si>
    <t>1701107</t>
  </si>
  <si>
    <t>Mafra</t>
  </si>
  <si>
    <t>1701109</t>
  </si>
  <si>
    <t>Moita</t>
  </si>
  <si>
    <t>1701506</t>
  </si>
  <si>
    <t>Montijo</t>
  </si>
  <si>
    <t>1701507</t>
  </si>
  <si>
    <t>1701116</t>
  </si>
  <si>
    <t>Oeiras</t>
  </si>
  <si>
    <t>1701110</t>
  </si>
  <si>
    <t>Palmela</t>
  </si>
  <si>
    <t>1701508</t>
  </si>
  <si>
    <t>Seixal</t>
  </si>
  <si>
    <t>1701510</t>
  </si>
  <si>
    <t>Sesimbra</t>
  </si>
  <si>
    <t>1701511</t>
  </si>
  <si>
    <t>1701512</t>
  </si>
  <si>
    <t>1701111</t>
  </si>
  <si>
    <t>1701114</t>
  </si>
  <si>
    <t>1810000</t>
  </si>
  <si>
    <t>1811501</t>
  </si>
  <si>
    <t>Grândola</t>
  </si>
  <si>
    <t>1811505</t>
  </si>
  <si>
    <t>1810211</t>
  </si>
  <si>
    <t>0211</t>
  </si>
  <si>
    <t>1811509</t>
  </si>
  <si>
    <t>Sines</t>
  </si>
  <si>
    <t>1811513</t>
  </si>
  <si>
    <t>1840000</t>
  </si>
  <si>
    <t>1840201</t>
  </si>
  <si>
    <t>0201</t>
  </si>
  <si>
    <t>1840202</t>
  </si>
  <si>
    <t>0202</t>
  </si>
  <si>
    <t>1840203</t>
  </si>
  <si>
    <t>0203</t>
  </si>
  <si>
    <t>1840204</t>
  </si>
  <si>
    <t>0204</t>
  </si>
  <si>
    <t>1840205</t>
  </si>
  <si>
    <t>0205</t>
  </si>
  <si>
    <t>Castro Verde</t>
  </si>
  <si>
    <t>1840206</t>
  </si>
  <si>
    <t>0206</t>
  </si>
  <si>
    <t>1840207</t>
  </si>
  <si>
    <t>0207</t>
  </si>
  <si>
    <t>1840208</t>
  </si>
  <si>
    <t>0208</t>
  </si>
  <si>
    <t>1840209</t>
  </si>
  <si>
    <t>0209</t>
  </si>
  <si>
    <t>1840210</t>
  </si>
  <si>
    <t>0210</t>
  </si>
  <si>
    <t>1840212</t>
  </si>
  <si>
    <t>0212</t>
  </si>
  <si>
    <t>1840213</t>
  </si>
  <si>
    <t>0213</t>
  </si>
  <si>
    <t>Vidigueira</t>
  </si>
  <si>
    <t>1840214</t>
  </si>
  <si>
    <t>0214</t>
  </si>
  <si>
    <t>1850000</t>
  </si>
  <si>
    <t>Almeirim</t>
  </si>
  <si>
    <t>1851403</t>
  </si>
  <si>
    <t>Alpiarça</t>
  </si>
  <si>
    <t>1851404</t>
  </si>
  <si>
    <t>Azambuja</t>
  </si>
  <si>
    <t>1851103</t>
  </si>
  <si>
    <t>1851405</t>
  </si>
  <si>
    <t>Cartaxo</t>
  </si>
  <si>
    <t>1851406</t>
  </si>
  <si>
    <t>Chamusca</t>
  </si>
  <si>
    <t>1851407</t>
  </si>
  <si>
    <t>1851409</t>
  </si>
  <si>
    <t>Golegã</t>
  </si>
  <si>
    <t>1851412</t>
  </si>
  <si>
    <t>1851414</t>
  </si>
  <si>
    <t>1851415</t>
  </si>
  <si>
    <t>Santarém</t>
  </si>
  <si>
    <t>1851416</t>
  </si>
  <si>
    <t>Alter do Chão</t>
  </si>
  <si>
    <t>1861201</t>
  </si>
  <si>
    <t>Arronches</t>
  </si>
  <si>
    <t>1861202</t>
  </si>
  <si>
    <t>1861203</t>
  </si>
  <si>
    <t>Campo Maior</t>
  </si>
  <si>
    <t>1861204</t>
  </si>
  <si>
    <t>1861205</t>
  </si>
  <si>
    <t>Crato</t>
  </si>
  <si>
    <t>1861206</t>
  </si>
  <si>
    <t>1861207</t>
  </si>
  <si>
    <t>Fronteira</t>
  </si>
  <si>
    <t>1861208</t>
  </si>
  <si>
    <t>Gavião</t>
  </si>
  <si>
    <t>1861209</t>
  </si>
  <si>
    <t>1861210</t>
  </si>
  <si>
    <t>Monforte</t>
  </si>
  <si>
    <t>1861211</t>
  </si>
  <si>
    <t>Nisa</t>
  </si>
  <si>
    <t>1861212</t>
  </si>
  <si>
    <t>1861213</t>
  </si>
  <si>
    <t>1861214</t>
  </si>
  <si>
    <t>Sousel</t>
  </si>
  <si>
    <t>1861215</t>
  </si>
  <si>
    <t>1870701</t>
  </si>
  <si>
    <t>0701</t>
  </si>
  <si>
    <t>1870702</t>
  </si>
  <si>
    <t>0702</t>
  </si>
  <si>
    <t>Borba</t>
  </si>
  <si>
    <t>1870703</t>
  </si>
  <si>
    <t>0703</t>
  </si>
  <si>
    <t>Estremoz</t>
  </si>
  <si>
    <t>1870704</t>
  </si>
  <si>
    <t>0704</t>
  </si>
  <si>
    <t>1870705</t>
  </si>
  <si>
    <t>0705</t>
  </si>
  <si>
    <t>Montemor-o-Novo</t>
  </si>
  <si>
    <t>1870706</t>
  </si>
  <si>
    <t>0706</t>
  </si>
  <si>
    <t>1870707</t>
  </si>
  <si>
    <t>0707</t>
  </si>
  <si>
    <t>Mourão</t>
  </si>
  <si>
    <t>1870708</t>
  </si>
  <si>
    <t>0708</t>
  </si>
  <si>
    <t>1870709</t>
  </si>
  <si>
    <t>0709</t>
  </si>
  <si>
    <t>1870710</t>
  </si>
  <si>
    <t>0710</t>
  </si>
  <si>
    <t>Reguengos de Monsaraz</t>
  </si>
  <si>
    <t>1870711</t>
  </si>
  <si>
    <t>0711</t>
  </si>
  <si>
    <t>Vendas Novas</t>
  </si>
  <si>
    <t>1870712</t>
  </si>
  <si>
    <t>0712</t>
  </si>
  <si>
    <t>1870713</t>
  </si>
  <si>
    <t>0713</t>
  </si>
  <si>
    <t>Vila Viçosa</t>
  </si>
  <si>
    <t>1870714</t>
  </si>
  <si>
    <t>0714</t>
  </si>
  <si>
    <t>Vila do Porto</t>
  </si>
  <si>
    <t>2004101</t>
  </si>
  <si>
    <t>Lagoa (R.A.A.)</t>
  </si>
  <si>
    <t>2004201</t>
  </si>
  <si>
    <t>2004202</t>
  </si>
  <si>
    <t>Ponta Delgada</t>
  </si>
  <si>
    <t>2004203</t>
  </si>
  <si>
    <t>Povoação</t>
  </si>
  <si>
    <t>2004204</t>
  </si>
  <si>
    <t>2004205</t>
  </si>
  <si>
    <t>Vila Franca do Campo</t>
  </si>
  <si>
    <t>2004206</t>
  </si>
  <si>
    <t>Angra do Heroísmo</t>
  </si>
  <si>
    <t>2004301</t>
  </si>
  <si>
    <t>Vila da Praia da Vitória</t>
  </si>
  <si>
    <t>2004302</t>
  </si>
  <si>
    <t>Santa Cruz da Graciosa</t>
  </si>
  <si>
    <t>2004401</t>
  </si>
  <si>
    <t>Calheta (R.A.A.)</t>
  </si>
  <si>
    <t>2004501</t>
  </si>
  <si>
    <t>Velas</t>
  </si>
  <si>
    <t>2004502</t>
  </si>
  <si>
    <t>Lajes do Pico</t>
  </si>
  <si>
    <t>2004601</t>
  </si>
  <si>
    <t>Madalena</t>
  </si>
  <si>
    <t>2004602</t>
  </si>
  <si>
    <t>São Roque do Pico</t>
  </si>
  <si>
    <t>2004603</t>
  </si>
  <si>
    <t>Horta</t>
  </si>
  <si>
    <t>2004701</t>
  </si>
  <si>
    <t>Lajes das Flores</t>
  </si>
  <si>
    <t>2004801</t>
  </si>
  <si>
    <t>Santa Cruz das Flores</t>
  </si>
  <si>
    <t>2004802</t>
  </si>
  <si>
    <t>Corvo</t>
  </si>
  <si>
    <t>2004901</t>
  </si>
  <si>
    <t>Calheta (R.A.M.)</t>
  </si>
  <si>
    <t>3003101</t>
  </si>
  <si>
    <t>Câmara de Lobos</t>
  </si>
  <si>
    <t>3003102</t>
  </si>
  <si>
    <t>Funchal</t>
  </si>
  <si>
    <t>3003103</t>
  </si>
  <si>
    <t>Machico</t>
  </si>
  <si>
    <t>3003104</t>
  </si>
  <si>
    <t>Ponta do Sol</t>
  </si>
  <si>
    <t>3003105</t>
  </si>
  <si>
    <t>3003106</t>
  </si>
  <si>
    <t>Ribeira Brava</t>
  </si>
  <si>
    <t>3003107</t>
  </si>
  <si>
    <t>Santa Cruz</t>
  </si>
  <si>
    <t>3003108</t>
  </si>
  <si>
    <t>3003109</t>
  </si>
  <si>
    <t>3003110</t>
  </si>
  <si>
    <t>Porto Santo</t>
  </si>
  <si>
    <t>3003201</t>
  </si>
  <si>
    <t>Perimeter</t>
  </si>
  <si>
    <t>Maximum length</t>
  </si>
  <si>
    <t xml:space="preserve">Altitude range </t>
  </si>
  <si>
    <t>North-South</t>
  </si>
  <si>
    <t>East-West</t>
  </si>
  <si>
    <t>Fonte: Ministério do Ambiente - Direção-Geral do Território, a partir da Carta Administrativa Oficial de Portugal - CAOP 2018.</t>
  </si>
  <si>
    <t>Source: Ministry for Environment - Directorate-General for Territorial, after the Official Administrative Map of Portugal - CAOP 2018.</t>
  </si>
  <si>
    <t>Nota: A informação constante da Carta Administrativa Oficial de Portugal (CAOP) é permanentemente atualizada, nomeadamente aquando da criação de novas unidades administrativas. Alerta-se, por isso, para o facto de os dados poderem não coincidir com os publicados em anos anteriores. Os valores das áreas e perímetros foram calculados a partir da base de dados geográfica da CAOP 2018, no Sistema de Referência PT-TM06/ETRS89 para o Continente e PTRA08-UTM/ITRF93 para as regiões autónomas. Os comprimentos máximos das unidades territoriais foram medidos sobre o elipsoide GRS80. Na direção Norte-Sul, correspondem ao arco de meridiano entre os pontos extremos a Norte e a Sul de cada unidade territorial. Na direção Este-Oeste, correspondem ao arco de paralelo, calculado à latitude média de cada unidade territorial, entre as longitudes dos seus extremos a Este e a Oeste. O critério adotado é o da unidade territorial administrativa, incluindo os casos em que a unidade territorial é constituída por territórios descontínuos. Os valores da altitude foram obtidos a partir do Modelo Digital de Terreno (modelo de triângulos) resultante da carta 1:50 000 da DGT.</t>
  </si>
  <si>
    <t>Note: Information included in the Official Administrative Map of Portugal (CAOP) is updated as often as new administrative units are established . Thus, this data may not match the figures published in previous years. The area and perimeter values were calculated from CAOP 2018 Geodatabase, in PT-TM06-ETRS89 Reference System for Continente and PTRA08-UTM/ITRF93 for the autonomous regions of Açores and Madeira. The maximum lengths North-South and East-West of the territorial units were determined over the GRS80 ellipsoid. The North-South distance is the meridian arc between the extremes of the territorial unit. The East-West distance is the arc of parallel, at the average latitude of the territorial unit, between the East-West longitude extremes. The administrative territorial unit criterion is applied, including the cases in which the territorial unit is made of non-contiguous territories. The altitude information was based on the Digital Terrain Model (TIN model) after the National Cartographic Series at 1:50 000 scale.</t>
  </si>
  <si>
    <t>http://www.ine.pt/xurl/ind/0008350</t>
  </si>
  <si>
    <t>http://www.ine.pt/xurl/ind/0008757</t>
  </si>
  <si>
    <t>http://www.ine.pt/xurl/ind/0008759</t>
  </si>
  <si>
    <t>http://www.ine.pt/xurl/ind/0008787</t>
  </si>
  <si>
    <t>http://www.ine.pt/xurl/ind/0008758</t>
  </si>
  <si>
    <t>http://www.ine.pt/xurl/ind/0008788</t>
  </si>
  <si>
    <t>I.1.2 - Área, perímetro, extensão máxima e altimetria por NUTS II, 2018</t>
  </si>
  <si>
    <t>I.1.2 - Area, perimeter, maximum extension and altimetry by NUTS II, 2018</t>
  </si>
  <si>
    <t>Linha de costa</t>
  </si>
  <si>
    <t>Fronteira terrestre</t>
  </si>
  <si>
    <t>Internacional</t>
  </si>
  <si>
    <t>Inter-regional</t>
  </si>
  <si>
    <t>Coastline</t>
  </si>
  <si>
    <t>Land borders</t>
  </si>
  <si>
    <t>International</t>
  </si>
  <si>
    <t>Interregional</t>
  </si>
  <si>
    <t>I.1.1 - Pontos extremos de posição geográfica por NUTS II, 2018</t>
  </si>
  <si>
    <t>I.1.1 - Extreme points of the geographic position by NUTS II, 2018</t>
  </si>
  <si>
    <t>Unidade: graus minutos segundos</t>
  </si>
  <si>
    <t>Unit: degrees minutes seconds</t>
  </si>
  <si>
    <t>Latitude</t>
  </si>
  <si>
    <t>Longitude</t>
  </si>
  <si>
    <t>Sul</t>
  </si>
  <si>
    <t>Este</t>
  </si>
  <si>
    <t>Coordenadas geográficas</t>
  </si>
  <si>
    <t>Foz do Rio Trancoso confluência com o Rio Minho</t>
  </si>
  <si>
    <t>42° 09' 15''</t>
  </si>
  <si>
    <t>Ponta do Sul - Ilhéu de Fora (Selvagens)</t>
  </si>
  <si>
    <t>30° 01' 49''</t>
  </si>
  <si>
    <t>Marco de fronteira 494 (Rio Douro)</t>
  </si>
  <si>
    <t>-06° 11' 20''</t>
  </si>
  <si>
    <t>Fajã Grande (Ilha das Flores)</t>
  </si>
  <si>
    <t>-31° 16' 07''</t>
  </si>
  <si>
    <t>Cabo de Santa Maria</t>
  </si>
  <si>
    <t>36° 57' 42''</t>
  </si>
  <si>
    <t>Ponta da França (Berlenga, município de Peniche)</t>
  </si>
  <si>
    <t>-09° 31' 01''</t>
  </si>
  <si>
    <t>Govais (freguesia de Pinheiro da Bemposta)</t>
  </si>
  <si>
    <t>40° 45' 31''</t>
  </si>
  <si>
    <t>Montedor (freguesia de Carreço)</t>
  </si>
  <si>
    <t>-08° 52' 51''</t>
  </si>
  <si>
    <t>Freguesia de Fonte Longa</t>
  </si>
  <si>
    <t>41° 02' 14''</t>
  </si>
  <si>
    <t>A Sul do Casal do Carvalhal (freguesia de Santiago dos Velhos)</t>
  </si>
  <si>
    <t>38° 55' 17''</t>
  </si>
  <si>
    <t>Marco de fronteira 632 (freguesia de Forcalhos)</t>
  </si>
  <si>
    <t>-06° 46' 51''</t>
  </si>
  <si>
    <t>A. M. Lisboa</t>
  </si>
  <si>
    <t>Lugar do Arneiro (freguesia de São Pedro da Cadeira)</t>
  </si>
  <si>
    <t>39° 03' 52''</t>
  </si>
  <si>
    <t>Este do Cabo Espichel, Chã dos Navegantes</t>
  </si>
  <si>
    <t>38° 24' 32''</t>
  </si>
  <si>
    <t>Gavião (freguesia de Cortiçadas do Lavre, sul do VG Vale de Dormidas)</t>
  </si>
  <si>
    <t>-08° 29' 27''</t>
  </si>
  <si>
    <t>Cabo da Roca (Farol e VG Roca)</t>
  </si>
  <si>
    <t>-09° 30' 01''</t>
  </si>
  <si>
    <t>Foz do Rio Sever confluência com o Rio Tejo</t>
  </si>
  <si>
    <t>39° 39' 49''</t>
  </si>
  <si>
    <t>Confluência de linha de água com Ribeira do Vascanito (este de Éguas)</t>
  </si>
  <si>
    <t>37° 19' 08''</t>
  </si>
  <si>
    <t>Marco de fronteira 958 (Ribeira de Ardila)</t>
  </si>
  <si>
    <t>-06° 55' 53''</t>
  </si>
  <si>
    <t>Interseção entre municípios: Azambuja com Cadaval e Alenquer (VG Espinhaço de Cão)</t>
  </si>
  <si>
    <t>-09° 00' 16''</t>
  </si>
  <si>
    <t>Ribeira do Vascão, a sul de Colgadeiros (sul do VG Aviosa)</t>
  </si>
  <si>
    <t>37° 31' 44''</t>
  </si>
  <si>
    <t>Foz do Guadiana</t>
  </si>
  <si>
    <t>-07° 23' 35''</t>
  </si>
  <si>
    <t>Cabo de São Vicente</t>
  </si>
  <si>
    <t>-08° 59' 49''</t>
  </si>
  <si>
    <t>Ponta do Mar</t>
  </si>
  <si>
    <t>39° 43' 34''</t>
  </si>
  <si>
    <t>Ponta do Castelo</t>
  </si>
  <si>
    <t>36° 55' 39''</t>
  </si>
  <si>
    <t>Ponta das Eirinhas</t>
  </si>
  <si>
    <t>-25° 00' 47''</t>
  </si>
  <si>
    <t>Santa Maria</t>
  </si>
  <si>
    <t>A norte das Lagoinhas</t>
  </si>
  <si>
    <t>37° 01' 03''</t>
  </si>
  <si>
    <t>Ponta do Carneirinho</t>
  </si>
  <si>
    <t>-25° 11' 08''</t>
  </si>
  <si>
    <t>São Miguel</t>
  </si>
  <si>
    <t>Ponta da Bretanha</t>
  </si>
  <si>
    <t>37° 54' 38''</t>
  </si>
  <si>
    <t>Ilhéu da Vila</t>
  </si>
  <si>
    <t>37° 42' 13''</t>
  </si>
  <si>
    <t>Ponta da Marquesa</t>
  </si>
  <si>
    <t>-25° 08' 03''</t>
  </si>
  <si>
    <t>Ponta da Ferraria</t>
  </si>
  <si>
    <t>-25° 51' 17''</t>
  </si>
  <si>
    <t>Terceira</t>
  </si>
  <si>
    <t>Ponta dos Biscoitos</t>
  </si>
  <si>
    <t>38° 48' 12''</t>
  </si>
  <si>
    <t>Ponta mais a Sul do Monte Brasil</t>
  </si>
  <si>
    <t>38° 38' 20''</t>
  </si>
  <si>
    <t>Ponta de S. Jorge</t>
  </si>
  <si>
    <t>-27° 02' 28''</t>
  </si>
  <si>
    <t>A Oeste da freguesia da Serreta</t>
  </si>
  <si>
    <t>-27° 22' 46''</t>
  </si>
  <si>
    <t>Graciosa</t>
  </si>
  <si>
    <t>A norte da povoação Achada</t>
  </si>
  <si>
    <t>39° 05' 49''</t>
  </si>
  <si>
    <t>A Sul do Carapacho</t>
  </si>
  <si>
    <t>39° 00' 30''</t>
  </si>
  <si>
    <t>Ponta da Engrade</t>
  </si>
  <si>
    <t>-27° 56' 52''</t>
  </si>
  <si>
    <t>A Sul do Porto Afonso</t>
  </si>
  <si>
    <t>-28° 04' 20''</t>
  </si>
  <si>
    <t>São Jorge</t>
  </si>
  <si>
    <t>Ponta da Terra</t>
  </si>
  <si>
    <t>38° 45' 21''</t>
  </si>
  <si>
    <t>Ponta dos Monteiros</t>
  </si>
  <si>
    <t>38° 32' 00''</t>
  </si>
  <si>
    <t>Ponta do Topo</t>
  </si>
  <si>
    <t>-27° 45' 08''</t>
  </si>
  <si>
    <t>-28° 19' 00''</t>
  </si>
  <si>
    <t>Baixio Pequeno</t>
  </si>
  <si>
    <t>38° 33' 41''</t>
  </si>
  <si>
    <t>Ponta da Queimada</t>
  </si>
  <si>
    <t>38° 22' 55''</t>
  </si>
  <si>
    <t>Ponta dos Ouriços</t>
  </si>
  <si>
    <t>-28° 01' 41''</t>
  </si>
  <si>
    <t>Ponta entre o Calhau e Pocinho</t>
  </si>
  <si>
    <t>-28° 32' 30''</t>
  </si>
  <si>
    <t>Faial</t>
  </si>
  <si>
    <t>Ponta dos Cedros</t>
  </si>
  <si>
    <t>38° 38' 38''</t>
  </si>
  <si>
    <t>Caldeira do Inferno</t>
  </si>
  <si>
    <t>38° 30' 54''</t>
  </si>
  <si>
    <t>Ponta da Ribeirinha</t>
  </si>
  <si>
    <t>-28° 35' 53''</t>
  </si>
  <si>
    <t>Ponta dos Capelinhos</t>
  </si>
  <si>
    <t>-28° 50' 05''</t>
  </si>
  <si>
    <t>Flores</t>
  </si>
  <si>
    <t>39° 31' 28''</t>
  </si>
  <si>
    <t>Ponta da Rocha Alta</t>
  </si>
  <si>
    <t>39° 22' 15''</t>
  </si>
  <si>
    <t>Sta. Cruz das Flores</t>
  </si>
  <si>
    <t>-31° 07' 27''</t>
  </si>
  <si>
    <t>Ilhéu a Sudoeste do Corvo</t>
  </si>
  <si>
    <t>39° 40' 09''</t>
  </si>
  <si>
    <t>A norte do Fojo</t>
  </si>
  <si>
    <t>-31° 04' 55''</t>
  </si>
  <si>
    <t>Ponta Oeste</t>
  </si>
  <si>
    <t>-31° 07' 43''</t>
  </si>
  <si>
    <t>Ilhéu de Fora</t>
  </si>
  <si>
    <t>33° 07' 41''</t>
  </si>
  <si>
    <t>Ponta do Leste (Selvagem Grande)</t>
  </si>
  <si>
    <t>-15° 51' 21''</t>
  </si>
  <si>
    <t>Ponta do Pargo</t>
  </si>
  <si>
    <t>-17° 15' 57''</t>
  </si>
  <si>
    <t>Madeira</t>
  </si>
  <si>
    <t>Ponta do Tristão</t>
  </si>
  <si>
    <t>32° 52' 14''</t>
  </si>
  <si>
    <t>Ponta do Ilhéu (Ilhéu de Baixo)</t>
  </si>
  <si>
    <t>32° 59' 46''</t>
  </si>
  <si>
    <t>Escadinha (Ilhéu de Cima)</t>
  </si>
  <si>
    <t>-16° 16' 38''</t>
  </si>
  <si>
    <t>Ilhéu de Ferro</t>
  </si>
  <si>
    <t>-16° 24' 38''</t>
  </si>
  <si>
    <t>North</t>
  </si>
  <si>
    <t>South</t>
  </si>
  <si>
    <t>East</t>
  </si>
  <si>
    <t>West</t>
  </si>
  <si>
    <t>Locality</t>
  </si>
  <si>
    <t>Geographic coordinates</t>
  </si>
  <si>
    <t>Source: Ministry for Environment - Directorate-General for the Territorial Development, after the Official Administrative Map of Portugal - CAOP 2018.</t>
  </si>
  <si>
    <t>Nota: A informação constante da Carta Administrativa Oficial de Portugal é permanentemente atualizada, nomeadamente aquando da criação de novas unidades administrativas ou aquando da conclusão de procedimentos de delimitação administrativa. Alerta-se, por isso, para o facto dos dados poderem não coincidir com os publicados em anos anteriores. As coordenadas foram determinadas para o Continente em ETRS89; para a R. A. Açores e R. A. Madeira em ITRF93. O critério adotado é o da unidade territorial administrativa, incluindo os casos em que a unidade territorial é constituída por territórios descontínuos.</t>
  </si>
  <si>
    <t>Note: Information included in the Official Administrative Map of Portugal is updated as often as new administrative units are established or after administrative delimitation procedures are concluded. Thus, this data may not match the figures published in previous years. The geographical coordinates were obtained in ETRS89, for Continente and in ITRF93 for R. A. Açores and R. A. Madeira. The administrative territorial unit criterion is applied, including the cases in which the territorial unit is made of non-contiguous territories.</t>
  </si>
</sst>
</file>

<file path=xl/styles.xml><?xml version="1.0" encoding="utf-8"?>
<styleSheet xmlns="http://schemas.openxmlformats.org/spreadsheetml/2006/main">
  <numFmts count="21">
    <numFmt numFmtId="164" formatCode="\ #\ ###\ ##0"/>
    <numFmt numFmtId="165" formatCode="###\ ###\ ##0"/>
    <numFmt numFmtId="166" formatCode="0_)"/>
    <numFmt numFmtId="167" formatCode="#\ ###\ ##0"/>
    <numFmt numFmtId="168" formatCode="#\ ###\ ###\ ##0"/>
    <numFmt numFmtId="169" formatCode="###.00\ ###\ ##0"/>
    <numFmt numFmtId="170" formatCode="#\ ###\ ###;\-#;0"/>
    <numFmt numFmtId="171" formatCode="#\ ##0.00"/>
    <numFmt numFmtId="172" formatCode="#\ ##0.0"/>
    <numFmt numFmtId="173" formatCode="0.0"/>
    <numFmt numFmtId="174" formatCode="#\ ###\ ##0.0"/>
    <numFmt numFmtId="175" formatCode="#######.0\ ###\ ##0"/>
    <numFmt numFmtId="176" formatCode="###\ ###\ ##0.0"/>
    <numFmt numFmtId="177" formatCode="#######\ ###\ ##0"/>
    <numFmt numFmtId="178" formatCode="0.000"/>
    <numFmt numFmtId="179" formatCode="#\ ###\ ##0.00"/>
    <numFmt numFmtId="180" formatCode="#\ ###\ ###\ ##0.0"/>
    <numFmt numFmtId="181" formatCode="###\ ###\ ###\ ##0"/>
    <numFmt numFmtId="182" formatCode="#\ ##0"/>
    <numFmt numFmtId="183" formatCode="###,###"/>
    <numFmt numFmtId="184" formatCode="###\ ###\ ###"/>
  </numFmts>
  <fonts count="112">
    <font>
      <sz val="10"/>
      <name val="MS Sans Serif"/>
    </font>
    <font>
      <sz val="11"/>
      <color theme="1"/>
      <name val="Calibri"/>
      <family val="2"/>
      <scheme val="minor"/>
    </font>
    <font>
      <sz val="11"/>
      <color theme="1"/>
      <name val="Calibri"/>
      <family val="2"/>
      <scheme val="minor"/>
    </font>
    <font>
      <sz val="10"/>
      <name val="Arial"/>
      <family val="2"/>
    </font>
    <font>
      <sz val="9"/>
      <color rgb="FFFF0000"/>
      <name val="Arial Narrow"/>
      <family val="2"/>
    </font>
    <font>
      <sz val="8"/>
      <color indexed="8"/>
      <name val="Arial Narrow"/>
      <family val="2"/>
    </font>
    <font>
      <sz val="10"/>
      <name val="MS Sans Serif"/>
      <family val="2"/>
    </font>
    <font>
      <b/>
      <sz val="11"/>
      <color indexed="8"/>
      <name val="Arial Narrow"/>
      <family val="2"/>
    </font>
    <font>
      <sz val="7"/>
      <color indexed="8"/>
      <name val="Arial Narrow"/>
      <family val="2"/>
    </font>
    <font>
      <b/>
      <sz val="8"/>
      <color indexed="8"/>
      <name val="Arial Narrow"/>
      <family val="2"/>
    </font>
    <font>
      <u/>
      <sz val="10"/>
      <color theme="10"/>
      <name val="MS Sans Serif"/>
      <family val="2"/>
    </font>
    <font>
      <u/>
      <sz val="8"/>
      <color theme="10"/>
      <name val="Arial Narrow"/>
      <family val="2"/>
    </font>
    <font>
      <sz val="8"/>
      <name val="Arial Narrow"/>
      <family val="2"/>
    </font>
    <font>
      <b/>
      <sz val="8"/>
      <name val="Arial Narrow"/>
      <family val="2"/>
    </font>
    <font>
      <u/>
      <sz val="7"/>
      <color theme="10"/>
      <name val="Arial Narrow"/>
      <family val="2"/>
    </font>
    <font>
      <b/>
      <sz val="8"/>
      <name val="Times New Roman"/>
      <family val="1"/>
    </font>
    <font>
      <sz val="8"/>
      <name val="Times New Roman"/>
      <family val="1"/>
    </font>
    <font>
      <u/>
      <sz val="11"/>
      <color theme="10"/>
      <name val="Calibri"/>
      <family val="2"/>
      <scheme val="minor"/>
    </font>
    <font>
      <b/>
      <sz val="16"/>
      <name val="Times New Roman"/>
      <family val="1"/>
    </font>
    <font>
      <sz val="9"/>
      <name val="UniversCondLight"/>
    </font>
    <font>
      <b/>
      <sz val="8"/>
      <color theme="5" tint="-0.249977111117893"/>
      <name val="Arial Narrow"/>
      <family val="2"/>
    </font>
    <font>
      <sz val="8"/>
      <color theme="5" tint="-0.249977111117893"/>
      <name val="Arial Narrow"/>
      <family val="2"/>
    </font>
    <font>
      <sz val="7"/>
      <color indexed="8"/>
      <name val="Cambria"/>
      <family val="1"/>
    </font>
    <font>
      <u/>
      <sz val="7"/>
      <color theme="10"/>
      <name val="Calibri"/>
      <family val="2"/>
      <scheme val="minor"/>
    </font>
    <font>
      <sz val="9"/>
      <color indexed="8"/>
      <name val="Calibri"/>
      <family val="2"/>
      <scheme val="minor"/>
    </font>
    <font>
      <b/>
      <sz val="9"/>
      <color indexed="8"/>
      <name val="Calibri"/>
      <family val="2"/>
      <scheme val="minor"/>
    </font>
    <font>
      <sz val="7"/>
      <name val="Arial Narrow"/>
      <family val="2"/>
    </font>
    <font>
      <i/>
      <sz val="8"/>
      <color indexed="63"/>
      <name val="Arial"/>
      <family val="2"/>
    </font>
    <font>
      <sz val="7"/>
      <color rgb="FF00B050"/>
      <name val="Arial Narrow"/>
      <family val="2"/>
    </font>
    <font>
      <sz val="10"/>
      <color indexed="8"/>
      <name val="MS Sans Serif"/>
      <family val="2"/>
    </font>
    <font>
      <sz val="8"/>
      <color indexed="55"/>
      <name val="Arial"/>
      <family val="2"/>
    </font>
    <font>
      <b/>
      <sz val="8"/>
      <color indexed="63"/>
      <name val="Arial"/>
      <family val="2"/>
    </font>
    <font>
      <sz val="7"/>
      <color indexed="8"/>
      <name val="Arial"/>
      <family val="2"/>
    </font>
    <font>
      <sz val="7"/>
      <color theme="1"/>
      <name val="Arial Narrow"/>
      <family val="2"/>
    </font>
    <font>
      <sz val="8"/>
      <color theme="1"/>
      <name val="Arial Narrow"/>
      <family val="2"/>
    </font>
    <font>
      <b/>
      <sz val="8"/>
      <color rgb="FF566471"/>
      <name val="Tahoma"/>
      <family val="2"/>
    </font>
    <font>
      <sz val="10"/>
      <name val="Arial Narrow"/>
      <family val="2"/>
    </font>
    <font>
      <b/>
      <sz val="11"/>
      <name val="Arial Narrow"/>
      <family val="2"/>
    </font>
    <font>
      <u/>
      <sz val="7"/>
      <color theme="10"/>
      <name val="Arial Narrow 10"/>
    </font>
    <font>
      <sz val="7"/>
      <name val="Arial"/>
      <family val="2"/>
    </font>
    <font>
      <b/>
      <sz val="8"/>
      <color theme="1"/>
      <name val="Arial Narrow"/>
      <family val="2"/>
    </font>
    <font>
      <b/>
      <sz val="7"/>
      <color indexed="8"/>
      <name val="Arial Narrow"/>
      <family val="2"/>
    </font>
    <font>
      <sz val="10"/>
      <color indexed="8"/>
      <name val="Arial"/>
      <family val="2"/>
    </font>
    <font>
      <b/>
      <sz val="8"/>
      <color rgb="FF888888"/>
      <name val="Tahoma"/>
      <family val="2"/>
    </font>
    <font>
      <u/>
      <sz val="7"/>
      <color theme="10"/>
      <name val="MS Sans Serif"/>
      <family val="2"/>
    </font>
    <font>
      <sz val="7"/>
      <color rgb="FFFF0000"/>
      <name val="Arial Narrow"/>
      <family val="2"/>
    </font>
    <font>
      <vertAlign val="superscript"/>
      <sz val="7"/>
      <color indexed="8"/>
      <name val="Arial Narrow"/>
      <family val="2"/>
    </font>
    <font>
      <u/>
      <sz val="7"/>
      <name val="Arial Narrow"/>
      <family val="2"/>
    </font>
    <font>
      <sz val="8"/>
      <color indexed="12"/>
      <name val="Arial Narrow"/>
      <family val="2"/>
    </font>
    <font>
      <sz val="8"/>
      <color indexed="6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charset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1"/>
      <color theme="10"/>
      <name val="Calibri"/>
      <family val="2"/>
    </font>
    <font>
      <b/>
      <sz val="7"/>
      <color rgb="FF0070C0"/>
      <name val="Arial Narrow"/>
      <family val="2"/>
    </font>
    <font>
      <b/>
      <sz val="7"/>
      <color rgb="FFFF0000"/>
      <name val="Arial Narrow"/>
      <family val="2"/>
    </font>
    <font>
      <sz val="7"/>
      <color rgb="FF0070C0"/>
      <name val="Arial Narrow"/>
      <family val="2"/>
    </font>
    <font>
      <sz val="8"/>
      <color rgb="FFFFFF00"/>
      <name val="Arial Narrow"/>
      <family val="2"/>
    </font>
    <font>
      <b/>
      <sz val="8"/>
      <color indexed="48"/>
      <name val="Arial Narrow"/>
      <family val="2"/>
    </font>
    <font>
      <b/>
      <sz val="8.5"/>
      <color indexed="48"/>
      <name val="MS Sans Serif"/>
      <family val="2"/>
    </font>
    <font>
      <b/>
      <sz val="8"/>
      <color indexed="10"/>
      <name val="Arial"/>
      <family val="2"/>
    </font>
    <font>
      <b/>
      <sz val="7"/>
      <color indexed="10"/>
      <name val="Arial Narrow"/>
      <family val="2"/>
    </font>
    <font>
      <b/>
      <sz val="11"/>
      <color rgb="FF00B0F0"/>
      <name val="Arial Narrow"/>
      <family val="2"/>
    </font>
    <font>
      <b/>
      <sz val="8"/>
      <name val="Arial"/>
      <family val="2"/>
    </font>
    <font>
      <sz val="8"/>
      <name val="MS Sans Serif"/>
      <family val="2"/>
    </font>
    <font>
      <vertAlign val="superscript"/>
      <sz val="8"/>
      <name val="Arial Narrow"/>
      <family val="2"/>
    </font>
    <font>
      <sz val="10"/>
      <color rgb="FF00B050"/>
      <name val="Arial Narrow"/>
      <family val="2"/>
    </font>
    <font>
      <u/>
      <sz val="7"/>
      <color indexed="12"/>
      <name val="Arial Narrow"/>
      <family val="2"/>
    </font>
    <font>
      <i/>
      <sz val="8"/>
      <name val="Arial Narrow"/>
      <family val="2"/>
    </font>
    <font>
      <b/>
      <sz val="10"/>
      <name val="Arial Narrow"/>
      <family val="2"/>
    </font>
    <font>
      <b/>
      <sz val="11"/>
      <color indexed="12"/>
      <name val="Arial Narrow"/>
      <family val="2"/>
    </font>
    <font>
      <b/>
      <sz val="8"/>
      <color indexed="12"/>
      <name val="Arial Narrow"/>
      <family val="2"/>
    </font>
    <font>
      <sz val="7"/>
      <color indexed="12"/>
      <name val="Arial Narrow"/>
      <family val="2"/>
    </font>
    <font>
      <u/>
      <sz val="7"/>
      <color theme="10"/>
      <name val="Calibri"/>
      <family val="2"/>
    </font>
    <font>
      <b/>
      <sz val="10"/>
      <color indexed="12"/>
      <name val="Arial Narrow"/>
      <family val="2"/>
    </font>
    <font>
      <b/>
      <sz val="11"/>
      <color rgb="FF3333FF"/>
      <name val="Arial Narrow"/>
      <family val="2"/>
    </font>
    <font>
      <sz val="8"/>
      <color rgb="FF3333FF"/>
      <name val="Arial Narrow"/>
      <family val="2"/>
    </font>
    <font>
      <sz val="7"/>
      <color rgb="FF3333FF"/>
      <name val="Arial Narrow"/>
      <family val="2"/>
    </font>
    <font>
      <sz val="8"/>
      <name val="Arial Narrow"/>
      <family val="2"/>
      <charset val="1"/>
    </font>
    <font>
      <u/>
      <sz val="8"/>
      <color indexed="12"/>
      <name val="Arial Narrow"/>
      <family val="2"/>
    </font>
    <font>
      <b/>
      <sz val="7"/>
      <name val="Arial Narrow"/>
      <family val="2"/>
    </font>
    <font>
      <b/>
      <sz val="8"/>
      <name val="Arial Narrow"/>
      <family val="2"/>
      <charset val="1"/>
    </font>
    <font>
      <sz val="11"/>
      <name val="Calibri"/>
      <family val="2"/>
      <scheme val="minor"/>
    </font>
  </fonts>
  <fills count="60">
    <fill>
      <patternFill patternType="none"/>
    </fill>
    <fill>
      <patternFill patternType="gray125"/>
    </fill>
    <fill>
      <patternFill patternType="solid">
        <fgColor indexed="9"/>
        <bgColor indexed="64"/>
      </patternFill>
    </fill>
    <fill>
      <patternFill patternType="mediumGray"/>
    </fill>
    <fill>
      <patternFill patternType="solid">
        <fgColor theme="0"/>
        <bgColor indexed="64"/>
      </patternFill>
    </fill>
    <fill>
      <patternFill patternType="solid">
        <fgColor theme="0"/>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s>
  <borders count="73">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diagonal/>
    </border>
    <border>
      <left/>
      <right/>
      <top style="thin">
        <color indexed="23"/>
      </top>
      <bottom/>
      <diagonal/>
    </border>
    <border>
      <left style="thin">
        <color indexed="9"/>
      </left>
      <right style="thin">
        <color indexed="9"/>
      </right>
      <top style="thin">
        <color indexed="9"/>
      </top>
      <bottom style="thin">
        <color indexed="9"/>
      </bottom>
      <diagonal/>
    </border>
    <border>
      <left/>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right style="thin">
        <color indexed="23"/>
      </right>
      <top/>
      <bottom style="thin">
        <color indexed="23"/>
      </bottom>
      <diagonal/>
    </border>
    <border>
      <left style="thin">
        <color indexed="23"/>
      </left>
      <right style="thin">
        <color indexed="23"/>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top/>
      <bottom/>
      <diagonal/>
    </border>
    <border>
      <left/>
      <right style="thin">
        <color indexed="23"/>
      </right>
      <top style="thin">
        <color indexed="23"/>
      </top>
      <bottom/>
      <diagonal/>
    </border>
    <border>
      <left style="thin">
        <color indexed="23"/>
      </left>
      <right style="thin">
        <color indexed="64"/>
      </right>
      <top style="thin">
        <color indexed="23"/>
      </top>
      <bottom style="thin">
        <color indexed="23"/>
      </bottom>
      <diagonal/>
    </border>
    <border>
      <left/>
      <right style="thin">
        <color indexed="23"/>
      </right>
      <top style="thin">
        <color theme="0" tint="-0.499984740745262"/>
      </top>
      <bottom style="thin">
        <color indexed="23"/>
      </bottom>
      <diagonal/>
    </border>
    <border>
      <left/>
      <right/>
      <top style="thin">
        <color theme="0" tint="-0.499984740745262"/>
      </top>
      <bottom style="thin">
        <color indexed="23"/>
      </bottom>
      <diagonal/>
    </border>
    <border>
      <left style="thin">
        <color indexed="23"/>
      </left>
      <right/>
      <top style="thin">
        <color theme="0" tint="-0.499984740745262"/>
      </top>
      <bottom style="thin">
        <color indexed="23"/>
      </bottom>
      <diagonal/>
    </border>
    <border>
      <left/>
      <right style="thin">
        <color indexed="23"/>
      </right>
      <top/>
      <bottom/>
      <diagonal/>
    </border>
    <border>
      <left/>
      <right style="thin">
        <color indexed="64"/>
      </right>
      <top style="thin">
        <color indexed="23"/>
      </top>
      <bottom style="thin">
        <color indexed="23"/>
      </bottom>
      <diagonal/>
    </border>
    <border>
      <left style="thin">
        <color indexed="64"/>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hair">
        <color theme="0" tint="-0.499984740745262"/>
      </bottom>
      <diagonal/>
    </border>
    <border>
      <left/>
      <right style="hair">
        <color theme="1" tint="0.499984740745262"/>
      </right>
      <top/>
      <bottom style="hair">
        <color theme="0" tint="-0.499984740745262"/>
      </bottom>
      <diagonal/>
    </border>
    <border>
      <left style="hair">
        <color theme="1" tint="0.499984740745262"/>
      </left>
      <right style="hair">
        <color theme="1" tint="0.499984740745262"/>
      </right>
      <top/>
      <bottom style="hair">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0" tint="-0.499984740745262"/>
      </top>
      <bottom style="hair">
        <color theme="0" tint="-0.499984740745262"/>
      </bottom>
      <diagonal/>
    </border>
    <border>
      <left/>
      <right style="hair">
        <color theme="1" tint="0.499984740745262"/>
      </right>
      <top style="hair">
        <color theme="0" tint="-0.499984740745262"/>
      </top>
      <bottom style="hair">
        <color theme="0" tint="-0.499984740745262"/>
      </bottom>
      <diagonal/>
    </border>
    <border>
      <left style="hair">
        <color theme="1" tint="0.499984740745262"/>
      </left>
      <right style="hair">
        <color theme="1" tint="0.499984740745262"/>
      </right>
      <top style="hair">
        <color theme="0" tint="-0.499984740745262"/>
      </top>
      <bottom style="thin">
        <color theme="1" tint="0.499984740745262"/>
      </bottom>
      <diagonal/>
    </border>
    <border>
      <left/>
      <right/>
      <top style="thin">
        <color theme="1" tint="0.499984740745262"/>
      </top>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style="hair">
        <color theme="0" tint="-0.499984740745262"/>
      </top>
      <bottom style="thin">
        <color indexed="23"/>
      </bottom>
      <diagonal/>
    </border>
  </borders>
  <cellStyleXfs count="572">
    <xf numFmtId="0" fontId="0" fillId="0" borderId="0"/>
    <xf numFmtId="0" fontId="3" fillId="0" borderId="0"/>
    <xf numFmtId="0" fontId="6" fillId="0" borderId="0"/>
    <xf numFmtId="0" fontId="10" fillId="0" borderId="0" applyNumberFormat="0" applyFill="0" applyBorder="0" applyAlignment="0" applyProtection="0">
      <alignment vertical="top"/>
      <protection locked="0"/>
    </xf>
    <xf numFmtId="0" fontId="3" fillId="0" borderId="0"/>
    <xf numFmtId="0" fontId="6" fillId="0" borderId="0"/>
    <xf numFmtId="0" fontId="3" fillId="0" borderId="0"/>
    <xf numFmtId="0" fontId="6" fillId="0" borderId="0"/>
    <xf numFmtId="0" fontId="3" fillId="0" borderId="0"/>
    <xf numFmtId="0" fontId="15" fillId="0" borderId="8" applyNumberFormat="0" applyBorder="0" applyProtection="0">
      <alignment horizontal="center"/>
    </xf>
    <xf numFmtId="0" fontId="16" fillId="0" borderId="0" applyFill="0" applyBorder="0" applyProtection="0"/>
    <xf numFmtId="0" fontId="17" fillId="0" borderId="0" applyNumberFormat="0" applyFill="0" applyBorder="0" applyAlignment="0" applyProtection="0"/>
    <xf numFmtId="0" fontId="3" fillId="0" borderId="0"/>
    <xf numFmtId="0" fontId="3" fillId="0" borderId="0"/>
    <xf numFmtId="0" fontId="2" fillId="0" borderId="0"/>
    <xf numFmtId="0" fontId="6" fillId="0" borderId="0"/>
    <xf numFmtId="0" fontId="3" fillId="0" borderId="0"/>
    <xf numFmtId="0" fontId="2" fillId="0" borderId="0"/>
    <xf numFmtId="0" fontId="2" fillId="0" borderId="0"/>
    <xf numFmtId="0" fontId="15" fillId="3" borderId="9" applyNumberFormat="0" applyBorder="0" applyProtection="0">
      <alignment horizontal="center"/>
    </xf>
    <xf numFmtId="0" fontId="18" fillId="0" borderId="0" applyNumberFormat="0" applyFill="0" applyProtection="0"/>
    <xf numFmtId="166" fontId="19" fillId="0" borderId="0"/>
    <xf numFmtId="0" fontId="16" fillId="0" borderId="0" applyNumberFormat="0"/>
    <xf numFmtId="0" fontId="15" fillId="0" borderId="0" applyNumberFormat="0" applyFill="0" applyBorder="0" applyProtection="0">
      <alignment horizontal="left"/>
    </xf>
    <xf numFmtId="0" fontId="15" fillId="0" borderId="10" applyBorder="0">
      <alignment horizontal="left"/>
    </xf>
    <xf numFmtId="0" fontId="6" fillId="0" borderId="0"/>
    <xf numFmtId="0" fontId="6" fillId="0" borderId="0"/>
    <xf numFmtId="0" fontId="6" fillId="0" borderId="0"/>
    <xf numFmtId="0" fontId="42"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4" fillId="1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4" fillId="20"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4" fillId="2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4" fillId="2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4" fillId="32"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4" fillId="36"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4" fillId="13"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4" fillId="17"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4" fillId="21"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4" fillId="2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4" fillId="2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4" fillId="33"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55" fillId="7"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15" fillId="0" borderId="8" applyNumberFormat="0" applyBorder="0" applyProtection="0">
      <alignment horizontal="center"/>
    </xf>
    <xf numFmtId="0" fontId="59" fillId="10" borderId="35" applyNumberFormat="0" applyAlignment="0" applyProtection="0"/>
    <xf numFmtId="0" fontId="68" fillId="55" borderId="1" applyNumberFormat="0" applyAlignment="0" applyProtection="0"/>
    <xf numFmtId="0" fontId="68" fillId="55" borderId="1" applyNumberFormat="0" applyAlignment="0" applyProtection="0"/>
    <xf numFmtId="0" fontId="68" fillId="55" borderId="1" applyNumberFormat="0" applyAlignment="0" applyProtection="0"/>
    <xf numFmtId="0" fontId="61" fillId="11" borderId="38" applyNumberFormat="0" applyAlignment="0" applyProtection="0"/>
    <xf numFmtId="0" fontId="69" fillId="56" borderId="40" applyNumberFormat="0" applyAlignment="0" applyProtection="0"/>
    <xf numFmtId="0" fontId="69" fillId="56" borderId="40" applyNumberFormat="0" applyAlignment="0" applyProtection="0"/>
    <xf numFmtId="0" fontId="70" fillId="0" borderId="0"/>
    <xf numFmtId="0" fontId="6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4" fillId="6"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51" fillId="0" borderId="32" applyNumberFormat="0" applyFill="0" applyAlignment="0" applyProtection="0"/>
    <xf numFmtId="0" fontId="73" fillId="0" borderId="41" applyNumberFormat="0" applyFill="0" applyAlignment="0" applyProtection="0"/>
    <xf numFmtId="0" fontId="73" fillId="0" borderId="41" applyNumberFormat="0" applyFill="0" applyAlignment="0" applyProtection="0"/>
    <xf numFmtId="0" fontId="52" fillId="0" borderId="33"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53" fillId="0" borderId="34"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53"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7" fillId="9" borderId="35" applyNumberFormat="0" applyAlignment="0" applyProtection="0"/>
    <xf numFmtId="0" fontId="76" fillId="42" borderId="1" applyNumberFormat="0" applyAlignment="0" applyProtection="0"/>
    <xf numFmtId="0" fontId="76" fillId="42" borderId="1" applyNumberFormat="0" applyAlignment="0" applyProtection="0"/>
    <xf numFmtId="0" fontId="76" fillId="42" borderId="1" applyNumberFormat="0" applyAlignment="0" applyProtection="0"/>
    <xf numFmtId="0" fontId="60" fillId="0" borderId="37"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56" fillId="8"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2" fillId="0" borderId="0"/>
    <xf numFmtId="0" fontId="1" fillId="0" borderId="0"/>
    <xf numFmtId="0" fontId="1" fillId="0" borderId="0"/>
    <xf numFmtId="0" fontId="1" fillId="0" borderId="0"/>
    <xf numFmtId="0" fontId="1" fillId="0" borderId="0"/>
    <xf numFmtId="0" fontId="6"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3" fillId="0" borderId="0"/>
    <xf numFmtId="0" fontId="6" fillId="0" borderId="0"/>
    <xf numFmtId="0" fontId="1" fillId="0" borderId="0"/>
    <xf numFmtId="0" fontId="6" fillId="0" borderId="0"/>
    <xf numFmtId="0" fontId="1" fillId="0" borderId="0"/>
    <xf numFmtId="0" fontId="1" fillId="0" borderId="0"/>
    <xf numFmtId="0" fontId="6"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65" fillId="58" borderId="45" applyNumberFormat="0" applyFont="0" applyAlignment="0" applyProtection="0"/>
    <xf numFmtId="0" fontId="65" fillId="58" borderId="45" applyNumberFormat="0" applyFont="0" applyAlignment="0" applyProtection="0"/>
    <xf numFmtId="0" fontId="65" fillId="58" borderId="45" applyNumberFormat="0" applyFont="0" applyAlignment="0" applyProtection="0"/>
    <xf numFmtId="0" fontId="1" fillId="12" borderId="39" applyNumberFormat="0" applyFont="0" applyAlignment="0" applyProtection="0"/>
    <xf numFmtId="0" fontId="1" fillId="12" borderId="39" applyNumberFormat="0" applyFont="0" applyAlignment="0" applyProtection="0"/>
    <xf numFmtId="0" fontId="58" fillId="10" borderId="36" applyNumberFormat="0" applyAlignment="0" applyProtection="0"/>
    <xf numFmtId="0" fontId="79" fillId="55" borderId="46" applyNumberFormat="0" applyAlignment="0" applyProtection="0"/>
    <xf numFmtId="0" fontId="79" fillId="55" borderId="46" applyNumberFormat="0" applyAlignment="0" applyProtection="0"/>
    <xf numFmtId="0" fontId="79" fillId="55" borderId="46"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1" fillId="0" borderId="0"/>
    <xf numFmtId="0" fontId="6" fillId="0" borderId="0"/>
    <xf numFmtId="0" fontId="42" fillId="0" borderId="0"/>
    <xf numFmtId="0" fontId="42" fillId="0" borderId="0"/>
    <xf numFmtId="0" fontId="42" fillId="0" borderId="0"/>
  </cellStyleXfs>
  <cellXfs count="1122">
    <xf numFmtId="0" fontId="0" fillId="0" borderId="0" xfId="0"/>
    <xf numFmtId="0" fontId="5" fillId="2" borderId="0" xfId="1" applyFont="1" applyFill="1" applyBorder="1" applyAlignment="1" applyProtection="1"/>
    <xf numFmtId="0" fontId="7" fillId="2" borderId="0"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xf>
    <xf numFmtId="0" fontId="8" fillId="2" borderId="0" xfId="2" applyNumberFormat="1" applyFont="1" applyFill="1" applyBorder="1" applyAlignment="1" applyProtection="1">
      <alignment horizontal="left" vertical="center"/>
    </xf>
    <xf numFmtId="0" fontId="7" fillId="2" borderId="0" xfId="2" applyFont="1" applyFill="1" applyBorder="1" applyAlignment="1" applyProtection="1">
      <alignment horizontal="center" vertical="center" wrapText="1"/>
    </xf>
    <xf numFmtId="0" fontId="8" fillId="2" borderId="0" xfId="2" applyNumberFormat="1" applyFont="1" applyFill="1" applyBorder="1" applyAlignment="1" applyProtection="1">
      <alignment horizontal="right" vertical="center"/>
    </xf>
    <xf numFmtId="0" fontId="11" fillId="0" borderId="0" xfId="3" applyFont="1" applyBorder="1" applyAlignment="1" applyProtection="1">
      <alignment horizontal="center" vertical="center"/>
    </xf>
    <xf numFmtId="0" fontId="9" fillId="0" borderId="0" xfId="4" applyFont="1" applyFill="1" applyBorder="1" applyAlignment="1" applyProtection="1">
      <alignment vertical="center"/>
    </xf>
    <xf numFmtId="0" fontId="5" fillId="2" borderId="0" xfId="2" applyNumberFormat="1" applyFont="1" applyFill="1" applyBorder="1" applyAlignment="1" applyProtection="1"/>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NumberFormat="1" applyFont="1" applyFill="1" applyBorder="1" applyAlignment="1">
      <alignment vertical="center"/>
    </xf>
    <xf numFmtId="164" fontId="9" fillId="0" borderId="0" xfId="5" applyNumberFormat="1" applyFont="1" applyBorder="1" applyAlignment="1" applyProtection="1">
      <alignment vertical="center"/>
      <protection locked="0"/>
    </xf>
    <xf numFmtId="164" fontId="9" fillId="0" borderId="0" xfId="5" applyNumberFormat="1" applyFont="1" applyFill="1" applyAlignment="1" applyProtection="1">
      <alignment horizontal="right" vertical="center"/>
      <protection locked="0"/>
    </xf>
    <xf numFmtId="165" fontId="9" fillId="0" borderId="0" xfId="5" applyNumberFormat="1" applyFont="1" applyFill="1" applyAlignment="1" applyProtection="1">
      <alignment horizontal="right" vertical="center"/>
      <protection locked="0"/>
    </xf>
    <xf numFmtId="0" fontId="9" fillId="0" borderId="0" xfId="0" applyNumberFormat="1" applyFont="1" applyFill="1" applyBorder="1" applyAlignment="1">
      <alignment horizontal="left" vertical="center" indent="1"/>
    </xf>
    <xf numFmtId="0" fontId="9" fillId="0" borderId="0" xfId="5" applyNumberFormat="1" applyFont="1" applyBorder="1" applyAlignment="1" applyProtection="1">
      <alignment vertical="center"/>
      <protection locked="0"/>
    </xf>
    <xf numFmtId="164" fontId="9" fillId="0" borderId="0" xfId="5" applyNumberFormat="1" applyFont="1" applyFill="1" applyBorder="1" applyAlignment="1" applyProtection="1">
      <alignment horizontal="right" vertical="center"/>
      <protection locked="0"/>
    </xf>
    <xf numFmtId="0" fontId="5" fillId="0" borderId="0" xfId="0" applyNumberFormat="1" applyFont="1" applyFill="1" applyBorder="1" applyAlignment="1">
      <alignment vertical="center"/>
    </xf>
    <xf numFmtId="164" fontId="13" fillId="0" borderId="0" xfId="5" applyNumberFormat="1" applyFont="1" applyFill="1" applyBorder="1" applyAlignment="1" applyProtection="1"/>
    <xf numFmtId="164" fontId="5" fillId="0" borderId="0" xfId="5" applyNumberFormat="1" applyFont="1" applyFill="1" applyBorder="1" applyAlignment="1" applyProtection="1">
      <alignment horizontal="right" vertical="center"/>
      <protection locked="0"/>
    </xf>
    <xf numFmtId="164" fontId="12" fillId="0" borderId="0" xfId="5" applyNumberFormat="1" applyFont="1" applyFill="1" applyBorder="1" applyAlignment="1" applyProtection="1"/>
    <xf numFmtId="164" fontId="5" fillId="0" borderId="0" xfId="5" applyNumberFormat="1" applyFont="1" applyFill="1" applyBorder="1" applyAlignment="1" applyProtection="1">
      <alignment vertical="center"/>
      <protection locked="0"/>
    </xf>
    <xf numFmtId="164" fontId="12" fillId="0" borderId="0" xfId="5" applyNumberFormat="1" applyFont="1" applyFill="1" applyBorder="1"/>
    <xf numFmtId="164" fontId="5" fillId="0" borderId="0" xfId="5" applyNumberFormat="1" applyFont="1" applyFill="1" applyAlignment="1" applyProtection="1">
      <alignment horizontal="right" vertical="center"/>
      <protection locked="0"/>
    </xf>
    <xf numFmtId="165" fontId="5" fillId="0" borderId="0" xfId="5" applyNumberFormat="1" applyFont="1" applyFill="1" applyAlignment="1" applyProtection="1">
      <alignment horizontal="right" vertical="center"/>
      <protection locked="0"/>
    </xf>
    <xf numFmtId="0" fontId="5" fillId="0" borderId="0" xfId="0" applyNumberFormat="1" applyFont="1" applyFill="1" applyBorder="1" applyAlignment="1">
      <alignment horizontal="left" vertical="center" indent="1"/>
    </xf>
    <xf numFmtId="0" fontId="5" fillId="0" borderId="0" xfId="5" applyNumberFormat="1" applyFont="1" applyBorder="1" applyAlignment="1" applyProtection="1">
      <alignment vertical="center"/>
      <protection locked="0"/>
    </xf>
    <xf numFmtId="0" fontId="5" fillId="0" borderId="0" xfId="0" applyNumberFormat="1" applyFont="1" applyFill="1" applyBorder="1" applyAlignment="1">
      <alignment horizontal="right" vertical="center"/>
    </xf>
    <xf numFmtId="164" fontId="12" fillId="0" borderId="0" xfId="5" applyNumberFormat="1" applyFont="1" applyFill="1" applyBorder="1" applyAlignment="1" applyProtection="1">
      <alignment horizontal="right" vertical="center"/>
      <protection locked="0"/>
    </xf>
    <xf numFmtId="164" fontId="13" fillId="0" borderId="0" xfId="0" applyNumberFormat="1" applyFont="1" applyFill="1" applyBorder="1" applyAlignment="1">
      <alignment horizontal="right"/>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right" vertical="center"/>
    </xf>
    <xf numFmtId="164" fontId="9" fillId="0" borderId="0" xfId="5" applyNumberFormat="1" applyFont="1" applyFill="1" applyBorder="1" applyAlignment="1" applyProtection="1">
      <alignment vertical="center"/>
      <protection locked="0"/>
    </xf>
    <xf numFmtId="0" fontId="5" fillId="0" borderId="0" xfId="0" quotePrefix="1" applyNumberFormat="1" applyFont="1" applyFill="1" applyBorder="1" applyAlignment="1">
      <alignment horizontal="left" vertical="center" indent="1"/>
    </xf>
    <xf numFmtId="164" fontId="12" fillId="0" borderId="0" xfId="0" applyNumberFormat="1" applyFont="1" applyFill="1" applyBorder="1" applyAlignment="1">
      <alignment horizontal="right"/>
    </xf>
    <xf numFmtId="0" fontId="5" fillId="2" borderId="0" xfId="5" applyNumberFormat="1" applyFont="1" applyFill="1" applyBorder="1" applyAlignment="1" applyProtection="1"/>
    <xf numFmtId="0" fontId="8" fillId="0" borderId="0" xfId="5" applyNumberFormat="1" applyFont="1" applyFill="1" applyBorder="1" applyAlignment="1" applyProtection="1">
      <alignment horizontal="left" vertical="top"/>
      <protection locked="0"/>
    </xf>
    <xf numFmtId="0" fontId="8" fillId="2" borderId="0" xfId="5" applyNumberFormat="1" applyFont="1" applyFill="1" applyBorder="1" applyAlignment="1" applyProtection="1">
      <alignment horizontal="right" vertical="center"/>
      <protection locked="0"/>
    </xf>
    <xf numFmtId="0" fontId="8" fillId="2" borderId="0" xfId="5" applyNumberFormat="1" applyFont="1" applyFill="1" applyBorder="1" applyAlignment="1" applyProtection="1">
      <alignment vertical="center"/>
      <protection locked="0"/>
    </xf>
    <xf numFmtId="0" fontId="8" fillId="0" borderId="0" xfId="5" applyNumberFormat="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protection locked="0"/>
    </xf>
    <xf numFmtId="0" fontId="5" fillId="2" borderId="0" xfId="1" applyFont="1" applyFill="1" applyBorder="1" applyAlignment="1" applyProtection="1">
      <protection locked="0"/>
    </xf>
    <xf numFmtId="0" fontId="5" fillId="2" borderId="0" xfId="1" applyFont="1" applyFill="1" applyBorder="1" applyAlignment="1" applyProtection="1">
      <alignment horizontal="right"/>
      <protection locked="0"/>
    </xf>
    <xf numFmtId="0" fontId="14" fillId="0" borderId="0" xfId="3" applyFont="1" applyFill="1" applyBorder="1" applyAlignment="1" applyProtection="1">
      <protection locked="0"/>
    </xf>
    <xf numFmtId="0" fontId="12" fillId="0" borderId="0" xfId="16" applyFont="1" applyFill="1" applyBorder="1"/>
    <xf numFmtId="0" fontId="5" fillId="2" borderId="0" xfId="1" applyFont="1" applyFill="1" applyBorder="1" applyAlignment="1" applyProtection="1">
      <alignment horizontal="center"/>
    </xf>
    <xf numFmtId="0" fontId="7" fillId="2" borderId="0" xfId="4" applyFont="1" applyFill="1" applyBorder="1" applyAlignment="1" applyProtection="1">
      <alignment horizontal="center" vertical="center"/>
    </xf>
    <xf numFmtId="0" fontId="8" fillId="0" borderId="0" xfId="25" applyFont="1" applyBorder="1" applyAlignment="1" applyProtection="1">
      <alignment horizontal="left" vertical="center" wrapText="1"/>
    </xf>
    <xf numFmtId="0" fontId="8" fillId="0" borderId="0" xfId="25" applyFont="1" applyBorder="1" applyAlignment="1" applyProtection="1">
      <alignment horizontal="right" vertical="center" wrapText="1"/>
    </xf>
    <xf numFmtId="0" fontId="12" fillId="0" borderId="0" xfId="16" applyFont="1" applyFill="1" applyBorder="1" applyAlignment="1">
      <alignment horizontal="center" vertical="center"/>
    </xf>
    <xf numFmtId="0" fontId="5" fillId="2" borderId="0" xfId="2" applyNumberFormat="1" applyFont="1" applyFill="1" applyBorder="1" applyAlignment="1" applyProtection="1">
      <alignment horizont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 fillId="0" borderId="0" xfId="10" applyFont="1" applyFill="1" applyBorder="1" applyAlignment="1" applyProtection="1">
      <alignment horizontal="center" vertical="center" wrapText="1"/>
    </xf>
    <xf numFmtId="0" fontId="5" fillId="0" borderId="0" xfId="2" applyNumberFormat="1" applyFont="1" applyBorder="1" applyAlignment="1" applyProtection="1">
      <alignment horizontal="center" vertical="center"/>
    </xf>
    <xf numFmtId="0" fontId="13" fillId="0" borderId="0" xfId="25" applyNumberFormat="1" applyFont="1" applyBorder="1" applyAlignment="1" applyProtection="1">
      <protection locked="0"/>
    </xf>
    <xf numFmtId="167" fontId="9" fillId="2" borderId="0" xfId="5" applyNumberFormat="1" applyFont="1" applyFill="1" applyBorder="1" applyAlignment="1" applyProtection="1">
      <alignment vertical="center"/>
      <protection locked="0"/>
    </xf>
    <xf numFmtId="167" fontId="9" fillId="0" borderId="0" xfId="5" applyNumberFormat="1" applyFont="1" applyFill="1" applyBorder="1" applyAlignment="1" applyProtection="1">
      <alignment horizontal="right" vertical="center"/>
      <protection locked="0"/>
    </xf>
    <xf numFmtId="168" fontId="20" fillId="2" borderId="0" xfId="5" applyNumberFormat="1" applyFont="1" applyFill="1" applyAlignment="1" applyProtection="1">
      <alignment horizontal="right" vertical="center"/>
      <protection locked="0"/>
    </xf>
    <xf numFmtId="0" fontId="9" fillId="2" borderId="0" xfId="5" applyNumberFormat="1" applyFont="1" applyFill="1" applyBorder="1" applyAlignment="1" applyProtection="1">
      <alignment vertical="center"/>
      <protection locked="0"/>
    </xf>
    <xf numFmtId="167" fontId="13" fillId="0" borderId="0" xfId="5" applyNumberFormat="1" applyFont="1" applyFill="1" applyBorder="1" applyAlignment="1" applyProtection="1"/>
    <xf numFmtId="167" fontId="12" fillId="0" borderId="0" xfId="5" applyNumberFormat="1" applyFont="1" applyFill="1" applyBorder="1" applyAlignment="1" applyProtection="1"/>
    <xf numFmtId="168" fontId="21" fillId="0" borderId="0" xfId="5" applyNumberFormat="1" applyFont="1" applyBorder="1" applyAlignment="1">
      <alignment horizontal="right"/>
    </xf>
    <xf numFmtId="167" fontId="5" fillId="2" borderId="0" xfId="5" applyNumberFormat="1" applyFont="1" applyFill="1" applyBorder="1" applyAlignment="1" applyProtection="1">
      <alignment vertical="center"/>
      <protection locked="0"/>
    </xf>
    <xf numFmtId="168" fontId="21" fillId="0" borderId="0" xfId="5" quotePrefix="1" applyNumberFormat="1" applyFont="1" applyBorder="1" applyAlignment="1">
      <alignment horizontal="right"/>
    </xf>
    <xf numFmtId="0" fontId="5" fillId="2" borderId="0" xfId="5" applyNumberFormat="1" applyFont="1" applyFill="1" applyBorder="1" applyAlignment="1" applyProtection="1">
      <alignment vertical="center"/>
      <protection locked="0"/>
    </xf>
    <xf numFmtId="167" fontId="5" fillId="0" borderId="0" xfId="5" applyNumberFormat="1" applyFont="1" applyFill="1" applyBorder="1" applyAlignment="1" applyProtection="1">
      <alignment horizontal="right" vertical="center"/>
      <protection locked="0"/>
    </xf>
    <xf numFmtId="168" fontId="20" fillId="2" borderId="0" xfId="5" quotePrefix="1" applyNumberFormat="1" applyFont="1" applyFill="1" applyAlignment="1" applyProtection="1">
      <alignment horizontal="right" vertical="center"/>
      <protection locked="0"/>
    </xf>
    <xf numFmtId="0" fontId="5" fillId="2" borderId="0" xfId="5" applyNumberFormat="1" applyFont="1" applyFill="1" applyBorder="1" applyAlignment="1" applyProtection="1">
      <alignment horizontal="center"/>
    </xf>
    <xf numFmtId="0" fontId="8" fillId="2" borderId="0" xfId="5" applyNumberFormat="1" applyFont="1" applyFill="1" applyBorder="1" applyAlignment="1" applyProtection="1">
      <alignment horizontal="center" vertical="center"/>
      <protection locked="0"/>
    </xf>
    <xf numFmtId="0" fontId="5" fillId="0" borderId="0" xfId="27" applyNumberFormat="1" applyFont="1" applyFill="1" applyBorder="1" applyAlignment="1" applyProtection="1">
      <protection locked="0"/>
    </xf>
    <xf numFmtId="0" fontId="5" fillId="2" borderId="0" xfId="1" applyFont="1" applyFill="1" applyBorder="1" applyAlignment="1" applyProtection="1">
      <alignment horizontal="center"/>
      <protection locked="0"/>
    </xf>
    <xf numFmtId="0" fontId="8" fillId="4" borderId="0" xfId="26" applyFont="1" applyFill="1" applyBorder="1" applyAlignment="1" applyProtection="1">
      <alignment vertical="top" wrapText="1"/>
      <protection locked="0"/>
    </xf>
    <xf numFmtId="0" fontId="23" fillId="0" borderId="0" xfId="3" applyFont="1" applyFill="1" applyBorder="1" applyAlignment="1" applyProtection="1">
      <protection locked="0"/>
    </xf>
    <xf numFmtId="169" fontId="12" fillId="0" borderId="0" xfId="16" applyNumberFormat="1" applyFont="1" applyFill="1" applyBorder="1"/>
    <xf numFmtId="170" fontId="5" fillId="0" borderId="0" xfId="6" applyNumberFormat="1" applyFont="1" applyFill="1" applyBorder="1" applyAlignment="1" applyProtection="1">
      <protection locked="0"/>
    </xf>
    <xf numFmtId="0" fontId="5" fillId="0" borderId="0" xfId="6" applyNumberFormat="1" applyFont="1" applyFill="1" applyBorder="1" applyAlignment="1" applyProtection="1">
      <protection locked="0"/>
    </xf>
    <xf numFmtId="0" fontId="5" fillId="0" borderId="0" xfId="6" applyFont="1" applyAlignment="1" applyProtection="1">
      <alignment vertical="center"/>
      <protection locked="0"/>
    </xf>
    <xf numFmtId="165" fontId="5" fillId="0" borderId="0" xfId="6" applyNumberFormat="1" applyFont="1" applyAlignment="1" applyProtection="1">
      <alignment vertical="center"/>
      <protection locked="0"/>
    </xf>
    <xf numFmtId="0" fontId="5" fillId="2" borderId="0" xfId="5" applyNumberFormat="1" applyFont="1" applyFill="1" applyBorder="1" applyAlignment="1" applyProtection="1">
      <protection locked="0"/>
    </xf>
    <xf numFmtId="0" fontId="24" fillId="0" borderId="0" xfId="0" applyNumberFormat="1" applyFont="1" applyFill="1" applyBorder="1" applyAlignment="1">
      <alignment vertical="center"/>
    </xf>
    <xf numFmtId="0" fontId="24" fillId="0" borderId="0" xfId="0" applyNumberFormat="1" applyFont="1" applyFill="1" applyBorder="1" applyAlignment="1">
      <alignment horizontal="left" vertical="center" indent="1"/>
    </xf>
    <xf numFmtId="0" fontId="24" fillId="0" borderId="0" xfId="0" applyNumberFormat="1" applyFont="1" applyFill="1" applyBorder="1" applyAlignment="1">
      <alignment horizontal="right" vertical="center"/>
    </xf>
    <xf numFmtId="1" fontId="9" fillId="2" borderId="0" xfId="5" applyNumberFormat="1" applyFont="1" applyFill="1" applyBorder="1" applyAlignment="1" applyProtection="1">
      <alignment vertical="center"/>
      <protection locked="0"/>
    </xf>
    <xf numFmtId="167" fontId="12" fillId="0" borderId="0" xfId="0" applyNumberFormat="1" applyFont="1" applyFill="1" applyBorder="1" applyAlignment="1">
      <alignment horizontal="right"/>
    </xf>
    <xf numFmtId="0" fontId="25" fillId="0" borderId="0" xfId="0" quotePrefix="1" applyNumberFormat="1" applyFont="1" applyFill="1" applyBorder="1" applyAlignment="1">
      <alignment vertical="center"/>
    </xf>
    <xf numFmtId="0" fontId="25" fillId="0" borderId="0" xfId="0" applyNumberFormat="1" applyFont="1" applyFill="1" applyBorder="1" applyAlignment="1">
      <alignment horizontal="left" vertical="center" indent="1"/>
    </xf>
    <xf numFmtId="167" fontId="13" fillId="0" borderId="0" xfId="0" applyNumberFormat="1" applyFont="1" applyFill="1" applyBorder="1" applyAlignment="1">
      <alignment horizontal="right"/>
    </xf>
    <xf numFmtId="0" fontId="25" fillId="0" borderId="0" xfId="0" applyNumberFormat="1" applyFont="1" applyFill="1" applyBorder="1" applyAlignment="1">
      <alignment vertical="center"/>
    </xf>
    <xf numFmtId="0" fontId="25" fillId="0" borderId="0" xfId="0" quotePrefix="1" applyNumberFormat="1" applyFont="1" applyFill="1" applyBorder="1" applyAlignment="1">
      <alignment horizontal="left" vertical="center" indent="1"/>
    </xf>
    <xf numFmtId="167" fontId="9" fillId="0" borderId="0" xfId="5" applyNumberFormat="1" applyFont="1" applyFill="1" applyBorder="1" applyAlignment="1" applyProtection="1">
      <alignment vertical="center"/>
      <protection locked="0"/>
    </xf>
    <xf numFmtId="0" fontId="9" fillId="0" borderId="0" xfId="25" applyNumberFormat="1" applyFont="1" applyFill="1" applyBorder="1" applyAlignment="1" applyProtection="1">
      <alignment vertical="center"/>
      <protection locked="0"/>
    </xf>
    <xf numFmtId="0" fontId="7" fillId="2" borderId="0" xfId="2" applyFont="1" applyFill="1" applyBorder="1" applyAlignment="1" applyProtection="1">
      <alignment horizontal="right" vertical="center" wrapText="1"/>
    </xf>
    <xf numFmtId="0" fontId="9" fillId="0" borderId="0" xfId="25" applyNumberFormat="1" applyFont="1" applyFill="1" applyBorder="1" applyAlignment="1" applyProtection="1">
      <alignment horizontal="center" vertical="center"/>
      <protection locked="0"/>
    </xf>
    <xf numFmtId="0" fontId="5" fillId="0" borderId="0" xfId="1" applyFont="1" applyFill="1" applyBorder="1" applyAlignment="1" applyProtection="1">
      <protection locked="0"/>
    </xf>
    <xf numFmtId="0" fontId="6" fillId="0" borderId="0" xfId="15" applyFont="1" applyAlignment="1">
      <alignment horizontal="left" vertical="top" wrapText="1"/>
    </xf>
    <xf numFmtId="0" fontId="26" fillId="0" borderId="0" xfId="1" applyFont="1" applyFill="1" applyBorder="1" applyAlignment="1" applyProtection="1">
      <alignment horizontal="left" vertical="top" wrapText="1"/>
      <protection locked="0"/>
    </xf>
    <xf numFmtId="165" fontId="5" fillId="0" borderId="0" xfId="5" applyNumberFormat="1" applyFont="1" applyAlignment="1" applyProtection="1">
      <alignment vertical="center"/>
      <protection locked="0"/>
    </xf>
    <xf numFmtId="165" fontId="5" fillId="0" borderId="0" xfId="8" applyNumberFormat="1" applyFont="1" applyAlignment="1" applyProtection="1">
      <alignment vertical="center"/>
      <protection locked="0"/>
    </xf>
    <xf numFmtId="0" fontId="5" fillId="0" borderId="0" xfId="8" applyNumberFormat="1" applyFont="1" applyFill="1" applyBorder="1" applyAlignment="1" applyProtection="1">
      <protection locked="0"/>
    </xf>
    <xf numFmtId="0" fontId="27" fillId="0" borderId="0" xfId="15" applyFont="1" applyAlignment="1">
      <alignment vertical="top"/>
    </xf>
    <xf numFmtId="0" fontId="6" fillId="0" borderId="0" xfId="15" applyFont="1" applyFill="1" applyAlignment="1">
      <alignment horizontal="left" vertical="top" wrapText="1"/>
    </xf>
    <xf numFmtId="0" fontId="6" fillId="0" borderId="0" xfId="15" applyFont="1" applyFill="1" applyBorder="1" applyAlignment="1">
      <alignment horizontal="left" vertical="top" wrapText="1"/>
    </xf>
    <xf numFmtId="0" fontId="12" fillId="0" borderId="1" xfId="15" applyFont="1" applyBorder="1" applyAlignment="1">
      <alignment horizontal="center" vertical="center" wrapText="1"/>
    </xf>
    <xf numFmtId="0" fontId="5" fillId="0" borderId="0" xfId="5" applyNumberFormat="1" applyFont="1" applyBorder="1" applyAlignment="1" applyProtection="1">
      <alignment vertical="center"/>
    </xf>
    <xf numFmtId="0" fontId="24" fillId="0" borderId="0" xfId="15" applyNumberFormat="1" applyFont="1" applyFill="1" applyBorder="1" applyAlignment="1">
      <alignment vertical="center"/>
    </xf>
    <xf numFmtId="0" fontId="24" fillId="0" borderId="0" xfId="15" applyNumberFormat="1" applyFont="1" applyFill="1" applyBorder="1" applyAlignment="1">
      <alignment horizontal="left" vertical="center" indent="1"/>
    </xf>
    <xf numFmtId="168" fontId="5" fillId="0" borderId="0" xfId="5" applyNumberFormat="1" applyFont="1" applyFill="1" applyBorder="1" applyAlignment="1">
      <alignment horizontal="right" vertical="center"/>
    </xf>
    <xf numFmtId="167" fontId="12" fillId="0" borderId="0" xfId="15" applyNumberFormat="1" applyFont="1" applyFill="1" applyBorder="1" applyAlignment="1">
      <alignment horizontal="right"/>
    </xf>
    <xf numFmtId="0" fontId="5" fillId="0" borderId="0" xfId="15" applyNumberFormat="1" applyFont="1" applyFill="1" applyBorder="1" applyAlignment="1">
      <alignment horizontal="left" vertical="center" indent="1"/>
    </xf>
    <xf numFmtId="0" fontId="9" fillId="0" borderId="0" xfId="5" applyNumberFormat="1" applyFont="1" applyBorder="1" applyAlignment="1" applyProtection="1">
      <alignment vertical="center"/>
    </xf>
    <xf numFmtId="168" fontId="9" fillId="0" borderId="0" xfId="5" applyNumberFormat="1" applyFont="1" applyFill="1" applyBorder="1" applyAlignment="1">
      <alignment horizontal="right" vertical="center"/>
    </xf>
    <xf numFmtId="0" fontId="25" fillId="0" borderId="0" xfId="15" quotePrefix="1" applyNumberFormat="1" applyFont="1" applyFill="1" applyBorder="1" applyAlignment="1">
      <alignment vertical="center"/>
    </xf>
    <xf numFmtId="0" fontId="25" fillId="0" borderId="0" xfId="15" applyNumberFormat="1" applyFont="1" applyFill="1" applyBorder="1" applyAlignment="1">
      <alignment horizontal="left" vertical="center" indent="1"/>
    </xf>
    <xf numFmtId="167" fontId="13" fillId="0" borderId="0" xfId="15" applyNumberFormat="1" applyFont="1" applyFill="1" applyBorder="1" applyAlignment="1">
      <alignment horizontal="right"/>
    </xf>
    <xf numFmtId="0" fontId="9" fillId="0" borderId="0" xfId="15" applyNumberFormat="1" applyFont="1" applyFill="1" applyBorder="1" applyAlignment="1">
      <alignment vertical="center"/>
    </xf>
    <xf numFmtId="0" fontId="25" fillId="0" borderId="0" xfId="15" applyNumberFormat="1" applyFont="1" applyFill="1" applyBorder="1" applyAlignment="1">
      <alignment vertical="center"/>
    </xf>
    <xf numFmtId="165" fontId="5" fillId="0" borderId="0" xfId="5" applyNumberFormat="1" applyFont="1" applyFill="1" applyBorder="1" applyAlignment="1" applyProtection="1">
      <alignment horizontal="right" vertical="center"/>
      <protection locked="0"/>
    </xf>
    <xf numFmtId="0" fontId="9" fillId="0" borderId="0" xfId="5" applyNumberFormat="1" applyFont="1" applyFill="1" applyBorder="1" applyAlignment="1" applyProtection="1">
      <alignment vertical="center"/>
    </xf>
    <xf numFmtId="0" fontId="25" fillId="0" borderId="0" xfId="15" quotePrefix="1" applyNumberFormat="1" applyFont="1" applyFill="1" applyBorder="1" applyAlignment="1">
      <alignment horizontal="left" vertical="center" indent="1"/>
    </xf>
    <xf numFmtId="0" fontId="30" fillId="4" borderId="13" xfId="15" applyFont="1" applyFill="1" applyBorder="1" applyAlignment="1">
      <alignment vertical="top"/>
    </xf>
    <xf numFmtId="0" fontId="31" fillId="4" borderId="13" xfId="15" applyFont="1" applyFill="1" applyBorder="1" applyAlignment="1">
      <alignment vertical="top"/>
    </xf>
    <xf numFmtId="0" fontId="7" fillId="0" borderId="0" xfId="5" applyNumberFormat="1" applyFont="1" applyFill="1" applyBorder="1" applyAlignment="1" applyProtection="1">
      <alignment horizontal="center" vertical="center"/>
      <protection locked="0"/>
    </xf>
    <xf numFmtId="0" fontId="8" fillId="0" borderId="0" xfId="5" applyNumberFormat="1" applyFont="1" applyFill="1" applyBorder="1" applyAlignment="1" applyProtection="1">
      <alignment horizontal="right" vertical="center"/>
    </xf>
    <xf numFmtId="0" fontId="7" fillId="0" borderId="0" xfId="5" applyFont="1" applyBorder="1" applyAlignment="1" applyProtection="1">
      <alignment horizontal="center" vertical="center" wrapText="1"/>
    </xf>
    <xf numFmtId="0" fontId="8" fillId="0" borderId="0" xfId="5" applyNumberFormat="1" applyFont="1" applyFill="1" applyBorder="1" applyAlignment="1" applyProtection="1">
      <alignment horizontal="left" vertical="center"/>
    </xf>
    <xf numFmtId="0" fontId="6" fillId="0" borderId="0" xfId="15"/>
    <xf numFmtId="165" fontId="5" fillId="0" borderId="0" xfId="6" applyNumberFormat="1" applyFont="1" applyFill="1" applyAlignment="1" applyProtection="1">
      <alignment vertical="center"/>
      <protection locked="0"/>
    </xf>
    <xf numFmtId="0" fontId="33" fillId="0" borderId="0" xfId="25" applyNumberFormat="1" applyFont="1" applyFill="1" applyBorder="1" applyAlignment="1" applyProtection="1">
      <alignment vertical="top"/>
      <protection locked="0"/>
    </xf>
    <xf numFmtId="0" fontId="33" fillId="0" borderId="0" xfId="25" applyNumberFormat="1" applyFont="1" applyFill="1" applyBorder="1" applyAlignment="1" applyProtection="1">
      <alignment horizontal="left" vertical="top"/>
      <protection locked="0"/>
    </xf>
    <xf numFmtId="0" fontId="8" fillId="0" borderId="0" xfId="25" applyNumberFormat="1" applyFont="1" applyFill="1" applyBorder="1" applyAlignment="1" applyProtection="1">
      <protection locked="0"/>
    </xf>
    <xf numFmtId="0" fontId="34" fillId="0" borderId="0" xfId="3" applyFont="1" applyFill="1" applyBorder="1" applyAlignment="1" applyProtection="1">
      <alignment horizontal="center" vertical="center" wrapText="1"/>
    </xf>
    <xf numFmtId="0" fontId="11" fillId="0" borderId="0" xfId="3" applyFont="1" applyFill="1" applyBorder="1" applyAlignment="1" applyProtection="1">
      <alignment horizontal="center" vertical="center" wrapText="1"/>
    </xf>
    <xf numFmtId="0" fontId="34" fillId="0" borderId="1" xfId="3" applyFont="1" applyFill="1" applyBorder="1" applyAlignment="1" applyProtection="1">
      <alignment horizontal="center" vertical="center" wrapText="1"/>
    </xf>
    <xf numFmtId="0" fontId="24" fillId="0" borderId="0" xfId="15" applyNumberFormat="1" applyFont="1" applyFill="1" applyBorder="1" applyAlignment="1">
      <alignment horizontal="right" vertical="center"/>
    </xf>
    <xf numFmtId="0" fontId="34" fillId="0" borderId="0" xfId="3" applyFont="1" applyFill="1" applyBorder="1" applyAlignment="1" applyProtection="1">
      <alignment horizontal="right" vertical="center" wrapText="1"/>
    </xf>
    <xf numFmtId="167" fontId="34" fillId="0" borderId="0" xfId="3" applyNumberFormat="1" applyFont="1" applyFill="1" applyBorder="1" applyAlignment="1" applyProtection="1">
      <alignment horizontal="right" vertical="center" wrapText="1"/>
    </xf>
    <xf numFmtId="167" fontId="12" fillId="0" borderId="0" xfId="16" applyNumberFormat="1" applyFont="1" applyFill="1" applyBorder="1"/>
    <xf numFmtId="0" fontId="13" fillId="0" borderId="0" xfId="16" applyFont="1" applyFill="1" applyBorder="1"/>
    <xf numFmtId="167" fontId="13" fillId="0" borderId="0" xfId="16" applyNumberFormat="1" applyFont="1" applyFill="1" applyBorder="1"/>
    <xf numFmtId="0" fontId="9" fillId="0" borderId="0" xfId="6" applyNumberFormat="1" applyFont="1" applyBorder="1" applyAlignment="1" applyProtection="1">
      <alignment vertical="center"/>
      <protection locked="0"/>
    </xf>
    <xf numFmtId="167" fontId="9" fillId="0" borderId="0" xfId="6" applyNumberFormat="1" applyFont="1" applyBorder="1" applyAlignment="1" applyProtection="1">
      <alignment vertical="center"/>
      <protection locked="0"/>
    </xf>
    <xf numFmtId="167" fontId="9" fillId="0" borderId="0" xfId="6" applyNumberFormat="1" applyFont="1" applyFill="1" applyBorder="1" applyAlignment="1" applyProtection="1">
      <alignment vertical="center" wrapText="1"/>
      <protection locked="0"/>
    </xf>
    <xf numFmtId="167" fontId="9" fillId="4" borderId="0" xfId="25" applyNumberFormat="1" applyFont="1" applyFill="1" applyBorder="1" applyAlignment="1" applyProtection="1">
      <alignment vertical="center"/>
      <protection locked="0"/>
    </xf>
    <xf numFmtId="0" fontId="9" fillId="0" borderId="0" xfId="25" applyNumberFormat="1" applyFont="1" applyBorder="1" applyAlignment="1" applyProtection="1">
      <alignment vertical="center"/>
      <protection locked="0"/>
    </xf>
    <xf numFmtId="0" fontId="35" fillId="0" borderId="0" xfId="15" applyFont="1"/>
    <xf numFmtId="0" fontId="7" fillId="0" borderId="0" xfId="4" applyFont="1" applyFill="1" applyBorder="1" applyAlignment="1" applyProtection="1">
      <alignment vertical="center"/>
    </xf>
    <xf numFmtId="0" fontId="36" fillId="0" borderId="0" xfId="16" applyFont="1" applyFill="1" applyBorder="1" applyAlignment="1">
      <alignment horizontal="center"/>
    </xf>
    <xf numFmtId="0" fontId="8" fillId="0" borderId="0" xfId="25" applyFont="1" applyBorder="1" applyAlignment="1" applyProtection="1">
      <alignment horizontal="right" vertical="top"/>
    </xf>
    <xf numFmtId="0" fontId="8" fillId="0" borderId="14" xfId="25" applyFont="1" applyBorder="1" applyAlignment="1" applyProtection="1">
      <alignment horizontal="left" vertical="top" wrapText="1"/>
    </xf>
    <xf numFmtId="49" fontId="37" fillId="0" borderId="0" xfId="16" applyNumberFormat="1" applyFont="1" applyFill="1" applyBorder="1" applyAlignment="1">
      <alignment vertical="center" wrapText="1"/>
    </xf>
    <xf numFmtId="49" fontId="37" fillId="0" borderId="0" xfId="16" applyNumberFormat="1" applyFont="1" applyFill="1" applyBorder="1" applyAlignment="1">
      <alignment horizontal="center" vertical="center" wrapText="1"/>
    </xf>
    <xf numFmtId="170" fontId="5" fillId="0" borderId="0" xfId="8" applyNumberFormat="1" applyFont="1" applyFill="1" applyBorder="1" applyAlignment="1" applyProtection="1">
      <protection locked="0"/>
    </xf>
    <xf numFmtId="0" fontId="38" fillId="0" borderId="0" xfId="3" applyFont="1" applyFill="1" applyBorder="1" applyAlignment="1" applyProtection="1">
      <protection locked="0"/>
    </xf>
    <xf numFmtId="0" fontId="12" fillId="0" borderId="0" xfId="1" applyFont="1" applyFill="1" applyBorder="1" applyAlignment="1" applyProtection="1">
      <protection locked="0"/>
    </xf>
    <xf numFmtId="0" fontId="39" fillId="0" borderId="0" xfId="0" applyFont="1" applyAlignment="1">
      <alignment horizontal="left" vertical="top" wrapText="1"/>
    </xf>
    <xf numFmtId="0" fontId="8" fillId="0" borderId="0" xfId="25" applyNumberFormat="1" applyFont="1" applyFill="1" applyBorder="1" applyAlignment="1" applyProtection="1">
      <alignment horizontal="left" vertical="top"/>
      <protection locked="0"/>
    </xf>
    <xf numFmtId="0" fontId="7" fillId="0" borderId="0" xfId="25" applyNumberFormat="1" applyFont="1" applyFill="1" applyBorder="1" applyAlignment="1" applyProtection="1">
      <alignment horizontal="center" vertical="center"/>
      <protection locked="0"/>
    </xf>
    <xf numFmtId="0" fontId="5" fillId="0" borderId="0" xfId="25" applyNumberFormat="1" applyFont="1" applyBorder="1" applyAlignment="1" applyProtection="1">
      <alignment vertical="center"/>
      <protection locked="0"/>
    </xf>
    <xf numFmtId="0" fontId="5" fillId="0" borderId="0" xfId="9" applyFont="1" applyFill="1" applyBorder="1" applyAlignment="1" applyProtection="1">
      <alignment horizontal="center" vertical="center" wrapText="1"/>
    </xf>
    <xf numFmtId="165" fontId="9" fillId="0" borderId="0" xfId="8" applyNumberFormat="1" applyFont="1" applyFill="1" applyBorder="1" applyAlignment="1" applyProtection="1">
      <alignment horizontal="right" vertical="top" wrapText="1"/>
      <protection locked="0"/>
    </xf>
    <xf numFmtId="167" fontId="34" fillId="0" borderId="0" xfId="0" applyNumberFormat="1" applyFont="1" applyFill="1" applyBorder="1" applyAlignment="1">
      <alignment horizontal="right"/>
    </xf>
    <xf numFmtId="167" fontId="40" fillId="0" borderId="0" xfId="0" applyNumberFormat="1" applyFont="1" applyFill="1" applyBorder="1" applyAlignment="1">
      <alignment horizontal="right"/>
    </xf>
    <xf numFmtId="167" fontId="40" fillId="0" borderId="0" xfId="0" applyNumberFormat="1" applyFont="1" applyFill="1" applyBorder="1" applyAlignment="1">
      <alignment horizontal="right" vertical="center" wrapText="1"/>
    </xf>
    <xf numFmtId="167" fontId="9" fillId="0" borderId="0" xfId="25" applyNumberFormat="1" applyFont="1" applyBorder="1" applyAlignment="1" applyProtection="1">
      <alignment vertical="center"/>
      <protection locked="0"/>
    </xf>
    <xf numFmtId="0" fontId="41" fillId="0" borderId="0" xfId="25" applyNumberFormat="1" applyFont="1" applyFill="1" applyBorder="1" applyAlignment="1" applyProtection="1">
      <alignment horizontal="center" vertical="center"/>
      <protection locked="0"/>
    </xf>
    <xf numFmtId="0" fontId="8" fillId="0" borderId="0" xfId="25" applyFont="1" applyBorder="1" applyAlignment="1" applyProtection="1">
      <alignment horizontal="right" vertical="center"/>
    </xf>
    <xf numFmtId="0" fontId="8" fillId="0" borderId="0" xfId="25" applyFont="1" applyBorder="1" applyAlignment="1" applyProtection="1">
      <alignment horizontal="center" vertical="center" wrapText="1"/>
    </xf>
    <xf numFmtId="0" fontId="8" fillId="0" borderId="14" xfId="25" applyFont="1" applyBorder="1" applyAlignment="1" applyProtection="1">
      <alignment horizontal="left" vertical="center" wrapText="1"/>
    </xf>
    <xf numFmtId="0" fontId="7" fillId="4" borderId="0" xfId="25" applyNumberFormat="1" applyFont="1" applyFill="1" applyBorder="1" applyAlignment="1" applyProtection="1">
      <alignment horizontal="center" vertical="center"/>
      <protection locked="0"/>
    </xf>
    <xf numFmtId="0" fontId="7" fillId="4" borderId="0" xfId="5" applyNumberFormat="1" applyFont="1" applyFill="1" applyBorder="1" applyAlignment="1" applyProtection="1">
      <alignment horizontal="center" vertical="center" wrapText="1"/>
    </xf>
    <xf numFmtId="0" fontId="8" fillId="0" borderId="0" xfId="25" applyFont="1" applyBorder="1" applyAlignment="1" applyProtection="1">
      <alignment horizontal="left" vertical="top" wrapText="1"/>
    </xf>
    <xf numFmtId="0" fontId="41" fillId="4" borderId="0" xfId="25" applyNumberFormat="1" applyFont="1" applyFill="1" applyBorder="1" applyAlignment="1" applyProtection="1">
      <alignment horizontal="center" vertical="center"/>
      <protection locked="0"/>
    </xf>
    <xf numFmtId="0" fontId="8" fillId="0" borderId="0" xfId="25" applyFont="1" applyBorder="1" applyAlignment="1" applyProtection="1">
      <alignment horizontal="right" vertical="top" wrapText="1"/>
    </xf>
    <xf numFmtId="0" fontId="7" fillId="4" borderId="0" xfId="25" applyNumberFormat="1" applyFont="1" applyFill="1" applyBorder="1" applyAlignment="1" applyProtection="1">
      <alignment horizontal="center" vertical="center" wrapText="1"/>
      <protection locked="0"/>
    </xf>
    <xf numFmtId="0" fontId="5" fillId="5" borderId="15" xfId="28" applyFont="1" applyFill="1" applyBorder="1" applyAlignment="1">
      <alignment horizontal="center" vertical="center" wrapText="1"/>
    </xf>
    <xf numFmtId="0" fontId="9" fillId="4" borderId="0" xfId="17" applyNumberFormat="1" applyFont="1" applyFill="1" applyBorder="1" applyAlignment="1">
      <alignment vertical="center"/>
    </xf>
    <xf numFmtId="167" fontId="40" fillId="0" borderId="0" xfId="17" applyNumberFormat="1" applyFont="1" applyFill="1" applyBorder="1" applyAlignment="1">
      <alignment horizontal="right" vertical="center" wrapText="1"/>
    </xf>
    <xf numFmtId="0" fontId="9" fillId="4" borderId="0" xfId="25" applyNumberFormat="1" applyFont="1" applyFill="1" applyBorder="1" applyAlignment="1" applyProtection="1">
      <alignment vertical="center"/>
      <protection locked="0"/>
    </xf>
    <xf numFmtId="167" fontId="34" fillId="0" borderId="0" xfId="17" applyNumberFormat="1" applyFont="1" applyFill="1" applyBorder="1" applyAlignment="1">
      <alignment horizontal="right" vertical="center" wrapText="1"/>
    </xf>
    <xf numFmtId="0" fontId="5" fillId="0" borderId="0" xfId="25" applyNumberFormat="1" applyFont="1" applyFill="1" applyBorder="1" applyAlignment="1" applyProtection="1">
      <alignment vertical="center"/>
      <protection locked="0"/>
    </xf>
    <xf numFmtId="0" fontId="9" fillId="4" borderId="0" xfId="17" applyNumberFormat="1" applyFont="1" applyFill="1" applyBorder="1" applyAlignment="1">
      <alignment horizontal="left" vertical="center"/>
    </xf>
    <xf numFmtId="167" fontId="34" fillId="0" borderId="0" xfId="17" applyNumberFormat="1" applyFont="1" applyFill="1" applyBorder="1" applyAlignment="1">
      <alignment horizontal="right"/>
    </xf>
    <xf numFmtId="0" fontId="5" fillId="4" borderId="0" xfId="25" applyNumberFormat="1" applyFont="1" applyFill="1" applyBorder="1" applyAlignment="1" applyProtection="1">
      <alignment vertical="center"/>
      <protection locked="0"/>
    </xf>
    <xf numFmtId="0" fontId="5" fillId="5" borderId="15" xfId="28" applyFont="1" applyFill="1" applyBorder="1" applyAlignment="1">
      <alignment horizontal="center" vertical="center"/>
    </xf>
    <xf numFmtId="0" fontId="33" fillId="4" borderId="16" xfId="25" applyNumberFormat="1" applyFont="1" applyFill="1" applyBorder="1" applyAlignment="1" applyProtection="1">
      <alignment vertical="top"/>
      <protection locked="0"/>
    </xf>
    <xf numFmtId="0" fontId="5" fillId="5" borderId="0" xfId="28" applyFont="1" applyFill="1" applyBorder="1" applyAlignment="1">
      <alignment horizontal="center" vertical="center"/>
    </xf>
    <xf numFmtId="0" fontId="33" fillId="4" borderId="0" xfId="25" applyNumberFormat="1" applyFont="1" applyFill="1" applyBorder="1" applyAlignment="1" applyProtection="1">
      <alignment vertical="top"/>
      <protection locked="0"/>
    </xf>
    <xf numFmtId="0" fontId="8" fillId="4" borderId="0" xfId="25" applyNumberFormat="1" applyFont="1" applyFill="1" applyBorder="1" applyAlignment="1" applyProtection="1">
      <alignment horizontal="left" vertical="top"/>
      <protection locked="0"/>
    </xf>
    <xf numFmtId="0" fontId="8" fillId="4" borderId="0" xfId="25" applyNumberFormat="1" applyFont="1" applyFill="1" applyBorder="1" applyAlignment="1" applyProtection="1">
      <protection locked="0"/>
    </xf>
    <xf numFmtId="0" fontId="5" fillId="4" borderId="0" xfId="1" applyFont="1" applyFill="1" applyBorder="1" applyAlignment="1" applyProtection="1">
      <protection locked="0"/>
    </xf>
    <xf numFmtId="0" fontId="33" fillId="4" borderId="0" xfId="25" applyNumberFormat="1" applyFont="1" applyFill="1" applyBorder="1" applyAlignment="1" applyProtection="1">
      <alignment horizontal="left" vertical="top"/>
      <protection locked="0"/>
    </xf>
    <xf numFmtId="0" fontId="39" fillId="4" borderId="0" xfId="17" applyFont="1" applyFill="1" applyAlignment="1">
      <alignment horizontal="left" vertical="top" wrapText="1"/>
    </xf>
    <xf numFmtId="0" fontId="35" fillId="4" borderId="0" xfId="17" applyFont="1" applyFill="1" applyBorder="1" applyAlignment="1">
      <alignment horizontal="left" vertical="top" wrapText="1"/>
    </xf>
    <xf numFmtId="20" fontId="43" fillId="4" borderId="0" xfId="17" applyNumberFormat="1" applyFont="1" applyFill="1" applyBorder="1" applyAlignment="1">
      <alignment horizontal="left" vertical="top" wrapText="1"/>
    </xf>
    <xf numFmtId="0" fontId="12" fillId="4" borderId="0" xfId="1" applyFont="1" applyFill="1" applyBorder="1" applyAlignment="1" applyProtection="1">
      <protection locked="0"/>
    </xf>
    <xf numFmtId="0" fontId="26" fillId="4" borderId="0" xfId="1" applyFont="1" applyFill="1" applyBorder="1" applyAlignment="1" applyProtection="1">
      <alignment horizontal="left" vertical="top"/>
      <protection locked="0"/>
    </xf>
    <xf numFmtId="0" fontId="44" fillId="0" borderId="0" xfId="3" applyFont="1" applyAlignment="1" applyProtection="1"/>
    <xf numFmtId="165" fontId="8" fillId="4" borderId="0" xfId="5" applyNumberFormat="1" applyFont="1" applyFill="1" applyAlignment="1" applyProtection="1">
      <alignment vertical="center"/>
      <protection locked="0"/>
    </xf>
    <xf numFmtId="0" fontId="8" fillId="4" borderId="0" xfId="1" applyFont="1" applyFill="1" applyBorder="1" applyAlignment="1" applyProtection="1">
      <protection locked="0"/>
    </xf>
    <xf numFmtId="0" fontId="14" fillId="4" borderId="0" xfId="3" applyFont="1" applyFill="1" applyBorder="1" applyAlignment="1" applyProtection="1">
      <protection locked="0"/>
    </xf>
    <xf numFmtId="165" fontId="5" fillId="4" borderId="0" xfId="5" applyNumberFormat="1" applyFont="1" applyFill="1" applyAlignment="1" applyProtection="1">
      <alignment vertical="center"/>
      <protection locked="0"/>
    </xf>
    <xf numFmtId="0" fontId="38" fillId="4" borderId="0" xfId="3" applyFont="1" applyFill="1" applyBorder="1" applyAlignment="1" applyProtection="1">
      <protection locked="0"/>
    </xf>
    <xf numFmtId="0" fontId="8" fillId="4" borderId="0" xfId="8" applyFont="1" applyFill="1" applyAlignment="1" applyProtection="1">
      <alignment vertical="center"/>
      <protection locked="0"/>
    </xf>
    <xf numFmtId="0" fontId="5" fillId="4" borderId="0" xfId="8" applyFont="1" applyFill="1" applyAlignment="1" applyProtection="1">
      <alignment vertical="center"/>
      <protection locked="0"/>
    </xf>
    <xf numFmtId="0" fontId="5" fillId="4" borderId="0" xfId="5" applyNumberFormat="1" applyFont="1" applyFill="1" applyBorder="1" applyAlignment="1" applyProtection="1">
      <protection locked="0"/>
    </xf>
    <xf numFmtId="0" fontId="8" fillId="4" borderId="0" xfId="8" applyNumberFormat="1" applyFont="1" applyFill="1" applyBorder="1" applyAlignment="1" applyProtection="1">
      <protection locked="0"/>
    </xf>
    <xf numFmtId="0" fontId="5" fillId="4" borderId="0" xfId="8" applyNumberFormat="1" applyFont="1" applyFill="1" applyBorder="1" applyAlignment="1" applyProtection="1">
      <protection locked="0"/>
    </xf>
    <xf numFmtId="170" fontId="5" fillId="4" borderId="0" xfId="5" applyNumberFormat="1" applyFont="1" applyFill="1" applyBorder="1" applyAlignment="1" applyProtection="1">
      <protection locked="0"/>
    </xf>
    <xf numFmtId="170" fontId="8" fillId="4" borderId="0" xfId="8" applyNumberFormat="1" applyFont="1" applyFill="1" applyBorder="1" applyAlignment="1" applyProtection="1">
      <protection locked="0"/>
    </xf>
    <xf numFmtId="170" fontId="5" fillId="4" borderId="0" xfId="8" applyNumberFormat="1" applyFont="1" applyFill="1" applyBorder="1" applyAlignment="1" applyProtection="1">
      <protection locked="0"/>
    </xf>
    <xf numFmtId="170" fontId="5" fillId="0" borderId="0" xfId="5" applyNumberFormat="1" applyFont="1" applyFill="1" applyBorder="1" applyAlignment="1" applyProtection="1">
      <protection locked="0"/>
    </xf>
    <xf numFmtId="0" fontId="5" fillId="0" borderId="0" xfId="5" applyNumberFormat="1" applyFont="1" applyFill="1" applyBorder="1" applyAlignment="1" applyProtection="1">
      <protection locked="0"/>
    </xf>
    <xf numFmtId="0" fontId="5" fillId="0" borderId="0" xfId="8" applyFont="1" applyFill="1" applyAlignment="1" applyProtection="1">
      <alignment vertical="center"/>
      <protection locked="0"/>
    </xf>
    <xf numFmtId="0" fontId="11" fillId="0" borderId="0" xfId="3" applyFont="1" applyFill="1" applyBorder="1" applyAlignment="1" applyProtection="1">
      <protection locked="0"/>
    </xf>
    <xf numFmtId="165" fontId="5" fillId="0" borderId="0" xfId="5" applyNumberFormat="1" applyFont="1" applyFill="1" applyAlignment="1" applyProtection="1">
      <alignment vertical="center"/>
      <protection locked="0"/>
    </xf>
    <xf numFmtId="165" fontId="8" fillId="0" borderId="0" xfId="5" applyNumberFormat="1" applyFont="1" applyFill="1" applyAlignment="1" applyProtection="1">
      <alignment vertical="center"/>
      <protection locked="0"/>
    </xf>
    <xf numFmtId="0" fontId="8" fillId="0" borderId="0" xfId="1" applyFont="1" applyFill="1" applyBorder="1" applyAlignment="1" applyProtection="1">
      <protection locked="0"/>
    </xf>
    <xf numFmtId="0" fontId="26" fillId="0" borderId="0" xfId="1" applyFont="1" applyFill="1" applyBorder="1" applyAlignment="1" applyProtection="1">
      <alignment horizontal="left" vertical="top"/>
      <protection locked="0"/>
    </xf>
    <xf numFmtId="0" fontId="5" fillId="0" borderId="15" xfId="28" applyFont="1" applyFill="1" applyBorder="1" applyAlignment="1">
      <alignment horizontal="center" vertical="center" wrapText="1"/>
    </xf>
    <xf numFmtId="0" fontId="24" fillId="0" borderId="0" xfId="17" applyNumberFormat="1" applyFont="1" applyFill="1" applyBorder="1" applyAlignment="1">
      <alignment vertical="center"/>
    </xf>
    <xf numFmtId="0" fontId="24" fillId="0" borderId="0" xfId="17" applyNumberFormat="1" applyFont="1" applyFill="1" applyBorder="1" applyAlignment="1">
      <alignment horizontal="left" vertical="center" indent="1"/>
    </xf>
    <xf numFmtId="0" fontId="5" fillId="0" borderId="0" xfId="17" applyNumberFormat="1" applyFont="1" applyFill="1" applyBorder="1" applyAlignment="1">
      <alignment horizontal="left" vertical="center" indent="1"/>
    </xf>
    <xf numFmtId="0" fontId="25" fillId="0" borderId="0" xfId="17" quotePrefix="1" applyNumberFormat="1" applyFont="1" applyFill="1" applyBorder="1" applyAlignment="1">
      <alignment vertical="center"/>
    </xf>
    <xf numFmtId="0" fontId="25" fillId="0" borderId="0" xfId="17" applyNumberFormat="1" applyFont="1" applyFill="1" applyBorder="1" applyAlignment="1">
      <alignment horizontal="left" vertical="center" indent="1"/>
    </xf>
    <xf numFmtId="167" fontId="40" fillId="0" borderId="0" xfId="17" applyNumberFormat="1" applyFont="1" applyFill="1" applyBorder="1" applyAlignment="1">
      <alignment horizontal="right"/>
    </xf>
    <xf numFmtId="0" fontId="9" fillId="0" borderId="0" xfId="17" applyNumberFormat="1" applyFont="1" applyFill="1" applyBorder="1" applyAlignment="1">
      <alignment vertical="center"/>
    </xf>
    <xf numFmtId="0" fontId="25" fillId="0" borderId="0" xfId="17" applyNumberFormat="1" applyFont="1" applyFill="1" applyBorder="1" applyAlignment="1">
      <alignment vertical="center"/>
    </xf>
    <xf numFmtId="0" fontId="5" fillId="0" borderId="22" xfId="28" applyFont="1" applyFill="1" applyBorder="1" applyAlignment="1">
      <alignment horizontal="center" vertical="center" wrapText="1"/>
    </xf>
    <xf numFmtId="0" fontId="5" fillId="0" borderId="17" xfId="25" applyNumberFormat="1" applyFont="1" applyFill="1" applyBorder="1" applyAlignment="1" applyProtection="1">
      <alignment vertical="center" wrapText="1"/>
    </xf>
    <xf numFmtId="0" fontId="9" fillId="0" borderId="0" xfId="25" applyNumberFormat="1" applyFont="1" applyFill="1" applyBorder="1" applyAlignment="1" applyProtection="1">
      <alignment horizontal="center" vertical="center" wrapText="1"/>
      <protection locked="0"/>
    </xf>
    <xf numFmtId="0" fontId="5" fillId="0" borderId="21" xfId="25" applyNumberFormat="1" applyFont="1" applyFill="1" applyBorder="1" applyAlignment="1" applyProtection="1">
      <alignment vertical="center" wrapText="1"/>
    </xf>
    <xf numFmtId="0" fontId="8" fillId="0" borderId="0" xfId="25" applyNumberFormat="1" applyFont="1" applyFill="1" applyBorder="1" applyAlignment="1" applyProtection="1">
      <alignment horizontal="center" vertical="center"/>
      <protection locked="0"/>
    </xf>
    <xf numFmtId="0" fontId="8" fillId="0" borderId="0" xfId="25" applyFont="1" applyFill="1" applyBorder="1" applyAlignment="1" applyProtection="1">
      <alignment horizontal="right" vertical="top" wrapText="1"/>
    </xf>
    <xf numFmtId="0" fontId="8" fillId="0" borderId="0" xfId="25" applyFont="1" applyFill="1" applyBorder="1" applyAlignment="1" applyProtection="1">
      <alignment horizontal="left" vertical="top" wrapText="1"/>
    </xf>
    <xf numFmtId="0" fontId="8" fillId="0" borderId="0" xfId="5" applyNumberFormat="1" applyFont="1" applyFill="1" applyBorder="1" applyAlignment="1" applyProtection="1">
      <alignment vertical="top" wrapText="1"/>
      <protection locked="0"/>
    </xf>
    <xf numFmtId="165" fontId="5" fillId="0" borderId="0" xfId="8" applyNumberFormat="1" applyFont="1" applyFill="1" applyAlignment="1" applyProtection="1">
      <alignment vertical="center"/>
      <protection locked="0"/>
    </xf>
    <xf numFmtId="0" fontId="45" fillId="0" borderId="0" xfId="1" applyFont="1" applyFill="1" applyBorder="1" applyAlignment="1" applyProtection="1">
      <alignment horizontal="left" vertical="top"/>
      <protection locked="0"/>
    </xf>
    <xf numFmtId="0" fontId="5" fillId="0" borderId="15" xfId="25" applyNumberFormat="1" applyFont="1" applyFill="1" applyBorder="1" applyAlignment="1" applyProtection="1">
      <alignment horizontal="center" vertical="center"/>
      <protection locked="0"/>
    </xf>
    <xf numFmtId="0" fontId="5" fillId="0" borderId="15" xfId="25" applyNumberFormat="1" applyFont="1" applyFill="1" applyBorder="1" applyAlignment="1" applyProtection="1">
      <alignment horizontal="center" vertical="center" wrapText="1"/>
      <protection locked="0"/>
    </xf>
    <xf numFmtId="0" fontId="34" fillId="0" borderId="21" xfId="3" applyFont="1" applyFill="1" applyBorder="1" applyAlignment="1" applyProtection="1">
      <alignment horizontal="center" vertical="center" wrapText="1"/>
    </xf>
    <xf numFmtId="0" fontId="24" fillId="0" borderId="0" xfId="18" applyNumberFormat="1" applyFont="1" applyFill="1" applyBorder="1" applyAlignment="1">
      <alignment vertical="center"/>
    </xf>
    <xf numFmtId="0" fontId="24" fillId="0" borderId="0" xfId="18" applyNumberFormat="1" applyFont="1" applyFill="1" applyBorder="1" applyAlignment="1">
      <alignment horizontal="left" vertical="center" indent="1"/>
    </xf>
    <xf numFmtId="168" fontId="34" fillId="4" borderId="0" xfId="18" applyNumberFormat="1" applyFont="1" applyFill="1" applyBorder="1" applyAlignment="1">
      <alignment horizontal="right"/>
    </xf>
    <xf numFmtId="168" fontId="34" fillId="0" borderId="0" xfId="18" applyNumberFormat="1" applyFont="1" applyFill="1" applyBorder="1" applyAlignment="1">
      <alignment horizontal="right"/>
    </xf>
    <xf numFmtId="0" fontId="5" fillId="0" borderId="0" xfId="18" applyNumberFormat="1" applyFont="1" applyFill="1" applyBorder="1" applyAlignment="1">
      <alignment horizontal="left" vertical="center" indent="1"/>
    </xf>
    <xf numFmtId="0" fontId="25" fillId="0" borderId="0" xfId="18" quotePrefix="1" applyNumberFormat="1" applyFont="1" applyFill="1" applyBorder="1" applyAlignment="1">
      <alignment vertical="center"/>
    </xf>
    <xf numFmtId="0" fontId="25" fillId="0" borderId="0" xfId="18" applyNumberFormat="1" applyFont="1" applyFill="1" applyBorder="1" applyAlignment="1">
      <alignment horizontal="left" vertical="center" indent="1"/>
    </xf>
    <xf numFmtId="168" fontId="40" fillId="4" borderId="0" xfId="18" applyNumberFormat="1" applyFont="1" applyFill="1" applyBorder="1" applyAlignment="1">
      <alignment horizontal="right"/>
    </xf>
    <xf numFmtId="168" fontId="40" fillId="0" borderId="0" xfId="18" applyNumberFormat="1" applyFont="1" applyFill="1" applyBorder="1" applyAlignment="1">
      <alignment horizontal="right"/>
    </xf>
    <xf numFmtId="0" fontId="9" fillId="0" borderId="0" xfId="18" applyNumberFormat="1" applyFont="1" applyFill="1" applyBorder="1" applyAlignment="1">
      <alignment vertical="center"/>
    </xf>
    <xf numFmtId="0" fontId="25" fillId="0" borderId="0" xfId="18" applyNumberFormat="1" applyFont="1" applyFill="1" applyBorder="1" applyAlignment="1">
      <alignment vertical="center"/>
    </xf>
    <xf numFmtId="168" fontId="40" fillId="4" borderId="0" xfId="18" applyNumberFormat="1" applyFont="1" applyFill="1" applyBorder="1" applyAlignment="1">
      <alignment horizontal="right" vertical="center" wrapText="1"/>
    </xf>
    <xf numFmtId="168" fontId="40" fillId="0" borderId="0" xfId="18" applyNumberFormat="1" applyFont="1" applyFill="1" applyBorder="1" applyAlignment="1">
      <alignment horizontal="right" vertical="center" wrapText="1"/>
    </xf>
    <xf numFmtId="0" fontId="25" fillId="0" borderId="0" xfId="18" quotePrefix="1" applyNumberFormat="1" applyFont="1" applyFill="1" applyBorder="1" applyAlignment="1">
      <alignment horizontal="left" vertical="center" indent="1"/>
    </xf>
    <xf numFmtId="0" fontId="5" fillId="0" borderId="18" xfId="25" applyNumberFormat="1" applyFont="1" applyFill="1" applyBorder="1" applyAlignment="1" applyProtection="1">
      <alignment horizontal="center" vertical="center"/>
      <protection locked="0"/>
    </xf>
    <xf numFmtId="0" fontId="7" fillId="0" borderId="0" xfId="25" applyNumberFormat="1" applyFont="1" applyFill="1" applyBorder="1" applyAlignment="1" applyProtection="1">
      <alignment horizontal="center" vertical="center" wrapText="1"/>
      <protection locked="0"/>
    </xf>
    <xf numFmtId="0" fontId="8" fillId="0" borderId="0" xfId="25" applyFont="1" applyFill="1" applyBorder="1" applyAlignment="1" applyProtection="1">
      <alignment horizontal="center" vertical="center" wrapText="1"/>
    </xf>
    <xf numFmtId="0" fontId="8" fillId="0" borderId="0" xfId="25" applyFont="1" applyFill="1" applyBorder="1" applyAlignment="1" applyProtection="1">
      <alignment horizontal="left" vertical="center" wrapText="1"/>
    </xf>
    <xf numFmtId="0" fontId="8" fillId="4" borderId="0" xfId="1" applyNumberFormat="1" applyFont="1" applyFill="1" applyBorder="1" applyAlignment="1" applyProtection="1">
      <alignment horizontal="left" vertical="top" wrapText="1"/>
      <protection locked="0"/>
    </xf>
    <xf numFmtId="0" fontId="5" fillId="0" borderId="1" xfId="9" applyFont="1" applyFill="1" applyBorder="1" applyAlignment="1" applyProtection="1">
      <alignment horizontal="center" vertical="center" wrapText="1"/>
    </xf>
    <xf numFmtId="0" fontId="5" fillId="2" borderId="1" xfId="9" applyFont="1" applyFill="1" applyBorder="1" applyAlignment="1" applyProtection="1">
      <alignment horizontal="center" vertical="center" wrapText="1"/>
    </xf>
    <xf numFmtId="2" fontId="5" fillId="0" borderId="0" xfId="8" applyNumberFormat="1" applyFont="1" applyFill="1" applyBorder="1" applyAlignment="1" applyProtection="1">
      <alignment horizontal="right"/>
      <protection locked="0"/>
    </xf>
    <xf numFmtId="171" fontId="5" fillId="0" borderId="0" xfId="25" applyNumberFormat="1" applyFont="1" applyFill="1" applyBorder="1" applyAlignment="1" applyProtection="1">
      <alignment vertical="center"/>
      <protection locked="0"/>
    </xf>
    <xf numFmtId="171" fontId="9" fillId="0" borderId="0" xfId="25" applyNumberFormat="1" applyFont="1" applyFill="1" applyBorder="1" applyAlignment="1" applyProtection="1">
      <alignment vertical="center"/>
      <protection locked="0"/>
    </xf>
    <xf numFmtId="2" fontId="9" fillId="0" borderId="0" xfId="8" applyNumberFormat="1" applyFont="1" applyFill="1" applyBorder="1" applyAlignment="1" applyProtection="1">
      <alignment horizontal="right"/>
      <protection locked="0"/>
    </xf>
    <xf numFmtId="2" fontId="9" fillId="0" borderId="0" xfId="8" applyNumberFormat="1" applyFont="1" applyFill="1" applyBorder="1" applyAlignment="1" applyProtection="1">
      <alignment horizontal="right" vertical="top" wrapText="1"/>
      <protection locked="0"/>
    </xf>
    <xf numFmtId="0" fontId="8" fillId="2" borderId="0" xfId="1" applyFont="1" applyFill="1" applyBorder="1" applyAlignment="1" applyProtection="1">
      <protection locked="0"/>
    </xf>
    <xf numFmtId="0" fontId="26" fillId="0" borderId="0" xfId="5" applyFont="1" applyFill="1" applyAlignment="1">
      <alignment horizontal="left" vertical="top" wrapText="1"/>
    </xf>
    <xf numFmtId="0" fontId="44" fillId="0" borderId="0" xfId="3" applyFont="1" applyFill="1" applyBorder="1" applyAlignment="1" applyProtection="1">
      <protection locked="0"/>
    </xf>
    <xf numFmtId="0" fontId="47" fillId="0" borderId="0" xfId="3" applyFont="1" applyFill="1" applyBorder="1" applyAlignment="1" applyProtection="1">
      <protection locked="0"/>
    </xf>
    <xf numFmtId="172" fontId="12" fillId="0" borderId="0" xfId="0" applyNumberFormat="1" applyFont="1" applyFill="1" applyBorder="1" applyAlignment="1">
      <alignment horizontal="right"/>
    </xf>
    <xf numFmtId="172" fontId="13" fillId="0" borderId="0" xfId="0" applyNumberFormat="1" applyFont="1" applyFill="1" applyBorder="1" applyAlignment="1">
      <alignment horizontal="right"/>
    </xf>
    <xf numFmtId="0" fontId="9" fillId="2" borderId="0" xfId="5" applyNumberFormat="1" applyFont="1" applyFill="1" applyBorder="1" applyAlignment="1" applyProtection="1">
      <alignment horizontal="center" vertical="center"/>
    </xf>
    <xf numFmtId="0" fontId="9" fillId="0" borderId="0" xfId="5" applyNumberFormat="1" applyFont="1" applyFill="1" applyBorder="1" applyAlignment="1" applyProtection="1">
      <alignment horizontal="center" vertical="center"/>
    </xf>
    <xf numFmtId="173" fontId="5" fillId="2" borderId="0" xfId="1" applyNumberFormat="1" applyFont="1" applyFill="1" applyBorder="1" applyAlignment="1" applyProtection="1">
      <protection locked="0"/>
    </xf>
    <xf numFmtId="173" fontId="26" fillId="0" borderId="0" xfId="5" applyNumberFormat="1" applyFont="1" applyFill="1" applyAlignment="1">
      <alignment horizontal="left" vertical="top" wrapText="1"/>
    </xf>
    <xf numFmtId="173" fontId="26" fillId="0" borderId="0" xfId="3" applyNumberFormat="1" applyFont="1" applyFill="1" applyBorder="1" applyAlignment="1" applyProtection="1">
      <alignment horizontal="left" vertical="top" wrapText="1"/>
      <protection locked="0"/>
    </xf>
    <xf numFmtId="0" fontId="5" fillId="2" borderId="0" xfId="5" applyNumberFormat="1" applyFont="1" applyFill="1" applyBorder="1" applyAlignment="1" applyProtection="1">
      <alignment vertical="center" wrapText="1"/>
      <protection locked="0"/>
    </xf>
    <xf numFmtId="0" fontId="26" fillId="0" borderId="0" xfId="3" applyFont="1" applyFill="1" applyBorder="1" applyAlignment="1" applyProtection="1">
      <alignment horizontal="left" vertical="top" wrapText="1"/>
      <protection locked="0"/>
    </xf>
    <xf numFmtId="173" fontId="8" fillId="0" borderId="0" xfId="5" applyNumberFormat="1" applyFont="1" applyFill="1" applyBorder="1" applyAlignment="1" applyProtection="1">
      <alignment horizontal="left" vertical="top" wrapText="1"/>
      <protection locked="0"/>
    </xf>
    <xf numFmtId="1" fontId="49" fillId="0" borderId="13" xfId="0" applyNumberFormat="1" applyFont="1" applyFill="1" applyBorder="1" applyAlignment="1">
      <alignment horizontal="right" vertical="top"/>
    </xf>
    <xf numFmtId="0" fontId="30" fillId="0" borderId="13" xfId="0" applyFont="1" applyFill="1" applyBorder="1" applyAlignment="1">
      <alignment vertical="top"/>
    </xf>
    <xf numFmtId="0" fontId="31" fillId="0" borderId="13" xfId="0" applyFont="1" applyFill="1" applyBorder="1" applyAlignment="1">
      <alignment vertical="top"/>
    </xf>
    <xf numFmtId="0" fontId="9" fillId="2" borderId="0" xfId="2" applyNumberFormat="1" applyFont="1" applyFill="1" applyBorder="1" applyAlignment="1" applyProtection="1">
      <alignment vertical="center"/>
      <protection locked="0"/>
    </xf>
    <xf numFmtId="167" fontId="13" fillId="0" borderId="0" xfId="0" applyNumberFormat="1" applyFont="1" applyFill="1" applyBorder="1" applyAlignment="1">
      <alignment horizontal="center"/>
    </xf>
    <xf numFmtId="172" fontId="9" fillId="0" borderId="0" xfId="5" applyNumberFormat="1" applyFont="1" applyFill="1" applyBorder="1" applyAlignment="1" applyProtection="1">
      <alignment horizontal="right" vertical="center"/>
      <protection locked="0"/>
    </xf>
    <xf numFmtId="0" fontId="9" fillId="2" borderId="0"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horizontal="left" vertical="center"/>
    </xf>
    <xf numFmtId="0" fontId="48" fillId="0" borderId="0" xfId="1" applyFont="1" applyFill="1" applyBorder="1" applyAlignment="1"/>
    <xf numFmtId="0" fontId="5" fillId="0" borderId="0" xfId="1" applyFont="1" applyFill="1" applyBorder="1" applyAlignment="1"/>
    <xf numFmtId="0" fontId="7" fillId="0" borderId="0" xfId="15" applyFont="1" applyBorder="1" applyAlignment="1">
      <alignment horizontal="center" vertical="center" wrapText="1"/>
    </xf>
    <xf numFmtId="0" fontId="7" fillId="0" borderId="0" xfId="15" applyNumberFormat="1" applyFont="1" applyFill="1" applyBorder="1" applyAlignment="1">
      <alignment horizontal="center" vertical="center"/>
    </xf>
    <xf numFmtId="0" fontId="8" fillId="0" borderId="0" xfId="15" applyNumberFormat="1" applyFont="1" applyFill="1" applyBorder="1" applyAlignment="1">
      <alignment horizontal="left" vertical="center"/>
    </xf>
    <xf numFmtId="0" fontId="41" fillId="0" borderId="0" xfId="15" applyFont="1" applyBorder="1" applyAlignment="1">
      <alignment horizontal="center" vertical="center" wrapText="1"/>
    </xf>
    <xf numFmtId="0" fontId="8" fillId="0" borderId="0" xfId="15" applyNumberFormat="1" applyFont="1" applyFill="1" applyBorder="1" applyAlignment="1">
      <alignment horizontal="right" vertical="center"/>
    </xf>
    <xf numFmtId="0" fontId="41" fillId="0" borderId="0" xfId="15" applyNumberFormat="1" applyFont="1" applyFill="1" applyBorder="1" applyAlignment="1">
      <alignment horizontal="center" vertical="center"/>
    </xf>
    <xf numFmtId="0" fontId="12" fillId="0" borderId="0" xfId="1" applyNumberFormat="1" applyFont="1" applyFill="1" applyBorder="1"/>
    <xf numFmtId="0" fontId="5" fillId="0" borderId="1" xfId="9" applyFont="1" applyFill="1" applyBorder="1" applyAlignment="1">
      <alignment horizontal="center" vertical="center" wrapText="1"/>
    </xf>
    <xf numFmtId="0" fontId="5" fillId="0" borderId="0" xfId="25" applyNumberFormat="1" applyFont="1" applyFill="1" applyBorder="1" applyAlignment="1" applyProtection="1">
      <alignment horizontal="left" vertical="center"/>
      <protection locked="0"/>
    </xf>
    <xf numFmtId="0" fontId="9" fillId="0" borderId="0" xfId="15" applyNumberFormat="1" applyFont="1" applyFill="1" applyBorder="1" applyAlignment="1">
      <alignment horizontal="left" vertical="center" wrapText="1"/>
    </xf>
    <xf numFmtId="167" fontId="9" fillId="0" borderId="0" xfId="1" applyNumberFormat="1" applyFont="1" applyFill="1" applyBorder="1" applyAlignment="1"/>
    <xf numFmtId="0" fontId="13" fillId="0" borderId="0" xfId="1" applyNumberFormat="1" applyFont="1" applyBorder="1"/>
    <xf numFmtId="0" fontId="9" fillId="0" borderId="0" xfId="15" applyNumberFormat="1" applyFont="1" applyBorder="1" applyAlignment="1">
      <alignment vertical="center"/>
    </xf>
    <xf numFmtId="0" fontId="9" fillId="0" borderId="0" xfId="1" applyFont="1" applyFill="1" applyBorder="1" applyAlignment="1"/>
    <xf numFmtId="167" fontId="9" fillId="0" borderId="0" xfId="15" applyNumberFormat="1" applyFont="1" applyFill="1" applyBorder="1" applyAlignment="1">
      <alignment horizontal="right" vertical="center"/>
    </xf>
    <xf numFmtId="0" fontId="41" fillId="0" borderId="0" xfId="15" applyNumberFormat="1" applyFont="1" applyFill="1" applyBorder="1" applyAlignment="1"/>
    <xf numFmtId="49" fontId="9" fillId="0" borderId="0" xfId="15" applyNumberFormat="1" applyFont="1" applyBorder="1" applyAlignment="1">
      <alignment vertical="center"/>
    </xf>
    <xf numFmtId="0" fontId="5" fillId="0" borderId="0" xfId="15" applyNumberFormat="1" applyFont="1" applyFill="1" applyBorder="1" applyAlignment="1">
      <alignment horizontal="left" vertical="center" wrapText="1"/>
    </xf>
    <xf numFmtId="167" fontId="5" fillId="0" borderId="0" xfId="15" applyNumberFormat="1" applyFont="1" applyFill="1" applyBorder="1" applyAlignment="1">
      <alignment horizontal="right" vertical="center"/>
    </xf>
    <xf numFmtId="0" fontId="8" fillId="0" borderId="0" xfId="15" applyNumberFormat="1" applyFont="1" applyFill="1" applyBorder="1" applyAlignment="1"/>
    <xf numFmtId="0" fontId="5" fillId="0" borderId="0" xfId="15" applyNumberFormat="1" applyFont="1" applyBorder="1" applyAlignment="1">
      <alignment vertical="center"/>
    </xf>
    <xf numFmtId="167" fontId="5" fillId="0" borderId="0" xfId="15" quotePrefix="1" applyNumberFormat="1" applyFont="1" applyFill="1" applyBorder="1" applyAlignment="1">
      <alignment horizontal="right" vertical="center"/>
    </xf>
    <xf numFmtId="0" fontId="5" fillId="0" borderId="0" xfId="15" applyNumberFormat="1" applyFont="1" applyFill="1" applyBorder="1" applyAlignment="1"/>
    <xf numFmtId="0" fontId="5" fillId="2" borderId="1" xfId="9" applyFont="1" applyFill="1" applyBorder="1" applyAlignment="1">
      <alignment horizontal="center" vertical="center" wrapText="1"/>
    </xf>
    <xf numFmtId="0" fontId="8" fillId="0" borderId="0" xfId="15" applyNumberFormat="1" applyFont="1" applyFill="1" applyBorder="1" applyAlignment="1">
      <alignment vertical="top"/>
    </xf>
    <xf numFmtId="0" fontId="8" fillId="0" borderId="0" xfId="1" applyFont="1" applyFill="1" applyBorder="1" applyAlignment="1"/>
    <xf numFmtId="165" fontId="8" fillId="0" borderId="0" xfId="6" applyNumberFormat="1" applyFont="1" applyAlignment="1" applyProtection="1">
      <alignment vertical="center"/>
      <protection locked="0"/>
    </xf>
    <xf numFmtId="0" fontId="14" fillId="0" borderId="0" xfId="566" applyFont="1" applyFill="1" applyBorder="1" applyAlignment="1" applyProtection="1">
      <protection locked="0"/>
    </xf>
    <xf numFmtId="0" fontId="5" fillId="0" borderId="0" xfId="357" applyNumberFormat="1" applyFont="1" applyFill="1" applyBorder="1" applyAlignment="1"/>
    <xf numFmtId="0" fontId="26" fillId="2" borderId="0" xfId="357" applyNumberFormat="1" applyFont="1" applyFill="1" applyBorder="1" applyAlignment="1">
      <alignment horizontal="left" vertical="top"/>
    </xf>
    <xf numFmtId="0" fontId="26" fillId="2" borderId="0" xfId="357" applyNumberFormat="1" applyFont="1" applyFill="1" applyBorder="1" applyAlignment="1">
      <alignment horizontal="left" vertical="top" wrapText="1"/>
    </xf>
    <xf numFmtId="0" fontId="8" fillId="0" borderId="0" xfId="357" applyNumberFormat="1" applyFont="1" applyFill="1" applyBorder="1" applyAlignment="1"/>
    <xf numFmtId="0" fontId="5" fillId="2" borderId="0" xfId="9" applyFont="1" applyFill="1" applyBorder="1" applyAlignment="1">
      <alignment horizontal="center" vertical="center" wrapText="1"/>
    </xf>
    <xf numFmtId="0" fontId="5" fillId="2" borderId="11"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11" fillId="0" borderId="1" xfId="566" applyFont="1" applyFill="1" applyBorder="1" applyAlignment="1" applyProtection="1">
      <alignment horizontal="center" vertical="center" wrapText="1"/>
    </xf>
    <xf numFmtId="0" fontId="11" fillId="2" borderId="1" xfId="566" applyFont="1" applyFill="1" applyBorder="1" applyAlignment="1" applyProtection="1">
      <alignment horizontal="center" vertical="center" wrapText="1"/>
    </xf>
    <xf numFmtId="0" fontId="12" fillId="0" borderId="1" xfId="357" applyFont="1" applyBorder="1" applyAlignment="1">
      <alignment horizontal="center" vertical="center" wrapText="1"/>
    </xf>
    <xf numFmtId="0" fontId="5" fillId="0" borderId="0" xfId="357" applyNumberFormat="1" applyFont="1" applyBorder="1" applyAlignment="1">
      <alignment vertical="center"/>
    </xf>
    <xf numFmtId="0" fontId="5" fillId="0" borderId="0" xfId="480" applyNumberFormat="1" applyFont="1" applyFill="1" applyBorder="1" applyAlignment="1">
      <alignment vertical="center"/>
    </xf>
    <xf numFmtId="0" fontId="5" fillId="0" borderId="0" xfId="480" applyNumberFormat="1" applyFont="1" applyFill="1" applyBorder="1" applyAlignment="1">
      <alignment horizontal="left" vertical="center" indent="1"/>
    </xf>
    <xf numFmtId="165" fontId="5" fillId="0" borderId="0" xfId="451" applyNumberFormat="1" applyFont="1" applyFill="1" applyBorder="1" applyAlignment="1">
      <alignment horizontal="right" vertical="center"/>
    </xf>
    <xf numFmtId="167" fontId="5" fillId="0" borderId="0" xfId="9" applyNumberFormat="1" applyFont="1" applyFill="1" applyBorder="1" applyAlignment="1">
      <alignment horizontal="right" vertical="center" wrapText="1"/>
    </xf>
    <xf numFmtId="167" fontId="5" fillId="0" borderId="0" xfId="357" applyNumberFormat="1" applyFont="1" applyFill="1" applyBorder="1" applyAlignment="1">
      <alignment horizontal="right" vertical="center"/>
    </xf>
    <xf numFmtId="167" fontId="5" fillId="0" borderId="0" xfId="451" applyNumberFormat="1" applyFont="1" applyFill="1" applyBorder="1" applyAlignment="1">
      <alignment horizontal="right" vertical="center"/>
    </xf>
    <xf numFmtId="0" fontId="12" fillId="0" borderId="0" xfId="480" applyNumberFormat="1" applyFont="1" applyFill="1" applyBorder="1" applyAlignment="1">
      <alignment horizontal="left" vertical="center" indent="1"/>
    </xf>
    <xf numFmtId="165" fontId="9" fillId="0" borderId="0" xfId="451" applyNumberFormat="1" applyFont="1" applyFill="1" applyBorder="1" applyAlignment="1">
      <alignment horizontal="right" vertical="center"/>
    </xf>
    <xf numFmtId="0" fontId="9" fillId="0" borderId="0" xfId="357" applyNumberFormat="1" applyFont="1" applyBorder="1" applyAlignment="1">
      <alignment vertical="center"/>
    </xf>
    <xf numFmtId="0" fontId="9" fillId="0" borderId="0" xfId="480" quotePrefix="1" applyNumberFormat="1" applyFont="1" applyFill="1" applyBorder="1" applyAlignment="1">
      <alignment vertical="center"/>
    </xf>
    <xf numFmtId="0" fontId="9" fillId="0" borderId="0" xfId="480" applyNumberFormat="1" applyFont="1" applyFill="1" applyBorder="1" applyAlignment="1">
      <alignment horizontal="left" vertical="center" indent="1"/>
    </xf>
    <xf numFmtId="167" fontId="9" fillId="0" borderId="0" xfId="357" applyNumberFormat="1" applyFont="1" applyFill="1" applyBorder="1" applyAlignment="1">
      <alignment horizontal="right" vertical="center"/>
    </xf>
    <xf numFmtId="167" fontId="9" fillId="0" borderId="0" xfId="9" applyNumberFormat="1" applyFont="1" applyFill="1" applyBorder="1" applyAlignment="1">
      <alignment horizontal="right" vertical="center" wrapText="1"/>
    </xf>
    <xf numFmtId="167" fontId="9" fillId="0" borderId="0" xfId="451" applyNumberFormat="1" applyFont="1" applyFill="1" applyBorder="1" applyAlignment="1">
      <alignment horizontal="right" vertical="center"/>
    </xf>
    <xf numFmtId="0" fontId="9" fillId="0" borderId="0" xfId="480" applyNumberFormat="1" applyFont="1" applyFill="1" applyBorder="1" applyAlignment="1">
      <alignment vertical="center"/>
    </xf>
    <xf numFmtId="165" fontId="5" fillId="0" borderId="0" xfId="9" applyNumberFormat="1" applyFont="1" applyFill="1" applyBorder="1" applyAlignment="1">
      <alignment horizontal="right" vertical="center" wrapText="1"/>
    </xf>
    <xf numFmtId="0" fontId="9" fillId="0" borderId="0" xfId="480" quotePrefix="1" applyNumberFormat="1" applyFont="1" applyFill="1" applyBorder="1" applyAlignment="1">
      <alignment horizontal="left" vertical="center" indent="1"/>
    </xf>
    <xf numFmtId="0" fontId="12" fillId="0" borderId="0" xfId="25" applyNumberFormat="1" applyFont="1" applyFill="1" applyBorder="1" applyAlignment="1" applyProtection="1">
      <alignment horizontal="left" vertical="center"/>
      <protection locked="0"/>
    </xf>
    <xf numFmtId="0" fontId="41" fillId="0" borderId="0" xfId="357" applyNumberFormat="1" applyFont="1" applyFill="1" applyBorder="1" applyAlignment="1">
      <alignment horizontal="center" vertical="center"/>
    </xf>
    <xf numFmtId="0" fontId="41" fillId="0" borderId="0" xfId="357" applyFont="1" applyBorder="1" applyAlignment="1">
      <alignment horizontal="center" vertical="center" wrapText="1"/>
    </xf>
    <xf numFmtId="0" fontId="8" fillId="0" borderId="0" xfId="357" applyNumberFormat="1" applyFont="1" applyFill="1" applyBorder="1" applyAlignment="1">
      <alignment horizontal="right" vertical="center"/>
    </xf>
    <xf numFmtId="0" fontId="83" fillId="0" borderId="0" xfId="357" applyFont="1" applyBorder="1" applyAlignment="1">
      <alignment horizontal="center" vertical="center" wrapText="1"/>
    </xf>
    <xf numFmtId="0" fontId="85" fillId="0" borderId="0" xfId="357" applyNumberFormat="1" applyFont="1" applyFill="1" applyBorder="1" applyAlignment="1">
      <alignment horizontal="right" vertical="center"/>
    </xf>
    <xf numFmtId="0" fontId="7" fillId="0" borderId="0" xfId="357" applyNumberFormat="1" applyFont="1" applyFill="1" applyBorder="1" applyAlignment="1">
      <alignment horizontal="center" vertical="center"/>
    </xf>
    <xf numFmtId="0" fontId="7" fillId="0" borderId="0" xfId="357" applyNumberFormat="1" applyFont="1" applyFill="1" applyBorder="1" applyAlignment="1">
      <alignment horizontal="center" vertical="center" wrapText="1"/>
    </xf>
    <xf numFmtId="0" fontId="86" fillId="0" borderId="0" xfId="1" applyFont="1" applyFill="1" applyBorder="1" applyAlignment="1"/>
    <xf numFmtId="0" fontId="5" fillId="0" borderId="0" xfId="451" applyNumberFormat="1" applyFont="1" applyFill="1" applyBorder="1" applyAlignment="1"/>
    <xf numFmtId="0" fontId="8" fillId="0" borderId="0" xfId="451" applyNumberFormat="1" applyFont="1" applyFill="1" applyBorder="1" applyAlignment="1">
      <alignment horizontal="left" vertical="top" wrapText="1"/>
    </xf>
    <xf numFmtId="0" fontId="8" fillId="0" borderId="0" xfId="451" applyNumberFormat="1" applyFont="1" applyFill="1" applyBorder="1" applyAlignment="1">
      <alignment horizontal="left" vertical="top"/>
    </xf>
    <xf numFmtId="0" fontId="26" fillId="0" borderId="0" xfId="451" applyNumberFormat="1" applyFont="1" applyFill="1" applyBorder="1" applyAlignment="1">
      <alignment horizontal="left" vertical="top"/>
    </xf>
    <xf numFmtId="0" fontId="87" fillId="0" borderId="0" xfId="1" applyFont="1" applyFill="1" applyBorder="1" applyAlignment="1">
      <alignment horizontal="left" vertical="top"/>
    </xf>
    <xf numFmtId="0" fontId="12" fillId="0" borderId="0" xfId="1" applyNumberFormat="1" applyFont="1" applyBorder="1"/>
    <xf numFmtId="0" fontId="6" fillId="0" borderId="0" xfId="451" applyBorder="1"/>
    <xf numFmtId="0" fontId="6" fillId="0" borderId="0" xfId="451"/>
    <xf numFmtId="0" fontId="12" fillId="0" borderId="0" xfId="358" applyFont="1" applyBorder="1" applyAlignment="1">
      <alignment horizontal="center" vertical="center" wrapText="1"/>
    </xf>
    <xf numFmtId="0" fontId="11" fillId="0" borderId="15" xfId="566" applyFont="1" applyBorder="1" applyAlignment="1" applyProtection="1">
      <alignment horizontal="center" vertical="center" wrapText="1"/>
    </xf>
    <xf numFmtId="0" fontId="88" fillId="0" borderId="0" xfId="451" applyFont="1" applyFill="1"/>
    <xf numFmtId="0" fontId="12" fillId="2" borderId="0" xfId="308" applyFont="1" applyFill="1" applyBorder="1" applyAlignment="1">
      <alignment horizontal="center" vertical="center" wrapText="1"/>
    </xf>
    <xf numFmtId="0" fontId="12" fillId="0" borderId="0" xfId="308" applyFont="1" applyFill="1" applyBorder="1" applyAlignment="1">
      <alignment horizontal="center" vertical="center" wrapText="1"/>
    </xf>
    <xf numFmtId="0" fontId="5" fillId="0" borderId="0" xfId="451" applyNumberFormat="1" applyFont="1" applyBorder="1" applyAlignment="1">
      <alignment vertical="center"/>
    </xf>
    <xf numFmtId="0" fontId="5" fillId="0" borderId="0" xfId="511" applyNumberFormat="1" applyFont="1" applyFill="1" applyBorder="1" applyAlignment="1">
      <alignment vertical="center"/>
    </xf>
    <xf numFmtId="0" fontId="5" fillId="0" borderId="0" xfId="511" applyNumberFormat="1" applyFont="1" applyFill="1" applyBorder="1" applyAlignment="1">
      <alignment horizontal="left" vertical="center" indent="1"/>
    </xf>
    <xf numFmtId="0" fontId="5" fillId="0" borderId="0" xfId="451" applyNumberFormat="1" applyFont="1" applyBorder="1" applyAlignment="1">
      <alignment horizontal="left" vertical="center" indent="1"/>
    </xf>
    <xf numFmtId="0" fontId="12" fillId="0" borderId="0" xfId="511" applyNumberFormat="1" applyFont="1" applyFill="1" applyBorder="1" applyAlignment="1">
      <alignment horizontal="left" vertical="center" indent="1"/>
    </xf>
    <xf numFmtId="0" fontId="9" fillId="0" borderId="0" xfId="451" applyNumberFormat="1" applyFont="1" applyBorder="1" applyAlignment="1">
      <alignment vertical="center"/>
    </xf>
    <xf numFmtId="0" fontId="9" fillId="0" borderId="0" xfId="511" quotePrefix="1" applyNumberFormat="1" applyFont="1" applyFill="1" applyBorder="1" applyAlignment="1">
      <alignment vertical="center"/>
    </xf>
    <xf numFmtId="0" fontId="9" fillId="0" borderId="0" xfId="511" applyNumberFormat="1" applyFont="1" applyFill="1" applyBorder="1" applyAlignment="1">
      <alignment horizontal="left" vertical="center" indent="1"/>
    </xf>
    <xf numFmtId="0" fontId="9" fillId="0" borderId="0" xfId="358" applyNumberFormat="1" applyFont="1" applyFill="1" applyBorder="1" applyAlignment="1">
      <alignment vertical="center"/>
    </xf>
    <xf numFmtId="0" fontId="9" fillId="0" borderId="0" xfId="511" applyNumberFormat="1" applyFont="1" applyFill="1" applyBorder="1" applyAlignment="1">
      <alignment vertical="center"/>
    </xf>
    <xf numFmtId="0" fontId="5" fillId="0" borderId="0" xfId="308" applyNumberFormat="1" applyFont="1" applyFill="1" applyBorder="1" applyAlignment="1">
      <alignment horizontal="center" vertical="center" wrapText="1"/>
    </xf>
    <xf numFmtId="165" fontId="9" fillId="0" borderId="0" xfId="308" applyNumberFormat="1" applyFont="1" applyFill="1" applyBorder="1" applyAlignment="1">
      <alignment horizontal="right" vertical="center" wrapText="1"/>
    </xf>
    <xf numFmtId="167" fontId="9" fillId="0" borderId="0" xfId="308" applyNumberFormat="1" applyFont="1" applyFill="1" applyBorder="1" applyAlignment="1">
      <alignment horizontal="right" vertical="center" wrapText="1"/>
    </xf>
    <xf numFmtId="0" fontId="9" fillId="0" borderId="0" xfId="511" quotePrefix="1" applyNumberFormat="1" applyFont="1" applyFill="1" applyBorder="1" applyAlignment="1">
      <alignment horizontal="left" vertical="center" indent="1"/>
    </xf>
    <xf numFmtId="0" fontId="89" fillId="0" borderId="0" xfId="451" applyFont="1" applyFill="1"/>
    <xf numFmtId="0" fontId="41" fillId="0" borderId="0" xfId="451" applyNumberFormat="1" applyFont="1" applyFill="1" applyBorder="1" applyAlignment="1">
      <alignment horizontal="center" vertical="center"/>
    </xf>
    <xf numFmtId="0" fontId="8" fillId="0" borderId="0" xfId="451" applyNumberFormat="1" applyFont="1" applyFill="1" applyBorder="1" applyAlignment="1">
      <alignment horizontal="right" vertical="center"/>
    </xf>
    <xf numFmtId="0" fontId="26" fillId="0" borderId="0" xfId="451" applyFont="1"/>
    <xf numFmtId="0" fontId="41" fillId="0" borderId="0" xfId="451" applyFont="1" applyBorder="1" applyAlignment="1">
      <alignment horizontal="center" vertical="center" wrapText="1"/>
    </xf>
    <xf numFmtId="0" fontId="90" fillId="0" borderId="0" xfId="451" applyFont="1" applyBorder="1" applyAlignment="1">
      <alignment horizontal="left" vertical="center"/>
    </xf>
    <xf numFmtId="0" fontId="8" fillId="0" borderId="0" xfId="451" applyNumberFormat="1" applyFont="1" applyFill="1" applyBorder="1" applyAlignment="1">
      <alignment horizontal="left" vertical="center"/>
    </xf>
    <xf numFmtId="0" fontId="7" fillId="0" borderId="0" xfId="451" applyNumberFormat="1" applyFont="1" applyFill="1" applyBorder="1" applyAlignment="1">
      <alignment horizontal="center" vertical="center"/>
    </xf>
    <xf numFmtId="0" fontId="7" fillId="0" borderId="0" xfId="451" applyFont="1" applyBorder="1" applyAlignment="1">
      <alignment horizontal="center" vertical="center" wrapText="1"/>
    </xf>
    <xf numFmtId="0" fontId="7" fillId="0" borderId="0" xfId="451" applyNumberFormat="1" applyFont="1" applyFill="1" applyBorder="1" applyAlignment="1">
      <alignment horizontal="center" vertical="center" wrapText="1"/>
    </xf>
    <xf numFmtId="0" fontId="12" fillId="0" borderId="0" xfId="1" applyFont="1" applyFill="1" applyBorder="1" applyAlignment="1"/>
    <xf numFmtId="165" fontId="12" fillId="0" borderId="0" xfId="477" applyNumberFormat="1" applyFont="1" applyFill="1" applyBorder="1" applyAlignment="1">
      <alignment horizontal="right" vertical="center"/>
    </xf>
    <xf numFmtId="0" fontId="12" fillId="2" borderId="1" xfId="308" applyFont="1" applyFill="1" applyBorder="1" applyAlignment="1">
      <alignment horizontal="center" vertical="center" wrapText="1"/>
    </xf>
    <xf numFmtId="0" fontId="13" fillId="0" borderId="0" xfId="477" applyNumberFormat="1" applyFont="1" applyBorder="1" applyAlignment="1">
      <alignment vertical="center"/>
    </xf>
    <xf numFmtId="0" fontId="5" fillId="4" borderId="0" xfId="477" applyNumberFormat="1" applyFont="1" applyFill="1" applyBorder="1" applyAlignment="1">
      <alignment vertical="center"/>
    </xf>
    <xf numFmtId="0" fontId="5" fillId="4" borderId="0" xfId="477" applyNumberFormat="1" applyFont="1" applyFill="1" applyBorder="1" applyAlignment="1">
      <alignment horizontal="left" vertical="center" indent="1"/>
    </xf>
    <xf numFmtId="170" fontId="5" fillId="0" borderId="0" xfId="6" applyNumberFormat="1" applyFont="1" applyFill="1" applyBorder="1" applyAlignment="1" applyProtection="1">
      <alignment horizontal="right" vertical="center"/>
      <protection locked="0"/>
    </xf>
    <xf numFmtId="167" fontId="5" fillId="0" borderId="0" xfId="6" applyNumberFormat="1" applyFont="1" applyFill="1" applyBorder="1" applyAlignment="1" applyProtection="1">
      <alignment horizontal="right" vertical="center"/>
      <protection locked="0"/>
    </xf>
    <xf numFmtId="0" fontId="5" fillId="0" borderId="0" xfId="6" applyNumberFormat="1" applyFont="1" applyFill="1" applyBorder="1" applyAlignment="1" applyProtection="1">
      <alignment horizontal="left" vertical="center" indent="1"/>
      <protection locked="0"/>
    </xf>
    <xf numFmtId="0" fontId="12" fillId="0" borderId="0" xfId="477" applyNumberFormat="1" applyFont="1" applyBorder="1" applyAlignment="1">
      <alignment vertical="center"/>
    </xf>
    <xf numFmtId="170" fontId="9" fillId="0" borderId="0" xfId="6" applyNumberFormat="1" applyFont="1" applyFill="1" applyBorder="1" applyAlignment="1" applyProtection="1">
      <alignment horizontal="right" vertical="center"/>
      <protection locked="0"/>
    </xf>
    <xf numFmtId="0" fontId="9" fillId="4" borderId="0" xfId="477" quotePrefix="1" applyNumberFormat="1" applyFont="1" applyFill="1" applyBorder="1" applyAlignment="1">
      <alignment vertical="center"/>
    </xf>
    <xf numFmtId="0" fontId="9" fillId="4" borderId="0" xfId="477" applyNumberFormat="1" applyFont="1" applyFill="1" applyBorder="1" applyAlignment="1">
      <alignment horizontal="left" vertical="center" indent="1"/>
    </xf>
    <xf numFmtId="167" fontId="9" fillId="0" borderId="0" xfId="6" applyNumberFormat="1" applyFont="1" applyFill="1" applyBorder="1" applyAlignment="1" applyProtection="1">
      <alignment horizontal="right" vertical="center"/>
      <protection locked="0"/>
    </xf>
    <xf numFmtId="0" fontId="9" fillId="0" borderId="0" xfId="451" applyNumberFormat="1" applyFont="1" applyFill="1" applyBorder="1" applyAlignment="1">
      <alignment vertical="center"/>
    </xf>
    <xf numFmtId="0" fontId="9" fillId="4" borderId="0" xfId="477" applyNumberFormat="1" applyFont="1" applyFill="1" applyBorder="1" applyAlignment="1">
      <alignment vertical="center"/>
    </xf>
    <xf numFmtId="0" fontId="9" fillId="0" borderId="0" xfId="6" applyNumberFormat="1" applyFont="1" applyFill="1" applyBorder="1" applyAlignment="1" applyProtection="1">
      <alignment vertical="center"/>
      <protection locked="0"/>
    </xf>
    <xf numFmtId="0" fontId="9" fillId="4" borderId="0" xfId="477" quotePrefix="1" applyNumberFormat="1" applyFont="1" applyFill="1" applyBorder="1" applyAlignment="1">
      <alignment horizontal="left" vertical="center" indent="1"/>
    </xf>
    <xf numFmtId="0" fontId="37" fillId="0" borderId="0" xfId="477" applyNumberFormat="1" applyFont="1" applyFill="1" applyBorder="1" applyAlignment="1">
      <alignment horizontal="center" vertical="center"/>
    </xf>
    <xf numFmtId="0" fontId="37" fillId="2" borderId="0" xfId="477" applyFont="1" applyFill="1" applyBorder="1" applyAlignment="1" applyProtection="1">
      <alignment horizontal="center" vertical="center" wrapText="1"/>
    </xf>
    <xf numFmtId="0" fontId="26" fillId="2" borderId="0" xfId="477" applyNumberFormat="1" applyFont="1" applyFill="1" applyBorder="1" applyAlignment="1" applyProtection="1">
      <alignment horizontal="right" vertical="center"/>
    </xf>
    <xf numFmtId="0" fontId="26" fillId="2" borderId="0" xfId="477" applyNumberFormat="1" applyFont="1" applyFill="1" applyBorder="1" applyAlignment="1" applyProtection="1">
      <alignment horizontal="left" vertical="center"/>
    </xf>
    <xf numFmtId="0" fontId="37" fillId="0" borderId="0" xfId="477" applyNumberFormat="1" applyFont="1" applyFill="1" applyBorder="1" applyAlignment="1">
      <alignment horizontal="center" vertical="center" wrapText="1"/>
    </xf>
    <xf numFmtId="0" fontId="91" fillId="0" borderId="0" xfId="477" applyNumberFormat="1" applyFont="1" applyFill="1" applyBorder="1" applyAlignment="1">
      <alignment horizontal="left" vertical="center"/>
    </xf>
    <xf numFmtId="0" fontId="56" fillId="0" borderId="0" xfId="342" applyNumberFormat="1" applyFill="1" applyBorder="1" applyAlignment="1">
      <alignment vertical="top"/>
    </xf>
    <xf numFmtId="0" fontId="56" fillId="0" borderId="0" xfId="342" applyNumberFormat="1" applyFill="1" applyBorder="1" applyAlignment="1">
      <alignment vertical="top" wrapText="1"/>
    </xf>
    <xf numFmtId="0" fontId="26" fillId="0" borderId="0" xfId="451" applyNumberFormat="1" applyFont="1" applyFill="1" applyBorder="1" applyAlignment="1">
      <alignment vertical="top" wrapText="1"/>
    </xf>
    <xf numFmtId="0" fontId="33" fillId="0" borderId="0" xfId="451" applyNumberFormat="1" applyFont="1" applyFill="1" applyBorder="1" applyAlignment="1">
      <alignment vertical="top" wrapText="1"/>
    </xf>
    <xf numFmtId="0" fontId="26" fillId="0" borderId="0" xfId="568" applyNumberFormat="1" applyFont="1" applyFill="1" applyBorder="1" applyAlignment="1">
      <alignment horizontal="left"/>
    </xf>
    <xf numFmtId="0" fontId="92" fillId="0" borderId="0" xfId="568" applyFont="1" applyFill="1" applyAlignment="1">
      <alignment vertical="top"/>
    </xf>
    <xf numFmtId="0" fontId="93" fillId="0" borderId="0" xfId="568" applyFont="1" applyFill="1"/>
    <xf numFmtId="0" fontId="12" fillId="0" borderId="0" xfId="451" applyNumberFormat="1" applyFont="1" applyFill="1" applyBorder="1" applyAlignment="1">
      <alignment vertical="center"/>
    </xf>
    <xf numFmtId="0" fontId="5" fillId="0" borderId="0" xfId="568" applyNumberFormat="1" applyFont="1" applyFill="1" applyBorder="1" applyAlignment="1">
      <alignment vertical="center"/>
    </xf>
    <xf numFmtId="0" fontId="5" fillId="0" borderId="0" xfId="568" applyNumberFormat="1" applyFont="1" applyFill="1" applyBorder="1" applyAlignment="1">
      <alignment horizontal="left" vertical="center" indent="1"/>
    </xf>
    <xf numFmtId="0" fontId="12" fillId="0" borderId="0" xfId="451" applyNumberFormat="1" applyFont="1" applyFill="1" applyBorder="1" applyAlignment="1">
      <alignment horizontal="center" vertical="center"/>
    </xf>
    <xf numFmtId="174" fontId="12" fillId="0" borderId="0" xfId="1" applyNumberFormat="1" applyFont="1" applyFill="1" applyBorder="1" applyAlignment="1">
      <alignment horizontal="right" vertical="center"/>
    </xf>
    <xf numFmtId="174" fontId="5" fillId="0" borderId="0" xfId="569" applyNumberFormat="1" applyFont="1" applyFill="1" applyBorder="1" applyAlignment="1">
      <alignment horizontal="right" vertical="center" wrapText="1"/>
    </xf>
    <xf numFmtId="174" fontId="5" fillId="0" borderId="0" xfId="570" applyNumberFormat="1" applyFont="1" applyFill="1" applyBorder="1" applyAlignment="1">
      <alignment horizontal="right" vertical="center" wrapText="1"/>
    </xf>
    <xf numFmtId="174" fontId="5" fillId="0" borderId="0" xfId="571" applyNumberFormat="1" applyFont="1" applyFill="1" applyBorder="1" applyAlignment="1">
      <alignment horizontal="right" vertical="center" wrapText="1"/>
    </xf>
    <xf numFmtId="174" fontId="12" fillId="0" borderId="0" xfId="15" applyNumberFormat="1" applyFont="1" applyFill="1" applyBorder="1" applyAlignment="1">
      <alignment horizontal="right" vertical="center"/>
    </xf>
    <xf numFmtId="0" fontId="13" fillId="0" borderId="0" xfId="451" applyNumberFormat="1" applyFont="1" applyFill="1" applyBorder="1" applyAlignment="1">
      <alignment vertical="center"/>
    </xf>
    <xf numFmtId="174" fontId="12" fillId="0" borderId="0" xfId="451" applyNumberFormat="1" applyFont="1" applyFill="1" applyBorder="1" applyAlignment="1">
      <alignment horizontal="right" vertical="center"/>
    </xf>
    <xf numFmtId="0" fontId="9" fillId="0" borderId="0" xfId="568" quotePrefix="1" applyNumberFormat="1" applyFont="1" applyFill="1" applyBorder="1" applyAlignment="1">
      <alignment vertical="center"/>
    </xf>
    <xf numFmtId="0" fontId="9" fillId="0" borderId="0" xfId="568" applyNumberFormat="1" applyFont="1" applyFill="1" applyBorder="1" applyAlignment="1">
      <alignment horizontal="left" vertical="center" indent="1"/>
    </xf>
    <xf numFmtId="0" fontId="13" fillId="0" borderId="0" xfId="451" applyNumberFormat="1" applyFont="1" applyFill="1" applyBorder="1" applyAlignment="1">
      <alignment horizontal="center" vertical="center"/>
    </xf>
    <xf numFmtId="174" fontId="9" fillId="0" borderId="0" xfId="6" applyNumberFormat="1" applyFont="1" applyFill="1" applyBorder="1" applyAlignment="1" applyProtection="1">
      <alignment horizontal="right" vertical="center"/>
      <protection locked="0"/>
    </xf>
    <xf numFmtId="174" fontId="9" fillId="0" borderId="0" xfId="569" applyNumberFormat="1" applyFont="1" applyFill="1" applyBorder="1" applyAlignment="1">
      <alignment horizontal="right" vertical="center" wrapText="1"/>
    </xf>
    <xf numFmtId="0" fontId="9" fillId="0" borderId="0" xfId="568" applyNumberFormat="1" applyFont="1" applyFill="1" applyBorder="1" applyAlignment="1">
      <alignment vertical="center"/>
    </xf>
    <xf numFmtId="0" fontId="37" fillId="0" borderId="0" xfId="451" applyNumberFormat="1" applyFont="1" applyFill="1" applyBorder="1" applyAlignment="1">
      <alignment horizontal="center" vertical="center"/>
    </xf>
    <xf numFmtId="0" fontId="37" fillId="0" borderId="0" xfId="568" applyNumberFormat="1" applyFont="1" applyFill="1" applyBorder="1" applyAlignment="1">
      <alignment horizontal="center" vertical="center"/>
    </xf>
    <xf numFmtId="0" fontId="37" fillId="0" borderId="0" xfId="568" applyNumberFormat="1" applyFont="1" applyFill="1" applyBorder="1" applyAlignment="1">
      <alignment horizontal="left" vertical="center"/>
    </xf>
    <xf numFmtId="0" fontId="12" fillId="2" borderId="0" xfId="1" applyFont="1" applyFill="1" applyBorder="1" applyAlignment="1" applyProtection="1">
      <protection locked="0"/>
    </xf>
    <xf numFmtId="175" fontId="12" fillId="2" borderId="0" xfId="1" applyNumberFormat="1" applyFont="1" applyFill="1" applyBorder="1" applyAlignment="1" applyProtection="1">
      <protection locked="0"/>
    </xf>
    <xf numFmtId="0" fontId="14" fillId="2" borderId="0" xfId="566" applyFont="1" applyFill="1" applyBorder="1" applyAlignment="1" applyProtection="1">
      <protection locked="0"/>
    </xf>
    <xf numFmtId="176" fontId="13" fillId="0" borderId="0" xfId="1" applyNumberFormat="1" applyFont="1" applyFill="1" applyBorder="1" applyAlignment="1" applyProtection="1">
      <alignment horizontal="right" vertical="center"/>
      <protection locked="0"/>
    </xf>
    <xf numFmtId="177" fontId="13" fillId="0" borderId="0" xfId="1" applyNumberFormat="1" applyFont="1" applyFill="1" applyBorder="1" applyAlignment="1" applyProtection="1">
      <alignment horizontal="right" vertical="center"/>
      <protection locked="0"/>
    </xf>
    <xf numFmtId="0" fontId="28" fillId="0" borderId="0" xfId="15" applyNumberFormat="1" applyFont="1" applyFill="1" applyBorder="1" applyAlignment="1">
      <alignment horizontal="left" vertical="top" wrapText="1"/>
    </xf>
    <xf numFmtId="0" fontId="26" fillId="0" borderId="0" xfId="15" applyNumberFormat="1" applyFont="1" applyFill="1" applyBorder="1" applyAlignment="1">
      <alignment horizontal="left" vertical="top" wrapText="1"/>
    </xf>
    <xf numFmtId="0" fontId="26" fillId="0" borderId="0" xfId="358" applyNumberFormat="1" applyFont="1" applyFill="1" applyBorder="1" applyAlignment="1" applyProtection="1">
      <alignment horizontal="left" vertical="top" wrapText="1"/>
      <protection locked="0"/>
    </xf>
    <xf numFmtId="0" fontId="12" fillId="2" borderId="0" xfId="358" applyNumberFormat="1" applyFont="1" applyFill="1" applyBorder="1" applyAlignment="1" applyProtection="1">
      <alignment horizontal="center" vertical="center"/>
    </xf>
    <xf numFmtId="0" fontId="12" fillId="2" borderId="49" xfId="358" applyNumberFormat="1" applyFont="1" applyFill="1" applyBorder="1" applyAlignment="1" applyProtection="1">
      <alignment horizontal="center" vertical="center"/>
    </xf>
    <xf numFmtId="0" fontId="12" fillId="2" borderId="1" xfId="358" applyNumberFormat="1" applyFont="1" applyFill="1" applyBorder="1" applyAlignment="1" applyProtection="1">
      <alignment horizontal="center" vertical="center"/>
    </xf>
    <xf numFmtId="0" fontId="13" fillId="2" borderId="30" xfId="1" applyFont="1" applyFill="1" applyBorder="1" applyAlignment="1" applyProtection="1">
      <alignment vertical="top"/>
    </xf>
    <xf numFmtId="0" fontId="11" fillId="2" borderId="0" xfId="566" applyFont="1" applyFill="1" applyBorder="1" applyAlignment="1" applyProtection="1">
      <alignment horizontal="center" vertical="center" wrapText="1"/>
    </xf>
    <xf numFmtId="0" fontId="11" fillId="2" borderId="15" xfId="566" applyFont="1" applyFill="1" applyBorder="1" applyAlignment="1" applyProtection="1">
      <alignment horizontal="center" vertical="center" wrapText="1"/>
    </xf>
    <xf numFmtId="0" fontId="12" fillId="2" borderId="15" xfId="308" applyFont="1" applyFill="1" applyBorder="1" applyAlignment="1" applyProtection="1">
      <alignment horizontal="center" vertical="center" wrapText="1"/>
    </xf>
    <xf numFmtId="0" fontId="13" fillId="2" borderId="53" xfId="1" applyFont="1" applyFill="1" applyBorder="1" applyAlignment="1" applyProtection="1">
      <alignment vertical="top"/>
    </xf>
    <xf numFmtId="0" fontId="12" fillId="2" borderId="0" xfId="358" applyNumberFormat="1" applyFont="1" applyFill="1" applyBorder="1" applyAlignment="1" applyProtection="1">
      <alignment horizontal="center"/>
    </xf>
    <xf numFmtId="0" fontId="13" fillId="2" borderId="48" xfId="1" applyFont="1" applyFill="1" applyBorder="1" applyAlignment="1" applyProtection="1">
      <alignment vertical="top"/>
    </xf>
    <xf numFmtId="0" fontId="5" fillId="0" borderId="0" xfId="358" applyNumberFormat="1" applyFont="1" applyFill="1" applyBorder="1" applyAlignment="1">
      <alignment vertical="center"/>
    </xf>
    <xf numFmtId="0" fontId="5" fillId="0" borderId="0" xfId="358" applyNumberFormat="1" applyFont="1" applyFill="1" applyBorder="1" applyAlignment="1">
      <alignment horizontal="left" vertical="center" indent="1"/>
    </xf>
    <xf numFmtId="2" fontId="12" fillId="0" borderId="0" xfId="358" applyNumberFormat="1" applyFont="1" applyFill="1" applyAlignment="1" applyProtection="1">
      <alignment horizontal="right" vertical="center"/>
      <protection locked="0"/>
    </xf>
    <xf numFmtId="178" fontId="12" fillId="0" borderId="0" xfId="358" applyNumberFormat="1" applyFont="1" applyFill="1" applyAlignment="1" applyProtection="1">
      <alignment horizontal="right" vertical="center"/>
      <protection locked="0"/>
    </xf>
    <xf numFmtId="174" fontId="12" fillId="0" borderId="0" xfId="358" applyNumberFormat="1" applyFont="1" applyFill="1" applyAlignment="1" applyProtection="1">
      <alignment horizontal="right" vertical="center"/>
      <protection locked="0"/>
    </xf>
    <xf numFmtId="179" fontId="12" fillId="0" borderId="0" xfId="358" applyNumberFormat="1" applyFont="1" applyFill="1" applyAlignment="1" applyProtection="1">
      <alignment horizontal="right" vertical="center"/>
      <protection locked="0"/>
    </xf>
    <xf numFmtId="0" fontId="9" fillId="0" borderId="0" xfId="358" quotePrefix="1" applyNumberFormat="1" applyFont="1" applyFill="1" applyBorder="1" applyAlignment="1">
      <alignment vertical="center"/>
    </xf>
    <xf numFmtId="0" fontId="9" fillId="0" borderId="0" xfId="358" applyNumberFormat="1" applyFont="1" applyFill="1" applyBorder="1" applyAlignment="1">
      <alignment horizontal="left" vertical="center" indent="1"/>
    </xf>
    <xf numFmtId="2" fontId="13" fillId="0" borderId="0" xfId="1" applyNumberFormat="1" applyFont="1" applyFill="1" applyBorder="1" applyAlignment="1" applyProtection="1">
      <alignment horizontal="right" vertical="center"/>
      <protection locked="0"/>
    </xf>
    <xf numFmtId="178" fontId="13" fillId="0" borderId="0" xfId="1" applyNumberFormat="1" applyFont="1" applyFill="1" applyBorder="1" applyAlignment="1" applyProtection="1">
      <alignment horizontal="right" vertical="center"/>
      <protection locked="0"/>
    </xf>
    <xf numFmtId="174" fontId="13" fillId="0" borderId="0" xfId="1" applyNumberFormat="1" applyFont="1" applyFill="1" applyBorder="1" applyAlignment="1" applyProtection="1">
      <alignment horizontal="right" vertical="center"/>
      <protection locked="0"/>
    </xf>
    <xf numFmtId="179" fontId="13" fillId="0" borderId="0" xfId="1" applyNumberFormat="1" applyFont="1" applyFill="1" applyBorder="1" applyAlignment="1" applyProtection="1">
      <alignment horizontal="right" vertical="center"/>
      <protection locked="0"/>
    </xf>
    <xf numFmtId="0" fontId="12" fillId="2" borderId="0" xfId="1" applyFont="1" applyFill="1" applyBorder="1" applyAlignment="1" applyProtection="1"/>
    <xf numFmtId="0" fontId="12" fillId="0" borderId="0" xfId="358" applyNumberFormat="1" applyFont="1" applyBorder="1" applyAlignment="1" applyProtection="1">
      <alignment vertical="center"/>
    </xf>
    <xf numFmtId="0" fontId="12" fillId="2" borderId="0" xfId="358" applyNumberFormat="1" applyFont="1" applyFill="1" applyBorder="1" applyAlignment="1" applyProtection="1"/>
    <xf numFmtId="0" fontId="12" fillId="2" borderId="1" xfId="308" applyFont="1" applyFill="1" applyBorder="1" applyAlignment="1" applyProtection="1">
      <alignment horizontal="center" vertical="center" wrapText="1"/>
    </xf>
    <xf numFmtId="0" fontId="37" fillId="2" borderId="0" xfId="358" applyNumberFormat="1" applyFont="1" applyFill="1" applyBorder="1" applyAlignment="1" applyProtection="1">
      <alignment horizontal="center" vertical="center"/>
    </xf>
    <xf numFmtId="0" fontId="26" fillId="2" borderId="0" xfId="358" applyNumberFormat="1" applyFont="1" applyFill="1" applyBorder="1" applyAlignment="1" applyProtection="1">
      <alignment horizontal="right" vertical="center"/>
    </xf>
    <xf numFmtId="0" fontId="26" fillId="2" borderId="0" xfId="358" applyNumberFormat="1" applyFont="1" applyFill="1" applyBorder="1" applyAlignment="1" applyProtection="1">
      <alignment horizontal="left" vertical="center"/>
    </xf>
    <xf numFmtId="0" fontId="37" fillId="0" borderId="0" xfId="358" applyNumberFormat="1" applyFont="1" applyFill="1" applyBorder="1" applyAlignment="1" applyProtection="1">
      <alignment vertical="center" wrapText="1"/>
    </xf>
    <xf numFmtId="0" fontId="37" fillId="0" borderId="0" xfId="358" applyNumberFormat="1" applyFont="1" applyFill="1" applyBorder="1" applyAlignment="1" applyProtection="1">
      <alignment horizontal="center" vertical="center" wrapText="1"/>
    </xf>
    <xf numFmtId="0" fontId="37" fillId="2" borderId="0" xfId="358" applyNumberFormat="1" applyFont="1" applyFill="1" applyBorder="1" applyAlignment="1" applyProtection="1">
      <alignment vertical="center" wrapText="1"/>
    </xf>
    <xf numFmtId="0" fontId="37" fillId="2" borderId="0" xfId="358" applyNumberFormat="1" applyFont="1" applyFill="1" applyBorder="1" applyAlignment="1" applyProtection="1">
      <alignment horizontal="center" vertical="center" wrapText="1"/>
    </xf>
    <xf numFmtId="0" fontId="36" fillId="0" borderId="0" xfId="358" applyFont="1" applyFill="1"/>
    <xf numFmtId="0" fontId="95" fillId="0" borderId="0" xfId="358" applyFont="1" applyFill="1"/>
    <xf numFmtId="0" fontId="14" fillId="0" borderId="0" xfId="566" applyFont="1" applyFill="1" applyBorder="1" applyAlignment="1" applyProtection="1">
      <alignment horizontal="left" vertical="top"/>
      <protection locked="0"/>
    </xf>
    <xf numFmtId="0" fontId="26" fillId="0" borderId="0" xfId="15" applyNumberFormat="1" applyFont="1" applyFill="1" applyBorder="1" applyAlignment="1">
      <alignment vertical="top" wrapText="1"/>
    </xf>
    <xf numFmtId="0" fontId="36" fillId="0" borderId="0" xfId="358" applyFont="1" applyFill="1" applyBorder="1"/>
    <xf numFmtId="49" fontId="5" fillId="0" borderId="0" xfId="568" applyNumberFormat="1" applyFont="1" applyFill="1" applyBorder="1" applyAlignment="1">
      <alignment vertical="center"/>
    </xf>
    <xf numFmtId="0" fontId="12" fillId="0" borderId="1" xfId="308" applyFont="1" applyFill="1" applyBorder="1" applyAlignment="1" applyProtection="1">
      <alignment horizontal="center" vertical="center" wrapText="1"/>
    </xf>
    <xf numFmtId="0" fontId="12" fillId="0" borderId="3" xfId="308" applyFont="1" applyFill="1" applyBorder="1" applyAlignment="1" applyProtection="1">
      <alignment horizontal="center" vertical="center" wrapText="1"/>
    </xf>
    <xf numFmtId="0" fontId="11" fillId="0" borderId="3" xfId="566" applyFont="1" applyFill="1" applyBorder="1" applyAlignment="1" applyProtection="1">
      <alignment horizontal="center" vertical="center" wrapText="1"/>
    </xf>
    <xf numFmtId="180" fontId="12" fillId="0" borderId="0" xfId="1" applyNumberFormat="1" applyFont="1" applyFill="1" applyBorder="1" applyAlignment="1" applyProtection="1">
      <alignment horizontal="right" vertical="center"/>
      <protection locked="0"/>
    </xf>
    <xf numFmtId="168" fontId="12" fillId="0" borderId="0" xfId="1" applyNumberFormat="1" applyFont="1" applyFill="1" applyBorder="1" applyAlignment="1" applyProtection="1">
      <alignment horizontal="right" vertical="center"/>
      <protection locked="0"/>
    </xf>
    <xf numFmtId="180" fontId="12" fillId="0" borderId="0" xfId="358" applyNumberFormat="1" applyFont="1" applyFill="1" applyAlignment="1">
      <alignment horizontal="right"/>
    </xf>
    <xf numFmtId="168" fontId="12" fillId="0" borderId="0" xfId="358" applyNumberFormat="1" applyFont="1" applyFill="1" applyAlignment="1">
      <alignment horizontal="right"/>
    </xf>
    <xf numFmtId="181" fontId="12" fillId="0" borderId="0" xfId="1" applyNumberFormat="1" applyFont="1" applyFill="1" applyBorder="1" applyAlignment="1" applyProtection="1">
      <protection locked="0"/>
    </xf>
    <xf numFmtId="180" fontId="13" fillId="0" borderId="0" xfId="358" applyNumberFormat="1" applyFont="1" applyFill="1" applyAlignment="1">
      <alignment horizontal="right"/>
    </xf>
    <xf numFmtId="168" fontId="13" fillId="0" borderId="0" xfId="358" applyNumberFormat="1" applyFont="1" applyFill="1" applyAlignment="1">
      <alignment horizontal="right"/>
    </xf>
    <xf numFmtId="0" fontId="12" fillId="0" borderId="0" xfId="308" applyFont="1" applyFill="1" applyBorder="1" applyAlignment="1" applyProtection="1">
      <alignment horizontal="center" vertical="center" wrapText="1"/>
    </xf>
    <xf numFmtId="0" fontId="12" fillId="0" borderId="0" xfId="358" applyNumberFormat="1" applyFont="1" applyFill="1" applyBorder="1" applyAlignment="1" applyProtection="1"/>
    <xf numFmtId="0" fontId="37" fillId="0" borderId="0" xfId="358" applyNumberFormat="1" applyFont="1" applyFill="1" applyBorder="1" applyAlignment="1" applyProtection="1">
      <alignment horizontal="center" vertical="center"/>
    </xf>
    <xf numFmtId="0" fontId="12" fillId="0" borderId="0" xfId="1" applyFont="1" applyFill="1" applyBorder="1" applyAlignment="1" applyProtection="1"/>
    <xf numFmtId="0" fontId="96" fillId="0" borderId="0" xfId="566" applyFont="1" applyFill="1" applyBorder="1" applyAlignment="1" applyProtection="1">
      <protection locked="0"/>
    </xf>
    <xf numFmtId="0" fontId="26" fillId="0" borderId="0" xfId="358" applyNumberFormat="1" applyFont="1" applyFill="1" applyBorder="1" applyAlignment="1" applyProtection="1">
      <alignment vertical="top"/>
      <protection locked="0"/>
    </xf>
    <xf numFmtId="0" fontId="26" fillId="0" borderId="0" xfId="358" applyNumberFormat="1" applyFont="1" applyFill="1" applyBorder="1" applyAlignment="1" applyProtection="1">
      <alignment vertical="top" wrapText="1"/>
      <protection locked="0"/>
    </xf>
    <xf numFmtId="172" fontId="12" fillId="0" borderId="0" xfId="358" applyNumberFormat="1" applyFont="1" applyFill="1" applyBorder="1" applyAlignment="1">
      <alignment horizontal="right"/>
    </xf>
    <xf numFmtId="167" fontId="12" fillId="0" borderId="0" xfId="358" applyNumberFormat="1" applyFont="1" applyFill="1" applyBorder="1" applyAlignment="1">
      <alignment horizontal="right"/>
    </xf>
    <xf numFmtId="172" fontId="34" fillId="0" borderId="0" xfId="358" applyNumberFormat="1" applyFont="1" applyFill="1" applyBorder="1" applyAlignment="1">
      <alignment horizontal="right"/>
    </xf>
    <xf numFmtId="167" fontId="34" fillId="0" borderId="0" xfId="358" applyNumberFormat="1" applyFont="1" applyFill="1" applyBorder="1" applyAlignment="1">
      <alignment horizontal="right"/>
    </xf>
    <xf numFmtId="172" fontId="12" fillId="0" borderId="0" xfId="15" applyNumberFormat="1" applyFont="1" applyFill="1" applyBorder="1" applyAlignment="1">
      <alignment horizontal="right" vertical="center"/>
    </xf>
    <xf numFmtId="167" fontId="12" fillId="0" borderId="0" xfId="15" applyNumberFormat="1" applyFont="1" applyFill="1" applyBorder="1" applyAlignment="1">
      <alignment horizontal="right" vertical="center"/>
    </xf>
    <xf numFmtId="172" fontId="13" fillId="0" borderId="0" xfId="15" applyNumberFormat="1" applyFont="1" applyFill="1" applyBorder="1" applyAlignment="1">
      <alignment horizontal="right" vertical="center"/>
    </xf>
    <xf numFmtId="167" fontId="13" fillId="0" borderId="0" xfId="15" applyNumberFormat="1" applyFont="1" applyFill="1" applyBorder="1" applyAlignment="1">
      <alignment horizontal="right" vertical="center"/>
    </xf>
    <xf numFmtId="0" fontId="9" fillId="0" borderId="0" xfId="358" quotePrefix="1" applyNumberFormat="1" applyFont="1" applyFill="1" applyBorder="1" applyAlignment="1">
      <alignment horizontal="left" vertical="center" indent="1"/>
    </xf>
    <xf numFmtId="0" fontId="9" fillId="0" borderId="0" xfId="358" applyNumberFormat="1" applyFont="1" applyFill="1" applyBorder="1" applyAlignment="1">
      <alignment horizontal="left" vertical="center"/>
    </xf>
    <xf numFmtId="0" fontId="12" fillId="2" borderId="0" xfId="308" applyFont="1" applyFill="1" applyBorder="1" applyAlignment="1" applyProtection="1">
      <alignment horizontal="center" vertical="center" wrapText="1"/>
    </xf>
    <xf numFmtId="0" fontId="13" fillId="0" borderId="0" xfId="1" applyFont="1" applyFill="1" applyBorder="1" applyAlignment="1" applyProtection="1">
      <alignment horizontal="left" vertical="top"/>
    </xf>
    <xf numFmtId="172" fontId="13" fillId="0" borderId="0" xfId="308" applyNumberFormat="1" applyFont="1" applyFill="1" applyBorder="1" applyAlignment="1" applyProtection="1">
      <alignment horizontal="right" vertical="center" wrapText="1"/>
    </xf>
    <xf numFmtId="167" fontId="13" fillId="0" borderId="0" xfId="308" applyNumberFormat="1" applyFont="1" applyFill="1" applyBorder="1" applyAlignment="1" applyProtection="1">
      <alignment horizontal="right" vertical="center" wrapText="1"/>
    </xf>
    <xf numFmtId="177" fontId="12" fillId="2" borderId="0" xfId="1" applyNumberFormat="1" applyFont="1" applyFill="1" applyBorder="1" applyAlignment="1" applyProtection="1">
      <protection locked="0"/>
    </xf>
    <xf numFmtId="177" fontId="12" fillId="0" borderId="0" xfId="1" applyNumberFormat="1" applyFont="1" applyFill="1" applyBorder="1" applyAlignment="1" applyProtection="1">
      <protection locked="0"/>
    </xf>
    <xf numFmtId="177" fontId="3" fillId="0" borderId="0" xfId="358" applyNumberFormat="1" applyFont="1" applyFill="1" applyBorder="1" applyAlignment="1" applyProtection="1"/>
    <xf numFmtId="181" fontId="12" fillId="0" borderId="0" xfId="358" applyNumberFormat="1" applyFont="1" applyFill="1" applyAlignment="1" applyProtection="1">
      <alignment horizontal="right" vertical="center"/>
      <protection locked="0"/>
    </xf>
    <xf numFmtId="181" fontId="13" fillId="2" borderId="0" xfId="1" applyNumberFormat="1" applyFont="1" applyFill="1" applyBorder="1" applyAlignment="1" applyProtection="1">
      <alignment horizontal="right" vertical="center"/>
      <protection locked="0"/>
    </xf>
    <xf numFmtId="0" fontId="13" fillId="2" borderId="0" xfId="1" applyFont="1" applyFill="1" applyBorder="1" applyAlignment="1" applyProtection="1">
      <alignment horizontal="left" vertical="top"/>
    </xf>
    <xf numFmtId="0" fontId="13" fillId="2" borderId="0" xfId="308" applyFont="1" applyFill="1" applyBorder="1" applyAlignment="1" applyProtection="1">
      <alignment horizontal="center" vertical="center" wrapText="1"/>
    </xf>
    <xf numFmtId="0" fontId="37" fillId="2" borderId="0" xfId="358" applyFont="1" applyFill="1" applyBorder="1" applyAlignment="1" applyProtection="1">
      <alignment horizontal="center" vertical="center" wrapText="1"/>
    </xf>
    <xf numFmtId="0" fontId="37" fillId="0" borderId="0" xfId="451" applyNumberFormat="1" applyFont="1" applyFill="1" applyBorder="1" applyAlignment="1">
      <alignment horizontal="center" vertical="center" wrapText="1"/>
    </xf>
    <xf numFmtId="0" fontId="98" fillId="0" borderId="0" xfId="451" applyFont="1" applyFill="1" applyBorder="1" applyAlignment="1">
      <alignment horizontal="left" vertical="center"/>
    </xf>
    <xf numFmtId="0" fontId="99" fillId="0" borderId="0" xfId="451" applyNumberFormat="1" applyFont="1" applyFill="1" applyBorder="1" applyAlignment="1">
      <alignment horizontal="center" vertical="center"/>
    </xf>
    <xf numFmtId="0" fontId="12" fillId="2" borderId="0" xfId="9" applyFont="1" applyFill="1" applyBorder="1" applyAlignment="1">
      <alignment horizontal="center" vertical="center" wrapText="1"/>
    </xf>
    <xf numFmtId="0" fontId="12" fillId="0" borderId="0" xfId="451" applyFont="1" applyAlignment="1">
      <alignment horizontal="center" vertical="center"/>
    </xf>
    <xf numFmtId="0" fontId="12" fillId="2" borderId="55" xfId="9" applyFont="1" applyFill="1" applyBorder="1" applyAlignment="1">
      <alignment horizontal="center" vertical="center" wrapText="1"/>
    </xf>
    <xf numFmtId="0" fontId="12" fillId="2" borderId="1" xfId="9" applyFont="1" applyFill="1" applyBorder="1" applyAlignment="1">
      <alignment horizontal="center" vertical="center" wrapText="1"/>
    </xf>
    <xf numFmtId="182" fontId="13" fillId="0" borderId="0" xfId="451" applyNumberFormat="1" applyFont="1" applyBorder="1" applyAlignment="1">
      <alignment horizontal="center" vertical="center"/>
    </xf>
    <xf numFmtId="182" fontId="13" fillId="0" borderId="0" xfId="451" applyNumberFormat="1" applyFont="1" applyBorder="1" applyAlignment="1">
      <alignment vertical="center"/>
    </xf>
    <xf numFmtId="172" fontId="13" fillId="0" borderId="0" xfId="451" applyNumberFormat="1" applyFont="1" applyBorder="1" applyAlignment="1">
      <alignment vertical="center"/>
    </xf>
    <xf numFmtId="0" fontId="13" fillId="0" borderId="0" xfId="451" applyNumberFormat="1" applyFont="1" applyBorder="1" applyAlignment="1">
      <alignment horizontal="center" vertical="center"/>
    </xf>
    <xf numFmtId="0" fontId="9" fillId="0" borderId="0" xfId="514" applyNumberFormat="1" applyFont="1" applyFill="1" applyBorder="1" applyAlignment="1">
      <alignment horizontal="left" vertical="center" indent="1"/>
    </xf>
    <xf numFmtId="0" fontId="100" fillId="0" borderId="0" xfId="451" applyNumberFormat="1" applyFont="1" applyBorder="1" applyAlignment="1">
      <alignment vertical="center"/>
    </xf>
    <xf numFmtId="0" fontId="100" fillId="0" borderId="0" xfId="451" applyNumberFormat="1" applyFont="1" applyFill="1" applyBorder="1" applyAlignment="1">
      <alignment vertical="center"/>
    </xf>
    <xf numFmtId="182" fontId="34" fillId="0" borderId="0" xfId="1" applyNumberFormat="1" applyFont="1" applyFill="1" applyBorder="1" applyAlignment="1">
      <alignment horizontal="center"/>
    </xf>
    <xf numFmtId="182" fontId="34" fillId="0" borderId="0" xfId="1" applyNumberFormat="1" applyFont="1" applyFill="1" applyBorder="1" applyAlignment="1"/>
    <xf numFmtId="172" fontId="48" fillId="0" borderId="0" xfId="1" applyNumberFormat="1" applyFont="1" applyFill="1" applyBorder="1" applyAlignment="1"/>
    <xf numFmtId="0" fontId="48" fillId="0" borderId="0" xfId="1" applyFont="1" applyFill="1" applyBorder="1" applyAlignment="1">
      <alignment horizontal="center"/>
    </xf>
    <xf numFmtId="0" fontId="5" fillId="0" borderId="0" xfId="451" applyNumberFormat="1" applyFont="1" applyFill="1" applyBorder="1" applyAlignment="1">
      <alignment horizontal="left" vertical="center" indent="1"/>
    </xf>
    <xf numFmtId="182" fontId="34" fillId="0" borderId="0" xfId="308" applyNumberFormat="1" applyFont="1" applyFill="1" applyBorder="1" applyAlignment="1">
      <alignment horizontal="center" vertical="center" wrapText="1"/>
    </xf>
    <xf numFmtId="182" fontId="34" fillId="0" borderId="0" xfId="308" applyNumberFormat="1" applyFont="1" applyFill="1" applyBorder="1" applyAlignment="1">
      <alignment horizontal="right" vertical="center" wrapText="1"/>
    </xf>
    <xf numFmtId="172" fontId="12" fillId="0" borderId="0" xfId="308" applyNumberFormat="1" applyFont="1" applyFill="1" applyBorder="1" applyAlignment="1">
      <alignment horizontal="right" vertical="center" wrapText="1"/>
    </xf>
    <xf numFmtId="2" fontId="12" fillId="0" borderId="0" xfId="308" applyNumberFormat="1" applyFont="1" applyFill="1" applyBorder="1" applyAlignment="1">
      <alignment horizontal="center" vertical="center" wrapText="1"/>
    </xf>
    <xf numFmtId="182" fontId="34" fillId="0" borderId="0" xfId="15" applyNumberFormat="1" applyFont="1" applyFill="1" applyBorder="1" applyAlignment="1">
      <alignment horizontal="right" vertical="center"/>
    </xf>
    <xf numFmtId="172" fontId="12" fillId="0" borderId="0" xfId="451" applyNumberFormat="1" applyFont="1" applyFill="1" applyBorder="1" applyAlignment="1">
      <alignment horizontal="right" vertical="center"/>
    </xf>
    <xf numFmtId="172" fontId="34" fillId="0" borderId="0" xfId="308" applyNumberFormat="1" applyFont="1" applyFill="1" applyBorder="1" applyAlignment="1">
      <alignment horizontal="right" vertical="center" wrapText="1"/>
    </xf>
    <xf numFmtId="172" fontId="12" fillId="0" borderId="0" xfId="451" applyNumberFormat="1" applyFont="1" applyBorder="1" applyAlignment="1">
      <alignment horizontal="right" vertical="center"/>
    </xf>
    <xf numFmtId="0" fontId="9" fillId="0" borderId="0" xfId="451" applyNumberFormat="1" applyFont="1" applyFill="1" applyBorder="1" applyAlignment="1">
      <alignment horizontal="left" vertical="center"/>
    </xf>
    <xf numFmtId="2" fontId="48" fillId="0" borderId="0" xfId="1" applyNumberFormat="1" applyFont="1" applyFill="1" applyBorder="1" applyAlignment="1">
      <alignment horizontal="center"/>
    </xf>
    <xf numFmtId="172" fontId="6" fillId="0" borderId="0" xfId="451" applyNumberFormat="1"/>
    <xf numFmtId="172" fontId="12" fillId="0" borderId="0" xfId="1" applyNumberFormat="1" applyFont="1" applyFill="1" applyBorder="1" applyAlignment="1"/>
    <xf numFmtId="182" fontId="12" fillId="0" borderId="0" xfId="15" applyNumberFormat="1" applyFont="1" applyFill="1" applyBorder="1" applyAlignment="1">
      <alignment horizontal="center" vertical="center"/>
    </xf>
    <xf numFmtId="182" fontId="12" fillId="0" borderId="0" xfId="15" applyNumberFormat="1" applyFont="1" applyFill="1" applyBorder="1" applyAlignment="1">
      <alignment horizontal="right" vertical="center"/>
    </xf>
    <xf numFmtId="2" fontId="34" fillId="0" borderId="0" xfId="308" applyNumberFormat="1" applyFont="1" applyFill="1" applyBorder="1" applyAlignment="1">
      <alignment horizontal="center" vertical="center" wrapText="1"/>
    </xf>
    <xf numFmtId="0" fontId="5" fillId="0" borderId="0" xfId="451" applyNumberFormat="1" applyFont="1" applyFill="1" applyBorder="1" applyAlignment="1">
      <alignment horizontal="left" vertical="center" wrapText="1" indent="1"/>
    </xf>
    <xf numFmtId="182" fontId="12" fillId="0" borderId="0" xfId="308" applyNumberFormat="1" applyFont="1" applyFill="1" applyBorder="1" applyAlignment="1">
      <alignment horizontal="right" vertical="center" wrapText="1"/>
    </xf>
    <xf numFmtId="0" fontId="12" fillId="0" borderId="0" xfId="451" applyNumberFormat="1" applyFont="1" applyBorder="1" applyAlignment="1">
      <alignment vertical="center"/>
    </xf>
    <xf numFmtId="0" fontId="12" fillId="0" borderId="0" xfId="1" applyFont="1" applyFill="1" applyBorder="1" applyAlignment="1">
      <alignment vertical="top" wrapText="1"/>
    </xf>
    <xf numFmtId="0" fontId="26" fillId="0" borderId="0" xfId="451" applyNumberFormat="1" applyFont="1" applyFill="1" applyBorder="1" applyAlignment="1">
      <alignment horizontal="center" vertical="top" wrapText="1"/>
    </xf>
    <xf numFmtId="0" fontId="101" fillId="0" borderId="0" xfId="1" applyFont="1" applyFill="1" applyBorder="1" applyAlignment="1">
      <alignment horizontal="center"/>
    </xf>
    <xf numFmtId="0" fontId="96" fillId="0" borderId="0" xfId="1" applyFont="1" applyFill="1" applyBorder="1" applyAlignment="1"/>
    <xf numFmtId="0" fontId="96" fillId="0" borderId="0" xfId="1" applyFont="1" applyFill="1" applyBorder="1" applyAlignment="1">
      <alignment horizontal="center"/>
    </xf>
    <xf numFmtId="0" fontId="101" fillId="0" borderId="0" xfId="1" applyFont="1" applyFill="1" applyBorder="1" applyAlignment="1"/>
    <xf numFmtId="0" fontId="12" fillId="0" borderId="1" xfId="451" applyFont="1" applyBorder="1" applyAlignment="1">
      <alignment horizontal="center" vertical="top" wrapText="1"/>
    </xf>
    <xf numFmtId="182" fontId="5" fillId="0" borderId="0" xfId="451" applyNumberFormat="1" applyFont="1" applyFill="1" applyBorder="1" applyAlignment="1">
      <alignment horizontal="right" vertical="center"/>
    </xf>
    <xf numFmtId="0" fontId="48" fillId="0" borderId="0" xfId="451" applyNumberFormat="1" applyFont="1" applyBorder="1" applyAlignment="1">
      <alignment vertical="center"/>
    </xf>
    <xf numFmtId="182" fontId="9" fillId="0" borderId="0" xfId="451" applyNumberFormat="1" applyFont="1" applyFill="1" applyBorder="1" applyAlignment="1">
      <alignment horizontal="right" vertical="center"/>
    </xf>
    <xf numFmtId="182" fontId="12" fillId="0" borderId="0" xfId="451" applyNumberFormat="1" applyFont="1" applyFill="1" applyBorder="1" applyAlignment="1" applyProtection="1">
      <alignment horizontal="right"/>
    </xf>
    <xf numFmtId="0" fontId="5" fillId="0" borderId="0" xfId="451" applyNumberFormat="1" applyFont="1" applyFill="1" applyBorder="1" applyAlignment="1">
      <alignment horizontal="left" vertical="center"/>
    </xf>
    <xf numFmtId="0" fontId="101" fillId="0" borderId="0" xfId="451" applyNumberFormat="1" applyFont="1" applyFill="1" applyBorder="1" applyAlignment="1"/>
    <xf numFmtId="0" fontId="48" fillId="2" borderId="0" xfId="9" applyFont="1" applyFill="1" applyBorder="1" applyAlignment="1">
      <alignment horizontal="center" vertical="center" wrapText="1"/>
    </xf>
    <xf numFmtId="0" fontId="26" fillId="0" borderId="0" xfId="451" applyNumberFormat="1" applyFont="1" applyFill="1" applyBorder="1" applyAlignment="1"/>
    <xf numFmtId="0" fontId="14" fillId="0" borderId="0" xfId="566" applyFont="1" applyFill="1" applyBorder="1" applyAlignment="1" applyProtection="1"/>
    <xf numFmtId="173" fontId="13" fillId="0" borderId="0" xfId="451" applyNumberFormat="1" applyFont="1" applyFill="1" applyBorder="1" applyAlignment="1">
      <alignment horizontal="center" vertical="center"/>
    </xf>
    <xf numFmtId="172" fontId="13" fillId="0" borderId="0" xfId="9" applyNumberFormat="1" applyFont="1" applyFill="1" applyBorder="1" applyAlignment="1">
      <alignment horizontal="center" vertical="center" wrapText="1"/>
    </xf>
    <xf numFmtId="0" fontId="13" fillId="0" borderId="0" xfId="9" applyNumberFormat="1" applyFont="1" applyFill="1" applyBorder="1" applyAlignment="1">
      <alignment horizontal="center" vertical="center" wrapText="1"/>
    </xf>
    <xf numFmtId="172" fontId="13" fillId="0" borderId="0" xfId="451" applyNumberFormat="1" applyFont="1" applyFill="1" applyBorder="1" applyAlignment="1">
      <alignment horizontal="center" vertical="center"/>
    </xf>
    <xf numFmtId="0" fontId="13" fillId="0" borderId="0" xfId="308" applyNumberFormat="1" applyFont="1" applyFill="1" applyBorder="1" applyAlignment="1">
      <alignment horizontal="center" vertical="center" wrapText="1"/>
    </xf>
    <xf numFmtId="172" fontId="13" fillId="0" borderId="0" xfId="308" applyNumberFormat="1" applyFont="1" applyFill="1" applyBorder="1" applyAlignment="1">
      <alignment horizontal="center" vertical="center" wrapText="1"/>
    </xf>
    <xf numFmtId="172" fontId="12" fillId="0" borderId="0" xfId="15" applyNumberFormat="1" applyFont="1" applyFill="1" applyBorder="1" applyAlignment="1">
      <alignment horizontal="center" vertical="center"/>
    </xf>
    <xf numFmtId="173" fontId="12" fillId="0" borderId="0" xfId="451" applyNumberFormat="1" applyFont="1" applyFill="1" applyBorder="1" applyAlignment="1">
      <alignment horizontal="center" vertical="center"/>
    </xf>
    <xf numFmtId="172" fontId="12" fillId="0" borderId="0" xfId="9" applyNumberFormat="1" applyFont="1" applyFill="1" applyBorder="1" applyAlignment="1">
      <alignment horizontal="center" vertical="center" wrapText="1"/>
    </xf>
    <xf numFmtId="0" fontId="12" fillId="0" borderId="0" xfId="9" applyNumberFormat="1" applyFont="1" applyFill="1" applyBorder="1" applyAlignment="1">
      <alignment horizontal="center" vertical="center" wrapText="1"/>
    </xf>
    <xf numFmtId="172" fontId="12" fillId="0" borderId="0" xfId="451" applyNumberFormat="1" applyFont="1" applyFill="1" applyBorder="1" applyAlignment="1">
      <alignment horizontal="center" vertical="center"/>
    </xf>
    <xf numFmtId="0" fontId="12" fillId="0" borderId="0" xfId="308" applyNumberFormat="1" applyFont="1" applyFill="1" applyBorder="1" applyAlignment="1">
      <alignment horizontal="center" vertical="center" wrapText="1"/>
    </xf>
    <xf numFmtId="172" fontId="12" fillId="0" borderId="0" xfId="308" applyNumberFormat="1" applyFont="1" applyFill="1" applyBorder="1" applyAlignment="1">
      <alignment horizontal="center" vertical="center" wrapText="1"/>
    </xf>
    <xf numFmtId="176" fontId="12" fillId="0" borderId="0" xfId="308" applyNumberFormat="1" applyFont="1" applyFill="1" applyBorder="1" applyAlignment="1">
      <alignment horizontal="right" vertical="center" wrapText="1"/>
    </xf>
    <xf numFmtId="176" fontId="12" fillId="0" borderId="0" xfId="15" applyNumberFormat="1" applyFont="1" applyFill="1" applyBorder="1" applyAlignment="1">
      <alignment horizontal="right" vertical="center"/>
    </xf>
    <xf numFmtId="0" fontId="102" fillId="0" borderId="0" xfId="566" applyFont="1" applyFill="1" applyBorder="1" applyAlignment="1" applyProtection="1"/>
    <xf numFmtId="176" fontId="48" fillId="0" borderId="0" xfId="1" applyNumberFormat="1" applyFont="1" applyFill="1" applyBorder="1" applyAlignment="1"/>
    <xf numFmtId="0" fontId="26" fillId="0" borderId="0" xfId="451" applyNumberFormat="1" applyFont="1" applyFill="1" applyBorder="1" applyAlignment="1">
      <alignment vertical="top"/>
    </xf>
    <xf numFmtId="0" fontId="12" fillId="0" borderId="1" xfId="9" applyFont="1" applyFill="1" applyBorder="1" applyAlignment="1">
      <alignment horizontal="center" vertical="center" wrapText="1"/>
    </xf>
    <xf numFmtId="0" fontId="5" fillId="4" borderId="0" xfId="568" applyNumberFormat="1" applyFont="1" applyFill="1" applyBorder="1" applyAlignment="1">
      <alignment vertical="center"/>
    </xf>
    <xf numFmtId="0" fontId="5" fillId="4" borderId="0" xfId="568" applyNumberFormat="1" applyFont="1" applyFill="1" applyBorder="1" applyAlignment="1">
      <alignment horizontal="left" vertical="center" indent="1"/>
    </xf>
    <xf numFmtId="174" fontId="12" fillId="0" borderId="0" xfId="451" applyNumberFormat="1" applyFont="1"/>
    <xf numFmtId="0" fontId="9" fillId="4" borderId="0" xfId="568" quotePrefix="1" applyNumberFormat="1" applyFont="1" applyFill="1" applyBorder="1" applyAlignment="1">
      <alignment vertical="center"/>
    </xf>
    <xf numFmtId="0" fontId="9" fillId="4" borderId="0" xfId="568" applyNumberFormat="1" applyFont="1" applyFill="1" applyBorder="1" applyAlignment="1">
      <alignment horizontal="left" vertical="center" indent="1"/>
    </xf>
    <xf numFmtId="174" fontId="13" fillId="0" borderId="0" xfId="15" applyNumberFormat="1" applyFont="1" applyFill="1" applyBorder="1" applyAlignment="1">
      <alignment horizontal="right" vertical="center"/>
    </xf>
    <xf numFmtId="174" fontId="13" fillId="0" borderId="0" xfId="451" applyNumberFormat="1" applyFont="1" applyFill="1"/>
    <xf numFmtId="174" fontId="13" fillId="0" borderId="0" xfId="451" applyNumberFormat="1" applyFont="1"/>
    <xf numFmtId="0" fontId="9" fillId="4" borderId="0" xfId="568" applyNumberFormat="1" applyFont="1" applyFill="1" applyBorder="1" applyAlignment="1">
      <alignment vertical="center"/>
    </xf>
    <xf numFmtId="0" fontId="103" fillId="0" borderId="0" xfId="451" applyNumberFormat="1" applyFont="1" applyFill="1" applyBorder="1" applyAlignment="1">
      <alignment horizontal="center" vertical="center"/>
    </xf>
    <xf numFmtId="0" fontId="36" fillId="0" borderId="0" xfId="25" applyNumberFormat="1" applyFont="1" applyFill="1" applyBorder="1" applyAlignment="1" applyProtection="1">
      <alignment horizontal="left" vertical="center"/>
      <protection locked="0"/>
    </xf>
    <xf numFmtId="0" fontId="12" fillId="0" borderId="0" xfId="412" applyFont="1" applyFill="1" applyBorder="1" applyAlignment="1">
      <alignment vertical="center"/>
    </xf>
    <xf numFmtId="0" fontId="12" fillId="4" borderId="0" xfId="412" applyFont="1" applyFill="1" applyBorder="1" applyAlignment="1">
      <alignment vertical="center"/>
    </xf>
    <xf numFmtId="0" fontId="12" fillId="4" borderId="56" xfId="412" applyFont="1" applyFill="1" applyBorder="1" applyAlignment="1">
      <alignment horizontal="center" vertical="center" wrapText="1"/>
    </xf>
    <xf numFmtId="1" fontId="12" fillId="4" borderId="56" xfId="412" applyNumberFormat="1" applyFont="1" applyFill="1" applyBorder="1" applyAlignment="1">
      <alignment horizontal="center" vertical="center" wrapText="1"/>
    </xf>
    <xf numFmtId="0" fontId="12" fillId="0" borderId="0" xfId="412" applyFont="1" applyFill="1" applyBorder="1" applyAlignment="1">
      <alignment horizontal="center" vertical="center"/>
    </xf>
    <xf numFmtId="0" fontId="34" fillId="4" borderId="59" xfId="412" applyFont="1" applyFill="1" applyBorder="1" applyAlignment="1">
      <alignment vertical="center"/>
    </xf>
    <xf numFmtId="167" fontId="12" fillId="0" borderId="59" xfId="0" applyNumberFormat="1" applyFont="1" applyFill="1" applyBorder="1" applyAlignment="1">
      <alignment horizontal="right"/>
    </xf>
    <xf numFmtId="0" fontId="34" fillId="0" borderId="60" xfId="412" applyFont="1" applyFill="1" applyBorder="1" applyAlignment="1">
      <alignment horizontal="right"/>
    </xf>
    <xf numFmtId="172" fontId="34" fillId="0" borderId="61" xfId="412" applyNumberFormat="1" applyFont="1" applyFill="1" applyBorder="1" applyAlignment="1">
      <alignment horizontal="right"/>
    </xf>
    <xf numFmtId="173" fontId="34" fillId="0" borderId="61" xfId="412" applyNumberFormat="1" applyFont="1" applyFill="1" applyBorder="1" applyAlignment="1">
      <alignment horizontal="right"/>
    </xf>
    <xf numFmtId="167" fontId="12" fillId="0" borderId="62" xfId="0" applyNumberFormat="1" applyFont="1" applyFill="1" applyBorder="1" applyAlignment="1">
      <alignment horizontal="right"/>
    </xf>
    <xf numFmtId="165" fontId="34" fillId="0" borderId="0" xfId="412" applyNumberFormat="1" applyFont="1" applyFill="1" applyAlignment="1"/>
    <xf numFmtId="173" fontId="34" fillId="4" borderId="0" xfId="412" applyNumberFormat="1" applyFont="1" applyFill="1" applyAlignment="1"/>
    <xf numFmtId="0" fontId="34" fillId="4" borderId="0" xfId="412" applyFont="1" applyFill="1" applyAlignment="1"/>
    <xf numFmtId="0" fontId="34" fillId="4" borderId="63" xfId="412" applyFont="1" applyFill="1" applyBorder="1" applyAlignment="1">
      <alignment vertical="center"/>
    </xf>
    <xf numFmtId="167" fontId="12" fillId="0" borderId="63" xfId="0" applyNumberFormat="1" applyFont="1" applyFill="1" applyBorder="1" applyAlignment="1">
      <alignment horizontal="right"/>
    </xf>
    <xf numFmtId="0" fontId="34" fillId="0" borderId="64" xfId="412" applyFont="1" applyFill="1" applyBorder="1" applyAlignment="1">
      <alignment horizontal="right"/>
    </xf>
    <xf numFmtId="172" fontId="34" fillId="0" borderId="63" xfId="412" applyNumberFormat="1" applyFont="1" applyFill="1" applyBorder="1" applyAlignment="1">
      <alignment horizontal="right"/>
    </xf>
    <xf numFmtId="173" fontId="34" fillId="0" borderId="63" xfId="412" applyNumberFormat="1" applyFont="1" applyFill="1" applyBorder="1" applyAlignment="1">
      <alignment horizontal="right"/>
    </xf>
    <xf numFmtId="0" fontId="34" fillId="0" borderId="63" xfId="412" applyFont="1" applyFill="1" applyBorder="1" applyAlignment="1">
      <alignment horizontal="right"/>
    </xf>
    <xf numFmtId="183" fontId="34" fillId="0" borderId="0" xfId="412" applyNumberFormat="1" applyFont="1" applyFill="1" applyAlignment="1"/>
    <xf numFmtId="173" fontId="34" fillId="0" borderId="63" xfId="412" applyNumberFormat="1" applyFont="1" applyFill="1" applyBorder="1" applyAlignment="1">
      <alignment horizontal="right" wrapText="1"/>
    </xf>
    <xf numFmtId="0" fontId="34" fillId="0" borderId="63" xfId="412" applyFont="1" applyFill="1" applyBorder="1" applyAlignment="1">
      <alignment vertical="center"/>
    </xf>
    <xf numFmtId="173" fontId="12" fillId="0" borderId="63" xfId="412" applyNumberFormat="1" applyFont="1" applyFill="1" applyBorder="1" applyAlignment="1">
      <alignment horizontal="right"/>
    </xf>
    <xf numFmtId="0" fontId="12" fillId="4" borderId="63" xfId="412" applyFont="1" applyFill="1" applyBorder="1" applyAlignment="1">
      <alignment vertical="center"/>
    </xf>
    <xf numFmtId="0" fontId="34" fillId="4" borderId="63" xfId="430" applyFont="1" applyFill="1" applyBorder="1" applyAlignment="1">
      <alignment vertical="center"/>
    </xf>
    <xf numFmtId="0" fontId="34" fillId="4" borderId="65" xfId="412" applyFont="1" applyFill="1" applyBorder="1" applyAlignment="1">
      <alignment vertical="center"/>
    </xf>
    <xf numFmtId="167" fontId="12" fillId="0" borderId="65" xfId="0" applyNumberFormat="1" applyFont="1" applyFill="1" applyBorder="1" applyAlignment="1">
      <alignment horizontal="right"/>
    </xf>
    <xf numFmtId="172" fontId="34" fillId="0" borderId="65" xfId="412" applyNumberFormat="1" applyFont="1" applyFill="1" applyBorder="1" applyAlignment="1">
      <alignment horizontal="right"/>
    </xf>
    <xf numFmtId="173" fontId="34" fillId="0" borderId="65" xfId="412" applyNumberFormat="1" applyFont="1" applyFill="1" applyBorder="1" applyAlignment="1">
      <alignment horizontal="right"/>
    </xf>
    <xf numFmtId="0" fontId="26" fillId="0" borderId="0" xfId="375" applyFont="1" applyFill="1" applyBorder="1" applyAlignment="1">
      <alignment vertical="top" wrapText="1"/>
    </xf>
    <xf numFmtId="0" fontId="12" fillId="4" borderId="0" xfId="412" applyFont="1" applyFill="1" applyBorder="1" applyAlignment="1">
      <alignment horizontal="left" vertical="center"/>
    </xf>
    <xf numFmtId="1" fontId="12" fillId="4" borderId="0" xfId="412" applyNumberFormat="1" applyFont="1" applyFill="1" applyBorder="1" applyAlignment="1">
      <alignment vertical="center"/>
    </xf>
    <xf numFmtId="0" fontId="104" fillId="0" borderId="0" xfId="451" applyNumberFormat="1" applyFont="1" applyFill="1" applyBorder="1" applyAlignment="1">
      <alignment horizontal="center" vertical="center"/>
    </xf>
    <xf numFmtId="0" fontId="105" fillId="0" borderId="0" xfId="1" applyFont="1" applyFill="1" applyBorder="1" applyAlignment="1"/>
    <xf numFmtId="0" fontId="12" fillId="0" borderId="67" xfId="451" applyFont="1" applyFill="1" applyBorder="1" applyAlignment="1">
      <alignment horizontal="center" vertical="center"/>
    </xf>
    <xf numFmtId="0" fontId="12" fillId="0" borderId="67" xfId="451" applyFont="1" applyFill="1" applyBorder="1" applyAlignment="1">
      <alignment horizontal="left"/>
    </xf>
    <xf numFmtId="167" fontId="12" fillId="0" borderId="67" xfId="451" applyNumberFormat="1" applyFont="1" applyBorder="1" applyAlignment="1">
      <alignment horizontal="right"/>
    </xf>
    <xf numFmtId="167" fontId="12" fillId="0" borderId="67" xfId="451" applyNumberFormat="1" applyFont="1" applyFill="1" applyBorder="1" applyAlignment="1">
      <alignment horizontal="right"/>
    </xf>
    <xf numFmtId="0" fontId="12" fillId="0" borderId="68" xfId="451" applyFont="1" applyFill="1" applyBorder="1" applyAlignment="1">
      <alignment horizontal="center" vertical="center"/>
    </xf>
    <xf numFmtId="0" fontId="12" fillId="0" borderId="68" xfId="451" applyFont="1" applyFill="1" applyBorder="1" applyAlignment="1">
      <alignment horizontal="left"/>
    </xf>
    <xf numFmtId="167" fontId="12" fillId="0" borderId="68" xfId="451" applyNumberFormat="1" applyFont="1" applyBorder="1" applyAlignment="1">
      <alignment horizontal="right"/>
    </xf>
    <xf numFmtId="167" fontId="12" fillId="0" borderId="68" xfId="451" applyNumberFormat="1" applyFont="1" applyFill="1" applyBorder="1" applyAlignment="1">
      <alignment horizontal="right"/>
    </xf>
    <xf numFmtId="0" fontId="34" fillId="0" borderId="0" xfId="451" applyFont="1" applyBorder="1"/>
    <xf numFmtId="167" fontId="12" fillId="0" borderId="68" xfId="451" applyNumberFormat="1" applyFont="1" applyBorder="1" applyAlignment="1">
      <alignment horizontal="right" vertical="center"/>
    </xf>
    <xf numFmtId="1" fontId="12" fillId="0" borderId="70" xfId="451" applyNumberFormat="1" applyFont="1" applyFill="1" applyBorder="1" applyAlignment="1">
      <alignment vertical="center" wrapText="1"/>
    </xf>
    <xf numFmtId="1" fontId="12" fillId="0" borderId="68" xfId="451" applyNumberFormat="1" applyFont="1" applyFill="1" applyBorder="1" applyAlignment="1">
      <alignment horizontal="left"/>
    </xf>
    <xf numFmtId="0" fontId="12" fillId="0" borderId="68" xfId="451" applyFont="1" applyFill="1" applyBorder="1" applyAlignment="1">
      <alignment horizontal="center" vertical="center" wrapText="1"/>
    </xf>
    <xf numFmtId="167" fontId="12" fillId="0" borderId="68" xfId="451" applyNumberFormat="1" applyFont="1" applyFill="1" applyBorder="1" applyAlignment="1">
      <alignment horizontal="right" vertical="top"/>
    </xf>
    <xf numFmtId="1" fontId="12" fillId="0" borderId="71" xfId="451" applyNumberFormat="1" applyFont="1" applyFill="1" applyBorder="1" applyAlignment="1">
      <alignment vertical="center" wrapText="1"/>
    </xf>
    <xf numFmtId="0" fontId="12" fillId="0" borderId="71" xfId="451" applyFont="1" applyFill="1" applyBorder="1" applyAlignment="1">
      <alignment horizontal="left"/>
    </xf>
    <xf numFmtId="0" fontId="12" fillId="0" borderId="70" xfId="451" applyFont="1" applyFill="1" applyBorder="1" applyAlignment="1">
      <alignment horizontal="left"/>
    </xf>
    <xf numFmtId="0" fontId="34" fillId="0" borderId="0" xfId="451" applyFont="1" applyFill="1" applyBorder="1"/>
    <xf numFmtId="167" fontId="12" fillId="0" borderId="68" xfId="451" applyNumberFormat="1" applyFont="1" applyFill="1" applyBorder="1" applyAlignment="1">
      <alignment horizontal="right" vertical="center"/>
    </xf>
    <xf numFmtId="1" fontId="12" fillId="0" borderId="71" xfId="451" applyNumberFormat="1" applyFont="1" applyFill="1" applyBorder="1" applyAlignment="1">
      <alignment vertical="center"/>
    </xf>
    <xf numFmtId="1" fontId="12" fillId="0" borderId="70" xfId="451" applyNumberFormat="1" applyFont="1" applyFill="1" applyBorder="1" applyAlignment="1">
      <alignment vertical="center"/>
    </xf>
    <xf numFmtId="1" fontId="12" fillId="0" borderId="70" xfId="451" applyNumberFormat="1" applyFont="1" applyFill="1" applyBorder="1" applyAlignment="1">
      <alignment horizontal="left"/>
    </xf>
    <xf numFmtId="0" fontId="34" fillId="0" borderId="68" xfId="451" applyFont="1" applyFill="1" applyBorder="1" applyAlignment="1">
      <alignment horizontal="left"/>
    </xf>
    <xf numFmtId="1" fontId="12" fillId="0" borderId="71" xfId="451" applyNumberFormat="1" applyFont="1" applyFill="1" applyBorder="1" applyAlignment="1">
      <alignment horizontal="left"/>
    </xf>
    <xf numFmtId="0" fontId="12" fillId="0" borderId="70" xfId="451" applyFont="1" applyFill="1" applyBorder="1" applyAlignment="1"/>
    <xf numFmtId="1" fontId="12" fillId="0" borderId="68" xfId="451" applyNumberFormat="1" applyFont="1" applyFill="1" applyBorder="1" applyAlignment="1"/>
    <xf numFmtId="167" fontId="12" fillId="0" borderId="68" xfId="451" applyNumberFormat="1" applyFont="1" applyBorder="1" applyAlignment="1">
      <alignment horizontal="right" vertical="top"/>
    </xf>
    <xf numFmtId="0" fontId="12" fillId="0" borderId="72" xfId="451" applyFont="1" applyFill="1" applyBorder="1" applyAlignment="1">
      <alignment horizontal="center"/>
    </xf>
    <xf numFmtId="0" fontId="12" fillId="0" borderId="72" xfId="451" applyFont="1" applyFill="1" applyBorder="1" applyAlignment="1">
      <alignment horizontal="left"/>
    </xf>
    <xf numFmtId="167" fontId="12" fillId="0" borderId="72" xfId="451" applyNumberFormat="1" applyFont="1" applyFill="1" applyBorder="1" applyAlignment="1">
      <alignment horizontal="right"/>
    </xf>
    <xf numFmtId="167" fontId="12" fillId="0" borderId="72" xfId="451" applyNumberFormat="1" applyFont="1" applyBorder="1" applyAlignment="1">
      <alignment horizontal="right"/>
    </xf>
    <xf numFmtId="0" fontId="106" fillId="0" borderId="0" xfId="451" applyNumberFormat="1" applyFont="1" applyFill="1" applyBorder="1" applyAlignment="1"/>
    <xf numFmtId="0" fontId="105" fillId="0" borderId="0" xfId="451" applyNumberFormat="1" applyFont="1" applyFill="1" applyBorder="1" applyAlignment="1"/>
    <xf numFmtId="0" fontId="34" fillId="0" borderId="0" xfId="1" applyFont="1" applyFill="1" applyBorder="1" applyAlignment="1"/>
    <xf numFmtId="0" fontId="34" fillId="0" borderId="0" xfId="1" applyFont="1" applyFill="1" applyBorder="1" applyAlignment="1">
      <alignment horizontal="left"/>
    </xf>
    <xf numFmtId="0" fontId="105" fillId="0" borderId="0" xfId="1" applyFont="1" applyFill="1" applyBorder="1" applyAlignment="1">
      <alignment horizontal="left"/>
    </xf>
    <xf numFmtId="0" fontId="26" fillId="2" borderId="0" xfId="15" applyNumberFormat="1" applyFont="1" applyFill="1" applyBorder="1" applyAlignment="1">
      <alignment horizontal="left" vertical="top" wrapText="1"/>
    </xf>
    <xf numFmtId="0" fontId="12" fillId="0" borderId="0" xfId="15" applyNumberFormat="1" applyFont="1" applyFill="1" applyBorder="1" applyAlignment="1">
      <alignment horizontal="left" vertical="top"/>
    </xf>
    <xf numFmtId="0" fontId="26" fillId="0" borderId="0" xfId="15" applyNumberFormat="1" applyFont="1" applyFill="1" applyBorder="1" applyAlignment="1">
      <alignment horizontal="left" vertical="top"/>
    </xf>
    <xf numFmtId="0" fontId="12" fillId="2" borderId="3" xfId="308" applyFont="1" applyFill="1" applyBorder="1" applyAlignment="1">
      <alignment horizontal="center" vertical="center" wrapText="1"/>
    </xf>
    <xf numFmtId="0" fontId="12" fillId="0" borderId="0" xfId="15" applyNumberFormat="1" applyFont="1" applyBorder="1" applyAlignment="1">
      <alignment vertical="center"/>
    </xf>
    <xf numFmtId="167" fontId="107" fillId="0" borderId="0" xfId="316" applyNumberFormat="1" applyFont="1" applyFill="1" applyBorder="1" applyAlignment="1">
      <alignment horizontal="right"/>
    </xf>
    <xf numFmtId="0" fontId="107" fillId="0" borderId="0" xfId="316" applyFont="1" applyFill="1" applyBorder="1" applyAlignment="1">
      <alignment horizontal="left" vertical="center"/>
    </xf>
    <xf numFmtId="0" fontId="13" fillId="0" borderId="0" xfId="15" applyNumberFormat="1" applyFont="1" applyFill="1" applyBorder="1" applyAlignment="1">
      <alignment horizontal="left" vertical="center"/>
    </xf>
    <xf numFmtId="165" fontId="12" fillId="0" borderId="30" xfId="15" applyNumberFormat="1" applyFont="1" applyFill="1" applyBorder="1" applyAlignment="1">
      <alignment horizontal="right"/>
    </xf>
    <xf numFmtId="0" fontId="12" fillId="0" borderId="0" xfId="15" applyNumberFormat="1" applyFont="1" applyBorder="1" applyAlignment="1">
      <alignment horizontal="left" vertical="center"/>
    </xf>
    <xf numFmtId="0" fontId="13" fillId="0" borderId="0" xfId="15" applyNumberFormat="1" applyFont="1" applyBorder="1" applyAlignment="1">
      <alignment horizontal="left" vertical="center"/>
    </xf>
    <xf numFmtId="167" fontId="107" fillId="0" borderId="53" xfId="316" applyNumberFormat="1" applyFont="1" applyFill="1" applyBorder="1" applyAlignment="1">
      <alignment horizontal="right"/>
    </xf>
    <xf numFmtId="0" fontId="107" fillId="0" borderId="0" xfId="316" applyFont="1" applyBorder="1" applyAlignment="1">
      <alignment horizontal="left" vertical="center"/>
    </xf>
    <xf numFmtId="0" fontId="13" fillId="0" borderId="0" xfId="15" applyNumberFormat="1" applyFont="1" applyBorder="1" applyAlignment="1">
      <alignment vertical="center"/>
    </xf>
    <xf numFmtId="0" fontId="107" fillId="0" borderId="0" xfId="316" applyFont="1" applyBorder="1" applyAlignment="1">
      <alignment vertical="center"/>
    </xf>
    <xf numFmtId="167" fontId="107" fillId="0" borderId="53" xfId="316" applyNumberFormat="1" applyFont="1" applyFill="1" applyBorder="1" applyAlignment="1">
      <alignment vertical="center"/>
    </xf>
    <xf numFmtId="184" fontId="12" fillId="0" borderId="53" xfId="15" applyNumberFormat="1" applyFont="1" applyFill="1" applyBorder="1" applyAlignment="1">
      <alignment horizontal="right"/>
    </xf>
    <xf numFmtId="167" fontId="12" fillId="0" borderId="0" xfId="15" applyNumberFormat="1" applyFont="1" applyFill="1" applyAlignment="1">
      <alignment horizontal="right"/>
    </xf>
    <xf numFmtId="0" fontId="12" fillId="0" borderId="0" xfId="15" applyNumberFormat="1" applyFont="1" applyFill="1" applyBorder="1" applyAlignment="1">
      <alignment horizontal="left" vertical="center"/>
    </xf>
    <xf numFmtId="0" fontId="12" fillId="0" borderId="48" xfId="308" applyFont="1" applyFill="1" applyBorder="1" applyAlignment="1">
      <alignment horizontal="center" vertical="center" wrapText="1"/>
    </xf>
    <xf numFmtId="0" fontId="37" fillId="0" borderId="0" xfId="15" applyNumberFormat="1" applyFont="1" applyFill="1" applyBorder="1" applyAlignment="1">
      <alignment horizontal="center" vertical="center"/>
    </xf>
    <xf numFmtId="0" fontId="37" fillId="0" borderId="0" xfId="15" applyFont="1" applyBorder="1" applyAlignment="1">
      <alignment horizontal="center" vertical="center" wrapText="1"/>
    </xf>
    <xf numFmtId="0" fontId="37" fillId="0" borderId="0" xfId="15" applyNumberFormat="1" applyFont="1" applyFill="1" applyBorder="1" applyAlignment="1">
      <alignment horizontal="center" vertical="center" wrapText="1"/>
    </xf>
    <xf numFmtId="0" fontId="93" fillId="0" borderId="0" xfId="15" applyFont="1"/>
    <xf numFmtId="0" fontId="108" fillId="2" borderId="1" xfId="566" applyFont="1" applyFill="1" applyBorder="1" applyAlignment="1" applyProtection="1">
      <alignment horizontal="center" vertical="center" wrapText="1"/>
    </xf>
    <xf numFmtId="0" fontId="12" fillId="0" borderId="1" xfId="308" applyFont="1" applyFill="1" applyBorder="1" applyAlignment="1">
      <alignment horizontal="center" vertical="center" wrapText="1"/>
    </xf>
    <xf numFmtId="0" fontId="13" fillId="0" borderId="0" xfId="15" applyNumberFormat="1" applyFont="1" applyFill="1" applyBorder="1" applyAlignment="1">
      <alignment vertical="center"/>
    </xf>
    <xf numFmtId="179" fontId="13" fillId="0" borderId="0" xfId="15" applyNumberFormat="1" applyFont="1" applyFill="1" applyBorder="1" applyAlignment="1">
      <alignment horizontal="right" vertical="center"/>
    </xf>
    <xf numFmtId="165" fontId="13" fillId="0" borderId="0" xfId="15" applyNumberFormat="1" applyFont="1" applyFill="1" applyBorder="1" applyAlignment="1">
      <alignment horizontal="right" vertical="center"/>
    </xf>
    <xf numFmtId="0" fontId="13" fillId="0" borderId="0" xfId="15" quotePrefix="1" applyNumberFormat="1" applyFont="1" applyFill="1" applyBorder="1" applyAlignment="1">
      <alignment horizontal="left" vertical="center" indent="1"/>
    </xf>
    <xf numFmtId="167" fontId="13" fillId="0" borderId="0" xfId="15" applyNumberFormat="1" applyFont="1" applyBorder="1" applyAlignment="1">
      <alignment vertical="center"/>
    </xf>
    <xf numFmtId="0" fontId="13" fillId="0" borderId="0" xfId="15" applyNumberFormat="1" applyFont="1" applyFill="1" applyBorder="1" applyAlignment="1">
      <alignment horizontal="left" vertical="center" indent="1"/>
    </xf>
    <xf numFmtId="179" fontId="13" fillId="0" borderId="0" xfId="15" applyNumberFormat="1" applyFont="1" applyFill="1"/>
    <xf numFmtId="167" fontId="13" fillId="0" borderId="0" xfId="15" applyNumberFormat="1" applyFont="1" applyFill="1"/>
    <xf numFmtId="0" fontId="13" fillId="0" borderId="0" xfId="15" quotePrefix="1" applyNumberFormat="1" applyFont="1" applyFill="1" applyBorder="1" applyAlignment="1">
      <alignment vertical="center"/>
    </xf>
    <xf numFmtId="0" fontId="12" fillId="0" borderId="0" xfId="15" applyNumberFormat="1" applyFont="1" applyFill="1" applyBorder="1" applyAlignment="1">
      <alignment horizontal="left" vertical="center" indent="1"/>
    </xf>
    <xf numFmtId="179" fontId="12" fillId="0" borderId="0" xfId="15" applyNumberFormat="1" applyFont="1" applyFill="1" applyBorder="1" applyAlignment="1">
      <alignment horizontal="right" vertical="center"/>
    </xf>
    <xf numFmtId="167" fontId="12" fillId="0" borderId="0" xfId="316" applyNumberFormat="1" applyFont="1" applyFill="1" applyBorder="1" applyAlignment="1">
      <alignment vertical="center"/>
    </xf>
    <xf numFmtId="49" fontId="12" fillId="0" borderId="0" xfId="15" applyNumberFormat="1" applyFont="1" applyFill="1" applyBorder="1" applyAlignment="1">
      <alignment vertical="center"/>
    </xf>
    <xf numFmtId="0" fontId="12" fillId="0" borderId="0" xfId="15" applyNumberFormat="1" applyFont="1" applyFill="1" applyBorder="1" applyAlignment="1">
      <alignment vertical="center"/>
    </xf>
    <xf numFmtId="167" fontId="13" fillId="0" borderId="0" xfId="316" applyNumberFormat="1" applyFont="1" applyFill="1" applyBorder="1" applyAlignment="1">
      <alignment vertical="center"/>
    </xf>
    <xf numFmtId="0" fontId="13" fillId="0" borderId="0" xfId="6" applyNumberFormat="1" applyFont="1" applyFill="1" applyBorder="1" applyAlignment="1" applyProtection="1">
      <alignment vertical="center"/>
      <protection locked="0"/>
    </xf>
    <xf numFmtId="167" fontId="13" fillId="0" borderId="0" xfId="15" applyNumberFormat="1" applyFont="1" applyFill="1" applyBorder="1" applyAlignment="1">
      <alignment vertical="center"/>
    </xf>
    <xf numFmtId="179" fontId="40" fillId="0" borderId="0" xfId="15" applyNumberFormat="1" applyFont="1" applyFill="1" applyBorder="1"/>
    <xf numFmtId="167" fontId="40" fillId="0" borderId="0" xfId="15" applyNumberFormat="1" applyFont="1" applyFill="1" applyBorder="1"/>
    <xf numFmtId="179" fontId="12" fillId="0" borderId="0" xfId="15" applyNumberFormat="1" applyFont="1" applyFill="1" applyBorder="1"/>
    <xf numFmtId="167" fontId="12" fillId="0" borderId="0" xfId="15" applyNumberFormat="1" applyFont="1" applyFill="1" applyBorder="1"/>
    <xf numFmtId="179" fontId="34" fillId="0" borderId="0" xfId="15" applyNumberFormat="1" applyFont="1" applyFill="1" applyBorder="1"/>
    <xf numFmtId="167" fontId="34" fillId="0" borderId="0" xfId="15" applyNumberFormat="1" applyFont="1" applyFill="1" applyBorder="1"/>
    <xf numFmtId="179" fontId="13" fillId="0" borderId="0" xfId="15" applyNumberFormat="1" applyFont="1" applyFill="1" applyBorder="1"/>
    <xf numFmtId="167" fontId="13" fillId="0" borderId="0" xfId="15" applyNumberFormat="1" applyFont="1" applyFill="1" applyBorder="1"/>
    <xf numFmtId="167" fontId="12" fillId="0" borderId="0" xfId="15" applyNumberFormat="1" applyFont="1" applyFill="1" applyBorder="1" applyAlignment="1">
      <alignment vertical="center"/>
    </xf>
    <xf numFmtId="0" fontId="26" fillId="2" borderId="0" xfId="15" applyNumberFormat="1" applyFont="1" applyFill="1" applyBorder="1" applyAlignment="1"/>
    <xf numFmtId="176" fontId="26" fillId="2" borderId="0" xfId="15" applyNumberFormat="1" applyFont="1" applyFill="1" applyBorder="1" applyAlignment="1"/>
    <xf numFmtId="0" fontId="6" fillId="0" borderId="0" xfId="15" applyNumberFormat="1"/>
    <xf numFmtId="176" fontId="12" fillId="0" borderId="0" xfId="1" applyNumberFormat="1" applyFont="1" applyFill="1" applyBorder="1" applyAlignment="1"/>
    <xf numFmtId="0" fontId="26" fillId="0" borderId="0" xfId="1" applyFont="1" applyFill="1" applyBorder="1" applyAlignment="1"/>
    <xf numFmtId="0" fontId="12" fillId="0" borderId="0" xfId="15" applyNumberFormat="1" applyFont="1" applyFill="1" applyBorder="1" applyAlignment="1"/>
    <xf numFmtId="0" fontId="5" fillId="0" borderId="0" xfId="6" applyFont="1" applyFill="1" applyAlignment="1" applyProtection="1">
      <alignment vertical="center"/>
      <protection locked="0"/>
    </xf>
    <xf numFmtId="11" fontId="5" fillId="0" borderId="0" xfId="6" applyNumberFormat="1" applyFont="1" applyFill="1" applyBorder="1" applyAlignment="1" applyProtection="1">
      <protection locked="0"/>
    </xf>
    <xf numFmtId="167" fontId="13" fillId="0" borderId="0" xfId="316" applyNumberFormat="1" applyFont="1" applyFill="1" applyBorder="1" applyAlignment="1">
      <alignment horizontal="right" vertical="center"/>
    </xf>
    <xf numFmtId="179" fontId="12" fillId="0" borderId="0" xfId="15" applyNumberFormat="1" applyFont="1" applyFill="1" applyBorder="1" applyAlignment="1">
      <alignment vertical="center"/>
    </xf>
    <xf numFmtId="167" fontId="12" fillId="0" borderId="0" xfId="316" applyNumberFormat="1" applyFont="1" applyFill="1" applyBorder="1" applyAlignment="1">
      <alignment horizontal="right" vertical="center"/>
    </xf>
    <xf numFmtId="179" fontId="13" fillId="0" borderId="0" xfId="15" applyNumberFormat="1" applyFont="1" applyFill="1" applyBorder="1" applyAlignment="1">
      <alignment vertical="center"/>
    </xf>
    <xf numFmtId="0" fontId="26" fillId="0" borderId="0" xfId="15" applyNumberFormat="1" applyFont="1" applyFill="1" applyBorder="1" applyAlignment="1"/>
    <xf numFmtId="0" fontId="37" fillId="2" borderId="0" xfId="15" applyFont="1" applyFill="1" applyBorder="1" applyAlignment="1">
      <alignment horizontal="center" vertical="center" wrapText="1"/>
    </xf>
    <xf numFmtId="0" fontId="37" fillId="2" borderId="0" xfId="15" applyNumberFormat="1" applyFont="1" applyFill="1" applyBorder="1" applyAlignment="1">
      <alignment horizontal="center" vertical="center"/>
    </xf>
    <xf numFmtId="0" fontId="26" fillId="2" borderId="0" xfId="15" applyNumberFormat="1" applyFont="1" applyFill="1" applyBorder="1" applyAlignment="1">
      <alignment horizontal="left" vertical="center"/>
    </xf>
    <xf numFmtId="0" fontId="109" fillId="2" borderId="0" xfId="15" applyFont="1" applyFill="1" applyBorder="1" applyAlignment="1">
      <alignment horizontal="center" vertical="center" wrapText="1"/>
    </xf>
    <xf numFmtId="0" fontId="26" fillId="2" borderId="0" xfId="15" applyNumberFormat="1" applyFont="1" applyFill="1" applyBorder="1" applyAlignment="1">
      <alignment horizontal="right" vertical="center"/>
    </xf>
    <xf numFmtId="0" fontId="12" fillId="2" borderId="0" xfId="1" applyNumberFormat="1" applyFont="1" applyFill="1" applyBorder="1"/>
    <xf numFmtId="0" fontId="12" fillId="2" borderId="0" xfId="1" applyFont="1" applyFill="1" applyBorder="1" applyAlignment="1"/>
    <xf numFmtId="0" fontId="12" fillId="2" borderId="0" xfId="25" applyNumberFormat="1" applyFont="1" applyFill="1" applyBorder="1" applyAlignment="1" applyProtection="1">
      <alignment horizontal="left" vertical="center"/>
      <protection locked="0"/>
    </xf>
    <xf numFmtId="0" fontId="110" fillId="59" borderId="0" xfId="316" applyFont="1" applyFill="1" applyBorder="1" applyAlignment="1">
      <alignment vertical="center"/>
    </xf>
    <xf numFmtId="0" fontId="107" fillId="59" borderId="0" xfId="316" applyFont="1" applyFill="1" applyBorder="1" applyAlignment="1">
      <alignment horizontal="center" vertical="center" wrapText="1"/>
    </xf>
    <xf numFmtId="0" fontId="107" fillId="59" borderId="0" xfId="316" applyFont="1" applyFill="1" applyBorder="1" applyAlignment="1">
      <alignment horizontal="right" vertical="center"/>
    </xf>
    <xf numFmtId="0" fontId="13" fillId="2" borderId="0" xfId="15" applyNumberFormat="1" applyFont="1" applyFill="1" applyBorder="1" applyAlignment="1">
      <alignment vertical="center"/>
    </xf>
    <xf numFmtId="49" fontId="107" fillId="59" borderId="0" xfId="316" applyNumberFormat="1" applyFont="1" applyFill="1" applyBorder="1" applyAlignment="1">
      <alignment horizontal="right" vertical="center"/>
    </xf>
    <xf numFmtId="49" fontId="13" fillId="2" borderId="0" xfId="15" applyNumberFormat="1" applyFont="1" applyFill="1" applyBorder="1" applyAlignment="1">
      <alignment vertical="center"/>
    </xf>
    <xf numFmtId="0" fontId="110" fillId="59" borderId="0" xfId="316" applyFont="1" applyFill="1" applyBorder="1" applyAlignment="1">
      <alignment horizontal="left" vertical="center"/>
    </xf>
    <xf numFmtId="0" fontId="13" fillId="2" borderId="0" xfId="15" applyNumberFormat="1" applyFont="1" applyFill="1" applyBorder="1" applyAlignment="1">
      <alignment horizontal="left" vertical="center"/>
    </xf>
    <xf numFmtId="0" fontId="12" fillId="2" borderId="0" xfId="15" applyNumberFormat="1" applyFont="1" applyFill="1" applyBorder="1" applyAlignment="1">
      <alignment vertical="center"/>
    </xf>
    <xf numFmtId="0" fontId="12" fillId="2" borderId="0" xfId="15" applyNumberFormat="1" applyFont="1" applyFill="1" applyBorder="1" applyAlignment="1"/>
    <xf numFmtId="0" fontId="13" fillId="2" borderId="0" xfId="1" applyFont="1" applyFill="1" applyBorder="1" applyAlignment="1"/>
    <xf numFmtId="0" fontId="12" fillId="2" borderId="3" xfId="9" applyFont="1" applyFill="1" applyBorder="1" applyAlignment="1">
      <alignment horizontal="center" vertical="center" wrapText="1"/>
    </xf>
    <xf numFmtId="0" fontId="8" fillId="0" borderId="0" xfId="1" applyFont="1" applyFill="1" applyBorder="1" applyAlignment="1" applyProtection="1">
      <alignment horizontal="left" vertical="top"/>
      <protection locked="0"/>
    </xf>
    <xf numFmtId="0" fontId="37" fillId="0" borderId="0" xfId="451" applyNumberFormat="1" applyFont="1" applyFill="1" applyBorder="1" applyAlignment="1">
      <alignment horizontal="center" vertical="center" wrapText="1"/>
    </xf>
    <xf numFmtId="0" fontId="11" fillId="0" borderId="1" xfId="566" applyFont="1" applyFill="1" applyBorder="1" applyAlignment="1" applyProtection="1">
      <alignment horizontal="center" vertical="center" wrapText="1"/>
    </xf>
    <xf numFmtId="0" fontId="26" fillId="0" borderId="0" xfId="451" applyNumberFormat="1" applyFont="1" applyFill="1" applyBorder="1" applyAlignment="1">
      <alignment horizontal="left" vertical="top" wrapText="1"/>
    </xf>
    <xf numFmtId="0" fontId="12" fillId="2" borderId="1" xfId="9" applyFont="1" applyFill="1" applyBorder="1" applyAlignment="1">
      <alignment horizontal="center" vertical="center" wrapText="1"/>
    </xf>
    <xf numFmtId="0" fontId="11" fillId="2" borderId="1" xfId="566" applyFont="1" applyFill="1" applyBorder="1" applyAlignment="1" applyProtection="1">
      <alignment horizontal="center" vertical="center" wrapText="1"/>
    </xf>
    <xf numFmtId="0" fontId="12" fillId="0" borderId="0" xfId="1" applyFont="1" applyFill="1" applyBorder="1" applyAlignment="1">
      <alignment horizontal="center"/>
    </xf>
    <xf numFmtId="0" fontId="34" fillId="0" borderId="0" xfId="308" applyNumberFormat="1" applyFont="1" applyFill="1" applyBorder="1" applyAlignment="1">
      <alignment horizontal="right" vertical="center"/>
    </xf>
    <xf numFmtId="0" fontId="17" fillId="0" borderId="0" xfId="3" applyFont="1" applyAlignment="1" applyProtection="1"/>
    <xf numFmtId="0" fontId="111" fillId="0" borderId="0" xfId="0" applyFont="1"/>
    <xf numFmtId="0" fontId="26" fillId="0" borderId="12" xfId="15" applyNumberFormat="1" applyFont="1" applyFill="1" applyBorder="1" applyAlignment="1">
      <alignment horizontal="left" vertical="top" wrapText="1"/>
    </xf>
    <xf numFmtId="0" fontId="26" fillId="0" borderId="0" xfId="15" applyNumberFormat="1" applyFont="1" applyFill="1" applyBorder="1" applyAlignment="1">
      <alignment horizontal="left" vertical="top" wrapText="1"/>
    </xf>
    <xf numFmtId="0" fontId="26" fillId="2" borderId="0" xfId="15" applyNumberFormat="1" applyFont="1" applyFill="1" applyBorder="1" applyAlignment="1">
      <alignment horizontal="left" vertical="top" wrapText="1"/>
    </xf>
    <xf numFmtId="0" fontId="12" fillId="2" borderId="11" xfId="15" applyFont="1" applyFill="1" applyBorder="1" applyAlignment="1">
      <alignment horizontal="center" vertical="top"/>
    </xf>
    <xf numFmtId="0" fontId="12" fillId="2" borderId="31" xfId="15" applyFont="1" applyFill="1" applyBorder="1" applyAlignment="1">
      <alignment horizontal="center" vertical="top"/>
    </xf>
    <xf numFmtId="0" fontId="12" fillId="2" borderId="7" xfId="15" applyFont="1" applyFill="1" applyBorder="1" applyAlignment="1">
      <alignment horizontal="center" vertical="top"/>
    </xf>
    <xf numFmtId="0" fontId="12" fillId="2" borderId="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37" fillId="2" borderId="0" xfId="15" applyNumberFormat="1" applyFont="1" applyFill="1" applyBorder="1" applyAlignment="1">
      <alignment horizontal="center" vertical="center" wrapText="1"/>
    </xf>
    <xf numFmtId="0" fontId="26" fillId="0" borderId="0" xfId="15" applyNumberFormat="1" applyFont="1" applyFill="1" applyBorder="1" applyAlignment="1">
      <alignment horizontal="justify" vertical="top" wrapText="1"/>
    </xf>
    <xf numFmtId="0" fontId="108" fillId="2" borderId="11" xfId="566" applyFont="1" applyFill="1" applyBorder="1" applyAlignment="1" applyProtection="1">
      <alignment horizontal="center" vertical="center" wrapText="1"/>
    </xf>
    <xf numFmtId="0" fontId="108" fillId="2" borderId="7" xfId="566" applyFont="1" applyFill="1" applyBorder="1" applyAlignment="1" applyProtection="1">
      <alignment horizontal="center" vertical="center" wrapText="1"/>
    </xf>
    <xf numFmtId="0" fontId="12" fillId="0" borderId="3" xfId="308" applyFont="1" applyFill="1" applyBorder="1" applyAlignment="1">
      <alignment horizontal="center" vertical="center" wrapText="1"/>
    </xf>
    <xf numFmtId="0" fontId="12" fillId="0" borderId="4" xfId="308" applyFont="1" applyFill="1" applyBorder="1" applyAlignment="1">
      <alignment horizontal="center" vertical="center" wrapText="1"/>
    </xf>
    <xf numFmtId="0" fontId="12" fillId="0" borderId="5" xfId="308" applyFont="1" applyFill="1" applyBorder="1" applyAlignment="1">
      <alignment horizontal="center" vertical="center" wrapText="1"/>
    </xf>
    <xf numFmtId="0" fontId="26" fillId="0" borderId="12" xfId="15" applyNumberFormat="1" applyFont="1" applyFill="1" applyBorder="1" applyAlignment="1">
      <alignment horizontal="justify" vertical="top" wrapText="1"/>
    </xf>
    <xf numFmtId="0" fontId="12" fillId="0" borderId="11" xfId="15" applyFont="1" applyBorder="1" applyAlignment="1">
      <alignment horizontal="center" vertical="top"/>
    </xf>
    <xf numFmtId="0" fontId="12" fillId="0" borderId="31" xfId="15" applyFont="1" applyBorder="1" applyAlignment="1">
      <alignment horizontal="center" vertical="top"/>
    </xf>
    <xf numFmtId="0" fontId="12" fillId="0" borderId="7" xfId="15" applyFont="1" applyBorder="1" applyAlignment="1">
      <alignment horizontal="center" vertical="top"/>
    </xf>
    <xf numFmtId="0" fontId="108" fillId="2" borderId="31" xfId="566" applyFont="1" applyFill="1" applyBorder="1" applyAlignment="1" applyProtection="1">
      <alignment horizontal="center" vertical="center" wrapText="1"/>
    </xf>
    <xf numFmtId="0" fontId="12" fillId="2" borderId="3" xfId="308" applyFont="1" applyFill="1" applyBorder="1" applyAlignment="1">
      <alignment horizontal="center" vertical="center" wrapText="1"/>
    </xf>
    <xf numFmtId="0" fontId="12" fillId="2" borderId="5" xfId="308" applyFont="1" applyFill="1" applyBorder="1" applyAlignment="1">
      <alignment horizontal="center" vertical="center" wrapText="1"/>
    </xf>
    <xf numFmtId="0" fontId="108" fillId="0" borderId="11" xfId="566" applyFont="1" applyFill="1" applyBorder="1" applyAlignment="1" applyProtection="1">
      <alignment horizontal="center" vertical="center" wrapText="1"/>
    </xf>
    <xf numFmtId="0" fontId="108" fillId="0" borderId="7" xfId="566" applyFont="1" applyFill="1" applyBorder="1" applyAlignment="1" applyProtection="1">
      <alignment horizontal="center" vertical="center" wrapText="1"/>
    </xf>
    <xf numFmtId="0" fontId="12" fillId="0" borderId="11" xfId="308" applyFont="1" applyFill="1" applyBorder="1" applyAlignment="1">
      <alignment horizontal="center" vertical="center" wrapText="1"/>
    </xf>
    <xf numFmtId="0" fontId="12" fillId="0" borderId="7" xfId="308" applyFont="1" applyFill="1" applyBorder="1" applyAlignment="1">
      <alignment horizontal="center" vertical="center" wrapText="1"/>
    </xf>
    <xf numFmtId="0" fontId="37" fillId="0" borderId="0" xfId="15" applyNumberFormat="1" applyFont="1" applyFill="1" applyBorder="1" applyAlignment="1">
      <alignment horizontal="center" vertical="center" wrapText="1"/>
    </xf>
    <xf numFmtId="0" fontId="37" fillId="0" borderId="14" xfId="15" applyNumberFormat="1" applyFont="1" applyFill="1" applyBorder="1" applyAlignment="1">
      <alignment horizontal="center" vertical="center" wrapText="1"/>
    </xf>
    <xf numFmtId="0" fontId="8" fillId="0" borderId="0" xfId="1" applyFont="1" applyFill="1" applyBorder="1" applyAlignment="1" applyProtection="1">
      <alignment horizontal="left" vertical="top"/>
      <protection locked="0"/>
    </xf>
    <xf numFmtId="0" fontId="26" fillId="0" borderId="12" xfId="15" applyFont="1" applyBorder="1" applyAlignment="1">
      <alignment horizontal="left" vertical="top" wrapText="1"/>
    </xf>
    <xf numFmtId="0" fontId="1" fillId="0" borderId="12" xfId="345" applyBorder="1" applyAlignment="1">
      <alignment horizontal="left" vertical="top" wrapText="1"/>
    </xf>
    <xf numFmtId="0" fontId="12" fillId="2" borderId="4" xfId="308" applyFont="1" applyFill="1" applyBorder="1" applyAlignment="1">
      <alignment horizontal="center" vertical="center" wrapText="1"/>
    </xf>
    <xf numFmtId="0" fontId="12" fillId="2" borderId="1" xfId="308" applyFont="1" applyFill="1" applyBorder="1" applyAlignment="1">
      <alignment horizontal="center" vertical="center" wrapText="1"/>
    </xf>
    <xf numFmtId="0" fontId="12" fillId="0" borderId="1" xfId="308" applyFont="1" applyFill="1" applyBorder="1" applyAlignment="1">
      <alignment horizontal="center" vertical="center" wrapText="1"/>
    </xf>
    <xf numFmtId="0" fontId="12" fillId="0" borderId="1" xfId="15" applyFont="1" applyBorder="1" applyAlignment="1">
      <alignment horizontal="center" vertical="top"/>
    </xf>
    <xf numFmtId="0" fontId="12" fillId="0" borderId="11" xfId="1" applyFont="1" applyFill="1" applyBorder="1" applyAlignment="1">
      <alignment horizontal="center"/>
    </xf>
    <xf numFmtId="0" fontId="12" fillId="0" borderId="7" xfId="1" applyFont="1" applyFill="1" applyBorder="1" applyAlignment="1">
      <alignment horizontal="center"/>
    </xf>
    <xf numFmtId="0" fontId="12" fillId="2" borderId="11" xfId="308" applyFont="1" applyFill="1" applyBorder="1" applyAlignment="1">
      <alignment horizontal="center" vertical="center" wrapText="1"/>
    </xf>
    <xf numFmtId="0" fontId="12" fillId="2" borderId="7" xfId="308" applyFont="1" applyFill="1" applyBorder="1" applyAlignment="1">
      <alignment horizontal="center" vertical="center" wrapText="1"/>
    </xf>
    <xf numFmtId="0" fontId="26" fillId="2" borderId="12" xfId="15" applyNumberFormat="1" applyFont="1" applyFill="1" applyBorder="1" applyAlignment="1">
      <alignment horizontal="left" vertical="top" wrapText="1"/>
    </xf>
    <xf numFmtId="0" fontId="33" fillId="0" borderId="0" xfId="451" applyNumberFormat="1" applyFont="1" applyFill="1" applyBorder="1" applyAlignment="1">
      <alignment horizontal="left" vertical="top" wrapText="1"/>
    </xf>
    <xf numFmtId="0" fontId="33" fillId="0" borderId="12" xfId="451" applyNumberFormat="1" applyFont="1" applyFill="1" applyBorder="1" applyAlignment="1">
      <alignment horizontal="left" vertical="top" wrapText="1"/>
    </xf>
    <xf numFmtId="0" fontId="33" fillId="0" borderId="0" xfId="451" applyNumberFormat="1" applyFont="1" applyFill="1" applyBorder="1" applyAlignment="1">
      <alignment horizontal="left" vertical="top"/>
    </xf>
    <xf numFmtId="0" fontId="12" fillId="0" borderId="1" xfId="451" applyFont="1" applyBorder="1" applyAlignment="1">
      <alignment horizontal="center" vertical="center" wrapText="1"/>
    </xf>
    <xf numFmtId="0" fontId="12" fillId="0" borderId="68" xfId="451" applyFont="1" applyFill="1" applyBorder="1" applyAlignment="1">
      <alignment horizontal="center" vertical="center"/>
    </xf>
    <xf numFmtId="1" fontId="12" fillId="0" borderId="69" xfId="451" applyNumberFormat="1" applyFont="1" applyFill="1" applyBorder="1" applyAlignment="1">
      <alignment horizontal="left"/>
    </xf>
    <xf numFmtId="1" fontId="12" fillId="0" borderId="68" xfId="451" applyNumberFormat="1" applyFont="1" applyFill="1" applyBorder="1" applyAlignment="1">
      <alignment horizontal="left"/>
    </xf>
    <xf numFmtId="0" fontId="34" fillId="0" borderId="72" xfId="451" applyFont="1" applyFill="1" applyBorder="1" applyAlignment="1">
      <alignment horizontal="left"/>
    </xf>
    <xf numFmtId="167" fontId="12" fillId="0" borderId="68" xfId="451" applyNumberFormat="1" applyFont="1" applyFill="1" applyBorder="1" applyAlignment="1">
      <alignment horizontal="right" vertical="center"/>
    </xf>
    <xf numFmtId="1" fontId="12" fillId="0" borderId="69" xfId="451" applyNumberFormat="1" applyFont="1" applyFill="1" applyBorder="1" applyAlignment="1">
      <alignment horizontal="left" vertical="center"/>
    </xf>
    <xf numFmtId="1" fontId="12" fillId="0" borderId="68" xfId="451" applyNumberFormat="1" applyFont="1" applyFill="1" applyBorder="1" applyAlignment="1">
      <alignment horizontal="left" vertical="center"/>
    </xf>
    <xf numFmtId="0" fontId="12" fillId="0" borderId="68" xfId="451" applyFont="1" applyFill="1" applyBorder="1" applyAlignment="1">
      <alignment horizontal="center" vertical="center" wrapText="1"/>
    </xf>
    <xf numFmtId="1" fontId="12" fillId="0" borderId="69" xfId="451" applyNumberFormat="1" applyFont="1" applyFill="1" applyBorder="1" applyAlignment="1">
      <alignment horizontal="left" vertical="center" wrapText="1"/>
    </xf>
    <xf numFmtId="1" fontId="12" fillId="0" borderId="68" xfId="451" applyNumberFormat="1" applyFont="1" applyFill="1" applyBorder="1" applyAlignment="1">
      <alignment horizontal="left" vertical="center" wrapText="1"/>
    </xf>
    <xf numFmtId="167" fontId="12" fillId="0" borderId="68" xfId="451" applyNumberFormat="1" applyFont="1" applyBorder="1" applyAlignment="1">
      <alignment horizontal="right" vertical="center"/>
    </xf>
    <xf numFmtId="1" fontId="12" fillId="0" borderId="67" xfId="451" applyNumberFormat="1" applyFont="1" applyFill="1" applyBorder="1" applyAlignment="1">
      <alignment horizontal="left"/>
    </xf>
    <xf numFmtId="0" fontId="37" fillId="0" borderId="0" xfId="451" applyNumberFormat="1" applyFont="1" applyFill="1" applyBorder="1" applyAlignment="1">
      <alignment horizontal="center" vertical="center" wrapText="1"/>
    </xf>
    <xf numFmtId="0" fontId="12" fillId="0" borderId="11" xfId="451" applyFont="1" applyBorder="1" applyAlignment="1">
      <alignment horizontal="center" vertical="center" wrapText="1"/>
    </xf>
    <xf numFmtId="0" fontId="26" fillId="4" borderId="0" xfId="15" applyNumberFormat="1" applyFont="1" applyFill="1" applyBorder="1" applyAlignment="1">
      <alignment horizontal="left" vertical="top"/>
    </xf>
    <xf numFmtId="0" fontId="26" fillId="0" borderId="0" xfId="375" applyFont="1" applyFill="1" applyBorder="1" applyAlignment="1">
      <alignment horizontal="left" vertical="top" wrapText="1"/>
    </xf>
    <xf numFmtId="0" fontId="12" fillId="4" borderId="56" xfId="412" applyFont="1" applyFill="1" applyBorder="1" applyAlignment="1">
      <alignment horizontal="center" vertical="center" wrapText="1"/>
    </xf>
    <xf numFmtId="0" fontId="12" fillId="4" borderId="57" xfId="412" applyFont="1" applyFill="1" applyBorder="1" applyAlignment="1">
      <alignment horizontal="center" vertical="center" wrapText="1"/>
    </xf>
    <xf numFmtId="0" fontId="12" fillId="4" borderId="58" xfId="412" applyFont="1" applyFill="1" applyBorder="1" applyAlignment="1">
      <alignment horizontal="center" vertical="center" wrapText="1"/>
    </xf>
    <xf numFmtId="0" fontId="26" fillId="4" borderId="66" xfId="15" applyNumberFormat="1" applyFont="1" applyFill="1" applyBorder="1" applyAlignment="1">
      <alignment horizontal="left" vertical="top" wrapText="1"/>
    </xf>
    <xf numFmtId="0" fontId="37" fillId="4" borderId="0" xfId="375" applyNumberFormat="1" applyFont="1" applyFill="1" applyBorder="1" applyAlignment="1">
      <alignment horizontal="center" vertical="center" wrapText="1"/>
    </xf>
    <xf numFmtId="0" fontId="37" fillId="0" borderId="14" xfId="451" applyNumberFormat="1" applyFont="1" applyFill="1" applyBorder="1" applyAlignment="1">
      <alignment horizontal="center" vertical="center" wrapText="1"/>
    </xf>
    <xf numFmtId="0" fontId="37" fillId="0" borderId="48" xfId="451" applyNumberFormat="1" applyFont="1" applyFill="1" applyBorder="1" applyAlignment="1">
      <alignment horizontal="center" vertical="center" wrapText="1"/>
    </xf>
    <xf numFmtId="0" fontId="37" fillId="0" borderId="53" xfId="451" applyNumberFormat="1" applyFont="1" applyFill="1" applyBorder="1" applyAlignment="1">
      <alignment horizontal="center" vertical="center" wrapText="1"/>
    </xf>
    <xf numFmtId="0" fontId="37" fillId="0" borderId="30" xfId="451"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0" fontId="11" fillId="0" borderId="11" xfId="566" applyFont="1" applyFill="1" applyBorder="1" applyAlignment="1" applyProtection="1">
      <alignment horizontal="center" vertical="center" wrapText="1"/>
    </xf>
    <xf numFmtId="0" fontId="11" fillId="0" borderId="31" xfId="566" applyFont="1" applyFill="1" applyBorder="1" applyAlignment="1" applyProtection="1">
      <alignment horizontal="center" vertical="center" wrapText="1"/>
    </xf>
    <xf numFmtId="0" fontId="11" fillId="0" borderId="7" xfId="566" applyFont="1" applyFill="1" applyBorder="1" applyAlignment="1" applyProtection="1">
      <alignment horizontal="center" vertical="center" wrapText="1"/>
    </xf>
    <xf numFmtId="0" fontId="12" fillId="0" borderId="3" xfId="9" applyFont="1" applyFill="1" applyBorder="1" applyAlignment="1">
      <alignment horizontal="center" vertical="center" wrapText="1"/>
    </xf>
    <xf numFmtId="0" fontId="12" fillId="0" borderId="5" xfId="9" applyFont="1" applyFill="1" applyBorder="1" applyAlignment="1">
      <alignment horizontal="center" vertical="center" wrapText="1"/>
    </xf>
    <xf numFmtId="0" fontId="11" fillId="0" borderId="1" xfId="566" applyFont="1" applyFill="1" applyBorder="1" applyAlignment="1" applyProtection="1">
      <alignment horizontal="center" vertical="center" wrapText="1"/>
    </xf>
    <xf numFmtId="0" fontId="12" fillId="0" borderId="4" xfId="9" applyFont="1" applyFill="1" applyBorder="1" applyAlignment="1">
      <alignment horizontal="center" vertical="center" wrapText="1"/>
    </xf>
    <xf numFmtId="0" fontId="26" fillId="0" borderId="0" xfId="451" applyNumberFormat="1" applyFont="1" applyFill="1" applyBorder="1" applyAlignment="1">
      <alignment horizontal="left" vertical="top" wrapText="1"/>
    </xf>
    <xf numFmtId="0" fontId="102" fillId="0" borderId="0" xfId="566" applyNumberFormat="1" applyFont="1" applyFill="1" applyBorder="1" applyAlignment="1" applyProtection="1">
      <alignment horizontal="left" vertical="top" wrapText="1"/>
    </xf>
    <xf numFmtId="0" fontId="12" fillId="0" borderId="1" xfId="451" applyFont="1" applyFill="1" applyBorder="1" applyAlignment="1">
      <alignment horizontal="center" vertical="top"/>
    </xf>
    <xf numFmtId="0" fontId="26" fillId="0" borderId="12" xfId="451" applyFont="1" applyFill="1" applyBorder="1" applyAlignment="1">
      <alignment horizontal="left" vertical="top" wrapText="1"/>
    </xf>
    <xf numFmtId="0" fontId="26" fillId="0" borderId="12" xfId="451" applyNumberFormat="1" applyFont="1" applyFill="1" applyBorder="1" applyAlignment="1">
      <alignment horizontal="left" vertical="top" wrapText="1"/>
    </xf>
    <xf numFmtId="0" fontId="12" fillId="0" borderId="1" xfId="451" applyFont="1" applyBorder="1" applyAlignment="1">
      <alignment horizontal="center" vertical="top"/>
    </xf>
    <xf numFmtId="0" fontId="12" fillId="2" borderId="11" xfId="9" applyFont="1" applyFill="1" applyBorder="1" applyAlignment="1">
      <alignment horizontal="center" vertical="center" wrapText="1"/>
    </xf>
    <xf numFmtId="0" fontId="12" fillId="2" borderId="31"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4" fillId="0" borderId="0" xfId="566" applyNumberFormat="1" applyFont="1" applyFill="1" applyBorder="1" applyAlignment="1" applyProtection="1">
      <alignment horizontal="left" vertical="top" wrapText="1"/>
    </xf>
    <xf numFmtId="0" fontId="12" fillId="0" borderId="3" xfId="451" applyFont="1" applyBorder="1" applyAlignment="1">
      <alignment horizontal="center" vertical="top" wrapText="1"/>
    </xf>
    <xf numFmtId="0" fontId="12" fillId="0" borderId="5" xfId="451" applyFont="1" applyBorder="1" applyAlignment="1">
      <alignment horizontal="center" vertical="top" wrapText="1"/>
    </xf>
    <xf numFmtId="0" fontId="12" fillId="2" borderId="1" xfId="9" applyFont="1" applyFill="1" applyBorder="1" applyAlignment="1">
      <alignment horizontal="center" vertical="center" wrapText="1"/>
    </xf>
    <xf numFmtId="0" fontId="12" fillId="0" borderId="11" xfId="451" applyFont="1" applyBorder="1" applyAlignment="1">
      <alignment horizontal="center" vertical="center"/>
    </xf>
    <xf numFmtId="0" fontId="12" fillId="0" borderId="7" xfId="451" applyFont="1" applyBorder="1" applyAlignment="1">
      <alignment horizontal="center" vertical="center"/>
    </xf>
    <xf numFmtId="0" fontId="12" fillId="0" borderId="7" xfId="451" applyFont="1" applyBorder="1" applyAlignment="1">
      <alignment horizontal="center" vertical="center" wrapText="1"/>
    </xf>
    <xf numFmtId="0" fontId="12" fillId="0" borderId="3" xfId="451" applyFont="1" applyBorder="1" applyAlignment="1">
      <alignment horizontal="center" wrapText="1"/>
    </xf>
    <xf numFmtId="0" fontId="12" fillId="0" borderId="5" xfId="451" applyFont="1" applyBorder="1" applyAlignment="1">
      <alignment horizontal="center" wrapText="1"/>
    </xf>
    <xf numFmtId="0" fontId="11" fillId="2" borderId="11" xfId="566" applyFont="1" applyFill="1" applyBorder="1" applyAlignment="1" applyProtection="1">
      <alignment horizontal="center" vertical="center" wrapText="1"/>
    </xf>
    <xf numFmtId="0" fontId="11" fillId="2" borderId="7" xfId="566" applyFont="1" applyFill="1" applyBorder="1" applyAlignment="1" applyProtection="1">
      <alignment horizontal="center" vertical="center" wrapText="1"/>
    </xf>
    <xf numFmtId="0" fontId="11" fillId="2" borderId="3" xfId="566" applyFont="1" applyFill="1" applyBorder="1" applyAlignment="1" applyProtection="1">
      <alignment horizontal="center" vertical="center" wrapText="1"/>
    </xf>
    <xf numFmtId="0" fontId="11" fillId="2" borderId="5" xfId="566" applyFont="1" applyFill="1" applyBorder="1" applyAlignment="1" applyProtection="1">
      <alignment horizontal="center" vertical="center" wrapText="1"/>
    </xf>
    <xf numFmtId="0" fontId="12" fillId="0" borderId="11" xfId="451" applyFont="1" applyBorder="1" applyAlignment="1">
      <alignment horizontal="center" vertical="top"/>
    </xf>
    <xf numFmtId="0" fontId="12" fillId="0" borderId="31" xfId="451" applyFont="1" applyBorder="1" applyAlignment="1">
      <alignment horizontal="center" vertical="top"/>
    </xf>
    <xf numFmtId="0" fontId="12" fillId="0" borderId="7" xfId="451" applyFont="1" applyBorder="1" applyAlignment="1">
      <alignment horizontal="center" vertical="top"/>
    </xf>
    <xf numFmtId="0" fontId="12" fillId="0" borderId="3" xfId="451" applyFont="1" applyBorder="1" applyAlignment="1">
      <alignment horizontal="center" vertical="center" wrapText="1"/>
    </xf>
    <xf numFmtId="0" fontId="12" fillId="0" borderId="5" xfId="451" applyFont="1" applyBorder="1" applyAlignment="1">
      <alignment horizontal="center" vertical="center" wrapText="1"/>
    </xf>
    <xf numFmtId="0" fontId="26" fillId="2" borderId="12" xfId="1" applyFont="1" applyFill="1" applyBorder="1" applyAlignment="1" applyProtection="1">
      <alignment horizontal="left" vertical="top" wrapText="1"/>
    </xf>
    <xf numFmtId="0" fontId="37" fillId="2" borderId="0" xfId="358" applyNumberFormat="1" applyFont="1" applyFill="1" applyBorder="1" applyAlignment="1" applyProtection="1">
      <alignment horizontal="center" vertical="center" wrapText="1"/>
    </xf>
    <xf numFmtId="0" fontId="4" fillId="2" borderId="0" xfId="358" applyNumberFormat="1" applyFont="1" applyFill="1" applyBorder="1" applyAlignment="1" applyProtection="1">
      <alignment horizontal="left" vertical="top" wrapText="1"/>
    </xf>
    <xf numFmtId="0" fontId="37" fillId="0" borderId="0" xfId="358" applyNumberFormat="1" applyFont="1" applyFill="1" applyBorder="1" applyAlignment="1" applyProtection="1">
      <alignment horizontal="center" vertical="center" wrapText="1"/>
    </xf>
    <xf numFmtId="0" fontId="13" fillId="2" borderId="1" xfId="1" applyFont="1" applyFill="1" applyBorder="1" applyAlignment="1" applyProtection="1">
      <alignment horizontal="center" vertical="top"/>
    </xf>
    <xf numFmtId="0" fontId="11" fillId="0" borderId="3" xfId="566" applyFont="1" applyBorder="1" applyAlignment="1" applyProtection="1">
      <alignment horizontal="center" vertical="center"/>
    </xf>
    <xf numFmtId="0" fontId="11" fillId="0" borderId="4" xfId="566" applyFont="1" applyBorder="1" applyAlignment="1" applyProtection="1">
      <alignment horizontal="center" vertical="center"/>
    </xf>
    <xf numFmtId="0" fontId="11" fillId="0" borderId="54" xfId="566" applyFont="1" applyBorder="1" applyAlignment="1" applyProtection="1">
      <alignment horizontal="center" vertical="center"/>
    </xf>
    <xf numFmtId="0" fontId="26" fillId="0" borderId="0" xfId="358" applyNumberFormat="1" applyFont="1" applyFill="1" applyBorder="1" applyAlignment="1" applyProtection="1">
      <alignment horizontal="left" vertical="top" wrapText="1"/>
      <protection locked="0"/>
    </xf>
    <xf numFmtId="0" fontId="26" fillId="0" borderId="0" xfId="358" applyNumberFormat="1" applyFont="1" applyFill="1" applyBorder="1" applyAlignment="1" applyProtection="1">
      <alignment horizontal="left" vertical="top"/>
      <protection locked="0"/>
    </xf>
    <xf numFmtId="0" fontId="12" fillId="2" borderId="3" xfId="1" applyFont="1" applyFill="1" applyBorder="1" applyAlignment="1" applyProtection="1">
      <alignment horizontal="center"/>
      <protection locked="0"/>
    </xf>
    <xf numFmtId="0" fontId="12" fillId="2" borderId="4" xfId="1" applyFont="1" applyFill="1" applyBorder="1" applyAlignment="1" applyProtection="1">
      <alignment horizontal="center"/>
      <protection locked="0"/>
    </xf>
    <xf numFmtId="0" fontId="12" fillId="2" borderId="5" xfId="1" applyFont="1" applyFill="1" applyBorder="1" applyAlignment="1" applyProtection="1">
      <alignment horizontal="center"/>
      <protection locked="0"/>
    </xf>
    <xf numFmtId="0" fontId="13" fillId="2" borderId="11" xfId="1" applyFont="1" applyFill="1" applyBorder="1" applyAlignment="1" applyProtection="1">
      <alignment horizontal="center" vertical="top"/>
    </xf>
    <xf numFmtId="0" fontId="13" fillId="2" borderId="31" xfId="1" applyFont="1" applyFill="1" applyBorder="1" applyAlignment="1" applyProtection="1">
      <alignment horizontal="center" vertical="top"/>
    </xf>
    <xf numFmtId="0" fontId="13" fillId="2" borderId="7" xfId="1" applyFont="1" applyFill="1" applyBorder="1" applyAlignment="1" applyProtection="1">
      <alignment horizontal="center" vertical="top"/>
    </xf>
    <xf numFmtId="0" fontId="12" fillId="2" borderId="2" xfId="308" applyFont="1" applyFill="1" applyBorder="1" applyAlignment="1" applyProtection="1">
      <alignment horizontal="center" vertical="center" wrapText="1"/>
    </xf>
    <xf numFmtId="0" fontId="12" fillId="2" borderId="12" xfId="308" applyFont="1" applyFill="1" applyBorder="1" applyAlignment="1" applyProtection="1">
      <alignment horizontal="center" vertical="center" wrapText="1"/>
    </xf>
    <xf numFmtId="0" fontId="12" fillId="2" borderId="48" xfId="308" applyFont="1" applyFill="1" applyBorder="1" applyAlignment="1" applyProtection="1">
      <alignment horizontal="center" vertical="center" wrapText="1"/>
    </xf>
    <xf numFmtId="0" fontId="12" fillId="2" borderId="2" xfId="358" applyNumberFormat="1" applyFont="1" applyFill="1" applyBorder="1" applyAlignment="1" applyProtection="1">
      <alignment horizontal="center"/>
    </xf>
    <xf numFmtId="0" fontId="12" fillId="2" borderId="12" xfId="358" applyNumberFormat="1" applyFont="1" applyFill="1" applyBorder="1" applyAlignment="1" applyProtection="1">
      <alignment horizontal="center"/>
    </xf>
    <xf numFmtId="0" fontId="12" fillId="2" borderId="48" xfId="358" applyNumberFormat="1" applyFont="1" applyFill="1" applyBorder="1" applyAlignment="1" applyProtection="1">
      <alignment horizontal="center"/>
    </xf>
    <xf numFmtId="0" fontId="12" fillId="2" borderId="3" xfId="358" applyNumberFormat="1" applyFont="1" applyFill="1" applyBorder="1" applyAlignment="1" applyProtection="1">
      <alignment horizontal="center"/>
    </xf>
    <xf numFmtId="0" fontId="12" fillId="2" borderId="4" xfId="358" applyNumberFormat="1" applyFont="1" applyFill="1" applyBorder="1" applyAlignment="1" applyProtection="1">
      <alignment horizontal="center"/>
    </xf>
    <xf numFmtId="0" fontId="12" fillId="2" borderId="5" xfId="358" applyNumberFormat="1" applyFont="1" applyFill="1" applyBorder="1" applyAlignment="1" applyProtection="1">
      <alignment horizontal="center"/>
    </xf>
    <xf numFmtId="0" fontId="13" fillId="2" borderId="48" xfId="1" applyFont="1" applyFill="1" applyBorder="1" applyAlignment="1" applyProtection="1">
      <alignment horizontal="center" vertical="top"/>
    </xf>
    <xf numFmtId="0" fontId="13" fillId="2" borderId="53" xfId="1" applyFont="1" applyFill="1" applyBorder="1" applyAlignment="1" applyProtection="1">
      <alignment horizontal="center" vertical="top"/>
    </xf>
    <xf numFmtId="0" fontId="13" fillId="2" borderId="30" xfId="1" applyFont="1" applyFill="1" applyBorder="1" applyAlignment="1" applyProtection="1">
      <alignment horizontal="center" vertical="top"/>
    </xf>
    <xf numFmtId="0" fontId="11" fillId="2" borderId="48" xfId="566" applyFont="1" applyFill="1" applyBorder="1" applyAlignment="1" applyProtection="1">
      <alignment horizontal="center" vertical="center" wrapText="1"/>
    </xf>
    <xf numFmtId="0" fontId="11" fillId="2" borderId="30" xfId="566" applyFont="1" applyFill="1" applyBorder="1" applyAlignment="1" applyProtection="1">
      <alignment horizontal="center" vertical="center" wrapText="1"/>
    </xf>
    <xf numFmtId="0" fontId="12" fillId="2" borderId="2" xfId="1" applyFont="1" applyFill="1" applyBorder="1" applyAlignment="1" applyProtection="1">
      <alignment horizontal="center"/>
      <protection locked="0"/>
    </xf>
    <xf numFmtId="0" fontId="12" fillId="2" borderId="12" xfId="1" applyFont="1" applyFill="1" applyBorder="1" applyAlignment="1" applyProtection="1">
      <alignment horizontal="center"/>
      <protection locked="0"/>
    </xf>
    <xf numFmtId="0" fontId="12" fillId="2" borderId="48" xfId="1" applyFont="1" applyFill="1" applyBorder="1" applyAlignment="1" applyProtection="1">
      <alignment horizontal="center"/>
      <protection locked="0"/>
    </xf>
    <xf numFmtId="0" fontId="12" fillId="2" borderId="6" xfId="1" applyFont="1" applyFill="1" applyBorder="1" applyAlignment="1" applyProtection="1">
      <alignment horizontal="center"/>
      <protection locked="0"/>
    </xf>
    <xf numFmtId="0" fontId="12" fillId="2" borderId="14" xfId="1" applyFont="1" applyFill="1" applyBorder="1" applyAlignment="1" applyProtection="1">
      <alignment horizontal="center"/>
      <protection locked="0"/>
    </xf>
    <xf numFmtId="0" fontId="12" fillId="2" borderId="30" xfId="1" applyFont="1" applyFill="1" applyBorder="1" applyAlignment="1" applyProtection="1">
      <alignment horizontal="center"/>
      <protection locked="0"/>
    </xf>
    <xf numFmtId="0" fontId="26" fillId="0" borderId="12" xfId="1" applyFont="1" applyFill="1" applyBorder="1" applyAlignment="1" applyProtection="1">
      <alignment horizontal="left" vertical="top" wrapText="1"/>
    </xf>
    <xf numFmtId="0" fontId="13" fillId="0" borderId="1" xfId="1" applyFont="1" applyFill="1" applyBorder="1" applyAlignment="1" applyProtection="1">
      <alignment horizontal="center" vertical="top"/>
    </xf>
    <xf numFmtId="0" fontId="11" fillId="2" borderId="1" xfId="566" applyFont="1" applyFill="1" applyBorder="1" applyAlignment="1" applyProtection="1">
      <alignment horizontal="center" vertical="center" wrapText="1"/>
    </xf>
    <xf numFmtId="0" fontId="12" fillId="2" borderId="1" xfId="358" applyNumberFormat="1" applyFont="1" applyFill="1" applyBorder="1" applyAlignment="1" applyProtection="1">
      <alignment horizontal="center"/>
    </xf>
    <xf numFmtId="0" fontId="12" fillId="2" borderId="49" xfId="358" applyNumberFormat="1" applyFont="1" applyFill="1" applyBorder="1" applyAlignment="1" applyProtection="1">
      <alignment horizontal="center"/>
    </xf>
    <xf numFmtId="0" fontId="11" fillId="2" borderId="15" xfId="566" applyFont="1" applyFill="1" applyBorder="1" applyAlignment="1" applyProtection="1">
      <alignment horizontal="center" vertical="center" wrapText="1"/>
    </xf>
    <xf numFmtId="0" fontId="12" fillId="2" borderId="15" xfId="358" applyNumberFormat="1" applyFont="1" applyFill="1" applyBorder="1" applyAlignment="1" applyProtection="1">
      <alignment horizontal="center"/>
    </xf>
    <xf numFmtId="0" fontId="12" fillId="2" borderId="52" xfId="1" applyFont="1" applyFill="1" applyBorder="1" applyAlignment="1" applyProtection="1">
      <alignment horizontal="center"/>
      <protection locked="0"/>
    </xf>
    <xf numFmtId="0" fontId="12" fillId="2" borderId="51" xfId="1" applyFont="1" applyFill="1" applyBorder="1" applyAlignment="1" applyProtection="1">
      <alignment horizontal="center"/>
      <protection locked="0"/>
    </xf>
    <xf numFmtId="0" fontId="12" fillId="2" borderId="50" xfId="1" applyFont="1" applyFill="1" applyBorder="1" applyAlignment="1" applyProtection="1">
      <alignment horizontal="center"/>
      <protection locked="0"/>
    </xf>
    <xf numFmtId="0" fontId="37" fillId="0" borderId="0" xfId="568" applyNumberFormat="1" applyFont="1" applyFill="1" applyBorder="1" applyAlignment="1">
      <alignment horizontal="center" vertical="center" wrapText="1"/>
    </xf>
    <xf numFmtId="0" fontId="37" fillId="0" borderId="14" xfId="568" applyNumberFormat="1" applyFont="1" applyFill="1" applyBorder="1" applyAlignment="1">
      <alignment horizontal="center" vertical="center" wrapText="1"/>
    </xf>
    <xf numFmtId="0" fontId="12" fillId="0" borderId="11" xfId="568" applyFont="1" applyFill="1" applyBorder="1" applyAlignment="1">
      <alignment horizontal="center" vertical="top"/>
    </xf>
    <xf numFmtId="0" fontId="12" fillId="0" borderId="31" xfId="568" applyFont="1" applyFill="1" applyBorder="1" applyAlignment="1">
      <alignment horizontal="center" vertical="top"/>
    </xf>
    <xf numFmtId="0" fontId="12" fillId="0" borderId="7" xfId="568" applyFont="1" applyFill="1" applyBorder="1" applyAlignment="1">
      <alignment horizontal="center" vertical="top"/>
    </xf>
    <xf numFmtId="0" fontId="12" fillId="0" borderId="2" xfId="9" applyFont="1" applyFill="1" applyBorder="1" applyAlignment="1">
      <alignment horizontal="center" vertical="center" wrapText="1"/>
    </xf>
    <xf numFmtId="0" fontId="12" fillId="0" borderId="12" xfId="9" applyFont="1" applyFill="1" applyBorder="1" applyAlignment="1">
      <alignment horizontal="center" vertical="center" wrapText="1"/>
    </xf>
    <xf numFmtId="0" fontId="12" fillId="0" borderId="6" xfId="9" applyFont="1" applyFill="1" applyBorder="1" applyAlignment="1">
      <alignment horizontal="center" vertical="center" wrapText="1"/>
    </xf>
    <xf numFmtId="0" fontId="12" fillId="0" borderId="14" xfId="9" applyFont="1" applyFill="1" applyBorder="1" applyAlignment="1">
      <alignment horizontal="center" vertical="center" wrapText="1"/>
    </xf>
    <xf numFmtId="0" fontId="12" fillId="0" borderId="48" xfId="9" applyFont="1" applyFill="1" applyBorder="1" applyAlignment="1">
      <alignment horizontal="center" vertical="center" wrapText="1"/>
    </xf>
    <xf numFmtId="0" fontId="12" fillId="0" borderId="30" xfId="9" applyFont="1" applyFill="1" applyBorder="1" applyAlignment="1">
      <alignment horizontal="center" vertical="center" wrapText="1"/>
    </xf>
    <xf numFmtId="0" fontId="12" fillId="0" borderId="47" xfId="9" applyFont="1" applyFill="1" applyBorder="1" applyAlignment="1">
      <alignment horizontal="center" vertical="center" wrapText="1"/>
    </xf>
    <xf numFmtId="0" fontId="33" fillId="0" borderId="0" xfId="568" applyNumberFormat="1" applyFont="1" applyFill="1" applyBorder="1" applyAlignment="1">
      <alignment horizontal="left" vertical="top"/>
    </xf>
    <xf numFmtId="0" fontId="56" fillId="0" borderId="0" xfId="342" applyNumberFormat="1" applyFill="1" applyBorder="1" applyAlignment="1">
      <alignment horizontal="left" vertical="top" wrapText="1"/>
    </xf>
    <xf numFmtId="0" fontId="26" fillId="0" borderId="12" xfId="568" applyFont="1" applyFill="1" applyBorder="1" applyAlignment="1">
      <alignment horizontal="left" vertical="top" wrapText="1"/>
    </xf>
    <xf numFmtId="0" fontId="12" fillId="0" borderId="11" xfId="9" applyFont="1" applyFill="1" applyBorder="1" applyAlignment="1">
      <alignment horizontal="center" vertical="center" wrapText="1"/>
    </xf>
    <xf numFmtId="0" fontId="12" fillId="0" borderId="31" xfId="9" applyFont="1" applyFill="1" applyBorder="1" applyAlignment="1">
      <alignment horizontal="center" vertical="center" wrapText="1"/>
    </xf>
    <xf numFmtId="0" fontId="12" fillId="0" borderId="7" xfId="9" applyFont="1" applyFill="1" applyBorder="1" applyAlignment="1">
      <alignment horizontal="center" vertical="center" wrapText="1"/>
    </xf>
    <xf numFmtId="0" fontId="26" fillId="0" borderId="0" xfId="451" applyNumberFormat="1" applyFont="1" applyFill="1" applyBorder="1" applyAlignment="1">
      <alignment horizontal="left" vertical="top"/>
    </xf>
    <xf numFmtId="0" fontId="26" fillId="0" borderId="12" xfId="477" applyNumberFormat="1" applyFont="1" applyBorder="1" applyAlignment="1">
      <alignment horizontal="left" vertical="top" wrapText="1"/>
    </xf>
    <xf numFmtId="0" fontId="37" fillId="0" borderId="0" xfId="477" applyNumberFormat="1" applyFont="1" applyFill="1" applyBorder="1" applyAlignment="1">
      <alignment horizontal="center" vertical="center" wrapText="1"/>
    </xf>
    <xf numFmtId="0" fontId="12" fillId="0" borderId="11" xfId="477" applyFont="1" applyBorder="1" applyAlignment="1">
      <alignment horizontal="center" vertical="top"/>
    </xf>
    <xf numFmtId="0" fontId="12" fillId="0" borderId="7" xfId="477" applyFont="1" applyBorder="1" applyAlignment="1">
      <alignment horizontal="center" vertical="top"/>
    </xf>
    <xf numFmtId="0" fontId="12" fillId="0" borderId="11" xfId="477" applyNumberFormat="1" applyFont="1" applyBorder="1" applyAlignment="1">
      <alignment horizontal="center" vertical="center"/>
    </xf>
    <xf numFmtId="0" fontId="12" fillId="0" borderId="7" xfId="477" applyNumberFormat="1" applyFont="1" applyBorder="1" applyAlignment="1">
      <alignment horizontal="center" vertical="center"/>
    </xf>
    <xf numFmtId="0" fontId="12" fillId="2" borderId="15" xfId="308" applyFont="1" applyFill="1" applyBorder="1" applyAlignment="1">
      <alignment horizontal="center" vertical="center" wrapText="1"/>
    </xf>
    <xf numFmtId="0" fontId="7" fillId="0" borderId="0" xfId="451" applyNumberFormat="1" applyFont="1" applyFill="1" applyBorder="1" applyAlignment="1">
      <alignment horizontal="center" vertical="center" wrapText="1"/>
    </xf>
    <xf numFmtId="0" fontId="12" fillId="0" borderId="3" xfId="451" applyFont="1" applyBorder="1" applyAlignment="1">
      <alignment horizontal="center" vertical="top"/>
    </xf>
    <xf numFmtId="0" fontId="11" fillId="0" borderId="15" xfId="566" applyFont="1" applyBorder="1" applyAlignment="1" applyProtection="1">
      <alignment horizontal="center" vertical="center" wrapText="1"/>
    </xf>
    <xf numFmtId="0" fontId="12" fillId="0" borderId="15" xfId="308" applyFont="1" applyFill="1" applyBorder="1" applyAlignment="1">
      <alignment horizontal="center" vertical="center" wrapText="1"/>
    </xf>
    <xf numFmtId="0" fontId="8" fillId="0" borderId="0" xfId="451" applyNumberFormat="1" applyFont="1" applyFill="1" applyBorder="1" applyAlignment="1">
      <alignment horizontal="left" vertical="top" wrapText="1"/>
    </xf>
    <xf numFmtId="0" fontId="8" fillId="0" borderId="0" xfId="451" applyFont="1" applyBorder="1" applyAlignment="1">
      <alignment horizontal="left" vertical="top" wrapText="1"/>
    </xf>
    <xf numFmtId="0" fontId="1" fillId="0" borderId="0" xfId="345" applyAlignment="1">
      <alignment horizontal="left" vertical="top" wrapText="1"/>
    </xf>
    <xf numFmtId="0" fontId="12" fillId="2" borderId="20" xfId="308" applyFont="1" applyFill="1" applyBorder="1" applyAlignment="1">
      <alignment horizontal="center" vertical="center" wrapText="1"/>
    </xf>
    <xf numFmtId="0" fontId="12" fillId="2" borderId="18" xfId="308" applyFont="1" applyFill="1" applyBorder="1" applyAlignment="1">
      <alignment horizontal="center" vertical="center" wrapText="1"/>
    </xf>
    <xf numFmtId="0" fontId="5" fillId="0" borderId="3" xfId="451" applyFont="1" applyBorder="1" applyAlignment="1">
      <alignment horizontal="center" vertical="top"/>
    </xf>
    <xf numFmtId="0" fontId="26" fillId="0" borderId="0" xfId="357" applyNumberFormat="1" applyFont="1" applyFill="1" applyBorder="1" applyAlignment="1">
      <alignment horizontal="left" vertical="top" wrapText="1"/>
    </xf>
    <xf numFmtId="0" fontId="26" fillId="2" borderId="0" xfId="357" applyNumberFormat="1" applyFont="1" applyFill="1" applyBorder="1" applyAlignment="1">
      <alignment horizontal="left" vertical="top" wrapText="1"/>
    </xf>
    <xf numFmtId="0" fontId="26" fillId="0" borderId="12" xfId="357" applyFont="1" applyBorder="1" applyAlignment="1">
      <alignment horizontal="left" vertical="top" wrapText="1"/>
    </xf>
    <xf numFmtId="0" fontId="6" fillId="0" borderId="12" xfId="357" applyBorder="1" applyAlignment="1">
      <alignment horizontal="left" vertical="top" wrapText="1"/>
    </xf>
    <xf numFmtId="0" fontId="12" fillId="0" borderId="11" xfId="357" applyFont="1" applyBorder="1" applyAlignment="1">
      <alignment horizontal="center" vertical="top"/>
    </xf>
    <xf numFmtId="0" fontId="12" fillId="0" borderId="31" xfId="357" applyFont="1" applyBorder="1" applyAlignment="1">
      <alignment horizontal="center" vertical="top"/>
    </xf>
    <xf numFmtId="0" fontId="12" fillId="0" borderId="7" xfId="357" applyFont="1" applyBorder="1" applyAlignment="1">
      <alignment horizontal="center" vertical="top"/>
    </xf>
    <xf numFmtId="0" fontId="5" fillId="0" borderId="1" xfId="9" applyFont="1" applyFill="1" applyBorder="1" applyAlignment="1">
      <alignment horizontal="center" vertical="center" wrapText="1"/>
    </xf>
    <xf numFmtId="0" fontId="11" fillId="2" borderId="31" xfId="566" applyFont="1" applyFill="1" applyBorder="1" applyAlignment="1" applyProtection="1">
      <alignment horizontal="center" vertical="center" wrapText="1"/>
    </xf>
    <xf numFmtId="0" fontId="5" fillId="0" borderId="4" xfId="9" applyFont="1" applyFill="1" applyBorder="1" applyAlignment="1">
      <alignment horizontal="center" vertical="center" wrapText="1"/>
    </xf>
    <xf numFmtId="0" fontId="5" fillId="0" borderId="5" xfId="9" applyFont="1" applyFill="1" applyBorder="1" applyAlignment="1">
      <alignment horizontal="center" vertical="center" wrapText="1"/>
    </xf>
    <xf numFmtId="0" fontId="5" fillId="2" borderId="3" xfId="9" applyFont="1" applyFill="1" applyBorder="1" applyAlignment="1">
      <alignment horizontal="center" vertical="center" wrapText="1"/>
    </xf>
    <xf numFmtId="0" fontId="5" fillId="2" borderId="4" xfId="9" applyFont="1" applyFill="1" applyBorder="1" applyAlignment="1">
      <alignment horizontal="center" vertical="center" wrapText="1"/>
    </xf>
    <xf numFmtId="0" fontId="5" fillId="2" borderId="5" xfId="9" applyFont="1" applyFill="1" applyBorder="1" applyAlignment="1">
      <alignment horizontal="center" vertical="center" wrapText="1"/>
    </xf>
    <xf numFmtId="0" fontId="7" fillId="0" borderId="0" xfId="357" applyNumberFormat="1" applyFont="1" applyFill="1" applyBorder="1" applyAlignment="1">
      <alignment horizontal="center" vertical="center" wrapText="1"/>
    </xf>
    <xf numFmtId="0" fontId="84" fillId="0" borderId="14" xfId="357" applyFont="1" applyBorder="1" applyAlignment="1">
      <alignment horizontal="center" vertical="center" wrapText="1"/>
    </xf>
    <xf numFmtId="0" fontId="5" fillId="0" borderId="3" xfId="9" applyFont="1" applyFill="1" applyBorder="1" applyAlignment="1">
      <alignment horizontal="center" vertical="center" wrapText="1"/>
    </xf>
    <xf numFmtId="0" fontId="26" fillId="0" borderId="12" xfId="15" applyNumberFormat="1" applyFont="1" applyFill="1" applyBorder="1" applyAlignment="1">
      <alignment horizontal="left" vertical="center" wrapText="1"/>
    </xf>
    <xf numFmtId="0" fontId="26" fillId="0" borderId="0" xfId="15" applyNumberFormat="1" applyFont="1" applyFill="1" applyBorder="1" applyAlignment="1">
      <alignment horizontal="left" vertical="center" wrapText="1"/>
    </xf>
    <xf numFmtId="0" fontId="7" fillId="0" borderId="0" xfId="15" applyNumberFormat="1" applyFont="1" applyFill="1" applyBorder="1" applyAlignment="1">
      <alignment horizontal="center" vertical="center" wrapText="1"/>
    </xf>
    <xf numFmtId="0" fontId="12" fillId="0" borderId="11" xfId="15" applyFont="1" applyFill="1" applyBorder="1" applyAlignment="1">
      <alignment horizontal="center" vertical="top"/>
    </xf>
    <xf numFmtId="0" fontId="12" fillId="0" borderId="7" xfId="15" applyFont="1" applyFill="1" applyBorder="1" applyAlignment="1">
      <alignment horizontal="center" vertical="top"/>
    </xf>
    <xf numFmtId="0" fontId="8" fillId="0" borderId="0" xfId="5" applyNumberFormat="1" applyFont="1" applyFill="1" applyBorder="1" applyAlignment="1" applyProtection="1">
      <alignment horizontal="left" vertical="top" wrapText="1"/>
      <protection locked="0"/>
    </xf>
    <xf numFmtId="0" fontId="26" fillId="0" borderId="0" xfId="5" applyNumberFormat="1" applyFont="1" applyFill="1" applyBorder="1" applyAlignment="1" applyProtection="1">
      <alignment horizontal="left" vertical="top" wrapText="1"/>
      <protection locked="0"/>
    </xf>
    <xf numFmtId="0" fontId="26" fillId="0" borderId="0" xfId="3" applyFont="1" applyFill="1" applyBorder="1" applyAlignment="1" applyProtection="1">
      <alignment horizontal="left" vertical="top" wrapText="1"/>
      <protection locked="0"/>
    </xf>
    <xf numFmtId="0" fontId="8" fillId="2" borderId="0" xfId="1" applyFont="1" applyFill="1" applyBorder="1" applyAlignment="1" applyProtection="1">
      <alignment horizontal="left" vertical="top" wrapText="1"/>
    </xf>
    <xf numFmtId="0" fontId="0" fillId="0" borderId="0" xfId="0" applyAlignment="1">
      <alignment horizontal="left" vertical="top" wrapText="1"/>
    </xf>
    <xf numFmtId="0" fontId="9" fillId="2" borderId="11"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0" borderId="1" xfId="3" applyFont="1" applyFill="1" applyBorder="1" applyAlignment="1" applyProtection="1">
      <alignment horizontal="center" vertical="center" wrapText="1"/>
    </xf>
    <xf numFmtId="0" fontId="5" fillId="2" borderId="3" xfId="9" applyFont="1" applyFill="1" applyBorder="1" applyAlignment="1" applyProtection="1">
      <alignment horizontal="center" vertical="center" wrapText="1"/>
    </xf>
    <xf numFmtId="0" fontId="5" fillId="2" borderId="4" xfId="9" applyFont="1" applyFill="1" applyBorder="1" applyAlignment="1" applyProtection="1">
      <alignment horizontal="center" vertical="center" wrapText="1"/>
    </xf>
    <xf numFmtId="0" fontId="5" fillId="2" borderId="5" xfId="9" applyFont="1" applyFill="1" applyBorder="1" applyAlignment="1" applyProtection="1">
      <alignment horizontal="center" vertical="center" wrapText="1"/>
    </xf>
    <xf numFmtId="0" fontId="5" fillId="0" borderId="4" xfId="9" applyFont="1" applyFill="1" applyBorder="1" applyAlignment="1" applyProtection="1">
      <alignment horizontal="center" vertical="center" wrapText="1"/>
    </xf>
    <xf numFmtId="0" fontId="5" fillId="0" borderId="5" xfId="9" applyFont="1" applyFill="1" applyBorder="1" applyAlignment="1" applyProtection="1">
      <alignment horizontal="center" vertical="center" wrapText="1"/>
    </xf>
    <xf numFmtId="173" fontId="11" fillId="0" borderId="1" xfId="3" applyNumberFormat="1" applyFont="1" applyFill="1" applyBorder="1" applyAlignment="1" applyProtection="1">
      <alignment horizontal="center" vertical="center" wrapText="1"/>
    </xf>
    <xf numFmtId="0" fontId="5" fillId="2" borderId="1" xfId="9" applyFont="1" applyFill="1" applyBorder="1" applyAlignment="1" applyProtection="1">
      <alignment horizontal="center" vertical="center" wrapText="1"/>
    </xf>
    <xf numFmtId="0" fontId="5" fillId="0" borderId="1" xfId="9" applyFont="1" applyFill="1" applyBorder="1" applyAlignment="1" applyProtection="1">
      <alignment horizontal="center" vertical="center" wrapText="1"/>
    </xf>
    <xf numFmtId="0" fontId="5" fillId="0" borderId="3" xfId="9"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11" fillId="0" borderId="1" xfId="3" applyFont="1" applyBorder="1" applyAlignment="1" applyProtection="1">
      <alignment horizontal="center" vertical="center" wrapText="1"/>
    </xf>
    <xf numFmtId="0" fontId="12" fillId="0" borderId="1" xfId="9" applyFont="1" applyFill="1" applyBorder="1" applyAlignment="1" applyProtection="1">
      <alignment horizontal="center" vertical="center" wrapText="1"/>
    </xf>
    <xf numFmtId="0" fontId="9" fillId="0" borderId="0" xfId="25" applyNumberFormat="1" applyFont="1" applyFill="1" applyBorder="1" applyAlignment="1" applyProtection="1">
      <alignment horizontal="center" vertical="center"/>
      <protection locked="0"/>
    </xf>
    <xf numFmtId="0" fontId="7" fillId="2" borderId="0" xfId="5" applyNumberFormat="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8" fillId="0" borderId="0" xfId="25" applyNumberFormat="1" applyFont="1" applyFill="1" applyBorder="1" applyAlignment="1" applyProtection="1">
      <alignment horizontal="left" vertical="top" wrapText="1"/>
      <protection locked="0"/>
    </xf>
    <xf numFmtId="0" fontId="8" fillId="4" borderId="0" xfId="1" applyNumberFormat="1" applyFont="1" applyFill="1" applyBorder="1" applyAlignment="1" applyProtection="1">
      <alignment horizontal="left" vertical="top" wrapText="1"/>
      <protection locked="0"/>
    </xf>
    <xf numFmtId="0" fontId="8" fillId="0" borderId="0" xfId="25" applyNumberFormat="1" applyFont="1" applyFill="1" applyBorder="1" applyAlignment="1" applyProtection="1">
      <alignment horizontal="left" vertical="top" wrapText="1"/>
    </xf>
    <xf numFmtId="0" fontId="11" fillId="0" borderId="1" xfId="3" applyNumberFormat="1" applyFont="1" applyFill="1" applyBorder="1" applyAlignment="1" applyProtection="1">
      <alignment horizontal="center" vertical="center" wrapText="1"/>
    </xf>
    <xf numFmtId="0" fontId="5" fillId="0" borderId="1" xfId="25" applyNumberFormat="1" applyFont="1" applyFill="1" applyBorder="1" applyAlignment="1" applyProtection="1">
      <alignment horizontal="center" vertical="center" wrapText="1"/>
    </xf>
    <xf numFmtId="0" fontId="7" fillId="0" borderId="0" xfId="25" applyFont="1" applyFill="1" applyBorder="1" applyAlignment="1" applyProtection="1">
      <alignment horizontal="center" vertical="center" wrapText="1"/>
    </xf>
    <xf numFmtId="0" fontId="5" fillId="0" borderId="11" xfId="25" applyNumberFormat="1" applyFont="1" applyFill="1" applyBorder="1" applyAlignment="1" applyProtection="1">
      <alignment horizontal="center" vertical="center" wrapText="1"/>
    </xf>
    <xf numFmtId="0" fontId="5" fillId="0" borderId="31" xfId="25" applyNumberFormat="1" applyFont="1" applyFill="1" applyBorder="1" applyAlignment="1" applyProtection="1">
      <alignment horizontal="center" vertical="center" wrapText="1"/>
    </xf>
    <xf numFmtId="0" fontId="5" fillId="0" borderId="7" xfId="25" applyNumberFormat="1" applyFont="1" applyFill="1" applyBorder="1" applyAlignment="1" applyProtection="1">
      <alignment horizontal="center" vertical="center" wrapText="1"/>
    </xf>
    <xf numFmtId="0" fontId="11" fillId="0" borderId="11" xfId="3" applyNumberFormat="1" applyFont="1" applyFill="1" applyBorder="1" applyAlignment="1" applyProtection="1">
      <alignment horizontal="center" vertical="center" wrapText="1"/>
    </xf>
    <xf numFmtId="0" fontId="11" fillId="0" borderId="7" xfId="3" applyNumberFormat="1" applyFont="1" applyFill="1" applyBorder="1" applyAlignment="1" applyProtection="1">
      <alignment horizontal="center" vertical="center" wrapText="1"/>
    </xf>
    <xf numFmtId="0" fontId="11" fillId="0" borderId="3"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11" xfId="3" applyFont="1" applyFill="1" applyBorder="1" applyAlignment="1" applyProtection="1">
      <alignment horizontal="center" vertical="center" wrapText="1"/>
    </xf>
    <xf numFmtId="0" fontId="11" fillId="0" borderId="7" xfId="3" applyFont="1" applyFill="1" applyBorder="1" applyAlignment="1" applyProtection="1">
      <alignment horizontal="center" vertical="center" wrapText="1"/>
    </xf>
    <xf numFmtId="0" fontId="5" fillId="0" borderId="6" xfId="9" applyFont="1" applyFill="1" applyBorder="1" applyAlignment="1" applyProtection="1">
      <alignment horizontal="center" vertical="center" wrapText="1"/>
    </xf>
    <xf numFmtId="0" fontId="5" fillId="0" borderId="14" xfId="9" applyFont="1" applyFill="1" applyBorder="1" applyAlignment="1" applyProtection="1">
      <alignment horizontal="center" vertical="center" wrapText="1"/>
    </xf>
    <xf numFmtId="0" fontId="5" fillId="0" borderId="30" xfId="9" applyFont="1" applyFill="1" applyBorder="1" applyAlignment="1" applyProtection="1">
      <alignment horizontal="center" vertical="center" wrapText="1"/>
    </xf>
    <xf numFmtId="0" fontId="11" fillId="0" borderId="21" xfId="3" applyNumberFormat="1" applyFont="1" applyFill="1" applyBorder="1" applyAlignment="1" applyProtection="1">
      <alignment horizontal="center" vertical="center" wrapText="1"/>
      <protection locked="0"/>
    </xf>
    <xf numFmtId="0" fontId="11" fillId="0" borderId="25" xfId="3" applyNumberFormat="1" applyFont="1" applyFill="1" applyBorder="1" applyAlignment="1" applyProtection="1">
      <alignment horizontal="center" vertical="center" wrapText="1"/>
      <protection locked="0"/>
    </xf>
    <xf numFmtId="0" fontId="34" fillId="0" borderId="26" xfId="3" applyFont="1" applyFill="1" applyBorder="1" applyAlignment="1" applyProtection="1">
      <alignment horizontal="center" vertical="center" wrapText="1"/>
    </xf>
    <xf numFmtId="0" fontId="34" fillId="0" borderId="24" xfId="3" applyFont="1" applyFill="1" applyBorder="1" applyAlignment="1" applyProtection="1">
      <alignment horizontal="center" vertical="center" wrapText="1"/>
    </xf>
    <xf numFmtId="0" fontId="34" fillId="0" borderId="18" xfId="3" applyFont="1" applyFill="1" applyBorder="1" applyAlignment="1" applyProtection="1">
      <alignment horizontal="center" vertical="center" wrapText="1"/>
    </xf>
    <xf numFmtId="0" fontId="34" fillId="0" borderId="15" xfId="3" applyFont="1" applyFill="1" applyBorder="1" applyAlignment="1" applyProtection="1">
      <alignment horizontal="center" vertical="center" wrapText="1"/>
    </xf>
    <xf numFmtId="0" fontId="5" fillId="0" borderId="15" xfId="9" applyFont="1" applyFill="1" applyBorder="1" applyAlignment="1" applyProtection="1">
      <alignment horizontal="center" vertical="center" wrapText="1"/>
    </xf>
    <xf numFmtId="0" fontId="5" fillId="0" borderId="15" xfId="25" applyNumberFormat="1" applyFont="1" applyFill="1" applyBorder="1" applyAlignment="1" applyProtection="1">
      <alignment horizontal="center" vertical="top" wrapText="1"/>
      <protection locked="0"/>
    </xf>
    <xf numFmtId="0" fontId="33" fillId="0" borderId="0" xfId="25" applyNumberFormat="1" applyFont="1" applyFill="1" applyBorder="1" applyAlignment="1" applyProtection="1">
      <alignment horizontal="left" vertical="top" wrapText="1"/>
      <protection locked="0"/>
    </xf>
    <xf numFmtId="0" fontId="33" fillId="0" borderId="0" xfId="25" applyNumberFormat="1" applyFont="1" applyFill="1" applyBorder="1" applyAlignment="1" applyProtection="1">
      <alignment horizontal="left" wrapText="1"/>
      <protection locked="0"/>
    </xf>
    <xf numFmtId="0" fontId="8" fillId="0" borderId="16" xfId="25" applyNumberFormat="1" applyFont="1" applyFill="1" applyBorder="1" applyAlignment="1" applyProtection="1">
      <alignment horizontal="left" vertical="top" wrapText="1"/>
    </xf>
    <xf numFmtId="0" fontId="0" fillId="0" borderId="16" xfId="0" applyBorder="1" applyAlignment="1">
      <alignment horizontal="left" vertical="top" wrapText="1"/>
    </xf>
    <xf numFmtId="0" fontId="5" fillId="0" borderId="26" xfId="25" applyNumberFormat="1" applyFont="1" applyFill="1" applyBorder="1" applyAlignment="1" applyProtection="1">
      <alignment horizontal="center" vertical="center" wrapText="1"/>
    </xf>
    <xf numFmtId="0" fontId="5" fillId="0" borderId="24" xfId="25" applyNumberFormat="1" applyFont="1" applyFill="1" applyBorder="1" applyAlignment="1" applyProtection="1">
      <alignment horizontal="center" vertical="center" wrapText="1"/>
    </xf>
    <xf numFmtId="0" fontId="5" fillId="0" borderId="23" xfId="25" applyNumberFormat="1" applyFont="1" applyFill="1" applyBorder="1" applyAlignment="1" applyProtection="1">
      <alignment horizontal="center" vertical="center" wrapText="1"/>
    </xf>
    <xf numFmtId="0" fontId="11" fillId="0" borderId="18" xfId="3" applyFont="1" applyFill="1" applyBorder="1" applyAlignment="1" applyProtection="1">
      <alignment horizontal="center" vertical="center" wrapText="1"/>
    </xf>
    <xf numFmtId="0" fontId="11" fillId="0" borderId="15" xfId="3" applyFont="1" applyFill="1" applyBorder="1" applyAlignment="1" applyProtection="1">
      <alignment horizontal="center" vertical="center" wrapText="1"/>
    </xf>
    <xf numFmtId="0" fontId="11" fillId="0" borderId="15" xfId="3" applyNumberFormat="1" applyFont="1" applyFill="1" applyBorder="1" applyAlignment="1" applyProtection="1">
      <alignment horizontal="center" vertical="center" wrapText="1"/>
      <protection locked="0"/>
    </xf>
    <xf numFmtId="0" fontId="34" fillId="0" borderId="19" xfId="3" applyFont="1" applyFill="1" applyBorder="1" applyAlignment="1" applyProtection="1">
      <alignment horizontal="center" vertical="center" wrapText="1"/>
    </xf>
    <xf numFmtId="0" fontId="12" fillId="0" borderId="15" xfId="18" applyFont="1" applyFill="1" applyBorder="1" applyAlignment="1">
      <alignment horizontal="center" vertical="center" wrapText="1"/>
    </xf>
    <xf numFmtId="0" fontId="12" fillId="0" borderId="15" xfId="18" applyFont="1" applyFill="1" applyBorder="1" applyAlignment="1">
      <alignment horizontal="center" vertical="center"/>
    </xf>
    <xf numFmtId="0" fontId="34" fillId="0" borderId="21" xfId="3" applyFont="1" applyFill="1" applyBorder="1" applyAlignment="1" applyProtection="1">
      <alignment horizontal="center" vertical="center" wrapText="1"/>
    </xf>
    <xf numFmtId="0" fontId="34" fillId="0" borderId="25" xfId="3" applyFont="1" applyFill="1" applyBorder="1" applyAlignment="1" applyProtection="1">
      <alignment horizontal="center" vertical="center" wrapText="1"/>
    </xf>
    <xf numFmtId="0" fontId="37" fillId="0" borderId="0" xfId="5" applyNumberFormat="1" applyFont="1" applyFill="1" applyBorder="1" applyAlignment="1" applyProtection="1">
      <alignment horizontal="center" vertical="center" wrapText="1"/>
    </xf>
    <xf numFmtId="0" fontId="5" fillId="0" borderId="21" xfId="25" applyNumberFormat="1" applyFont="1" applyFill="1" applyBorder="1" applyAlignment="1" applyProtection="1">
      <alignment horizontal="center" vertical="center" wrapText="1"/>
    </xf>
    <xf numFmtId="0" fontId="5" fillId="0" borderId="25" xfId="25" applyNumberFormat="1" applyFont="1" applyFill="1" applyBorder="1" applyAlignment="1" applyProtection="1">
      <alignment horizontal="center" vertical="center" wrapText="1"/>
    </xf>
    <xf numFmtId="0" fontId="5" fillId="0" borderId="27" xfId="25" applyNumberFormat="1" applyFont="1" applyFill="1" applyBorder="1" applyAlignment="1" applyProtection="1">
      <alignment horizontal="center" vertical="center" wrapText="1"/>
    </xf>
    <xf numFmtId="0" fontId="11" fillId="0" borderId="21" xfId="3" applyFont="1" applyFill="1" applyBorder="1" applyAlignment="1" applyProtection="1">
      <alignment horizontal="center" vertical="center" wrapText="1"/>
    </xf>
    <xf numFmtId="0" fontId="11" fillId="0" borderId="25" xfId="3" applyFont="1" applyFill="1" applyBorder="1" applyAlignment="1" applyProtection="1">
      <alignment horizontal="center" vertical="center" wrapText="1"/>
    </xf>
    <xf numFmtId="0" fontId="12" fillId="0" borderId="29" xfId="18" applyFont="1" applyFill="1" applyBorder="1" applyAlignment="1">
      <alignment horizontal="center" vertical="center" wrapText="1"/>
    </xf>
    <xf numFmtId="0" fontId="12" fillId="0" borderId="28" xfId="18" applyFont="1" applyFill="1" applyBorder="1" applyAlignment="1">
      <alignment horizontal="center" vertical="center" wrapText="1"/>
    </xf>
    <xf numFmtId="0" fontId="5" fillId="0" borderId="20" xfId="25" applyNumberFormat="1" applyFont="1" applyFill="1" applyBorder="1" applyAlignment="1" applyProtection="1">
      <alignment horizontal="center" vertical="center"/>
      <protection locked="0"/>
    </xf>
    <xf numFmtId="0" fontId="5" fillId="0" borderId="19" xfId="25" applyNumberFormat="1" applyFont="1" applyFill="1" applyBorder="1" applyAlignment="1" applyProtection="1">
      <alignment horizontal="center" vertical="center"/>
      <protection locked="0"/>
    </xf>
    <xf numFmtId="0" fontId="5" fillId="0" borderId="18" xfId="25" applyNumberFormat="1" applyFont="1" applyFill="1" applyBorder="1" applyAlignment="1" applyProtection="1">
      <alignment horizontal="center" vertical="center"/>
      <protection locked="0"/>
    </xf>
    <xf numFmtId="0" fontId="26" fillId="0" borderId="0" xfId="17" applyFont="1" applyFill="1" applyAlignment="1">
      <alignment horizontal="left" vertical="top" wrapText="1"/>
    </xf>
    <xf numFmtId="0" fontId="5" fillId="0" borderId="17" xfId="25" applyNumberFormat="1" applyFont="1" applyFill="1" applyBorder="1" applyAlignment="1" applyProtection="1">
      <alignment horizontal="center" vertical="center" wrapText="1"/>
    </xf>
    <xf numFmtId="0" fontId="11" fillId="0" borderId="20" xfId="3" applyFont="1" applyFill="1" applyBorder="1" applyAlignment="1" applyProtection="1">
      <alignment horizontal="center" vertical="center" wrapText="1"/>
    </xf>
    <xf numFmtId="0" fontId="11" fillId="0" borderId="19" xfId="3" applyFont="1" applyFill="1" applyBorder="1" applyAlignment="1" applyProtection="1">
      <alignment horizontal="center" vertical="center" wrapText="1"/>
    </xf>
    <xf numFmtId="0" fontId="33" fillId="0" borderId="0" xfId="25" applyNumberFormat="1" applyFont="1" applyFill="1" applyBorder="1" applyAlignment="1" applyProtection="1">
      <alignment horizontal="left" vertical="top"/>
      <protection locked="0"/>
    </xf>
    <xf numFmtId="0" fontId="7" fillId="0" borderId="0" xfId="5" applyNumberFormat="1" applyFont="1" applyFill="1" applyBorder="1" applyAlignment="1" applyProtection="1">
      <alignment horizontal="center" vertical="center" wrapText="1"/>
    </xf>
    <xf numFmtId="0" fontId="36" fillId="0" borderId="0" xfId="16" applyFont="1" applyFill="1" applyBorder="1" applyAlignment="1">
      <alignment horizontal="center"/>
    </xf>
    <xf numFmtId="0" fontId="7" fillId="4" borderId="0" xfId="5" applyNumberFormat="1" applyFont="1" applyFill="1" applyBorder="1" applyAlignment="1" applyProtection="1">
      <alignment horizontal="center" vertical="center" wrapText="1"/>
    </xf>
    <xf numFmtId="0" fontId="5" fillId="4" borderId="15" xfId="25" applyNumberFormat="1" applyFont="1" applyFill="1" applyBorder="1" applyAlignment="1" applyProtection="1">
      <alignment horizontal="center" vertical="center" wrapText="1"/>
    </xf>
    <xf numFmtId="0" fontId="11" fillId="4" borderId="15" xfId="3" applyFont="1" applyFill="1" applyBorder="1" applyAlignment="1" applyProtection="1">
      <alignment horizontal="center" vertical="center" wrapText="1"/>
    </xf>
    <xf numFmtId="0" fontId="26" fillId="4" borderId="0" xfId="17" applyFont="1" applyFill="1" applyAlignment="1">
      <alignment horizontal="left" vertical="top" wrapText="1"/>
    </xf>
    <xf numFmtId="0" fontId="33" fillId="4" borderId="0" xfId="25" applyNumberFormat="1" applyFont="1" applyFill="1" applyBorder="1" applyAlignment="1" applyProtection="1">
      <alignment horizontal="left" vertical="top"/>
      <protection locked="0"/>
    </xf>
    <xf numFmtId="0" fontId="26" fillId="4" borderId="0" xfId="0" applyFont="1" applyFill="1" applyAlignment="1">
      <alignment horizontal="left" vertical="top" wrapText="1"/>
    </xf>
    <xf numFmtId="0" fontId="8" fillId="0" borderId="12" xfId="25" applyNumberFormat="1" applyFont="1" applyFill="1" applyBorder="1" applyAlignment="1" applyProtection="1">
      <alignment horizontal="left" vertical="top" wrapText="1"/>
    </xf>
    <xf numFmtId="0" fontId="0" fillId="0" borderId="12" xfId="0" applyBorder="1" applyAlignment="1">
      <alignment horizontal="left" vertical="top" wrapText="1"/>
    </xf>
    <xf numFmtId="0" fontId="34" fillId="0" borderId="1" xfId="3" applyFont="1" applyFill="1" applyBorder="1" applyAlignment="1" applyProtection="1">
      <alignment horizontal="center" vertical="center" wrapText="1"/>
    </xf>
    <xf numFmtId="0" fontId="11" fillId="0" borderId="1" xfId="3" applyFont="1" applyBorder="1" applyAlignment="1" applyProtection="1">
      <alignment horizontal="center" vertical="center"/>
    </xf>
    <xf numFmtId="0" fontId="8" fillId="0" borderId="0" xfId="26" applyFont="1" applyFill="1" applyBorder="1" applyAlignment="1" applyProtection="1">
      <alignment horizontal="left" vertical="top" wrapText="1"/>
      <protection locked="0"/>
    </xf>
    <xf numFmtId="0" fontId="32" fillId="0" borderId="0" xfId="6" applyFont="1" applyFill="1" applyAlignment="1" applyProtection="1">
      <alignment horizontal="left" vertical="top" wrapText="1"/>
      <protection locked="0"/>
    </xf>
    <xf numFmtId="0" fontId="33" fillId="0" borderId="0" xfId="3" applyFont="1" applyFill="1" applyBorder="1" applyAlignment="1" applyProtection="1">
      <alignment horizontal="left" vertical="top" wrapText="1"/>
    </xf>
    <xf numFmtId="0" fontId="37" fillId="0" borderId="0" xfId="16" applyNumberFormat="1" applyFont="1" applyFill="1" applyBorder="1" applyAlignment="1">
      <alignment horizontal="center" vertical="center" wrapText="1"/>
    </xf>
    <xf numFmtId="0" fontId="34" fillId="0" borderId="11" xfId="3" applyFont="1" applyFill="1" applyBorder="1" applyAlignment="1" applyProtection="1">
      <alignment horizontal="center" vertical="center" wrapText="1"/>
    </xf>
    <xf numFmtId="0" fontId="34" fillId="0" borderId="7" xfId="3" applyFont="1" applyFill="1" applyBorder="1" applyAlignment="1" applyProtection="1">
      <alignment horizontal="center" vertical="center" wrapText="1"/>
    </xf>
    <xf numFmtId="0" fontId="12" fillId="0" borderId="1" xfId="15" applyFont="1" applyBorder="1" applyAlignment="1">
      <alignment horizontal="center" vertical="center" wrapText="1"/>
    </xf>
    <xf numFmtId="0" fontId="26" fillId="0" borderId="0" xfId="1" applyFont="1" applyFill="1" applyBorder="1" applyAlignment="1" applyProtection="1">
      <alignment horizontal="left" vertical="top" wrapText="1"/>
      <protection locked="0"/>
    </xf>
    <xf numFmtId="0" fontId="6" fillId="0" borderId="0" xfId="15" applyFont="1" applyFill="1" applyBorder="1" applyAlignment="1">
      <alignment horizontal="left" vertical="top" wrapText="1"/>
    </xf>
    <xf numFmtId="0" fontId="6" fillId="0" borderId="0" xfId="15" applyFont="1" applyFill="1" applyAlignment="1">
      <alignment horizontal="left" vertical="top" wrapText="1"/>
    </xf>
    <xf numFmtId="0" fontId="8" fillId="0" borderId="12" xfId="5" applyFont="1" applyFill="1" applyBorder="1" applyAlignment="1" applyProtection="1">
      <alignment horizontal="left" vertical="top" wrapText="1"/>
    </xf>
    <xf numFmtId="0" fontId="6" fillId="0" borderId="12" xfId="15" applyBorder="1" applyAlignment="1">
      <alignment horizontal="left" vertical="top" wrapText="1"/>
    </xf>
    <xf numFmtId="0" fontId="31" fillId="4" borderId="13" xfId="15" applyFont="1" applyFill="1" applyBorder="1" applyAlignment="1">
      <alignment horizontal="center" vertical="top" wrapText="1"/>
    </xf>
    <xf numFmtId="0" fontId="7" fillId="0" borderId="0" xfId="5" applyNumberFormat="1" applyFont="1" applyFill="1" applyBorder="1" applyAlignment="1" applyProtection="1">
      <alignment horizontal="center" vertical="center"/>
    </xf>
    <xf numFmtId="0" fontId="29" fillId="0" borderId="1" xfId="5" applyFont="1" applyFill="1" applyBorder="1" applyAlignment="1" applyProtection="1">
      <alignment horizontal="center" vertical="top"/>
    </xf>
    <xf numFmtId="0" fontId="11" fillId="0" borderId="3" xfId="3" applyFont="1" applyBorder="1" applyAlignment="1" applyProtection="1">
      <alignment horizontal="center" vertical="center" wrapText="1"/>
    </xf>
    <xf numFmtId="0" fontId="11" fillId="0" borderId="4" xfId="3" applyFont="1" applyBorder="1" applyAlignment="1" applyProtection="1">
      <alignment horizontal="center" vertical="center" wrapText="1"/>
    </xf>
    <xf numFmtId="0" fontId="11" fillId="0" borderId="5" xfId="3" applyFont="1" applyBorder="1" applyAlignment="1" applyProtection="1">
      <alignment horizontal="center" vertical="center" wrapText="1"/>
    </xf>
    <xf numFmtId="0" fontId="9" fillId="2" borderId="1" xfId="1" applyFont="1" applyFill="1" applyBorder="1" applyAlignment="1" applyProtection="1">
      <alignment horizontal="center" vertical="top"/>
    </xf>
    <xf numFmtId="0" fontId="7" fillId="2" borderId="0" xfId="4" applyFont="1" applyFill="1" applyBorder="1" applyAlignment="1" applyProtection="1">
      <alignment horizontal="center" vertical="center"/>
    </xf>
    <xf numFmtId="0" fontId="9" fillId="0" borderId="0" xfId="4" applyFont="1" applyFill="1" applyBorder="1" applyAlignment="1" applyProtection="1">
      <alignment horizontal="center" vertical="center"/>
    </xf>
    <xf numFmtId="0" fontId="9" fillId="0" borderId="11" xfId="25" applyFont="1" applyBorder="1" applyAlignment="1" applyProtection="1">
      <alignment horizontal="center" vertical="center"/>
    </xf>
    <xf numFmtId="0" fontId="9" fillId="0" borderId="7" xfId="25" applyFont="1" applyBorder="1" applyAlignment="1" applyProtection="1">
      <alignment horizontal="center" vertical="center"/>
    </xf>
    <xf numFmtId="2" fontId="22" fillId="0" borderId="12" xfId="26" applyNumberFormat="1" applyFont="1" applyFill="1" applyBorder="1" applyAlignment="1" applyProtection="1">
      <alignment horizontal="left" vertical="top" wrapText="1"/>
      <protection locked="0"/>
    </xf>
    <xf numFmtId="2" fontId="22" fillId="0" borderId="0" xfId="26" applyNumberFormat="1" applyFont="1" applyFill="1" applyBorder="1" applyAlignment="1" applyProtection="1">
      <alignment horizontal="left" vertical="top" wrapText="1"/>
      <protection locked="0"/>
    </xf>
    <xf numFmtId="0" fontId="11" fillId="0" borderId="2" xfId="3" applyFont="1" applyBorder="1" applyAlignment="1" applyProtection="1">
      <alignment horizontal="center" vertical="center" wrapText="1"/>
    </xf>
    <xf numFmtId="0" fontId="11" fillId="0" borderId="6" xfId="3" applyFont="1" applyBorder="1" applyAlignment="1" applyProtection="1">
      <alignment horizontal="center" vertical="center" wrapText="1"/>
    </xf>
    <xf numFmtId="0" fontId="11" fillId="0" borderId="3" xfId="3" applyFont="1" applyBorder="1" applyAlignment="1" applyProtection="1">
      <alignment horizontal="center" vertical="center"/>
    </xf>
    <xf numFmtId="0" fontId="11" fillId="0" borderId="4" xfId="3" applyFont="1" applyBorder="1" applyAlignment="1" applyProtection="1">
      <alignment horizontal="center" vertical="center"/>
    </xf>
    <xf numFmtId="0" fontId="11" fillId="0" borderId="5" xfId="3" applyFont="1" applyBorder="1" applyAlignment="1" applyProtection="1">
      <alignment horizontal="center" vertical="center"/>
    </xf>
    <xf numFmtId="0" fontId="8" fillId="0" borderId="0" xfId="5" applyNumberFormat="1" applyFont="1" applyFill="1" applyBorder="1" applyAlignment="1" applyProtection="1">
      <alignment horizontal="left" vertical="top"/>
      <protection locked="0"/>
    </xf>
    <xf numFmtId="0" fontId="9" fillId="0" borderId="1" xfId="1" applyFont="1" applyFill="1" applyBorder="1" applyAlignment="1" applyProtection="1">
      <alignment horizontal="center" vertical="top"/>
    </xf>
    <xf numFmtId="0" fontId="11" fillId="0" borderId="2" xfId="3" applyFont="1" applyBorder="1" applyAlignment="1" applyProtection="1">
      <alignment horizontal="center" vertical="center"/>
    </xf>
    <xf numFmtId="0" fontId="11" fillId="0" borderId="6" xfId="3" applyFont="1" applyBorder="1" applyAlignment="1" applyProtection="1">
      <alignment horizontal="center" vertical="center"/>
    </xf>
  </cellXfs>
  <cellStyles count="572">
    <cellStyle name="%" xfId="2"/>
    <cellStyle name="% 2" xfId="5"/>
    <cellStyle name="% 2 2" xfId="6"/>
    <cellStyle name="% 2 3" xfId="7"/>
    <cellStyle name="% 3" xfId="8"/>
    <cellStyle name="20% - Accent1 2" xfId="29"/>
    <cellStyle name="20% - Accent1 2 2" xfId="30"/>
    <cellStyle name="20% - Accent1 2 2 2" xfId="31"/>
    <cellStyle name="20% - Accent1 2 2 2 2" xfId="32"/>
    <cellStyle name="20% - Accent1 2 2 2 2 2" xfId="33"/>
    <cellStyle name="20% - Accent1 2 2 2 3" xfId="34"/>
    <cellStyle name="20% - Accent1 2 2 3" xfId="35"/>
    <cellStyle name="20% - Accent1 2 2 3 2" xfId="36"/>
    <cellStyle name="20% - Accent1 2 2 4" xfId="37"/>
    <cellStyle name="20% - Accent1 2 3" xfId="38"/>
    <cellStyle name="20% - Accent1 2 3 2" xfId="39"/>
    <cellStyle name="20% - Accent1 2 3 2 2" xfId="40"/>
    <cellStyle name="20% - Accent1 2 3 3" xfId="41"/>
    <cellStyle name="20% - Accent1 2 4" xfId="42"/>
    <cellStyle name="20% - Accent1 2 4 2" xfId="43"/>
    <cellStyle name="20% - Accent1 2 5" xfId="44"/>
    <cellStyle name="20% - Accent1 3" xfId="45"/>
    <cellStyle name="20% - Accent1 4" xfId="46"/>
    <cellStyle name="20% - Accent1 5" xfId="47"/>
    <cellStyle name="20% - Accent1 6" xfId="48"/>
    <cellStyle name="20% - Accent2 2" xfId="49"/>
    <cellStyle name="20% - Accent2 2 2" xfId="50"/>
    <cellStyle name="20% - Accent2 2 2 2" xfId="51"/>
    <cellStyle name="20% - Accent2 2 2 2 2" xfId="52"/>
    <cellStyle name="20% - Accent2 2 2 2 2 2" xfId="53"/>
    <cellStyle name="20% - Accent2 2 2 2 3" xfId="54"/>
    <cellStyle name="20% - Accent2 2 2 3" xfId="55"/>
    <cellStyle name="20% - Accent2 2 2 3 2" xfId="56"/>
    <cellStyle name="20% - Accent2 2 2 4" xfId="57"/>
    <cellStyle name="20% - Accent2 2 3" xfId="58"/>
    <cellStyle name="20% - Accent2 2 3 2" xfId="59"/>
    <cellStyle name="20% - Accent2 2 3 2 2" xfId="60"/>
    <cellStyle name="20% - Accent2 2 3 3" xfId="61"/>
    <cellStyle name="20% - Accent2 2 4" xfId="62"/>
    <cellStyle name="20% - Accent2 2 4 2" xfId="63"/>
    <cellStyle name="20% - Accent2 2 5" xfId="64"/>
    <cellStyle name="20% - Accent2 3" xfId="65"/>
    <cellStyle name="20% - Accent2 4" xfId="66"/>
    <cellStyle name="20% - Accent2 5" xfId="67"/>
    <cellStyle name="20% - Accent2 6" xfId="68"/>
    <cellStyle name="20% - Accent3 2" xfId="69"/>
    <cellStyle name="20% - Accent3 2 2" xfId="70"/>
    <cellStyle name="20% - Accent3 2 2 2" xfId="71"/>
    <cellStyle name="20% - Accent3 2 2 2 2" xfId="72"/>
    <cellStyle name="20% - Accent3 2 2 2 2 2" xfId="73"/>
    <cellStyle name="20% - Accent3 2 2 2 3" xfId="74"/>
    <cellStyle name="20% - Accent3 2 2 3" xfId="75"/>
    <cellStyle name="20% - Accent3 2 2 3 2" xfId="76"/>
    <cellStyle name="20% - Accent3 2 2 4" xfId="77"/>
    <cellStyle name="20% - Accent3 2 3" xfId="78"/>
    <cellStyle name="20% - Accent3 2 3 2" xfId="79"/>
    <cellStyle name="20% - Accent3 2 3 2 2" xfId="80"/>
    <cellStyle name="20% - Accent3 2 3 3" xfId="81"/>
    <cellStyle name="20% - Accent3 2 4" xfId="82"/>
    <cellStyle name="20% - Accent3 2 4 2" xfId="83"/>
    <cellStyle name="20% - Accent3 2 5" xfId="84"/>
    <cellStyle name="20% - Accent3 3" xfId="85"/>
    <cellStyle name="20% - Accent3 4" xfId="86"/>
    <cellStyle name="20% - Accent3 5" xfId="87"/>
    <cellStyle name="20% - Accent3 6" xfId="88"/>
    <cellStyle name="20% - Accent4 2" xfId="89"/>
    <cellStyle name="20% - Accent4 2 2" xfId="90"/>
    <cellStyle name="20% - Accent4 2 2 2" xfId="91"/>
    <cellStyle name="20% - Accent4 2 2 2 2" xfId="92"/>
    <cellStyle name="20% - Accent4 2 2 2 2 2" xfId="93"/>
    <cellStyle name="20% - Accent4 2 2 2 3" xfId="94"/>
    <cellStyle name="20% - Accent4 2 2 3" xfId="95"/>
    <cellStyle name="20% - Accent4 2 2 3 2" xfId="96"/>
    <cellStyle name="20% - Accent4 2 2 4" xfId="97"/>
    <cellStyle name="20% - Accent4 2 3" xfId="98"/>
    <cellStyle name="20% - Accent4 2 3 2" xfId="99"/>
    <cellStyle name="20% - Accent4 2 3 2 2" xfId="100"/>
    <cellStyle name="20% - Accent4 2 3 3" xfId="101"/>
    <cellStyle name="20% - Accent4 2 4" xfId="102"/>
    <cellStyle name="20% - Accent4 2 4 2" xfId="103"/>
    <cellStyle name="20% - Accent4 2 5" xfId="104"/>
    <cellStyle name="20% - Accent4 3" xfId="105"/>
    <cellStyle name="20% - Accent4 4" xfId="106"/>
    <cellStyle name="20% - Accent4 5" xfId="107"/>
    <cellStyle name="20% - Accent4 6" xfId="108"/>
    <cellStyle name="20% - Accent5 2" xfId="109"/>
    <cellStyle name="20% - Accent5 2 2" xfId="110"/>
    <cellStyle name="20% - Accent5 2 2 2" xfId="111"/>
    <cellStyle name="20% - Accent5 2 2 2 2" xfId="112"/>
    <cellStyle name="20% - Accent5 2 2 2 2 2" xfId="113"/>
    <cellStyle name="20% - Accent5 2 2 2 3" xfId="114"/>
    <cellStyle name="20% - Accent5 2 2 3" xfId="115"/>
    <cellStyle name="20% - Accent5 2 2 3 2" xfId="116"/>
    <cellStyle name="20% - Accent5 2 2 4" xfId="117"/>
    <cellStyle name="20% - Accent5 2 3" xfId="118"/>
    <cellStyle name="20% - Accent5 2 3 2" xfId="119"/>
    <cellStyle name="20% - Accent5 2 3 2 2" xfId="120"/>
    <cellStyle name="20% - Accent5 2 3 3" xfId="121"/>
    <cellStyle name="20% - Accent5 2 4" xfId="122"/>
    <cellStyle name="20% - Accent5 2 4 2" xfId="123"/>
    <cellStyle name="20% - Accent5 2 5" xfId="124"/>
    <cellStyle name="20% - Accent5 3" xfId="125"/>
    <cellStyle name="20% - Accent5 4" xfId="126"/>
    <cellStyle name="20% - Accent5 5" xfId="127"/>
    <cellStyle name="20% - Accent5 6" xfId="128"/>
    <cellStyle name="20% - Accent6 2" xfId="129"/>
    <cellStyle name="20% - Accent6 2 2" xfId="130"/>
    <cellStyle name="20% - Accent6 2 2 2" xfId="131"/>
    <cellStyle name="20% - Accent6 2 2 2 2" xfId="132"/>
    <cellStyle name="20% - Accent6 2 2 2 2 2" xfId="133"/>
    <cellStyle name="20% - Accent6 2 2 2 3" xfId="134"/>
    <cellStyle name="20% - Accent6 2 2 3" xfId="135"/>
    <cellStyle name="20% - Accent6 2 2 3 2" xfId="136"/>
    <cellStyle name="20% - Accent6 2 2 4" xfId="137"/>
    <cellStyle name="20% - Accent6 2 3" xfId="138"/>
    <cellStyle name="20% - Accent6 2 3 2" xfId="139"/>
    <cellStyle name="20% - Accent6 2 3 2 2" xfId="140"/>
    <cellStyle name="20% - Accent6 2 3 3" xfId="141"/>
    <cellStyle name="20% - Accent6 2 4" xfId="142"/>
    <cellStyle name="20% - Accent6 2 4 2" xfId="143"/>
    <cellStyle name="20% - Accent6 2 5" xfId="144"/>
    <cellStyle name="20% - Accent6 3" xfId="145"/>
    <cellStyle name="20% - Accent6 4" xfId="146"/>
    <cellStyle name="20% - Accent6 5" xfId="147"/>
    <cellStyle name="20% - Accent6 6" xfId="148"/>
    <cellStyle name="40% - Accent1 2" xfId="149"/>
    <cellStyle name="40% - Accent1 2 2" xfId="150"/>
    <cellStyle name="40% - Accent1 2 2 2" xfId="151"/>
    <cellStyle name="40% - Accent1 2 2 2 2" xfId="152"/>
    <cellStyle name="40% - Accent1 2 2 2 2 2" xfId="153"/>
    <cellStyle name="40% - Accent1 2 2 2 3" xfId="154"/>
    <cellStyle name="40% - Accent1 2 2 3" xfId="155"/>
    <cellStyle name="40% - Accent1 2 2 3 2" xfId="156"/>
    <cellStyle name="40% - Accent1 2 2 4" xfId="157"/>
    <cellStyle name="40% - Accent1 2 3" xfId="158"/>
    <cellStyle name="40% - Accent1 2 3 2" xfId="159"/>
    <cellStyle name="40% - Accent1 2 3 2 2" xfId="160"/>
    <cellStyle name="40% - Accent1 2 3 3" xfId="161"/>
    <cellStyle name="40% - Accent1 2 4" xfId="162"/>
    <cellStyle name="40% - Accent1 2 4 2" xfId="163"/>
    <cellStyle name="40% - Accent1 2 5" xfId="164"/>
    <cellStyle name="40% - Accent1 3" xfId="165"/>
    <cellStyle name="40% - Accent1 4" xfId="166"/>
    <cellStyle name="40% - Accent1 5" xfId="167"/>
    <cellStyle name="40% - Accent1 6" xfId="168"/>
    <cellStyle name="40% - Accent2 2" xfId="169"/>
    <cellStyle name="40% - Accent2 2 2" xfId="170"/>
    <cellStyle name="40% - Accent2 2 2 2" xfId="171"/>
    <cellStyle name="40% - Accent2 2 2 2 2" xfId="172"/>
    <cellStyle name="40% - Accent2 2 2 2 2 2" xfId="173"/>
    <cellStyle name="40% - Accent2 2 2 2 3" xfId="174"/>
    <cellStyle name="40% - Accent2 2 2 3" xfId="175"/>
    <cellStyle name="40% - Accent2 2 2 3 2" xfId="176"/>
    <cellStyle name="40% - Accent2 2 2 4" xfId="177"/>
    <cellStyle name="40% - Accent2 2 3" xfId="178"/>
    <cellStyle name="40% - Accent2 2 3 2" xfId="179"/>
    <cellStyle name="40% - Accent2 2 3 2 2" xfId="180"/>
    <cellStyle name="40% - Accent2 2 3 3" xfId="181"/>
    <cellStyle name="40% - Accent2 2 4" xfId="182"/>
    <cellStyle name="40% - Accent2 2 4 2" xfId="183"/>
    <cellStyle name="40% - Accent2 2 5" xfId="184"/>
    <cellStyle name="40% - Accent2 3" xfId="185"/>
    <cellStyle name="40% - Accent2 4" xfId="186"/>
    <cellStyle name="40% - Accent2 5" xfId="187"/>
    <cellStyle name="40% - Accent2 6" xfId="188"/>
    <cellStyle name="40% - Accent3 2" xfId="189"/>
    <cellStyle name="40% - Accent3 2 2" xfId="190"/>
    <cellStyle name="40% - Accent3 2 2 2" xfId="191"/>
    <cellStyle name="40% - Accent3 2 2 2 2" xfId="192"/>
    <cellStyle name="40% - Accent3 2 2 2 2 2" xfId="193"/>
    <cellStyle name="40% - Accent3 2 2 2 3" xfId="194"/>
    <cellStyle name="40% - Accent3 2 2 3" xfId="195"/>
    <cellStyle name="40% - Accent3 2 2 3 2" xfId="196"/>
    <cellStyle name="40% - Accent3 2 2 4" xfId="197"/>
    <cellStyle name="40% - Accent3 2 3" xfId="198"/>
    <cellStyle name="40% - Accent3 2 3 2" xfId="199"/>
    <cellStyle name="40% - Accent3 2 3 2 2" xfId="200"/>
    <cellStyle name="40% - Accent3 2 3 3" xfId="201"/>
    <cellStyle name="40% - Accent3 2 4" xfId="202"/>
    <cellStyle name="40% - Accent3 2 4 2" xfId="203"/>
    <cellStyle name="40% - Accent3 2 5" xfId="204"/>
    <cellStyle name="40% - Accent3 3" xfId="205"/>
    <cellStyle name="40% - Accent3 4" xfId="206"/>
    <cellStyle name="40% - Accent3 5" xfId="207"/>
    <cellStyle name="40% - Accent3 6" xfId="208"/>
    <cellStyle name="40% - Accent4 2" xfId="209"/>
    <cellStyle name="40% - Accent4 2 2" xfId="210"/>
    <cellStyle name="40% - Accent4 2 2 2" xfId="211"/>
    <cellStyle name="40% - Accent4 2 2 2 2" xfId="212"/>
    <cellStyle name="40% - Accent4 2 2 2 2 2" xfId="213"/>
    <cellStyle name="40% - Accent4 2 2 2 3" xfId="214"/>
    <cellStyle name="40% - Accent4 2 2 3" xfId="215"/>
    <cellStyle name="40% - Accent4 2 2 3 2" xfId="216"/>
    <cellStyle name="40% - Accent4 2 2 4" xfId="217"/>
    <cellStyle name="40% - Accent4 2 3" xfId="218"/>
    <cellStyle name="40% - Accent4 2 3 2" xfId="219"/>
    <cellStyle name="40% - Accent4 2 3 2 2" xfId="220"/>
    <cellStyle name="40% - Accent4 2 3 3" xfId="221"/>
    <cellStyle name="40% - Accent4 2 4" xfId="222"/>
    <cellStyle name="40% - Accent4 2 4 2" xfId="223"/>
    <cellStyle name="40% - Accent4 2 5" xfId="224"/>
    <cellStyle name="40% - Accent4 3" xfId="225"/>
    <cellStyle name="40% - Accent4 4" xfId="226"/>
    <cellStyle name="40% - Accent4 5" xfId="227"/>
    <cellStyle name="40% - Accent4 6" xfId="228"/>
    <cellStyle name="40% - Accent5 2" xfId="229"/>
    <cellStyle name="40% - Accent5 2 2" xfId="230"/>
    <cellStyle name="40% - Accent5 2 2 2" xfId="231"/>
    <cellStyle name="40% - Accent5 2 2 2 2" xfId="232"/>
    <cellStyle name="40% - Accent5 2 2 2 2 2" xfId="233"/>
    <cellStyle name="40% - Accent5 2 2 2 3" xfId="234"/>
    <cellStyle name="40% - Accent5 2 2 3" xfId="235"/>
    <cellStyle name="40% - Accent5 2 2 3 2" xfId="236"/>
    <cellStyle name="40% - Accent5 2 2 4" xfId="237"/>
    <cellStyle name="40% - Accent5 2 3" xfId="238"/>
    <cellStyle name="40% - Accent5 2 3 2" xfId="239"/>
    <cellStyle name="40% - Accent5 2 3 2 2" xfId="240"/>
    <cellStyle name="40% - Accent5 2 3 3" xfId="241"/>
    <cellStyle name="40% - Accent5 2 4" xfId="242"/>
    <cellStyle name="40% - Accent5 2 4 2" xfId="243"/>
    <cellStyle name="40% - Accent5 2 5" xfId="244"/>
    <cellStyle name="40% - Accent5 3" xfId="245"/>
    <cellStyle name="40% - Accent5 4" xfId="246"/>
    <cellStyle name="40% - Accent5 5" xfId="247"/>
    <cellStyle name="40% - Accent5 6" xfId="248"/>
    <cellStyle name="40% - Accent6 2" xfId="249"/>
    <cellStyle name="40% - Accent6 2 2" xfId="250"/>
    <cellStyle name="40% - Accent6 2 2 2" xfId="251"/>
    <cellStyle name="40% - Accent6 2 2 2 2" xfId="252"/>
    <cellStyle name="40% - Accent6 2 2 2 2 2" xfId="253"/>
    <cellStyle name="40% - Accent6 2 2 2 3" xfId="254"/>
    <cellStyle name="40% - Accent6 2 2 3" xfId="255"/>
    <cellStyle name="40% - Accent6 2 2 3 2" xfId="256"/>
    <cellStyle name="40% - Accent6 2 2 4" xfId="257"/>
    <cellStyle name="40% - Accent6 2 3" xfId="258"/>
    <cellStyle name="40% - Accent6 2 3 2" xfId="259"/>
    <cellStyle name="40% - Accent6 2 3 2 2" xfId="260"/>
    <cellStyle name="40% - Accent6 2 3 3" xfId="261"/>
    <cellStyle name="40% - Accent6 2 4" xfId="262"/>
    <cellStyle name="40% - Accent6 2 4 2" xfId="263"/>
    <cellStyle name="40% - Accent6 2 5" xfId="264"/>
    <cellStyle name="40% - Accent6 3" xfId="265"/>
    <cellStyle name="40% - Accent6 4" xfId="266"/>
    <cellStyle name="40% - Accent6 5" xfId="267"/>
    <cellStyle name="40% - Accent6 6" xfId="268"/>
    <cellStyle name="60% - Accent1 2" xfId="269"/>
    <cellStyle name="60% - Accent1 3" xfId="270"/>
    <cellStyle name="60% - Accent1 4" xfId="271"/>
    <cellStyle name="60% - Accent2 2" xfId="272"/>
    <cellStyle name="60% - Accent2 3" xfId="273"/>
    <cellStyle name="60% - Accent2 4" xfId="274"/>
    <cellStyle name="60% - Accent3 2" xfId="275"/>
    <cellStyle name="60% - Accent3 3" xfId="276"/>
    <cellStyle name="60% - Accent3 4" xfId="277"/>
    <cellStyle name="60% - Accent4 2" xfId="278"/>
    <cellStyle name="60% - Accent4 3" xfId="279"/>
    <cellStyle name="60% - Accent4 4" xfId="280"/>
    <cellStyle name="60% - Accent5 2" xfId="281"/>
    <cellStyle name="60% - Accent5 3" xfId="282"/>
    <cellStyle name="60% - Accent5 4" xfId="283"/>
    <cellStyle name="60% - Accent6 2" xfId="284"/>
    <cellStyle name="60% - Accent6 3" xfId="285"/>
    <cellStyle name="60% - Accent6 4" xfId="286"/>
    <cellStyle name="Accent1 2" xfId="287"/>
    <cellStyle name="Accent1 3" xfId="288"/>
    <cellStyle name="Accent1 4" xfId="289"/>
    <cellStyle name="Accent2 2" xfId="290"/>
    <cellStyle name="Accent2 3" xfId="291"/>
    <cellStyle name="Accent2 4" xfId="292"/>
    <cellStyle name="Accent3 2" xfId="293"/>
    <cellStyle name="Accent3 3" xfId="294"/>
    <cellStyle name="Accent3 4" xfId="295"/>
    <cellStyle name="Accent4 2" xfId="296"/>
    <cellStyle name="Accent4 3" xfId="297"/>
    <cellStyle name="Accent4 4" xfId="298"/>
    <cellStyle name="Accent5 2" xfId="299"/>
    <cellStyle name="Accent5 3" xfId="300"/>
    <cellStyle name="Accent5 4" xfId="301"/>
    <cellStyle name="Accent6 2" xfId="302"/>
    <cellStyle name="Accent6 3" xfId="303"/>
    <cellStyle name="Accent6 4" xfId="304"/>
    <cellStyle name="Bad 2" xfId="305"/>
    <cellStyle name="Bad 3" xfId="306"/>
    <cellStyle name="Bad 4" xfId="307"/>
    <cellStyle name="CABECALHO" xfId="9"/>
    <cellStyle name="CABECALHO 2" xfId="308"/>
    <cellStyle name="Calculation 2" xfId="309"/>
    <cellStyle name="Calculation 3" xfId="310"/>
    <cellStyle name="Calculation 4" xfId="311"/>
    <cellStyle name="Calculation 5" xfId="312"/>
    <cellStyle name="Check Cell 2" xfId="313"/>
    <cellStyle name="Check Cell 3" xfId="314"/>
    <cellStyle name="Check Cell 4" xfId="315"/>
    <cellStyle name="DADOS" xfId="10"/>
    <cellStyle name="Excel Built-in Normal_Trabalho_Quadros_pessoal_2003" xfId="316"/>
    <cellStyle name="Explanatory Text 2" xfId="317"/>
    <cellStyle name="Explanatory Text 3" xfId="318"/>
    <cellStyle name="Explanatory Text 4" xfId="319"/>
    <cellStyle name="Good 2" xfId="320"/>
    <cellStyle name="Good 3" xfId="321"/>
    <cellStyle name="Good 4" xfId="322"/>
    <cellStyle name="Heading 1 2" xfId="323"/>
    <cellStyle name="Heading 1 3" xfId="324"/>
    <cellStyle name="Heading 1 4" xfId="325"/>
    <cellStyle name="Heading 2 2" xfId="326"/>
    <cellStyle name="Heading 2 3" xfId="327"/>
    <cellStyle name="Heading 2 4" xfId="328"/>
    <cellStyle name="Heading 3 2" xfId="329"/>
    <cellStyle name="Heading 3 3" xfId="330"/>
    <cellStyle name="Heading 3 4" xfId="331"/>
    <cellStyle name="Heading 4 2" xfId="332"/>
    <cellStyle name="Heading 4 3" xfId="333"/>
    <cellStyle name="Heading 4 4" xfId="334"/>
    <cellStyle name="Hyperlink" xfId="3" builtinId="8"/>
    <cellStyle name="Hyperlink 2" xfId="11"/>
    <cellStyle name="Hyperlink 3" xfId="566"/>
    <cellStyle name="Input 2" xfId="335"/>
    <cellStyle name="Input 3" xfId="336"/>
    <cellStyle name="Input 4" xfId="337"/>
    <cellStyle name="Input 5" xfId="338"/>
    <cellStyle name="Linked Cell 2" xfId="339"/>
    <cellStyle name="Linked Cell 3" xfId="340"/>
    <cellStyle name="Linked Cell 4" xfId="341"/>
    <cellStyle name="Neutral 2" xfId="342"/>
    <cellStyle name="Neutral 3" xfId="343"/>
    <cellStyle name="Neutral 4" xfId="344"/>
    <cellStyle name="Normal" xfId="0" builtinId="0"/>
    <cellStyle name="Normal 10" xfId="345"/>
    <cellStyle name="Normal 10 2" xfId="346"/>
    <cellStyle name="Normal 10 2 2" xfId="347"/>
    <cellStyle name="Normal 10 2 2 2" xfId="348"/>
    <cellStyle name="Normal 10 2 3" xfId="349"/>
    <cellStyle name="Normal 10 3" xfId="350"/>
    <cellStyle name="Normal 10 3 2" xfId="351"/>
    <cellStyle name="Normal 10 4" xfId="352"/>
    <cellStyle name="Normal 11" xfId="353"/>
    <cellStyle name="Normal 11 2" xfId="354"/>
    <cellStyle name="Normal 11 2 2" xfId="355"/>
    <cellStyle name="Normal 11 3" xfId="356"/>
    <cellStyle name="Normal 12" xfId="357"/>
    <cellStyle name="Normal 12 2" xfId="358"/>
    <cellStyle name="Normal 13" xfId="359"/>
    <cellStyle name="Normal 14" xfId="360"/>
    <cellStyle name="Normal 14 2" xfId="361"/>
    <cellStyle name="Normal 14 2 2" xfId="362"/>
    <cellStyle name="Normal 14 3" xfId="363"/>
    <cellStyle name="Normal 15" xfId="364"/>
    <cellStyle name="Normal 15 2" xfId="365"/>
    <cellStyle name="Normal 16" xfId="366"/>
    <cellStyle name="Normal 16 2" xfId="367"/>
    <cellStyle name="Normal 17" xfId="368"/>
    <cellStyle name="Normal 17 2" xfId="369"/>
    <cellStyle name="Normal 18" xfId="370"/>
    <cellStyle name="Normal 18 2" xfId="371"/>
    <cellStyle name="Normal 19" xfId="372"/>
    <cellStyle name="Normal 2" xfId="12"/>
    <cellStyle name="Normal 2 10" xfId="373"/>
    <cellStyle name="Normal 2 11" xfId="374"/>
    <cellStyle name="Normal 2 2" xfId="13"/>
    <cellStyle name="Normal 2 2 2" xfId="375"/>
    <cellStyle name="Normal 2 2 2 2" xfId="376"/>
    <cellStyle name="Normal 2 2 2 2 2" xfId="377"/>
    <cellStyle name="Normal 2 2 2 2 2 2" xfId="378"/>
    <cellStyle name="Normal 2 2 2 2 2 2 2" xfId="379"/>
    <cellStyle name="Normal 2 2 2 2 2 3" xfId="380"/>
    <cellStyle name="Normal 2 2 2 2 3" xfId="381"/>
    <cellStyle name="Normal 2 2 2 2 3 2" xfId="382"/>
    <cellStyle name="Normal 2 2 2 2 4" xfId="383"/>
    <cellStyle name="Normal 2 2 2 3" xfId="384"/>
    <cellStyle name="Normal 2 2 2 3 2" xfId="385"/>
    <cellStyle name="Normal 2 2 2 3 2 2" xfId="386"/>
    <cellStyle name="Normal 2 2 2 3 3" xfId="387"/>
    <cellStyle name="Normal 2 2 2 4" xfId="388"/>
    <cellStyle name="Normal 2 2 2 4 2" xfId="389"/>
    <cellStyle name="Normal 2 2 2 5" xfId="390"/>
    <cellStyle name="Normal 2 2 2 5 2" xfId="391"/>
    <cellStyle name="Normal 2 2 2 6" xfId="392"/>
    <cellStyle name="Normal 2 2 2 7" xfId="393"/>
    <cellStyle name="Normal 2 2 2 8" xfId="394"/>
    <cellStyle name="Normal 2 2 3" xfId="395"/>
    <cellStyle name="Normal 2 2 3 2" xfId="396"/>
    <cellStyle name="Normal 2 2 3 2 2" xfId="397"/>
    <cellStyle name="Normal 2 2 3 2 2 2" xfId="398"/>
    <cellStyle name="Normal 2 2 3 2 3" xfId="399"/>
    <cellStyle name="Normal 2 2 3 3" xfId="400"/>
    <cellStyle name="Normal 2 2 3 3 2" xfId="401"/>
    <cellStyle name="Normal 2 2 3 4" xfId="402"/>
    <cellStyle name="Normal 2 2 4" xfId="403"/>
    <cellStyle name="Normal 2 2 4 2" xfId="404"/>
    <cellStyle name="Normal 2 2 4 2 2" xfId="405"/>
    <cellStyle name="Normal 2 2 4 3" xfId="406"/>
    <cellStyle name="Normal 2 2 5" xfId="407"/>
    <cellStyle name="Normal 2 2 5 2" xfId="408"/>
    <cellStyle name="Normal 2 2 6" xfId="409"/>
    <cellStyle name="Normal 2 2 6 2" xfId="410"/>
    <cellStyle name="Normal 2 2 7" xfId="411"/>
    <cellStyle name="Normal 2 3" xfId="412"/>
    <cellStyle name="Normal 2 3 2" xfId="413"/>
    <cellStyle name="Normal 2 3 2 2" xfId="414"/>
    <cellStyle name="Normal 2 3 2 2 2" xfId="415"/>
    <cellStyle name="Normal 2 3 2 2 2 2" xfId="416"/>
    <cellStyle name="Normal 2 3 2 2 3" xfId="417"/>
    <cellStyle name="Normal 2 3 2 3" xfId="418"/>
    <cellStyle name="Normal 2 3 2 3 2" xfId="419"/>
    <cellStyle name="Normal 2 3 2 4" xfId="420"/>
    <cellStyle name="Normal 2 3 3" xfId="421"/>
    <cellStyle name="Normal 2 3 3 2" xfId="422"/>
    <cellStyle name="Normal 2 3 3 2 2" xfId="423"/>
    <cellStyle name="Normal 2 3 3 3" xfId="424"/>
    <cellStyle name="Normal 2 3 4" xfId="425"/>
    <cellStyle name="Normal 2 3 4 2" xfId="426"/>
    <cellStyle name="Normal 2 3 5" xfId="427"/>
    <cellStyle name="Normal 2 3 5 2" xfId="428"/>
    <cellStyle name="Normal 2 3 6" xfId="429"/>
    <cellStyle name="Normal 2 3 7" xfId="430"/>
    <cellStyle name="Normal 2 3 7 2" xfId="431"/>
    <cellStyle name="Normal 2 3 8" xfId="432"/>
    <cellStyle name="Normal 2 4" xfId="433"/>
    <cellStyle name="Normal 2 4 2" xfId="434"/>
    <cellStyle name="Normal 2 4 2 2" xfId="435"/>
    <cellStyle name="Normal 2 4 2 2 2" xfId="436"/>
    <cellStyle name="Normal 2 4 2 2 2 2" xfId="437"/>
    <cellStyle name="Normal 2 4 2 2 3" xfId="438"/>
    <cellStyle name="Normal 2 4 2 3" xfId="439"/>
    <cellStyle name="Normal 2 4 2 3 2" xfId="440"/>
    <cellStyle name="Normal 2 4 2 4" xfId="441"/>
    <cellStyle name="Normal 2 4 3" xfId="442"/>
    <cellStyle name="Normal 2 4 3 2" xfId="443"/>
    <cellStyle name="Normal 2 4 3 2 2" xfId="444"/>
    <cellStyle name="Normal 2 4 3 3" xfId="445"/>
    <cellStyle name="Normal 2 4 4" xfId="446"/>
    <cellStyle name="Normal 2 4 4 2" xfId="447"/>
    <cellStyle name="Normal 2 4 5" xfId="448"/>
    <cellStyle name="Normal 2 4 5 2" xfId="449"/>
    <cellStyle name="Normal 2 4 6" xfId="450"/>
    <cellStyle name="Normal 2 5" xfId="451"/>
    <cellStyle name="Normal 2 6" xfId="452"/>
    <cellStyle name="Normal 2 6 2" xfId="453"/>
    <cellStyle name="Normal 2 6 2 2" xfId="454"/>
    <cellStyle name="Normal 2 6 2 2 2" xfId="455"/>
    <cellStyle name="Normal 2 6 2 3" xfId="456"/>
    <cellStyle name="Normal 2 6 3" xfId="457"/>
    <cellStyle name="Normal 2 6 3 2" xfId="458"/>
    <cellStyle name="Normal 2 6 4" xfId="459"/>
    <cellStyle name="Normal 2 7" xfId="460"/>
    <cellStyle name="Normal 2 7 2" xfId="461"/>
    <cellStyle name="Normal 2 7 2 2" xfId="462"/>
    <cellStyle name="Normal 2 7 2 2 2" xfId="463"/>
    <cellStyle name="Normal 2 7 2 3" xfId="464"/>
    <cellStyle name="Normal 2 7 3" xfId="465"/>
    <cellStyle name="Normal 2 7 4" xfId="466"/>
    <cellStyle name="Normal 2 7 4 2" xfId="467"/>
    <cellStyle name="Normal 2 7 5" xfId="468"/>
    <cellStyle name="Normal 2 8" xfId="469"/>
    <cellStyle name="Normal 2 8 2" xfId="470"/>
    <cellStyle name="Normal 2 9" xfId="471"/>
    <cellStyle name="Normal 20" xfId="472"/>
    <cellStyle name="Normal 21" xfId="473"/>
    <cellStyle name="Normal 21 2" xfId="474"/>
    <cellStyle name="Normal 22" xfId="475"/>
    <cellStyle name="Normal 23" xfId="476"/>
    <cellStyle name="Normal 24" xfId="567"/>
    <cellStyle name="Normal 3" xfId="14"/>
    <cellStyle name="Normal 3 2" xfId="15"/>
    <cellStyle name="Normal 4" xfId="16"/>
    <cellStyle name="Normal 5" xfId="17"/>
    <cellStyle name="Normal 5 2" xfId="18"/>
    <cellStyle name="Normal 5 2 2" xfId="568"/>
    <cellStyle name="Normal 5 3" xfId="477"/>
    <cellStyle name="Normal 5 3 2" xfId="478"/>
    <cellStyle name="Normal 5 4" xfId="479"/>
    <cellStyle name="Normal 6" xfId="480"/>
    <cellStyle name="Normal 6 2" xfId="481"/>
    <cellStyle name="Normal 6 2 2" xfId="482"/>
    <cellStyle name="Normal 6 2 2 2" xfId="483"/>
    <cellStyle name="Normal 6 2 2 2 2" xfId="484"/>
    <cellStyle name="Normal 6 2 2 2 2 2" xfId="485"/>
    <cellStyle name="Normal 6 2 2 2 3" xfId="486"/>
    <cellStyle name="Normal 6 2 2 3" xfId="487"/>
    <cellStyle name="Normal 6 2 2 3 2" xfId="488"/>
    <cellStyle name="Normal 6 2 2 4" xfId="489"/>
    <cellStyle name="Normal 6 2 3" xfId="490"/>
    <cellStyle name="Normal 6 2 3 2" xfId="491"/>
    <cellStyle name="Normal 6 2 3 2 2" xfId="492"/>
    <cellStyle name="Normal 6 2 3 3" xfId="493"/>
    <cellStyle name="Normal 6 2 4" xfId="494"/>
    <cellStyle name="Normal 6 2 4 2" xfId="495"/>
    <cellStyle name="Normal 6 2 5" xfId="496"/>
    <cellStyle name="Normal 6 3" xfId="497"/>
    <cellStyle name="Normal 6 3 2" xfId="498"/>
    <cellStyle name="Normal 6 3 2 2" xfId="499"/>
    <cellStyle name="Normal 6 3 2 2 2" xfId="500"/>
    <cellStyle name="Normal 6 3 2 3" xfId="501"/>
    <cellStyle name="Normal 6 3 3" xfId="502"/>
    <cellStyle name="Normal 6 3 3 2" xfId="503"/>
    <cellStyle name="Normal 6 3 4" xfId="504"/>
    <cellStyle name="Normal 6 4" xfId="505"/>
    <cellStyle name="Normal 6 4 2" xfId="506"/>
    <cellStyle name="Normal 6 4 2 2" xfId="507"/>
    <cellStyle name="Normal 6 4 3" xfId="508"/>
    <cellStyle name="Normal 6 5" xfId="509"/>
    <cellStyle name="Normal 6 5 2" xfId="510"/>
    <cellStyle name="Normal 6 6" xfId="511"/>
    <cellStyle name="Normal 6 6 2" xfId="512"/>
    <cellStyle name="Normal 6 7" xfId="513"/>
    <cellStyle name="Normal 7" xfId="514"/>
    <cellStyle name="Normal 8" xfId="515"/>
    <cellStyle name="Normal 8 2" xfId="516"/>
    <cellStyle name="Normal 8 2 2" xfId="517"/>
    <cellStyle name="Normal 8 2 2 2" xfId="518"/>
    <cellStyle name="Normal 8 2 2 2 2" xfId="519"/>
    <cellStyle name="Normal 8 2 2 3" xfId="520"/>
    <cellStyle name="Normal 8 2 3" xfId="521"/>
    <cellStyle name="Normal 8 2 3 2" xfId="522"/>
    <cellStyle name="Normal 8 2 4" xfId="523"/>
    <cellStyle name="Normal 8 3" xfId="524"/>
    <cellStyle name="Normal 8 3 2" xfId="525"/>
    <cellStyle name="Normal 8 3 2 2" xfId="526"/>
    <cellStyle name="Normal 8 3 3" xfId="527"/>
    <cellStyle name="Normal 8 4" xfId="528"/>
    <cellStyle name="Normal 8 4 2" xfId="529"/>
    <cellStyle name="Normal 8 5" xfId="530"/>
    <cellStyle name="Normal 9" xfId="531"/>
    <cellStyle name="Normal 9 2" xfId="532"/>
    <cellStyle name="Normal_empresas_aep" xfId="27"/>
    <cellStyle name="Normal_Folha1" xfId="571"/>
    <cellStyle name="Normal_Folha7" xfId="569"/>
    <cellStyle name="Normal_Folha9" xfId="570"/>
    <cellStyle name="Normal_II.10.12A versão reduzida" xfId="26"/>
    <cellStyle name="Normal_II.7.2-Definitivos" xfId="4"/>
    <cellStyle name="Normal_Sheet2 2" xfId="28"/>
    <cellStyle name="Normal_Trabalho" xfId="25"/>
    <cellStyle name="Normal_Trabalho_Quadros_pessoal_2003" xfId="1"/>
    <cellStyle name="Nota 2" xfId="533"/>
    <cellStyle name="Note 2" xfId="534"/>
    <cellStyle name="Note 2 2" xfId="535"/>
    <cellStyle name="Note 2 2 2" xfId="536"/>
    <cellStyle name="Note 2 2 2 2" xfId="537"/>
    <cellStyle name="Note 2 2 2 2 2" xfId="538"/>
    <cellStyle name="Note 2 2 2 3" xfId="539"/>
    <cellStyle name="Note 2 2 3" xfId="540"/>
    <cellStyle name="Note 2 2 3 2" xfId="541"/>
    <cellStyle name="Note 2 2 4" xfId="542"/>
    <cellStyle name="Note 2 3" xfId="543"/>
    <cellStyle name="Note 2 3 2" xfId="544"/>
    <cellStyle name="Note 2 3 2 2" xfId="545"/>
    <cellStyle name="Note 2 3 3" xfId="546"/>
    <cellStyle name="Note 2 4" xfId="547"/>
    <cellStyle name="Note 2 4 2" xfId="548"/>
    <cellStyle name="Note 2 5" xfId="549"/>
    <cellStyle name="Note 3" xfId="550"/>
    <cellStyle name="Note 4" xfId="551"/>
    <cellStyle name="Note 5" xfId="552"/>
    <cellStyle name="Note 6" xfId="553"/>
    <cellStyle name="Note 7" xfId="554"/>
    <cellStyle name="NUMLINHA" xfId="19"/>
    <cellStyle name="Output 2" xfId="555"/>
    <cellStyle name="Output 3" xfId="556"/>
    <cellStyle name="Output 4" xfId="557"/>
    <cellStyle name="Output 5" xfId="558"/>
    <cellStyle name="Percent 2" xfId="559"/>
    <cellStyle name="QDTITULO" xfId="20"/>
    <cellStyle name="Standard_WBBasis" xfId="21"/>
    <cellStyle name="tit de conc" xfId="22"/>
    <cellStyle name="TITCOLUNA" xfId="23"/>
    <cellStyle name="Title 2" xfId="560"/>
    <cellStyle name="Title 3" xfId="561"/>
    <cellStyle name="Title 4" xfId="562"/>
    <cellStyle name="titulos d a coluna" xfId="24"/>
    <cellStyle name="Warning Text 2" xfId="563"/>
    <cellStyle name="Warning Text 3" xfId="564"/>
    <cellStyle name="Warning Text 4" xfId="565"/>
  </cellStyles>
  <dxfs count="2">
    <dxf>
      <font>
        <condense val="0"/>
        <extend val="0"/>
        <color rgb="FF9C0006"/>
      </font>
      <fill>
        <patternFill>
          <bgColor rgb="FFFFC7CE"/>
        </patternFill>
      </fill>
    </dxf>
    <dxf>
      <fill>
        <patternFill>
          <bgColor indexed="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www.ine.pt/xurl/ind/0009897" TargetMode="External"/><Relationship Id="rId13" Type="http://schemas.openxmlformats.org/officeDocument/2006/relationships/hyperlink" Target="http://www.ine.pt/xurl/ind/0009900" TargetMode="External"/><Relationship Id="rId18" Type="http://schemas.openxmlformats.org/officeDocument/2006/relationships/hyperlink" Target="http://www.ine.pt/xurl/ind/0009900" TargetMode="External"/><Relationship Id="rId3" Type="http://schemas.openxmlformats.org/officeDocument/2006/relationships/hyperlink" Target="http://www.ine.pt/xurl/ind/0009898" TargetMode="External"/><Relationship Id="rId7" Type="http://schemas.openxmlformats.org/officeDocument/2006/relationships/hyperlink" Target="http://www.ine.pt/xurl/ind/0009898" TargetMode="External"/><Relationship Id="rId12" Type="http://schemas.openxmlformats.org/officeDocument/2006/relationships/hyperlink" Target="http://www.ine.pt/xurl/ind/0009902" TargetMode="External"/><Relationship Id="rId17" Type="http://schemas.openxmlformats.org/officeDocument/2006/relationships/hyperlink" Target="http://www.ine.pt/xurl/ind/0009900" TargetMode="External"/><Relationship Id="rId2" Type="http://schemas.openxmlformats.org/officeDocument/2006/relationships/hyperlink" Target="http://www.ine.pt/xurl/ind/0009898" TargetMode="External"/><Relationship Id="rId16" Type="http://schemas.openxmlformats.org/officeDocument/2006/relationships/hyperlink" Target="http://www.ine.pt/xurl/ind/0009901" TargetMode="External"/><Relationship Id="rId1" Type="http://schemas.openxmlformats.org/officeDocument/2006/relationships/hyperlink" Target="http://www.ine.pt/xurl/ind/0009899" TargetMode="External"/><Relationship Id="rId6" Type="http://schemas.openxmlformats.org/officeDocument/2006/relationships/hyperlink" Target="http://www.ine.pt/xurl/ind/0009897" TargetMode="External"/><Relationship Id="rId11" Type="http://schemas.openxmlformats.org/officeDocument/2006/relationships/hyperlink" Target="http://www.ine.pt/xurl/ind/0009902" TargetMode="External"/><Relationship Id="rId5" Type="http://schemas.openxmlformats.org/officeDocument/2006/relationships/hyperlink" Target="http://www.ine.pt/xurl/ind/0009899" TargetMode="External"/><Relationship Id="rId15" Type="http://schemas.openxmlformats.org/officeDocument/2006/relationships/hyperlink" Target="http://www.ine.pt/xurl/ind/0009901" TargetMode="External"/><Relationship Id="rId10" Type="http://schemas.openxmlformats.org/officeDocument/2006/relationships/hyperlink" Target="http://www.ine.pt/xurl/ind/0009902" TargetMode="External"/><Relationship Id="rId19" Type="http://schemas.openxmlformats.org/officeDocument/2006/relationships/printerSettings" Target="../printerSettings/printerSettings8.bin"/><Relationship Id="rId4" Type="http://schemas.openxmlformats.org/officeDocument/2006/relationships/hyperlink" Target="http://www.ine.pt/xurl/ind/0009899" TargetMode="External"/><Relationship Id="rId9" Type="http://schemas.openxmlformats.org/officeDocument/2006/relationships/hyperlink" Target="http://www.ine.pt/xurl/ind/0009897" TargetMode="External"/><Relationship Id="rId14" Type="http://schemas.openxmlformats.org/officeDocument/2006/relationships/hyperlink" Target="http://www.ine.pt/xurl/ind/0009901"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ine.pt/xurl/ind/0009910" TargetMode="External"/><Relationship Id="rId7" Type="http://schemas.openxmlformats.org/officeDocument/2006/relationships/hyperlink" Target="http://www.ine.pt/xurl/ind/0009925" TargetMode="External"/><Relationship Id="rId2" Type="http://schemas.openxmlformats.org/officeDocument/2006/relationships/hyperlink" Target="http://www.ine.pt/xurl/ind/0009910" TargetMode="External"/><Relationship Id="rId1" Type="http://schemas.openxmlformats.org/officeDocument/2006/relationships/hyperlink" Target="http://www.ine.pt/xurl/ind/0009786" TargetMode="External"/><Relationship Id="rId6" Type="http://schemas.openxmlformats.org/officeDocument/2006/relationships/hyperlink" Target="http://www.ine.pt/xurl/ind/0009925" TargetMode="External"/><Relationship Id="rId5" Type="http://schemas.openxmlformats.org/officeDocument/2006/relationships/hyperlink" Target="http://www.ine.pt/xurl/ind/0009910" TargetMode="External"/><Relationship Id="rId4" Type="http://schemas.openxmlformats.org/officeDocument/2006/relationships/hyperlink" Target="http://www.ine.pt/xurl/ind/0009925"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ne.pt/xurl/ind/0009786" TargetMode="External"/><Relationship Id="rId13" Type="http://schemas.openxmlformats.org/officeDocument/2006/relationships/hyperlink" Target="http://www.ine.pt/xurl/ind/0009917" TargetMode="External"/><Relationship Id="rId18" Type="http://schemas.openxmlformats.org/officeDocument/2006/relationships/printerSettings" Target="../printerSettings/printerSettings10.bin"/><Relationship Id="rId3" Type="http://schemas.openxmlformats.org/officeDocument/2006/relationships/hyperlink" Target="http://www.ine.pt/xurl/ind/0009912" TargetMode="External"/><Relationship Id="rId7" Type="http://schemas.openxmlformats.org/officeDocument/2006/relationships/hyperlink" Target="http://www.ine.pt/xurl/ind/0009909" TargetMode="External"/><Relationship Id="rId12" Type="http://schemas.openxmlformats.org/officeDocument/2006/relationships/hyperlink" Target="http://www.ine.pt/xurl/ind/0009917" TargetMode="External"/><Relationship Id="rId17" Type="http://schemas.openxmlformats.org/officeDocument/2006/relationships/hyperlink" Target="http://www.ine.pt/xurl/ind/0009919" TargetMode="External"/><Relationship Id="rId2" Type="http://schemas.openxmlformats.org/officeDocument/2006/relationships/hyperlink" Target="http://www.ine.pt/xurl/ind/0009915" TargetMode="External"/><Relationship Id="rId16" Type="http://schemas.openxmlformats.org/officeDocument/2006/relationships/hyperlink" Target="http://www.ine.pt/xurl/ind/0009919" TargetMode="External"/><Relationship Id="rId1" Type="http://schemas.openxmlformats.org/officeDocument/2006/relationships/hyperlink" Target="http://www.ine.pt/xurl/ind/0009914" TargetMode="External"/><Relationship Id="rId6" Type="http://schemas.openxmlformats.org/officeDocument/2006/relationships/hyperlink" Target="http://www.ine.pt/xurl/ind/0009786" TargetMode="External"/><Relationship Id="rId11" Type="http://schemas.openxmlformats.org/officeDocument/2006/relationships/hyperlink" Target="http://www.ine.pt/xurl/ind/0009916" TargetMode="External"/><Relationship Id="rId5" Type="http://schemas.openxmlformats.org/officeDocument/2006/relationships/hyperlink" Target="http://www.ine.pt/xurl/ind/0009909" TargetMode="External"/><Relationship Id="rId15" Type="http://schemas.openxmlformats.org/officeDocument/2006/relationships/hyperlink" Target="http://www.ine.pt/xurl/ind/0009918" TargetMode="External"/><Relationship Id="rId10" Type="http://schemas.openxmlformats.org/officeDocument/2006/relationships/hyperlink" Target="http://www.ine.pt/xurl/ind/0009916" TargetMode="External"/><Relationship Id="rId4" Type="http://schemas.openxmlformats.org/officeDocument/2006/relationships/hyperlink" Target="http://www.ine.pt/xurl/ind/0009909" TargetMode="External"/><Relationship Id="rId9" Type="http://schemas.openxmlformats.org/officeDocument/2006/relationships/hyperlink" Target="http://www.ine.pt/xurl/ind/0009912" TargetMode="External"/><Relationship Id="rId14" Type="http://schemas.openxmlformats.org/officeDocument/2006/relationships/hyperlink" Target="http://www.ine.pt/xurl/ind/0009918"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ine.pt/xurl/ind/0009053" TargetMode="External"/><Relationship Id="rId2" Type="http://schemas.openxmlformats.org/officeDocument/2006/relationships/hyperlink" Target="http://www.ine.pt/xurl/ind/0009053" TargetMode="External"/><Relationship Id="rId1" Type="http://schemas.openxmlformats.org/officeDocument/2006/relationships/hyperlink" Target="http://www.ine.pt/xurl/ind/0009053" TargetMode="External"/><Relationship Id="rId4"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9054" TargetMode="External"/><Relationship Id="rId13" Type="http://schemas.openxmlformats.org/officeDocument/2006/relationships/hyperlink" Target="http://www.ine.pt/xurl/ind/0009044" TargetMode="External"/><Relationship Id="rId18" Type="http://schemas.openxmlformats.org/officeDocument/2006/relationships/hyperlink" Target="http://www.ine.pt/xurl/ind/0009054" TargetMode="External"/><Relationship Id="rId26" Type="http://schemas.openxmlformats.org/officeDocument/2006/relationships/hyperlink" Target="http://www.ine.pt/xurl/ind/0009035" TargetMode="External"/><Relationship Id="rId3" Type="http://schemas.openxmlformats.org/officeDocument/2006/relationships/hyperlink" Target="http://www.ine.pt/xurl/ind/0009042" TargetMode="External"/><Relationship Id="rId21" Type="http://schemas.openxmlformats.org/officeDocument/2006/relationships/hyperlink" Target="http://www.ine.pt/xurl/ind/0009045" TargetMode="External"/><Relationship Id="rId7" Type="http://schemas.openxmlformats.org/officeDocument/2006/relationships/hyperlink" Target="http://www.ine.pt/xurl/ind/0009035" TargetMode="External"/><Relationship Id="rId12" Type="http://schemas.openxmlformats.org/officeDocument/2006/relationships/hyperlink" Target="http://www.ine.pt/xurl/ind/0009044" TargetMode="External"/><Relationship Id="rId17" Type="http://schemas.openxmlformats.org/officeDocument/2006/relationships/hyperlink" Target="http://www.ine.pt/xurl/ind/0009034" TargetMode="External"/><Relationship Id="rId25" Type="http://schemas.openxmlformats.org/officeDocument/2006/relationships/hyperlink" Target="http://www.ine.pt/xurl/ind/0009043" TargetMode="External"/><Relationship Id="rId2" Type="http://schemas.openxmlformats.org/officeDocument/2006/relationships/hyperlink" Target="http://www.ine.pt/xurl/ind/0009044" TargetMode="External"/><Relationship Id="rId16" Type="http://schemas.openxmlformats.org/officeDocument/2006/relationships/hyperlink" Target="http://www.ine.pt/xurl/ind/0009034" TargetMode="External"/><Relationship Id="rId20" Type="http://schemas.openxmlformats.org/officeDocument/2006/relationships/hyperlink" Target="http://www.ine.pt/xurl/ind/0009043" TargetMode="External"/><Relationship Id="rId1" Type="http://schemas.openxmlformats.org/officeDocument/2006/relationships/hyperlink" Target="http://www.ine.pt/xurl/ind/0009055" TargetMode="External"/><Relationship Id="rId6" Type="http://schemas.openxmlformats.org/officeDocument/2006/relationships/hyperlink" Target="http://www.ine.pt/xurl/ind/0009043" TargetMode="External"/><Relationship Id="rId11" Type="http://schemas.openxmlformats.org/officeDocument/2006/relationships/hyperlink" Target="http://www.ine.pt/xurl/ind/0009055" TargetMode="External"/><Relationship Id="rId24" Type="http://schemas.openxmlformats.org/officeDocument/2006/relationships/hyperlink" Target="http://www.ine.pt/xurl/ind/0009045" TargetMode="External"/><Relationship Id="rId5" Type="http://schemas.openxmlformats.org/officeDocument/2006/relationships/hyperlink" Target="http://www.ine.pt/xurl/ind/0009045" TargetMode="External"/><Relationship Id="rId15" Type="http://schemas.openxmlformats.org/officeDocument/2006/relationships/hyperlink" Target="http://www.ine.pt/xurl/ind/0009042" TargetMode="External"/><Relationship Id="rId23" Type="http://schemas.openxmlformats.org/officeDocument/2006/relationships/hyperlink" Target="http://www.ine.pt/xurl/ind/0009056" TargetMode="External"/><Relationship Id="rId28" Type="http://schemas.openxmlformats.org/officeDocument/2006/relationships/printerSettings" Target="../printerSettings/printerSettings12.bin"/><Relationship Id="rId10" Type="http://schemas.openxmlformats.org/officeDocument/2006/relationships/hyperlink" Target="http://www.ine.pt/xurl/ind/0009055" TargetMode="External"/><Relationship Id="rId19" Type="http://schemas.openxmlformats.org/officeDocument/2006/relationships/hyperlink" Target="http://www.ine.pt/xurl/ind/0009035" TargetMode="External"/><Relationship Id="rId4" Type="http://schemas.openxmlformats.org/officeDocument/2006/relationships/hyperlink" Target="http://www.ine.pt/xurl/ind/0009056" TargetMode="External"/><Relationship Id="rId9" Type="http://schemas.openxmlformats.org/officeDocument/2006/relationships/hyperlink" Target="http://www.ine.pt/xurl/ind/0009034" TargetMode="External"/><Relationship Id="rId14" Type="http://schemas.openxmlformats.org/officeDocument/2006/relationships/hyperlink" Target="http://www.ine.pt/xurl/ind/0009042" TargetMode="External"/><Relationship Id="rId22" Type="http://schemas.openxmlformats.org/officeDocument/2006/relationships/hyperlink" Target="http://www.ine.pt/xurl/ind/0009056" TargetMode="External"/><Relationship Id="rId27" Type="http://schemas.openxmlformats.org/officeDocument/2006/relationships/hyperlink" Target="http://www.ine.pt/xurl/ind/0009054"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976" TargetMode="External"/><Relationship Id="rId7" Type="http://schemas.openxmlformats.org/officeDocument/2006/relationships/printerSettings" Target="../printerSettings/printerSettings13.bin"/><Relationship Id="rId2" Type="http://schemas.openxmlformats.org/officeDocument/2006/relationships/hyperlink" Target="http://www.ine.pt/xurl/ind/0008976" TargetMode="External"/><Relationship Id="rId1" Type="http://schemas.openxmlformats.org/officeDocument/2006/relationships/hyperlink" Target="http://www.ine.pt/xurl/ind/0008977" TargetMode="External"/><Relationship Id="rId6" Type="http://schemas.openxmlformats.org/officeDocument/2006/relationships/hyperlink" Target="http://www.ine.pt/xurl/ind/0008977" TargetMode="External"/><Relationship Id="rId5" Type="http://schemas.openxmlformats.org/officeDocument/2006/relationships/hyperlink" Target="http://www.ine.pt/xurl/ind/0008976" TargetMode="External"/><Relationship Id="rId4" Type="http://schemas.openxmlformats.org/officeDocument/2006/relationships/hyperlink" Target="http://www.ine.pt/xurl/ind/0008977"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ine.pt/xurl/ind/0009776" TargetMode="External"/><Relationship Id="rId13" Type="http://schemas.openxmlformats.org/officeDocument/2006/relationships/printerSettings" Target="../printerSettings/printerSettings14.bin"/><Relationship Id="rId3" Type="http://schemas.openxmlformats.org/officeDocument/2006/relationships/hyperlink" Target="http://www.ine.pt/xurl/ind/0009779" TargetMode="External"/><Relationship Id="rId7" Type="http://schemas.openxmlformats.org/officeDocument/2006/relationships/hyperlink" Target="http://www.ine.pt/xurl/ind/0009779" TargetMode="External"/><Relationship Id="rId12" Type="http://schemas.openxmlformats.org/officeDocument/2006/relationships/hyperlink" Target="http://www.ine.pt/xurl/ind/0009779" TargetMode="External"/><Relationship Id="rId2" Type="http://schemas.openxmlformats.org/officeDocument/2006/relationships/hyperlink" Target="http://www.ine.pt/xurl/ind/0009778" TargetMode="External"/><Relationship Id="rId1" Type="http://schemas.openxmlformats.org/officeDocument/2006/relationships/hyperlink" Target="http://www.ine.pt/xurl/ind/0009776" TargetMode="External"/><Relationship Id="rId6" Type="http://schemas.openxmlformats.org/officeDocument/2006/relationships/hyperlink" Target="http://www.ine.pt/xurl/ind/0009778" TargetMode="External"/><Relationship Id="rId11" Type="http://schemas.openxmlformats.org/officeDocument/2006/relationships/hyperlink" Target="http://www.ine.pt/xurl/ind/0009778" TargetMode="External"/><Relationship Id="rId5" Type="http://schemas.openxmlformats.org/officeDocument/2006/relationships/hyperlink" Target="http://www.ine.pt/xurl/ind/0009782" TargetMode="External"/><Relationship Id="rId10" Type="http://schemas.openxmlformats.org/officeDocument/2006/relationships/hyperlink" Target="http://www.ine.pt/xurl/ind/0009782" TargetMode="External"/><Relationship Id="rId4" Type="http://schemas.openxmlformats.org/officeDocument/2006/relationships/hyperlink" Target="http://www.ine.pt/xurl/ind/0009782" TargetMode="External"/><Relationship Id="rId9" Type="http://schemas.openxmlformats.org/officeDocument/2006/relationships/hyperlink" Target="http://www.ine.pt/xurl/ind/000977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ine.pt/xurl/ind/0009086" TargetMode="External"/><Relationship Id="rId13" Type="http://schemas.openxmlformats.org/officeDocument/2006/relationships/hyperlink" Target="http://www.ine.pt/xurl/ind/0009085" TargetMode="External"/><Relationship Id="rId18" Type="http://schemas.openxmlformats.org/officeDocument/2006/relationships/hyperlink" Target="http://www.ine.pt/xurl/ind/0009086" TargetMode="External"/><Relationship Id="rId26" Type="http://schemas.openxmlformats.org/officeDocument/2006/relationships/hyperlink" Target="http://www.ine.pt/xurl/ind/0009085" TargetMode="External"/><Relationship Id="rId3" Type="http://schemas.openxmlformats.org/officeDocument/2006/relationships/hyperlink" Target="http://www.ine.pt/xurl/ind/0009085" TargetMode="External"/><Relationship Id="rId21" Type="http://schemas.openxmlformats.org/officeDocument/2006/relationships/hyperlink" Target="http://www.ine.pt/xurl/ind/0009086" TargetMode="External"/><Relationship Id="rId7" Type="http://schemas.openxmlformats.org/officeDocument/2006/relationships/hyperlink" Target="http://www.ine.pt/xurl/ind/0009085" TargetMode="External"/><Relationship Id="rId12" Type="http://schemas.openxmlformats.org/officeDocument/2006/relationships/hyperlink" Target="http://www.ine.pt/xurl/ind/0009085" TargetMode="External"/><Relationship Id="rId17" Type="http://schemas.openxmlformats.org/officeDocument/2006/relationships/hyperlink" Target="http://www.ine.pt/xurl/ind/0009085" TargetMode="External"/><Relationship Id="rId25" Type="http://schemas.openxmlformats.org/officeDocument/2006/relationships/hyperlink" Target="http://www.ine.pt/xurl/ind/0009086" TargetMode="External"/><Relationship Id="rId33" Type="http://schemas.openxmlformats.org/officeDocument/2006/relationships/printerSettings" Target="../printerSettings/printerSettings17.bin"/><Relationship Id="rId2" Type="http://schemas.openxmlformats.org/officeDocument/2006/relationships/hyperlink" Target="http://www.ine.pt/xurl/ind/0009085" TargetMode="External"/><Relationship Id="rId16" Type="http://schemas.openxmlformats.org/officeDocument/2006/relationships/hyperlink" Target="http://www.ine.pt/xurl/ind/0009085" TargetMode="External"/><Relationship Id="rId20" Type="http://schemas.openxmlformats.org/officeDocument/2006/relationships/hyperlink" Target="http://www.ine.pt/xurl/ind/0009085" TargetMode="External"/><Relationship Id="rId29" Type="http://schemas.openxmlformats.org/officeDocument/2006/relationships/hyperlink" Target="http://www.ine.pt/xurl/ind/0009085" TargetMode="External"/><Relationship Id="rId1" Type="http://schemas.openxmlformats.org/officeDocument/2006/relationships/hyperlink" Target="http://www.ine.pt/xurl/ind/0009086" TargetMode="External"/><Relationship Id="rId6" Type="http://schemas.openxmlformats.org/officeDocument/2006/relationships/hyperlink" Target="http://www.ine.pt/xurl/ind/0009086" TargetMode="External"/><Relationship Id="rId11" Type="http://schemas.openxmlformats.org/officeDocument/2006/relationships/hyperlink" Target="http://www.ine.pt/xurl/ind/0009085" TargetMode="External"/><Relationship Id="rId24" Type="http://schemas.openxmlformats.org/officeDocument/2006/relationships/hyperlink" Target="http://www.ine.pt/xurl/ind/0009086" TargetMode="External"/><Relationship Id="rId32" Type="http://schemas.openxmlformats.org/officeDocument/2006/relationships/hyperlink" Target="http://www.ine.pt/xurl/ind/0009085" TargetMode="External"/><Relationship Id="rId5" Type="http://schemas.openxmlformats.org/officeDocument/2006/relationships/hyperlink" Target="http://www.ine.pt/xurl/ind/0009085" TargetMode="External"/><Relationship Id="rId15" Type="http://schemas.openxmlformats.org/officeDocument/2006/relationships/hyperlink" Target="http://www.ine.pt/xurl/ind/0009085" TargetMode="External"/><Relationship Id="rId23" Type="http://schemas.openxmlformats.org/officeDocument/2006/relationships/hyperlink" Target="http://www.ine.pt/xurl/ind/0009086" TargetMode="External"/><Relationship Id="rId28" Type="http://schemas.openxmlformats.org/officeDocument/2006/relationships/hyperlink" Target="http://www.ine.pt/xurl/ind/0009085" TargetMode="External"/><Relationship Id="rId10" Type="http://schemas.openxmlformats.org/officeDocument/2006/relationships/hyperlink" Target="http://www.ine.pt/xurl/ind/0009086" TargetMode="External"/><Relationship Id="rId19" Type="http://schemas.openxmlformats.org/officeDocument/2006/relationships/hyperlink" Target="http://www.ine.pt/xurl/ind/0009086" TargetMode="External"/><Relationship Id="rId31" Type="http://schemas.openxmlformats.org/officeDocument/2006/relationships/hyperlink" Target="http://www.ine.pt/xurl/ind/0009086" TargetMode="External"/><Relationship Id="rId4" Type="http://schemas.openxmlformats.org/officeDocument/2006/relationships/hyperlink" Target="http://www.ine.pt/xurl/ind/0009086" TargetMode="External"/><Relationship Id="rId9" Type="http://schemas.openxmlformats.org/officeDocument/2006/relationships/hyperlink" Target="http://www.ine.pt/xurl/ind/0009086" TargetMode="External"/><Relationship Id="rId14" Type="http://schemas.openxmlformats.org/officeDocument/2006/relationships/hyperlink" Target="http://www.ine.pt/xurl/ind/0009086" TargetMode="External"/><Relationship Id="rId22" Type="http://schemas.openxmlformats.org/officeDocument/2006/relationships/hyperlink" Target="http://www.ine.pt/xurl/ind/0009086" TargetMode="External"/><Relationship Id="rId27" Type="http://schemas.openxmlformats.org/officeDocument/2006/relationships/hyperlink" Target="http://www.ine.pt/xurl/ind/0009085" TargetMode="External"/><Relationship Id="rId30" Type="http://schemas.openxmlformats.org/officeDocument/2006/relationships/hyperlink" Target="http://www.ine.pt/xurl/ind/0009085"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ine.pt/xurl/ind/0008306" TargetMode="External"/><Relationship Id="rId13" Type="http://schemas.openxmlformats.org/officeDocument/2006/relationships/printerSettings" Target="../printerSettings/printerSettings18.bin"/><Relationship Id="rId3" Type="http://schemas.openxmlformats.org/officeDocument/2006/relationships/hyperlink" Target="http://www.ine.pt/xurl/ind/0008070" TargetMode="External"/><Relationship Id="rId7" Type="http://schemas.openxmlformats.org/officeDocument/2006/relationships/hyperlink" Target="http://www.ine.pt/xurl/ind/0008306" TargetMode="External"/><Relationship Id="rId12" Type="http://schemas.openxmlformats.org/officeDocument/2006/relationships/hyperlink" Target="http://www.ine.pt/xurl/ind/0008069" TargetMode="External"/><Relationship Id="rId2" Type="http://schemas.openxmlformats.org/officeDocument/2006/relationships/hyperlink" Target="http://www.ine.pt/xurl/ind/0008069" TargetMode="External"/><Relationship Id="rId1" Type="http://schemas.openxmlformats.org/officeDocument/2006/relationships/hyperlink" Target="http://www.ine.pt/xurl/ind/0008069" TargetMode="External"/><Relationship Id="rId6" Type="http://schemas.openxmlformats.org/officeDocument/2006/relationships/hyperlink" Target="http://www.ine.pt/xurl/ind/0008071" TargetMode="External"/><Relationship Id="rId11" Type="http://schemas.openxmlformats.org/officeDocument/2006/relationships/hyperlink" Target="http://www.ine.pt/xurl/ind/0008070" TargetMode="External"/><Relationship Id="rId5" Type="http://schemas.openxmlformats.org/officeDocument/2006/relationships/hyperlink" Target="http://www.ine.pt/xurl/ind/0008071" TargetMode="External"/><Relationship Id="rId10" Type="http://schemas.openxmlformats.org/officeDocument/2006/relationships/hyperlink" Target="http://www.ine.pt/xurl/ind/0008071" TargetMode="External"/><Relationship Id="rId4" Type="http://schemas.openxmlformats.org/officeDocument/2006/relationships/hyperlink" Target="http://www.ine.pt/xurl/ind/0008070" TargetMode="External"/><Relationship Id="rId9" Type="http://schemas.openxmlformats.org/officeDocument/2006/relationships/hyperlink" Target="http://www.ine.pt/xurl/ind/0008306"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hyperlink" Target="http://www.ine.pt/xurl/ind/0008657" TargetMode="External"/><Relationship Id="rId13" Type="http://schemas.openxmlformats.org/officeDocument/2006/relationships/hyperlink" Target="http://www.ine.pt/xurl/ind/0008290" TargetMode="External"/><Relationship Id="rId3" Type="http://schemas.openxmlformats.org/officeDocument/2006/relationships/hyperlink" Target="http://www.ine.pt/xurl/ind/0008293" TargetMode="External"/><Relationship Id="rId7" Type="http://schemas.openxmlformats.org/officeDocument/2006/relationships/hyperlink" Target="http://www.ine.pt/xurl/ind/0008293" TargetMode="External"/><Relationship Id="rId12" Type="http://schemas.openxmlformats.org/officeDocument/2006/relationships/hyperlink" Target="http://www.ine.pt/xurl/ind/0008978" TargetMode="External"/><Relationship Id="rId17" Type="http://schemas.openxmlformats.org/officeDocument/2006/relationships/printerSettings" Target="../printerSettings/printerSettings20.bin"/><Relationship Id="rId2" Type="http://schemas.openxmlformats.org/officeDocument/2006/relationships/hyperlink" Target="http://www.ine.pt/xurl/ind/0008288" TargetMode="External"/><Relationship Id="rId16" Type="http://schemas.openxmlformats.org/officeDocument/2006/relationships/hyperlink" Target="http://www.ine.pt/xurl/ind/0008978" TargetMode="External"/><Relationship Id="rId1" Type="http://schemas.openxmlformats.org/officeDocument/2006/relationships/hyperlink" Target="http://www.ine.pt/xurl/ind/0008290" TargetMode="External"/><Relationship Id="rId6" Type="http://schemas.openxmlformats.org/officeDocument/2006/relationships/hyperlink" Target="http://www.ine.pt/xurl/ind/0008288" TargetMode="External"/><Relationship Id="rId11" Type="http://schemas.openxmlformats.org/officeDocument/2006/relationships/hyperlink" Target="http://www.ine.pt/xurl/ind/0008978" TargetMode="External"/><Relationship Id="rId5" Type="http://schemas.openxmlformats.org/officeDocument/2006/relationships/hyperlink" Target="http://www.ine.pt/xurl/ind/0008290" TargetMode="External"/><Relationship Id="rId15" Type="http://schemas.openxmlformats.org/officeDocument/2006/relationships/hyperlink" Target="http://www.ine.pt/xurl/ind/0008293" TargetMode="External"/><Relationship Id="rId10" Type="http://schemas.openxmlformats.org/officeDocument/2006/relationships/hyperlink" Target="http://www.ine.pt/xurl/ind/0008658" TargetMode="External"/><Relationship Id="rId4" Type="http://schemas.openxmlformats.org/officeDocument/2006/relationships/hyperlink" Target="http://www.ine.pt/xurl/ind/0008657" TargetMode="External"/><Relationship Id="rId9" Type="http://schemas.openxmlformats.org/officeDocument/2006/relationships/hyperlink" Target="http://www.ine.pt/xurl/ind/0008658" TargetMode="External"/><Relationship Id="rId14" Type="http://schemas.openxmlformats.org/officeDocument/2006/relationships/hyperlink" Target="http://www.ine.pt/xurl/ind/0008288"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9604" TargetMode="External"/><Relationship Id="rId13" Type="http://schemas.openxmlformats.org/officeDocument/2006/relationships/hyperlink" Target="http://www.ine.pt/xurl/ind/0009604" TargetMode="External"/><Relationship Id="rId18" Type="http://schemas.openxmlformats.org/officeDocument/2006/relationships/hyperlink" Target="http://www.ine.pt/xurl/ind/0009617" TargetMode="External"/><Relationship Id="rId3" Type="http://schemas.openxmlformats.org/officeDocument/2006/relationships/hyperlink" Target="http://www.ine.pt/xurl/ind/0009605" TargetMode="External"/><Relationship Id="rId7" Type="http://schemas.openxmlformats.org/officeDocument/2006/relationships/hyperlink" Target="http://www.ine.pt/xurl/ind/0009602" TargetMode="External"/><Relationship Id="rId12" Type="http://schemas.openxmlformats.org/officeDocument/2006/relationships/hyperlink" Target="http://www.ine.pt/xurl/ind/0009602" TargetMode="External"/><Relationship Id="rId17" Type="http://schemas.openxmlformats.org/officeDocument/2006/relationships/hyperlink" Target="http://www.ine.pt/xurl/ind/0009617" TargetMode="External"/><Relationship Id="rId2" Type="http://schemas.openxmlformats.org/officeDocument/2006/relationships/hyperlink" Target="http://www.ine.pt/xurl/ind/0009602" TargetMode="External"/><Relationship Id="rId16" Type="http://schemas.openxmlformats.org/officeDocument/2006/relationships/hyperlink" Target="http://www.ine.pt/xurl/ind/0009617" TargetMode="External"/><Relationship Id="rId1" Type="http://schemas.openxmlformats.org/officeDocument/2006/relationships/hyperlink" Target="http://www.ine.pt/xurl/ind/0009600" TargetMode="External"/><Relationship Id="rId6" Type="http://schemas.openxmlformats.org/officeDocument/2006/relationships/hyperlink" Target="http://www.ine.pt/xurl/ind/0009600" TargetMode="External"/><Relationship Id="rId11" Type="http://schemas.openxmlformats.org/officeDocument/2006/relationships/hyperlink" Target="http://www.ine.pt/xurl/ind/0009600" TargetMode="External"/><Relationship Id="rId5" Type="http://schemas.openxmlformats.org/officeDocument/2006/relationships/hyperlink" Target="http://www.ine.pt/xurl/ind/0009685" TargetMode="External"/><Relationship Id="rId15" Type="http://schemas.openxmlformats.org/officeDocument/2006/relationships/hyperlink" Target="http://www.ine.pt/xurl/ind/0009685" TargetMode="External"/><Relationship Id="rId10" Type="http://schemas.openxmlformats.org/officeDocument/2006/relationships/hyperlink" Target="http://www.ine.pt/xurl/ind/0009605" TargetMode="External"/><Relationship Id="rId19" Type="http://schemas.openxmlformats.org/officeDocument/2006/relationships/printerSettings" Target="../printerSettings/printerSettings21.bin"/><Relationship Id="rId4" Type="http://schemas.openxmlformats.org/officeDocument/2006/relationships/hyperlink" Target="http://www.ine.pt/xurl/ind/0009604" TargetMode="External"/><Relationship Id="rId9" Type="http://schemas.openxmlformats.org/officeDocument/2006/relationships/hyperlink" Target="http://www.ine.pt/xurl/ind/0009685" TargetMode="External"/><Relationship Id="rId14" Type="http://schemas.openxmlformats.org/officeDocument/2006/relationships/hyperlink" Target="http://www.ine.pt/xurl/ind/0009605"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8662" TargetMode="External"/><Relationship Id="rId13" Type="http://schemas.openxmlformats.org/officeDocument/2006/relationships/hyperlink" Target="http://www.ine.pt/xurl/ind/0008662" TargetMode="External"/><Relationship Id="rId3" Type="http://schemas.openxmlformats.org/officeDocument/2006/relationships/hyperlink" Target="http://www.ine.pt/xurl/ind/0008662" TargetMode="External"/><Relationship Id="rId7" Type="http://schemas.openxmlformats.org/officeDocument/2006/relationships/hyperlink" Target="http://www.ine.pt/xurl/ind/0006699" TargetMode="External"/><Relationship Id="rId12" Type="http://schemas.openxmlformats.org/officeDocument/2006/relationships/hyperlink" Target="http://www.ine.pt/xurl/ind/0008663" TargetMode="External"/><Relationship Id="rId2" Type="http://schemas.openxmlformats.org/officeDocument/2006/relationships/hyperlink" Target="http://www.ine.pt/xurl/ind/0008662" TargetMode="External"/><Relationship Id="rId1" Type="http://schemas.openxmlformats.org/officeDocument/2006/relationships/hyperlink" Target="http://www.ine.pt/xurl/ind/0008662" TargetMode="External"/><Relationship Id="rId6" Type="http://schemas.openxmlformats.org/officeDocument/2006/relationships/hyperlink" Target="http://www.ine.pt/xurl/ind/0008663" TargetMode="External"/><Relationship Id="rId11" Type="http://schemas.openxmlformats.org/officeDocument/2006/relationships/hyperlink" Target="http://www.ine.pt/xurl/ind/0008662" TargetMode="External"/><Relationship Id="rId5" Type="http://schemas.openxmlformats.org/officeDocument/2006/relationships/hyperlink" Target="http://www.ine.pt/xurl/ind/0008663" TargetMode="External"/><Relationship Id="rId10" Type="http://schemas.openxmlformats.org/officeDocument/2006/relationships/hyperlink" Target="http://www.ine.pt/xurl/ind/0008662" TargetMode="External"/><Relationship Id="rId4" Type="http://schemas.openxmlformats.org/officeDocument/2006/relationships/hyperlink" Target="http://www.ine.pt/xurl/ind/0008662" TargetMode="External"/><Relationship Id="rId9" Type="http://schemas.openxmlformats.org/officeDocument/2006/relationships/hyperlink" Target="http://www.ine.pt/xurl/ind/0008662" TargetMode="External"/><Relationship Id="rId1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8" Type="http://schemas.openxmlformats.org/officeDocument/2006/relationships/hyperlink" Target="http://www.ine.pt/xurl/ind/0009607" TargetMode="External"/><Relationship Id="rId13" Type="http://schemas.openxmlformats.org/officeDocument/2006/relationships/hyperlink" Target="http://www.ine.pt/xurl/ind/0009607" TargetMode="External"/><Relationship Id="rId18" Type="http://schemas.openxmlformats.org/officeDocument/2006/relationships/hyperlink" Target="http://www.ine.pt/xurl/ind/0009599" TargetMode="External"/><Relationship Id="rId3" Type="http://schemas.openxmlformats.org/officeDocument/2006/relationships/hyperlink" Target="https://www.ine.pt/xportal/xmain?xpid=INE&amp;xpgid=ine_indicadores&amp;indOcorrCod=0009603&amp;selTab=tab0" TargetMode="External"/><Relationship Id="rId21" Type="http://schemas.openxmlformats.org/officeDocument/2006/relationships/hyperlink" Target="http://www.ine.pt/xurl/ind/0009601" TargetMode="External"/><Relationship Id="rId7" Type="http://schemas.openxmlformats.org/officeDocument/2006/relationships/hyperlink" Target="https://www.ine.pt/xportal/xmain?xpid=INE&amp;xpgid=ine_indicadores&amp;indOcorrCod=0009607&amp;selTab=tab0" TargetMode="External"/><Relationship Id="rId12" Type="http://schemas.openxmlformats.org/officeDocument/2006/relationships/hyperlink" Target="http://www.ine.pt/xurl/ind/0009603" TargetMode="External"/><Relationship Id="rId17" Type="http://schemas.openxmlformats.org/officeDocument/2006/relationships/hyperlink" Target="http://www.ine.pt/xurl/ind/0009603" TargetMode="External"/><Relationship Id="rId2" Type="http://schemas.openxmlformats.org/officeDocument/2006/relationships/hyperlink" Target="http://www.ine.pt/xurl/ind/0009598" TargetMode="External"/><Relationship Id="rId16" Type="http://schemas.openxmlformats.org/officeDocument/2006/relationships/hyperlink" Target="http://www.ine.pt/xurl/ind/0009599" TargetMode="External"/><Relationship Id="rId20" Type="http://schemas.openxmlformats.org/officeDocument/2006/relationships/hyperlink" Target="http://www.ine.pt/xurl/ind/0009609" TargetMode="External"/><Relationship Id="rId1" Type="http://schemas.openxmlformats.org/officeDocument/2006/relationships/hyperlink" Target="http://www.ine.pt/xurl/ind/0008664" TargetMode="External"/><Relationship Id="rId6" Type="http://schemas.openxmlformats.org/officeDocument/2006/relationships/hyperlink" Target="https://www.ine.pt/xportal/xmain?xpid=INE&amp;xpgid=ine_indicadores&amp;indOcorrCod=0009603&amp;selTab=tab0&amp;xlang=en" TargetMode="External"/><Relationship Id="rId11" Type="http://schemas.openxmlformats.org/officeDocument/2006/relationships/hyperlink" Target="http://www.ine.pt/xurl/ind/0009601" TargetMode="External"/><Relationship Id="rId24" Type="http://schemas.openxmlformats.org/officeDocument/2006/relationships/printerSettings" Target="../printerSettings/printerSettings23.bin"/><Relationship Id="rId5" Type="http://schemas.openxmlformats.org/officeDocument/2006/relationships/hyperlink" Target="http://www.ine.pt/xurl/ind/0009601" TargetMode="External"/><Relationship Id="rId15" Type="http://schemas.openxmlformats.org/officeDocument/2006/relationships/hyperlink" Target="http://www.ine.pt/xurl/ind/0009609" TargetMode="External"/><Relationship Id="rId23" Type="http://schemas.openxmlformats.org/officeDocument/2006/relationships/hyperlink" Target="http://www.ine.pt/xurl/ind/0009607" TargetMode="External"/><Relationship Id="rId10" Type="http://schemas.openxmlformats.org/officeDocument/2006/relationships/hyperlink" Target="http://www.ine.pt/xurl/ind/0009599" TargetMode="External"/><Relationship Id="rId19" Type="http://schemas.openxmlformats.org/officeDocument/2006/relationships/hyperlink" Target="http://www.ine.pt/xurl/ind/0009598" TargetMode="External"/><Relationship Id="rId4" Type="http://schemas.openxmlformats.org/officeDocument/2006/relationships/hyperlink" Target="https://www.ine.pt/xportal/xmain?xpid=INE&amp;xpgid=ine_indicadores&amp;indOcorrCod=0009599&amp;selTab=tab0&amp;xlang=en" TargetMode="External"/><Relationship Id="rId9" Type="http://schemas.openxmlformats.org/officeDocument/2006/relationships/hyperlink" Target="http://www.ine.pt/xurl/ind/0009598" TargetMode="External"/><Relationship Id="rId14" Type="http://schemas.openxmlformats.org/officeDocument/2006/relationships/hyperlink" Target="http://www.ine.pt/xurl/ind/0009609" TargetMode="External"/><Relationship Id="rId22" Type="http://schemas.openxmlformats.org/officeDocument/2006/relationships/hyperlink" Target="http://www.ine.pt/xurl/ind/0009603"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www.ine.pt/xurl/ind/0009719" TargetMode="External"/><Relationship Id="rId3" Type="http://schemas.openxmlformats.org/officeDocument/2006/relationships/hyperlink" Target="http://www.ine.pt/xurl/ind/0009719" TargetMode="External"/><Relationship Id="rId7" Type="http://schemas.openxmlformats.org/officeDocument/2006/relationships/hyperlink" Target="http://www.ine.pt/xurl/ind/0009718" TargetMode="External"/><Relationship Id="rId2" Type="http://schemas.openxmlformats.org/officeDocument/2006/relationships/hyperlink" Target="http://www.ine.pt/xurl/ind/0009718" TargetMode="External"/><Relationship Id="rId1" Type="http://schemas.openxmlformats.org/officeDocument/2006/relationships/hyperlink" Target="http://www.ine.pt/xurl/ind/0009717" TargetMode="External"/><Relationship Id="rId6" Type="http://schemas.openxmlformats.org/officeDocument/2006/relationships/hyperlink" Target="http://www.ine.pt/xurl/ind/0009717" TargetMode="External"/><Relationship Id="rId5" Type="http://schemas.openxmlformats.org/officeDocument/2006/relationships/hyperlink" Target="http://www.ine.pt/xurl/ind/0009719" TargetMode="External"/><Relationship Id="rId10" Type="http://schemas.openxmlformats.org/officeDocument/2006/relationships/printerSettings" Target="../printerSettings/printerSettings24.bin"/><Relationship Id="rId4" Type="http://schemas.openxmlformats.org/officeDocument/2006/relationships/hyperlink" Target="http://www.ine.pt/xurl/ind/0009718" TargetMode="External"/><Relationship Id="rId9" Type="http://schemas.openxmlformats.org/officeDocument/2006/relationships/hyperlink" Target="http://www.ine.pt/xurl/ind/0009717"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www.ine.pt/xurl/ind/0009753" TargetMode="External"/><Relationship Id="rId3" Type="http://schemas.openxmlformats.org/officeDocument/2006/relationships/hyperlink" Target="http://www.ine.pt/xurl/ind/0009752" TargetMode="External"/><Relationship Id="rId7" Type="http://schemas.openxmlformats.org/officeDocument/2006/relationships/hyperlink" Target="http://www.ine.pt/xurl/ind/0009753" TargetMode="External"/><Relationship Id="rId2" Type="http://schemas.openxmlformats.org/officeDocument/2006/relationships/hyperlink" Target="http://www.ine.pt/xurl/ind/0009752" TargetMode="External"/><Relationship Id="rId1" Type="http://schemas.openxmlformats.org/officeDocument/2006/relationships/hyperlink" Target="http://www.ine.pt/xurl/ind/0009752" TargetMode="External"/><Relationship Id="rId6" Type="http://schemas.openxmlformats.org/officeDocument/2006/relationships/hyperlink" Target="http://www.ine.pt/xurl/ind/0009754" TargetMode="External"/><Relationship Id="rId5" Type="http://schemas.openxmlformats.org/officeDocument/2006/relationships/hyperlink" Target="http://www.ine.pt/xurl/ind/0009754" TargetMode="External"/><Relationship Id="rId10" Type="http://schemas.openxmlformats.org/officeDocument/2006/relationships/printerSettings" Target="../printerSettings/printerSettings25.bin"/><Relationship Id="rId4" Type="http://schemas.openxmlformats.org/officeDocument/2006/relationships/hyperlink" Target="http://www.ine.pt/xurl/ind/0009754" TargetMode="External"/><Relationship Id="rId9" Type="http://schemas.openxmlformats.org/officeDocument/2006/relationships/hyperlink" Target="http://www.ine.pt/xurl/ind/0009753"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www.ine.pt/xurl/ind/0008664" TargetMode="External"/><Relationship Id="rId3" Type="http://schemas.openxmlformats.org/officeDocument/2006/relationships/hyperlink" Target="http://www.ine.pt/xurl/ind/0008664" TargetMode="External"/><Relationship Id="rId7" Type="http://schemas.openxmlformats.org/officeDocument/2006/relationships/hyperlink" Target="http://www.ine.pt/xurl/ind/0008664" TargetMode="External"/><Relationship Id="rId2" Type="http://schemas.openxmlformats.org/officeDocument/2006/relationships/hyperlink" Target="http://www.ine.pt/xurl/ind/0008664" TargetMode="External"/><Relationship Id="rId1" Type="http://schemas.openxmlformats.org/officeDocument/2006/relationships/hyperlink" Target="http://www.ine.pt/xurl/ind/0008664" TargetMode="External"/><Relationship Id="rId6" Type="http://schemas.openxmlformats.org/officeDocument/2006/relationships/hyperlink" Target="http://www.ine.pt/xurl/ind/0006683" TargetMode="External"/><Relationship Id="rId5" Type="http://schemas.openxmlformats.org/officeDocument/2006/relationships/hyperlink" Target="http://www.ine.pt/xurl/ind/0006683" TargetMode="External"/><Relationship Id="rId10" Type="http://schemas.openxmlformats.org/officeDocument/2006/relationships/printerSettings" Target="../printerSettings/printerSettings26.bin"/><Relationship Id="rId4" Type="http://schemas.openxmlformats.org/officeDocument/2006/relationships/hyperlink" Target="http://www.ine.pt/xurl/ind/0008664" TargetMode="External"/><Relationship Id="rId9" Type="http://schemas.openxmlformats.org/officeDocument/2006/relationships/hyperlink" Target="http://www.ine.pt/xurl/ind/0008664"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www.ine.pt/xurl/ind/0009220" TargetMode="External"/><Relationship Id="rId3" Type="http://schemas.openxmlformats.org/officeDocument/2006/relationships/hyperlink" Target="http://www.ine.pt/xurl/ind/0009218" TargetMode="External"/><Relationship Id="rId7" Type="http://schemas.openxmlformats.org/officeDocument/2006/relationships/hyperlink" Target="http://www.ine.pt/xurl/ind/0009218" TargetMode="External"/><Relationship Id="rId2" Type="http://schemas.openxmlformats.org/officeDocument/2006/relationships/hyperlink" Target="http://www.ine.pt/xurl/ind/0009220" TargetMode="External"/><Relationship Id="rId1" Type="http://schemas.openxmlformats.org/officeDocument/2006/relationships/hyperlink" Target="http://www.ine.pt/xurl/ind/0009218" TargetMode="External"/><Relationship Id="rId6" Type="http://schemas.openxmlformats.org/officeDocument/2006/relationships/hyperlink" Target="http://www.ine.pt/xurl/ind/0007804" TargetMode="External"/><Relationship Id="rId5" Type="http://schemas.openxmlformats.org/officeDocument/2006/relationships/hyperlink" Target="http://www.ine.pt/xurl/ind/0007804" TargetMode="External"/><Relationship Id="rId10" Type="http://schemas.openxmlformats.org/officeDocument/2006/relationships/printerSettings" Target="../printerSettings/printerSettings27.bin"/><Relationship Id="rId4" Type="http://schemas.openxmlformats.org/officeDocument/2006/relationships/hyperlink" Target="http://www.ine.pt/xurl/ind/0009220" TargetMode="External"/><Relationship Id="rId9" Type="http://schemas.openxmlformats.org/officeDocument/2006/relationships/hyperlink" Target="http://www.ine.pt/xurl/ind/000780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9613" TargetMode="External"/><Relationship Id="rId7" Type="http://schemas.openxmlformats.org/officeDocument/2006/relationships/printerSettings" Target="../printerSettings/printerSettings28.bin"/><Relationship Id="rId2" Type="http://schemas.openxmlformats.org/officeDocument/2006/relationships/hyperlink" Target="http://www.ine.pt/xurl/ind/0009613" TargetMode="External"/><Relationship Id="rId1" Type="http://schemas.openxmlformats.org/officeDocument/2006/relationships/hyperlink" Target="http://www.ine.pt/xurl/ind/0009612" TargetMode="External"/><Relationship Id="rId6" Type="http://schemas.openxmlformats.org/officeDocument/2006/relationships/hyperlink" Target="http://www.ine.pt/xurl/ind/0009612" TargetMode="External"/><Relationship Id="rId5" Type="http://schemas.openxmlformats.org/officeDocument/2006/relationships/hyperlink" Target="http://www.ine.pt/xurl/ind/0009613" TargetMode="External"/><Relationship Id="rId4" Type="http://schemas.openxmlformats.org/officeDocument/2006/relationships/hyperlink" Target="http://www.ine.pt/xurl/ind/0009612"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291" TargetMode="External"/><Relationship Id="rId7" Type="http://schemas.openxmlformats.org/officeDocument/2006/relationships/printerSettings" Target="../printerSettings/printerSettings29.bin"/><Relationship Id="rId2" Type="http://schemas.openxmlformats.org/officeDocument/2006/relationships/hyperlink" Target="http://www.ine.pt/xurl/ind/0008291" TargetMode="External"/><Relationship Id="rId1" Type="http://schemas.openxmlformats.org/officeDocument/2006/relationships/hyperlink" Target="http://www.ine.pt/xurl/ind/0008298" TargetMode="External"/><Relationship Id="rId6" Type="http://schemas.openxmlformats.org/officeDocument/2006/relationships/hyperlink" Target="http://www.ine.pt/xurl/ind/0008291" TargetMode="External"/><Relationship Id="rId5" Type="http://schemas.openxmlformats.org/officeDocument/2006/relationships/hyperlink" Target="http://www.ine.pt/xurl/ind/0008298" TargetMode="External"/><Relationship Id="rId4" Type="http://schemas.openxmlformats.org/officeDocument/2006/relationships/hyperlink" Target="http://www.ine.pt/xurl/ind/0008298"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www.ine.pt/xurl/ind/0007233" TargetMode="External"/><Relationship Id="rId13" Type="http://schemas.openxmlformats.org/officeDocument/2006/relationships/printerSettings" Target="../printerSettings/printerSettings30.bin"/><Relationship Id="rId3" Type="http://schemas.openxmlformats.org/officeDocument/2006/relationships/hyperlink" Target="http://www.ine.pt/xurl/ind/0007233" TargetMode="External"/><Relationship Id="rId7" Type="http://schemas.openxmlformats.org/officeDocument/2006/relationships/hyperlink" Target="http://www.ine.pt/xurl/ind/0007234" TargetMode="External"/><Relationship Id="rId12" Type="http://schemas.openxmlformats.org/officeDocument/2006/relationships/hyperlink" Target="http://www.ine.pt/xurl/ind/0007234" TargetMode="External"/><Relationship Id="rId2" Type="http://schemas.openxmlformats.org/officeDocument/2006/relationships/hyperlink" Target="http://www.ine.pt/xurl/ind/0007233" TargetMode="External"/><Relationship Id="rId1" Type="http://schemas.openxmlformats.org/officeDocument/2006/relationships/hyperlink" Target="http://www.ine.pt/xurl/ind/0007233" TargetMode="External"/><Relationship Id="rId6" Type="http://schemas.openxmlformats.org/officeDocument/2006/relationships/hyperlink" Target="http://www.ine.pt/xurl/ind/0007233" TargetMode="External"/><Relationship Id="rId11" Type="http://schemas.openxmlformats.org/officeDocument/2006/relationships/hyperlink" Target="http://www.ine.pt/xurl/ind/0007233" TargetMode="External"/><Relationship Id="rId5" Type="http://schemas.openxmlformats.org/officeDocument/2006/relationships/hyperlink" Target="http://www.ine.pt/xurl/ind/0007234" TargetMode="External"/><Relationship Id="rId10" Type="http://schemas.openxmlformats.org/officeDocument/2006/relationships/hyperlink" Target="http://www.ine.pt/xurl/ind/0007233" TargetMode="External"/><Relationship Id="rId4" Type="http://schemas.openxmlformats.org/officeDocument/2006/relationships/hyperlink" Target="http://www.ine.pt/xurl/ind/0007233" TargetMode="External"/><Relationship Id="rId9" Type="http://schemas.openxmlformats.org/officeDocument/2006/relationships/hyperlink" Target="http://www.ine.pt/xurl/ind/0007233"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www.ine.pt/xurl/ind/0007235" TargetMode="External"/><Relationship Id="rId7" Type="http://schemas.openxmlformats.org/officeDocument/2006/relationships/printerSettings" Target="../printerSettings/printerSettings31.bin"/><Relationship Id="rId2" Type="http://schemas.openxmlformats.org/officeDocument/2006/relationships/hyperlink" Target="http://www.ine.pt/xurl/ind/0007235" TargetMode="External"/><Relationship Id="rId1" Type="http://schemas.openxmlformats.org/officeDocument/2006/relationships/hyperlink" Target="http://www.ine.pt/xurl/ind/0007235" TargetMode="External"/><Relationship Id="rId6" Type="http://schemas.openxmlformats.org/officeDocument/2006/relationships/hyperlink" Target="http://www.ine.pt/xurl/ind/0007235" TargetMode="External"/><Relationship Id="rId5" Type="http://schemas.openxmlformats.org/officeDocument/2006/relationships/hyperlink" Target="http://www.ine.pt/xurl/ind/0007235" TargetMode="External"/><Relationship Id="rId4" Type="http://schemas.openxmlformats.org/officeDocument/2006/relationships/hyperlink" Target="http://www.ine.pt/xurl/ind/000723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8757" TargetMode="External"/><Relationship Id="rId13" Type="http://schemas.openxmlformats.org/officeDocument/2006/relationships/hyperlink" Target="http://www.ine.pt/xurl/ind/0008787" TargetMode="External"/><Relationship Id="rId18" Type="http://schemas.openxmlformats.org/officeDocument/2006/relationships/hyperlink" Target="http://www.ine.pt/xurl/ind/0008788" TargetMode="External"/><Relationship Id="rId3" Type="http://schemas.openxmlformats.org/officeDocument/2006/relationships/hyperlink" Target="http://www.ine.pt/xurl/ind/0008759" TargetMode="External"/><Relationship Id="rId7" Type="http://schemas.openxmlformats.org/officeDocument/2006/relationships/hyperlink" Target="http://www.ine.pt/xurl/ind/0008757" TargetMode="External"/><Relationship Id="rId12" Type="http://schemas.openxmlformats.org/officeDocument/2006/relationships/hyperlink" Target="http://www.ine.pt/xurl/ind/0008788" TargetMode="External"/><Relationship Id="rId17" Type="http://schemas.openxmlformats.org/officeDocument/2006/relationships/hyperlink" Target="http://www.ine.pt/xurl/ind/0008787" TargetMode="External"/><Relationship Id="rId2" Type="http://schemas.openxmlformats.org/officeDocument/2006/relationships/hyperlink" Target="http://www.ine.pt/xurl/ind/0008350" TargetMode="External"/><Relationship Id="rId16" Type="http://schemas.openxmlformats.org/officeDocument/2006/relationships/hyperlink" Target="http://www.ine.pt/xurl/ind/0008757" TargetMode="External"/><Relationship Id="rId20" Type="http://schemas.openxmlformats.org/officeDocument/2006/relationships/printerSettings" Target="../printerSettings/printerSettings2.bin"/><Relationship Id="rId1" Type="http://schemas.openxmlformats.org/officeDocument/2006/relationships/hyperlink" Target="http://www.ine.pt/xurl/ind/0008759" TargetMode="External"/><Relationship Id="rId6" Type="http://schemas.openxmlformats.org/officeDocument/2006/relationships/hyperlink" Target="http://www.ine.pt/xurl/ind/0008758" TargetMode="External"/><Relationship Id="rId11" Type="http://schemas.openxmlformats.org/officeDocument/2006/relationships/hyperlink" Target="http://www.ine.pt/xurl/ind/0008757" TargetMode="External"/><Relationship Id="rId5" Type="http://schemas.openxmlformats.org/officeDocument/2006/relationships/hyperlink" Target="http://www.ine.pt/xurl/ind/0008758" TargetMode="External"/><Relationship Id="rId15" Type="http://schemas.openxmlformats.org/officeDocument/2006/relationships/hyperlink" Target="http://www.ine.pt/xurl/ind/0008788" TargetMode="External"/><Relationship Id="rId10" Type="http://schemas.openxmlformats.org/officeDocument/2006/relationships/hyperlink" Target="http://www.ine.pt/xurl/ind/0008758" TargetMode="External"/><Relationship Id="rId19" Type="http://schemas.openxmlformats.org/officeDocument/2006/relationships/hyperlink" Target="http://www.ine.pt/xurl/ind/0008350" TargetMode="External"/><Relationship Id="rId4" Type="http://schemas.openxmlformats.org/officeDocument/2006/relationships/hyperlink" Target="http://www.ine.pt/xurl/ind/0008350" TargetMode="External"/><Relationship Id="rId9" Type="http://schemas.openxmlformats.org/officeDocument/2006/relationships/hyperlink" Target="http://www.ine.pt/xurl/ind/0008759" TargetMode="External"/><Relationship Id="rId14" Type="http://schemas.openxmlformats.org/officeDocument/2006/relationships/hyperlink" Target="http://www.ine.pt/xurl/ind/000878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759" TargetMode="External"/><Relationship Id="rId13" Type="http://schemas.openxmlformats.org/officeDocument/2006/relationships/hyperlink" Target="http://www.ine.pt/xurl/ind/0008787" TargetMode="External"/><Relationship Id="rId18" Type="http://schemas.openxmlformats.org/officeDocument/2006/relationships/hyperlink" Target="http://www.ine.pt/xurl/ind/0008788" TargetMode="External"/><Relationship Id="rId3" Type="http://schemas.openxmlformats.org/officeDocument/2006/relationships/hyperlink" Target="http://www.ine.pt/xurl/ind/0008758" TargetMode="External"/><Relationship Id="rId7" Type="http://schemas.openxmlformats.org/officeDocument/2006/relationships/hyperlink" Target="http://www.ine.pt/xurl/ind/0008759" TargetMode="External"/><Relationship Id="rId12" Type="http://schemas.openxmlformats.org/officeDocument/2006/relationships/hyperlink" Target="http://www.ine.pt/xurl/ind/0008757" TargetMode="External"/><Relationship Id="rId17" Type="http://schemas.openxmlformats.org/officeDocument/2006/relationships/hyperlink" Target="http://www.ine.pt/xurl/ind/0008787" TargetMode="External"/><Relationship Id="rId2" Type="http://schemas.openxmlformats.org/officeDocument/2006/relationships/hyperlink" Target="http://www.ine.pt/xurl/ind/0008757" TargetMode="External"/><Relationship Id="rId16" Type="http://schemas.openxmlformats.org/officeDocument/2006/relationships/hyperlink" Target="http://www.ine.pt/xurl/ind/0008788" TargetMode="External"/><Relationship Id="rId1" Type="http://schemas.openxmlformats.org/officeDocument/2006/relationships/hyperlink" Target="http://www.ine.pt/xurl/ind/0008758" TargetMode="External"/><Relationship Id="rId6" Type="http://schemas.openxmlformats.org/officeDocument/2006/relationships/hyperlink" Target="http://www.ine.pt/xurl/ind/0008350" TargetMode="External"/><Relationship Id="rId11" Type="http://schemas.openxmlformats.org/officeDocument/2006/relationships/hyperlink" Target="http://www.ine.pt/xurl/ind/0008758" TargetMode="External"/><Relationship Id="rId5" Type="http://schemas.openxmlformats.org/officeDocument/2006/relationships/hyperlink" Target="http://www.ine.pt/xurl/ind/0008350" TargetMode="External"/><Relationship Id="rId15" Type="http://schemas.openxmlformats.org/officeDocument/2006/relationships/hyperlink" Target="http://www.ine.pt/xurl/ind/0008787" TargetMode="External"/><Relationship Id="rId10" Type="http://schemas.openxmlformats.org/officeDocument/2006/relationships/hyperlink" Target="http://www.ine.pt/xurl/ind/0008350" TargetMode="External"/><Relationship Id="rId19" Type="http://schemas.openxmlformats.org/officeDocument/2006/relationships/printerSettings" Target="../printerSettings/printerSettings3.bin"/><Relationship Id="rId4" Type="http://schemas.openxmlformats.org/officeDocument/2006/relationships/hyperlink" Target="http://www.ine.pt/xurl/ind/0008757" TargetMode="External"/><Relationship Id="rId9" Type="http://schemas.openxmlformats.org/officeDocument/2006/relationships/hyperlink" Target="http://www.ine.pt/xurl/ind/0008759" TargetMode="External"/><Relationship Id="rId14" Type="http://schemas.openxmlformats.org/officeDocument/2006/relationships/hyperlink" Target="http://www.ine.pt/xurl/ind/000878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9913" TargetMode="External"/><Relationship Id="rId13" Type="http://schemas.openxmlformats.org/officeDocument/2006/relationships/hyperlink" Target="http://www.ine.pt/xurl/ind/0009785" TargetMode="External"/><Relationship Id="rId18" Type="http://schemas.openxmlformats.org/officeDocument/2006/relationships/hyperlink" Target="http://www.ine.pt/xurl/ind/0009783" TargetMode="External"/><Relationship Id="rId26" Type="http://schemas.openxmlformats.org/officeDocument/2006/relationships/hyperlink" Target="http://www.ine.pt/xurl/ind/0009906" TargetMode="External"/><Relationship Id="rId3" Type="http://schemas.openxmlformats.org/officeDocument/2006/relationships/hyperlink" Target="http://www.ine.pt/xurl/ind/0009787" TargetMode="External"/><Relationship Id="rId21" Type="http://schemas.openxmlformats.org/officeDocument/2006/relationships/hyperlink" Target="http://www.ine.pt/xurl/ind/0009784" TargetMode="External"/><Relationship Id="rId7" Type="http://schemas.openxmlformats.org/officeDocument/2006/relationships/hyperlink" Target="http://www.ine.pt/xurl/ind/0009906" TargetMode="External"/><Relationship Id="rId12" Type="http://schemas.openxmlformats.org/officeDocument/2006/relationships/hyperlink" Target="http://www.ine.pt/xurl/ind/0009787" TargetMode="External"/><Relationship Id="rId17" Type="http://schemas.openxmlformats.org/officeDocument/2006/relationships/hyperlink" Target="http://www.ine.pt/xurl/ind/0009784" TargetMode="External"/><Relationship Id="rId25" Type="http://schemas.openxmlformats.org/officeDocument/2006/relationships/hyperlink" Target="http://www.ine.pt/xurl/ind/0009791" TargetMode="External"/><Relationship Id="rId2" Type="http://schemas.openxmlformats.org/officeDocument/2006/relationships/hyperlink" Target="http://www.ine.pt/xurl/ind/0009788" TargetMode="External"/><Relationship Id="rId16" Type="http://schemas.openxmlformats.org/officeDocument/2006/relationships/hyperlink" Target="http://www.ine.pt/xurl/ind/0009787" TargetMode="External"/><Relationship Id="rId20" Type="http://schemas.openxmlformats.org/officeDocument/2006/relationships/hyperlink" Target="http://www.ine.pt/xurl/ind/0009791" TargetMode="External"/><Relationship Id="rId1" Type="http://schemas.openxmlformats.org/officeDocument/2006/relationships/hyperlink" Target="http://www.ine.pt/xurl/ind/0009786" TargetMode="External"/><Relationship Id="rId6" Type="http://schemas.openxmlformats.org/officeDocument/2006/relationships/hyperlink" Target="http://www.ine.pt/xurl/ind/0009785" TargetMode="External"/><Relationship Id="rId11" Type="http://schemas.openxmlformats.org/officeDocument/2006/relationships/hyperlink" Target="http://www.ine.pt/xurl/ind/0009788" TargetMode="External"/><Relationship Id="rId24" Type="http://schemas.openxmlformats.org/officeDocument/2006/relationships/hyperlink" Target="http://www.ine.pt/xurl/ind/0009791" TargetMode="External"/><Relationship Id="rId5" Type="http://schemas.openxmlformats.org/officeDocument/2006/relationships/hyperlink" Target="http://www.ine.pt/xurl/ind/0009783" TargetMode="External"/><Relationship Id="rId15" Type="http://schemas.openxmlformats.org/officeDocument/2006/relationships/hyperlink" Target="http://www.ine.pt/xurl/ind/0009788" TargetMode="External"/><Relationship Id="rId23" Type="http://schemas.openxmlformats.org/officeDocument/2006/relationships/hyperlink" Target="http://www.ine.pt/xurl/ind/0009913" TargetMode="External"/><Relationship Id="rId28" Type="http://schemas.openxmlformats.org/officeDocument/2006/relationships/printerSettings" Target="../printerSettings/printerSettings7.bin"/><Relationship Id="rId10" Type="http://schemas.openxmlformats.org/officeDocument/2006/relationships/hyperlink" Target="http://www.ine.pt/xurl/ind/0009786" TargetMode="External"/><Relationship Id="rId19" Type="http://schemas.openxmlformats.org/officeDocument/2006/relationships/hyperlink" Target="http://www.ine.pt/xurl/ind/0009913" TargetMode="External"/><Relationship Id="rId4" Type="http://schemas.openxmlformats.org/officeDocument/2006/relationships/hyperlink" Target="http://www.ine.pt/xurl/ind/0009784" TargetMode="External"/><Relationship Id="rId9" Type="http://schemas.openxmlformats.org/officeDocument/2006/relationships/hyperlink" Target="http://www.ine.pt/xurl/ind/0009786" TargetMode="External"/><Relationship Id="rId14" Type="http://schemas.openxmlformats.org/officeDocument/2006/relationships/hyperlink" Target="http://www.ine.pt/xurl/ind/0009785" TargetMode="External"/><Relationship Id="rId22" Type="http://schemas.openxmlformats.org/officeDocument/2006/relationships/hyperlink" Target="http://www.ine.pt/xurl/ind/0009783" TargetMode="External"/><Relationship Id="rId27" Type="http://schemas.openxmlformats.org/officeDocument/2006/relationships/hyperlink" Target="http://www.ine.pt/xurl/ind/0009906" TargetMode="External"/></Relationships>
</file>

<file path=xl/worksheets/sheet1.xml><?xml version="1.0" encoding="utf-8"?>
<worksheet xmlns="http://schemas.openxmlformats.org/spreadsheetml/2006/main" xmlns:r="http://schemas.openxmlformats.org/officeDocument/2006/relationships">
  <dimension ref="A2:A32"/>
  <sheetViews>
    <sheetView showGridLines="0" tabSelected="1" workbookViewId="0"/>
  </sheetViews>
  <sheetFormatPr defaultRowHeight="15"/>
  <cols>
    <col min="1" max="1" width="136.140625" style="783" bestFit="1" customWidth="1"/>
    <col min="2" max="16384" width="9.140625" style="783"/>
  </cols>
  <sheetData>
    <row r="2" spans="1:1">
      <c r="A2" s="782" t="s">
        <v>1942</v>
      </c>
    </row>
    <row r="3" spans="1:1">
      <c r="A3" s="782" t="s">
        <v>1932</v>
      </c>
    </row>
    <row r="4" spans="1:1">
      <c r="A4" s="782" t="s">
        <v>1279</v>
      </c>
    </row>
    <row r="5" spans="1:1">
      <c r="A5" s="782" t="s">
        <v>1278</v>
      </c>
    </row>
    <row r="6" spans="1:1">
      <c r="A6" s="782" t="s">
        <v>1043</v>
      </c>
    </row>
    <row r="7" spans="1:1">
      <c r="A7" s="782" t="s">
        <v>883</v>
      </c>
    </row>
    <row r="8" spans="1:1">
      <c r="A8" s="782" t="s">
        <v>882</v>
      </c>
    </row>
    <row r="9" spans="1:1">
      <c r="A9" s="782" t="s">
        <v>839</v>
      </c>
    </row>
    <row r="10" spans="1:1">
      <c r="A10" s="782" t="s">
        <v>801</v>
      </c>
    </row>
    <row r="11" spans="1:1">
      <c r="A11" s="782" t="s">
        <v>652</v>
      </c>
    </row>
    <row r="12" spans="1:1">
      <c r="A12" s="782" t="s">
        <v>651</v>
      </c>
    </row>
    <row r="13" spans="1:1">
      <c r="A13" s="782" t="s">
        <v>622</v>
      </c>
    </row>
    <row r="14" spans="1:1">
      <c r="A14" s="782" t="s">
        <v>599</v>
      </c>
    </row>
    <row r="15" spans="1:1">
      <c r="A15" s="782" t="s">
        <v>586</v>
      </c>
    </row>
    <row r="16" spans="1:1">
      <c r="A16" s="782" t="s">
        <v>545</v>
      </c>
    </row>
    <row r="17" spans="1:1">
      <c r="A17" s="782" t="s">
        <v>515</v>
      </c>
    </row>
    <row r="18" spans="1:1">
      <c r="A18" s="782" t="s">
        <v>501</v>
      </c>
    </row>
    <row r="19" spans="1:1">
      <c r="A19" s="782" t="s">
        <v>475</v>
      </c>
    </row>
    <row r="20" spans="1:1">
      <c r="A20" s="782" t="s">
        <v>429</v>
      </c>
    </row>
    <row r="21" spans="1:1">
      <c r="A21" s="782" t="s">
        <v>428</v>
      </c>
    </row>
    <row r="22" spans="1:1">
      <c r="A22" s="782" t="s">
        <v>402</v>
      </c>
    </row>
    <row r="23" spans="1:1">
      <c r="A23" s="782" t="s">
        <v>375</v>
      </c>
    </row>
    <row r="24" spans="1:1">
      <c r="A24" s="782" t="s">
        <v>353</v>
      </c>
    </row>
    <row r="25" spans="1:1">
      <c r="A25" s="782" t="s">
        <v>310</v>
      </c>
    </row>
    <row r="26" spans="1:1">
      <c r="A26" s="782" t="s">
        <v>275</v>
      </c>
    </row>
    <row r="27" spans="1:1">
      <c r="A27" s="782" t="s">
        <v>274</v>
      </c>
    </row>
    <row r="28" spans="1:1">
      <c r="A28" s="782" t="s">
        <v>253</v>
      </c>
    </row>
    <row r="29" spans="1:1">
      <c r="A29" s="782" t="s">
        <v>235</v>
      </c>
    </row>
    <row r="30" spans="1:1">
      <c r="A30" s="782" t="s">
        <v>208</v>
      </c>
    </row>
    <row r="31" spans="1:1">
      <c r="A31" s="782" t="s">
        <v>99</v>
      </c>
    </row>
    <row r="32" spans="1:1">
      <c r="A32" s="782" t="s">
        <v>0</v>
      </c>
    </row>
  </sheetData>
  <hyperlinks>
    <hyperlink ref="A2" location="'I_01_01_18_PT'!A1" display="I.1.1 - Pontos extremos de posição geográfica por NUTS II, 2018"/>
    <hyperlink ref="A3" location="'I_01_02_18_PT'!A1" display="I.1.2 - Área, perímetro, extensão máxima e altimetria por NUTS II, 2018"/>
    <hyperlink ref="A4" location="'I_01_03_18_PT'!A1" display="I.1.3 - Área, perímetro, extensão máxima e altimetria por município, 2018"/>
    <hyperlink ref="A5" location="'I_01_04_PT'!A1" display="I.1.4 - Principais sistemas montanhosos por NUTS II"/>
    <hyperlink ref="A6" location="'I_01_05_PT'!A1" display="I.1.5 - Características dos principais rios do Continente"/>
    <hyperlink ref="A7" location="'I_01_06_1819_PT'!A1" display="I.1.6 - Armazenamento nas principais albufeiras do Continente, 2018/2019"/>
    <hyperlink ref="A8" location="'I_01_07_18_Alg'!A1" display="I.1.7 - Temperatura média do ar, precipitação e radiação solar global acumulada por município, 2018"/>
    <hyperlink ref="A9" location="'I_01_08_18'!A1" display="I.1.8 - Temperatura média do ar, noites tropicais e ondas de calor por NUTS II e por estação meteorológica, 2018 (continua)"/>
    <hyperlink ref="A10" location="'I_01_08c_18'!A1" display="I.1.8 - Temperatura média do ar, noites tropicais e ondas de calor por NUTS II e por estação meteorológica, 2018 (continuação)"/>
    <hyperlink ref="A11" location="'I_01_09_18'!A1" display="I.1.9 - Precipitação por NUTS II e por estação meteorológica, 2018"/>
    <hyperlink ref="A12" location="'I_01_10_18_Alg'!A1" display="I.1.10 - Rede Natura 2000, Ramsar e Áreas protegidas por município, 2018 (continua)"/>
    <hyperlink ref="A13" location="'I_01_10c_18_Alg'!A1" display="I.1.10 - Rede Natura 2000, Ramsar e Áreas protegidas por município, 2018 (continuação)"/>
    <hyperlink ref="A14" location="'I_01_11_18_Alg'!A1" display="I.1.11 - Zonas de Intervenção Florestal (ZIF) por município, 2018"/>
    <hyperlink ref="A15" location="'I_01_12_15_Alg'!A1" display="I.1.12 - Uso e Ocupação do solo e as dinâmicas dos território artificializados, 2015"/>
    <hyperlink ref="A16" location="'I_01_13_18_Alg'!A1" display="I.1.13 - Ordenamento do território por município, 2018 (continua)"/>
    <hyperlink ref="A17" location="'I_01_13c_18_Alg'!A1" display="I.1.13 - Ordenamento do território por município, 2018 (continuação)"/>
    <hyperlink ref="A18" location="'I_01_14_11_Alg'!A1" display="I.1.14 - Lugares censitários por município, segundo os escalões de dimensão populacional, 2011"/>
    <hyperlink ref="A19" location="'I_01_15_17_Alg'!A1" display="I.1.15 - Estrutura territorial por município, 2011 e 2018"/>
    <hyperlink ref="A20" location="'I_01_16_18_PT'!A1" display="I.1.16 - Aeroportos e aeródromos por NUTS II, 2018"/>
    <hyperlink ref="A21" location="'I_02_01_Alg'!A1" display="I.2.1 - Indicadores de ambiente por município, 2013-2015, 2017 e 2018  (continua)"/>
    <hyperlink ref="A22" location="'I_02_01c_Alg'!A1" display="I.2.1 - Indicadores de ambiente por município, 2013-2015,2017 e 2018 (continuação)"/>
    <hyperlink ref="A23" location="'I_02_02_Alg'!A1" display="I.2.2 - Qualidade das águas para consumo humano por município, 2017"/>
    <hyperlink ref="A24" location="'I_02_03_Alg'!A1" display="I.2.3 - Água abastecida pelas entidades gestoras de sistemas públicos urbanos, drenagem e tratamento de águas residuais por município, 2016 Po e 2017"/>
    <hyperlink ref="A25" location="'I_02_04_Alg'!A1" display="I.2.4 - Massas de água superficiais por município, e classificação do estado e classes de qualidade, 2013-2015"/>
    <hyperlink ref="A26" location="'I_02_05_PT'!A1" display="I.2.5 - Massas de água subterrâneas por NUTS II, e classificação do estado e classes de qualidade, 2013-2015"/>
    <hyperlink ref="A27" location="'I_02_06_Alg'!A1" display="I.2.6 - Águas balneares por município, segundo o tipo e a classe de qualidade, 2018"/>
    <hyperlink ref="A28" location="'I_02_07_Alg'!A1" display="I.2.7 - Praias de banho e praias acessíveis a pessoas com mobilidade reduzida, por tipo de água balnear, e praias com bandeira azul, por município, 2019"/>
    <hyperlink ref="A29" location="'I_02_08_Alg'!A1" display="I.2.8 - Resíduos urbanos por tipo de recolha e tipo de destino por município, 2017"/>
    <hyperlink ref="A30" location="'I_02_09_Alg'!A1" display="I.2.9 - Receitas e despesas dos municípios segundo os domínios de gestão e proteção do ambiente, 2018"/>
    <hyperlink ref="A31" location="'I_02_10_PT'!A1" display="I.2.10 - Bombeiros por NUTS III, segundo o sexo, o grupo etário, o nível de escolaridade e o tipo de vínculo, 2017"/>
    <hyperlink ref="A32" location="'I_02_11_PT'!A1" display="I.2.11 - Investimentos, gastos e rendimentos das entidades detentoras de corpos de bombeiros segundo o tipo de rubrica contabilística por NUTS III, 20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6"/>
  <dimension ref="A1:J142"/>
  <sheetViews>
    <sheetView showGridLines="0" topLeftCell="A111" zoomScaleNormal="100" workbookViewId="0">
      <selection sqref="A1:XFD1"/>
    </sheetView>
  </sheetViews>
  <sheetFormatPr defaultColWidth="7.85546875" defaultRowHeight="12.75"/>
  <cols>
    <col min="1" max="1" width="33.42578125" style="294" customWidth="1"/>
    <col min="2" max="2" width="11.5703125" style="294" customWidth="1"/>
    <col min="3" max="5" width="7.140625" style="294" customWidth="1"/>
    <col min="6" max="6" width="11.5703125" style="294" customWidth="1"/>
    <col min="7" max="9" width="7.140625" style="294" customWidth="1"/>
    <col min="10" max="10" width="7.7109375" style="294" customWidth="1"/>
    <col min="11" max="16384" width="7.85546875" style="294"/>
  </cols>
  <sheetData>
    <row r="1" spans="1:10" s="537" customFormat="1" ht="30" customHeight="1">
      <c r="A1" s="841" t="s">
        <v>839</v>
      </c>
      <c r="B1" s="841"/>
      <c r="C1" s="841"/>
      <c r="D1" s="841"/>
      <c r="E1" s="841"/>
      <c r="F1" s="841"/>
      <c r="G1" s="841"/>
      <c r="H1" s="841"/>
      <c r="I1" s="841"/>
      <c r="J1" s="535"/>
    </row>
    <row r="2" spans="1:10" s="537" customFormat="1" ht="38.25" customHeight="1">
      <c r="A2" s="850" t="s">
        <v>840</v>
      </c>
      <c r="B2" s="850"/>
      <c r="C2" s="850"/>
      <c r="D2" s="850"/>
      <c r="E2" s="850"/>
      <c r="F2" s="850"/>
      <c r="G2" s="850"/>
      <c r="H2" s="850"/>
      <c r="I2" s="850"/>
      <c r="J2" s="535"/>
    </row>
    <row r="3" spans="1:10" ht="27" customHeight="1">
      <c r="A3" s="867"/>
      <c r="B3" s="790" t="s">
        <v>841</v>
      </c>
      <c r="C3" s="791"/>
      <c r="D3" s="791"/>
      <c r="E3" s="792"/>
      <c r="F3" s="790" t="s">
        <v>842</v>
      </c>
      <c r="G3" s="791"/>
      <c r="H3" s="791"/>
      <c r="I3" s="792"/>
      <c r="J3" s="538"/>
    </row>
    <row r="4" spans="1:10" ht="25.5" customHeight="1">
      <c r="A4" s="867"/>
      <c r="B4" s="868" t="s">
        <v>661</v>
      </c>
      <c r="C4" s="790" t="s">
        <v>843</v>
      </c>
      <c r="D4" s="791"/>
      <c r="E4" s="792"/>
      <c r="F4" s="868" t="s">
        <v>661</v>
      </c>
      <c r="G4" s="790" t="s">
        <v>843</v>
      </c>
      <c r="H4" s="791"/>
      <c r="I4" s="792"/>
      <c r="J4" s="538"/>
    </row>
    <row r="5" spans="1:10" ht="26.25" customHeight="1">
      <c r="A5" s="867"/>
      <c r="B5" s="869"/>
      <c r="C5" s="332" t="s">
        <v>844</v>
      </c>
      <c r="D5" s="332" t="s">
        <v>845</v>
      </c>
      <c r="E5" s="332" t="s">
        <v>846</v>
      </c>
      <c r="F5" s="869"/>
      <c r="G5" s="332" t="s">
        <v>844</v>
      </c>
      <c r="H5" s="332" t="s">
        <v>845</v>
      </c>
      <c r="I5" s="332" t="s">
        <v>846</v>
      </c>
      <c r="J5" s="538"/>
    </row>
    <row r="6" spans="1:10" ht="13.5" customHeight="1">
      <c r="A6" s="867"/>
      <c r="B6" s="870"/>
      <c r="C6" s="790" t="s">
        <v>847</v>
      </c>
      <c r="D6" s="791"/>
      <c r="E6" s="792"/>
      <c r="F6" s="870"/>
      <c r="G6" s="790" t="s">
        <v>847</v>
      </c>
      <c r="H6" s="791"/>
      <c r="I6" s="792"/>
      <c r="J6" s="538"/>
    </row>
    <row r="7" spans="1:10" s="580" customFormat="1" ht="12.75" customHeight="1">
      <c r="A7" s="412" t="s">
        <v>21</v>
      </c>
      <c r="B7" s="588" t="s">
        <v>665</v>
      </c>
      <c r="C7" s="589">
        <v>24.5</v>
      </c>
      <c r="D7" s="589">
        <v>16.600000000000001</v>
      </c>
      <c r="E7" s="589">
        <v>32.4</v>
      </c>
      <c r="F7" s="590" t="s">
        <v>768</v>
      </c>
      <c r="G7" s="591">
        <v>8.6</v>
      </c>
      <c r="H7" s="589">
        <v>3.2</v>
      </c>
      <c r="I7" s="589">
        <v>14</v>
      </c>
      <c r="J7" s="294"/>
    </row>
    <row r="8" spans="1:10" s="580" customFormat="1" ht="12.75" customHeight="1">
      <c r="A8" s="562" t="s">
        <v>436</v>
      </c>
      <c r="B8" s="592"/>
      <c r="C8" s="593"/>
      <c r="D8" s="594"/>
      <c r="E8" s="594"/>
      <c r="F8" s="592"/>
      <c r="G8" s="593"/>
      <c r="H8" s="594"/>
      <c r="I8" s="594"/>
      <c r="J8" s="294"/>
    </row>
    <row r="9" spans="1:10" s="580" customFormat="1" ht="12.75" customHeight="1">
      <c r="A9" s="553" t="s">
        <v>671</v>
      </c>
      <c r="B9" s="595" t="s">
        <v>665</v>
      </c>
      <c r="C9" s="596">
        <v>23.3</v>
      </c>
      <c r="D9" s="596">
        <v>14.9</v>
      </c>
      <c r="E9" s="596">
        <v>31.7</v>
      </c>
      <c r="F9" s="597" t="s">
        <v>768</v>
      </c>
      <c r="G9" s="598">
        <v>8.6</v>
      </c>
      <c r="H9" s="596">
        <v>3</v>
      </c>
      <c r="I9" s="596">
        <v>14.2</v>
      </c>
      <c r="J9" s="294"/>
    </row>
    <row r="10" spans="1:10" s="580" customFormat="1" ht="12.75" customHeight="1">
      <c r="A10" s="553" t="s">
        <v>672</v>
      </c>
      <c r="B10" s="595" t="s">
        <v>665</v>
      </c>
      <c r="C10" s="596">
        <v>25.3</v>
      </c>
      <c r="D10" s="596">
        <v>17.5</v>
      </c>
      <c r="E10" s="596">
        <v>33</v>
      </c>
      <c r="F10" s="597" t="s">
        <v>768</v>
      </c>
      <c r="G10" s="598">
        <v>8.8000000000000007</v>
      </c>
      <c r="H10" s="596">
        <v>3.7</v>
      </c>
      <c r="I10" s="596">
        <v>13.8</v>
      </c>
      <c r="J10" s="294"/>
    </row>
    <row r="11" spans="1:10" s="580" customFormat="1" ht="12.75" customHeight="1">
      <c r="A11" s="553" t="s">
        <v>674</v>
      </c>
      <c r="B11" s="595" t="s">
        <v>665</v>
      </c>
      <c r="C11" s="596">
        <v>19.3</v>
      </c>
      <c r="D11" s="596">
        <v>11.3</v>
      </c>
      <c r="E11" s="596">
        <v>27.3</v>
      </c>
      <c r="F11" s="597" t="s">
        <v>768</v>
      </c>
      <c r="G11" s="598">
        <v>3.9</v>
      </c>
      <c r="H11" s="596">
        <v>-0.8</v>
      </c>
      <c r="I11" s="596">
        <v>8.5</v>
      </c>
      <c r="J11" s="294"/>
    </row>
    <row r="12" spans="1:10" s="580" customFormat="1" ht="12.75" customHeight="1">
      <c r="A12" s="553" t="s">
        <v>666</v>
      </c>
      <c r="B12" s="595" t="s">
        <v>246</v>
      </c>
      <c r="C12" s="596" t="s">
        <v>246</v>
      </c>
      <c r="D12" s="596" t="s">
        <v>246</v>
      </c>
      <c r="E12" s="596" t="s">
        <v>246</v>
      </c>
      <c r="F12" s="597" t="s">
        <v>768</v>
      </c>
      <c r="G12" s="598">
        <v>9.6999999999999993</v>
      </c>
      <c r="H12" s="596">
        <v>5.2</v>
      </c>
      <c r="I12" s="596">
        <v>14.3</v>
      </c>
      <c r="J12" s="294"/>
    </row>
    <row r="13" spans="1:10" s="580" customFormat="1" ht="13.5" customHeight="1">
      <c r="A13" s="553" t="s">
        <v>668</v>
      </c>
      <c r="B13" s="595" t="s">
        <v>665</v>
      </c>
      <c r="C13" s="596">
        <v>21.3</v>
      </c>
      <c r="D13" s="596">
        <v>15.6</v>
      </c>
      <c r="E13" s="596">
        <v>27</v>
      </c>
      <c r="F13" s="595" t="s">
        <v>768</v>
      </c>
      <c r="G13" s="598">
        <v>9</v>
      </c>
      <c r="H13" s="596">
        <v>4.3</v>
      </c>
      <c r="I13" s="596">
        <v>13.6</v>
      </c>
      <c r="J13" s="294"/>
    </row>
    <row r="14" spans="1:10" s="580" customFormat="1" ht="13.5" customHeight="1">
      <c r="A14" s="553" t="s">
        <v>676</v>
      </c>
      <c r="B14" s="595" t="s">
        <v>665</v>
      </c>
      <c r="C14" s="596">
        <v>23</v>
      </c>
      <c r="D14" s="596">
        <v>14.3</v>
      </c>
      <c r="E14" s="596">
        <v>31.6</v>
      </c>
      <c r="F14" s="597" t="s">
        <v>768</v>
      </c>
      <c r="G14" s="598">
        <v>8.9</v>
      </c>
      <c r="H14" s="596">
        <v>3.3</v>
      </c>
      <c r="I14" s="596">
        <v>14.5</v>
      </c>
      <c r="J14" s="294"/>
    </row>
    <row r="15" spans="1:10" s="580" customFormat="1" ht="13.5" customHeight="1">
      <c r="A15" s="553" t="s">
        <v>669</v>
      </c>
      <c r="B15" s="595" t="s">
        <v>665</v>
      </c>
      <c r="C15" s="596">
        <v>24.6</v>
      </c>
      <c r="D15" s="596">
        <v>16.7</v>
      </c>
      <c r="E15" s="596">
        <v>32.5</v>
      </c>
      <c r="F15" s="595" t="s">
        <v>768</v>
      </c>
      <c r="G15" s="598">
        <v>6.6</v>
      </c>
      <c r="H15" s="596">
        <v>2.1</v>
      </c>
      <c r="I15" s="596">
        <v>11.1</v>
      </c>
      <c r="J15" s="294"/>
    </row>
    <row r="16" spans="1:10" s="580" customFormat="1" ht="13.5" customHeight="1">
      <c r="A16" s="553" t="s">
        <v>810</v>
      </c>
      <c r="B16" s="599" t="s">
        <v>246</v>
      </c>
      <c r="C16" s="600" t="s">
        <v>246</v>
      </c>
      <c r="D16" s="600" t="s">
        <v>246</v>
      </c>
      <c r="E16" s="600" t="s">
        <v>246</v>
      </c>
      <c r="F16" s="599" t="s">
        <v>246</v>
      </c>
      <c r="G16" s="600" t="s">
        <v>246</v>
      </c>
      <c r="H16" s="600" t="s">
        <v>246</v>
      </c>
      <c r="I16" s="600" t="s">
        <v>246</v>
      </c>
      <c r="J16" s="294"/>
    </row>
    <row r="17" spans="1:10" s="580" customFormat="1" ht="13.5" customHeight="1">
      <c r="A17" s="553" t="s">
        <v>670</v>
      </c>
      <c r="B17" s="597" t="s">
        <v>665</v>
      </c>
      <c r="C17" s="596">
        <v>23.6</v>
      </c>
      <c r="D17" s="596">
        <v>14.9</v>
      </c>
      <c r="E17" s="596">
        <v>32.299999999999997</v>
      </c>
      <c r="F17" s="597" t="s">
        <v>768</v>
      </c>
      <c r="G17" s="596">
        <v>4.7</v>
      </c>
      <c r="H17" s="596">
        <v>-1.1000000000000001</v>
      </c>
      <c r="I17" s="596">
        <v>10.4</v>
      </c>
      <c r="J17" s="294"/>
    </row>
    <row r="18" spans="1:10" s="580" customFormat="1" ht="13.5" customHeight="1">
      <c r="A18" s="553" t="s">
        <v>675</v>
      </c>
      <c r="B18" s="599" t="s">
        <v>665</v>
      </c>
      <c r="C18" s="600">
        <v>20.9</v>
      </c>
      <c r="D18" s="600">
        <v>13</v>
      </c>
      <c r="E18" s="600">
        <v>28.8</v>
      </c>
      <c r="F18" s="599" t="s">
        <v>768</v>
      </c>
      <c r="G18" s="600">
        <v>3</v>
      </c>
      <c r="H18" s="600">
        <v>-1.2</v>
      </c>
      <c r="I18" s="600">
        <v>7.2</v>
      </c>
      <c r="J18" s="294"/>
    </row>
    <row r="19" spans="1:10" s="580" customFormat="1" ht="13.5" customHeight="1">
      <c r="A19" s="553" t="s">
        <v>681</v>
      </c>
      <c r="B19" s="599" t="s">
        <v>665</v>
      </c>
      <c r="C19" s="600">
        <v>24.2</v>
      </c>
      <c r="D19" s="600">
        <v>15.3</v>
      </c>
      <c r="E19" s="600">
        <v>33.1</v>
      </c>
      <c r="F19" s="599" t="s">
        <v>768</v>
      </c>
      <c r="G19" s="600">
        <v>5.4</v>
      </c>
      <c r="H19" s="600">
        <v>-0.4</v>
      </c>
      <c r="I19" s="600">
        <v>11.3</v>
      </c>
      <c r="J19" s="294"/>
    </row>
    <row r="20" spans="1:10" s="580" customFormat="1" ht="13.5" customHeight="1">
      <c r="A20" s="553" t="s">
        <v>677</v>
      </c>
      <c r="B20" s="599" t="s">
        <v>665</v>
      </c>
      <c r="C20" s="600">
        <v>23.4</v>
      </c>
      <c r="D20" s="600">
        <v>13.2</v>
      </c>
      <c r="E20" s="600">
        <v>33.6</v>
      </c>
      <c r="F20" s="599" t="s">
        <v>768</v>
      </c>
      <c r="G20" s="600">
        <v>5.9</v>
      </c>
      <c r="H20" s="600">
        <v>-0.4</v>
      </c>
      <c r="I20" s="600">
        <v>12.2</v>
      </c>
      <c r="J20" s="294"/>
    </row>
    <row r="21" spans="1:10" s="580" customFormat="1" ht="13.5" customHeight="1">
      <c r="A21" s="553" t="s">
        <v>679</v>
      </c>
      <c r="B21" s="595" t="s">
        <v>665</v>
      </c>
      <c r="C21" s="596">
        <v>25.1</v>
      </c>
      <c r="D21" s="596">
        <v>17.600000000000001</v>
      </c>
      <c r="E21" s="596">
        <v>32.6</v>
      </c>
      <c r="F21" s="597" t="s">
        <v>768</v>
      </c>
      <c r="G21" s="598">
        <v>7.4</v>
      </c>
      <c r="H21" s="596">
        <v>3.5</v>
      </c>
      <c r="I21" s="596">
        <v>11.2</v>
      </c>
      <c r="J21" s="294"/>
    </row>
    <row r="22" spans="1:10" s="547" customFormat="1" ht="13.5" customHeight="1">
      <c r="A22" s="553" t="s">
        <v>678</v>
      </c>
      <c r="B22" s="595" t="s">
        <v>665</v>
      </c>
      <c r="C22" s="596">
        <v>23.4</v>
      </c>
      <c r="D22" s="596">
        <v>14.5</v>
      </c>
      <c r="E22" s="596">
        <v>32.200000000000003</v>
      </c>
      <c r="F22" s="595" t="s">
        <v>768</v>
      </c>
      <c r="G22" s="598">
        <v>8.6</v>
      </c>
      <c r="H22" s="596">
        <v>3</v>
      </c>
      <c r="I22" s="596">
        <v>14.2</v>
      </c>
      <c r="J22" s="294"/>
    </row>
    <row r="23" spans="1:10" s="547" customFormat="1" ht="13.5" customHeight="1">
      <c r="A23" s="553" t="s">
        <v>811</v>
      </c>
      <c r="B23" s="595" t="s">
        <v>665</v>
      </c>
      <c r="C23" s="596">
        <v>24.3</v>
      </c>
      <c r="D23" s="596">
        <v>14.5</v>
      </c>
      <c r="E23" s="596">
        <v>34.1</v>
      </c>
      <c r="F23" s="597" t="s">
        <v>768</v>
      </c>
      <c r="G23" s="598">
        <v>7.3</v>
      </c>
      <c r="H23" s="596">
        <v>1.1000000000000001</v>
      </c>
      <c r="I23" s="596">
        <v>13.6</v>
      </c>
      <c r="J23" s="294"/>
    </row>
    <row r="24" spans="1:10" s="547" customFormat="1" ht="13.5" customHeight="1">
      <c r="A24" s="553" t="s">
        <v>680</v>
      </c>
      <c r="B24" s="595" t="s">
        <v>665</v>
      </c>
      <c r="C24" s="596">
        <v>25.2</v>
      </c>
      <c r="D24" s="596">
        <v>14.5</v>
      </c>
      <c r="E24" s="596">
        <v>36</v>
      </c>
      <c r="F24" s="597" t="s">
        <v>768</v>
      </c>
      <c r="G24" s="598">
        <v>6.6</v>
      </c>
      <c r="H24" s="596">
        <v>-0.3</v>
      </c>
      <c r="I24" s="596">
        <v>13.4</v>
      </c>
      <c r="J24" s="294"/>
    </row>
    <row r="25" spans="1:10" s="547" customFormat="1" ht="13.5" customHeight="1">
      <c r="A25" s="553" t="s">
        <v>682</v>
      </c>
      <c r="B25" s="595" t="s">
        <v>665</v>
      </c>
      <c r="C25" s="596">
        <v>24</v>
      </c>
      <c r="D25" s="596">
        <v>14.7</v>
      </c>
      <c r="E25" s="596">
        <v>33.299999999999997</v>
      </c>
      <c r="F25" s="597" t="s">
        <v>768</v>
      </c>
      <c r="G25" s="598">
        <v>4.2</v>
      </c>
      <c r="H25" s="596">
        <v>-2.1</v>
      </c>
      <c r="I25" s="596">
        <v>10.4</v>
      </c>
      <c r="J25" s="294"/>
    </row>
    <row r="26" spans="1:10" s="580" customFormat="1" ht="13.5" customHeight="1">
      <c r="A26" s="553" t="s">
        <v>683</v>
      </c>
      <c r="B26" s="595" t="s">
        <v>665</v>
      </c>
      <c r="C26" s="596">
        <v>24.2</v>
      </c>
      <c r="D26" s="596">
        <v>15.9</v>
      </c>
      <c r="E26" s="596">
        <v>32.6</v>
      </c>
      <c r="F26" s="597" t="s">
        <v>768</v>
      </c>
      <c r="G26" s="598">
        <v>5.0999999999999996</v>
      </c>
      <c r="H26" s="596">
        <v>0.6</v>
      </c>
      <c r="I26" s="596">
        <v>9.6</v>
      </c>
      <c r="J26" s="294"/>
    </row>
    <row r="27" spans="1:10" s="580" customFormat="1" ht="13.5" customHeight="1">
      <c r="A27" s="553" t="s">
        <v>812</v>
      </c>
      <c r="B27" s="595" t="s">
        <v>665</v>
      </c>
      <c r="C27" s="596">
        <v>22.3</v>
      </c>
      <c r="D27" s="596">
        <v>16.3</v>
      </c>
      <c r="E27" s="596">
        <v>28.3</v>
      </c>
      <c r="F27" s="597" t="s">
        <v>768</v>
      </c>
      <c r="G27" s="598">
        <v>10.1</v>
      </c>
      <c r="H27" s="596">
        <v>5.6</v>
      </c>
      <c r="I27" s="596">
        <v>14.6</v>
      </c>
      <c r="J27" s="294"/>
    </row>
    <row r="28" spans="1:10" s="580" customFormat="1" ht="13.5" customHeight="1">
      <c r="A28" s="553" t="s">
        <v>685</v>
      </c>
      <c r="B28" s="597" t="s">
        <v>665</v>
      </c>
      <c r="C28" s="596">
        <v>25.3</v>
      </c>
      <c r="D28" s="596">
        <v>16.899999999999999</v>
      </c>
      <c r="E28" s="596">
        <v>33.799999999999997</v>
      </c>
      <c r="F28" s="597" t="s">
        <v>768</v>
      </c>
      <c r="G28" s="596">
        <v>6.1</v>
      </c>
      <c r="H28" s="596">
        <v>0.9</v>
      </c>
      <c r="I28" s="596">
        <v>11.3</v>
      </c>
      <c r="J28" s="294"/>
    </row>
    <row r="29" spans="1:10" s="580" customFormat="1" ht="13.5" customHeight="1">
      <c r="A29" s="553" t="s">
        <v>686</v>
      </c>
      <c r="B29" s="597" t="s">
        <v>665</v>
      </c>
      <c r="C29" s="596">
        <v>27.1</v>
      </c>
      <c r="D29" s="596">
        <v>17.5</v>
      </c>
      <c r="E29" s="596">
        <v>36.700000000000003</v>
      </c>
      <c r="F29" s="597" t="s">
        <v>768</v>
      </c>
      <c r="G29" s="596">
        <v>8.8000000000000007</v>
      </c>
      <c r="H29" s="596">
        <v>2.6</v>
      </c>
      <c r="I29" s="596">
        <v>15</v>
      </c>
      <c r="J29" s="294"/>
    </row>
    <row r="30" spans="1:10" s="580" customFormat="1" ht="13.5" customHeight="1">
      <c r="A30" s="553" t="s">
        <v>688</v>
      </c>
      <c r="B30" s="599" t="s">
        <v>665</v>
      </c>
      <c r="C30" s="600">
        <v>24.2</v>
      </c>
      <c r="D30" s="600">
        <v>15.2</v>
      </c>
      <c r="E30" s="600">
        <v>33.299999999999997</v>
      </c>
      <c r="F30" s="599" t="s">
        <v>768</v>
      </c>
      <c r="G30" s="600">
        <v>5.9</v>
      </c>
      <c r="H30" s="600">
        <v>0.3</v>
      </c>
      <c r="I30" s="600">
        <v>11.5</v>
      </c>
      <c r="J30" s="294"/>
    </row>
    <row r="31" spans="1:10" s="580" customFormat="1" ht="13.5" customHeight="1">
      <c r="A31" s="553" t="s">
        <v>689</v>
      </c>
      <c r="B31" s="599" t="s">
        <v>665</v>
      </c>
      <c r="C31" s="600">
        <v>22.8</v>
      </c>
      <c r="D31" s="600">
        <v>13.2</v>
      </c>
      <c r="E31" s="600">
        <v>32.4</v>
      </c>
      <c r="F31" s="599" t="s">
        <v>768</v>
      </c>
      <c r="G31" s="600">
        <v>7.6</v>
      </c>
      <c r="H31" s="600">
        <v>1.4</v>
      </c>
      <c r="I31" s="600">
        <v>13.8</v>
      </c>
    </row>
    <row r="32" spans="1:10" s="580" customFormat="1" ht="13.5" customHeight="1">
      <c r="A32" s="562" t="s">
        <v>42</v>
      </c>
      <c r="B32" s="599"/>
      <c r="C32" s="600"/>
      <c r="D32" s="600"/>
      <c r="E32" s="600"/>
      <c r="F32" s="599"/>
      <c r="G32" s="600"/>
      <c r="H32" s="600"/>
      <c r="I32" s="600"/>
      <c r="J32" s="294"/>
    </row>
    <row r="33" spans="1:10" s="580" customFormat="1" ht="13.5" customHeight="1">
      <c r="A33" s="553" t="s">
        <v>690</v>
      </c>
      <c r="B33" s="599" t="s">
        <v>714</v>
      </c>
      <c r="C33" s="600">
        <v>19.600000000000001</v>
      </c>
      <c r="D33" s="600">
        <v>18</v>
      </c>
      <c r="E33" s="600">
        <v>21.2</v>
      </c>
      <c r="F33" s="599" t="s">
        <v>768</v>
      </c>
      <c r="G33" s="600">
        <v>11.8</v>
      </c>
      <c r="H33" s="600">
        <v>9.8000000000000007</v>
      </c>
      <c r="I33" s="600">
        <v>13.8</v>
      </c>
      <c r="J33" s="294"/>
    </row>
    <row r="34" spans="1:10" ht="13.5" customHeight="1">
      <c r="A34" s="553" t="s">
        <v>813</v>
      </c>
      <c r="B34" s="595" t="s">
        <v>665</v>
      </c>
      <c r="C34" s="596">
        <v>19.399999999999999</v>
      </c>
      <c r="D34" s="596">
        <v>16.2</v>
      </c>
      <c r="E34" s="596">
        <v>22.7</v>
      </c>
      <c r="F34" s="597" t="s">
        <v>768</v>
      </c>
      <c r="G34" s="598">
        <v>10.4</v>
      </c>
      <c r="H34" s="596">
        <v>6.4</v>
      </c>
      <c r="I34" s="596">
        <v>14.3</v>
      </c>
    </row>
    <row r="35" spans="1:10" s="580" customFormat="1" ht="13.5" customHeight="1">
      <c r="A35" s="553" t="s">
        <v>691</v>
      </c>
      <c r="B35" s="595" t="s">
        <v>665</v>
      </c>
      <c r="C35" s="596">
        <v>23.5</v>
      </c>
      <c r="D35" s="596">
        <v>16.2</v>
      </c>
      <c r="E35" s="596">
        <v>30.8</v>
      </c>
      <c r="F35" s="595" t="s">
        <v>768</v>
      </c>
      <c r="G35" s="598">
        <v>9.6999999999999993</v>
      </c>
      <c r="H35" s="596">
        <v>5.3</v>
      </c>
      <c r="I35" s="596">
        <v>14.2</v>
      </c>
      <c r="J35" s="294"/>
    </row>
    <row r="36" spans="1:10" s="580" customFormat="1" ht="13.5" customHeight="1">
      <c r="A36" s="553" t="s">
        <v>693</v>
      </c>
      <c r="B36" s="595" t="s">
        <v>665</v>
      </c>
      <c r="C36" s="596">
        <v>24.2</v>
      </c>
      <c r="D36" s="596">
        <v>16.899999999999999</v>
      </c>
      <c r="E36" s="596">
        <v>31.4</v>
      </c>
      <c r="F36" s="597" t="s">
        <v>768</v>
      </c>
      <c r="G36" s="598">
        <v>6.7</v>
      </c>
      <c r="H36" s="596">
        <v>1.7</v>
      </c>
      <c r="I36" s="596">
        <v>11.7</v>
      </c>
      <c r="J36" s="294"/>
    </row>
    <row r="37" spans="1:10" s="580" customFormat="1" ht="13.5" customHeight="1">
      <c r="A37" s="553" t="s">
        <v>694</v>
      </c>
      <c r="B37" s="595" t="s">
        <v>665</v>
      </c>
      <c r="C37" s="596">
        <v>20.9</v>
      </c>
      <c r="D37" s="596">
        <v>15.5</v>
      </c>
      <c r="E37" s="596">
        <v>26.2</v>
      </c>
      <c r="F37" s="597" t="s">
        <v>664</v>
      </c>
      <c r="G37" s="598">
        <v>2</v>
      </c>
      <c r="H37" s="596">
        <v>-0.9</v>
      </c>
      <c r="I37" s="596">
        <v>4.8</v>
      </c>
      <c r="J37" s="294"/>
    </row>
    <row r="38" spans="1:10" s="580" customFormat="1" ht="13.5" customHeight="1">
      <c r="A38" s="553" t="s">
        <v>815</v>
      </c>
      <c r="B38" s="599" t="s">
        <v>665</v>
      </c>
      <c r="C38" s="600">
        <v>23.8</v>
      </c>
      <c r="D38" s="600">
        <v>16.2</v>
      </c>
      <c r="E38" s="600">
        <v>31.4</v>
      </c>
      <c r="F38" s="599" t="s">
        <v>768</v>
      </c>
      <c r="G38" s="600">
        <v>4.8</v>
      </c>
      <c r="H38" s="600">
        <v>0.8</v>
      </c>
      <c r="I38" s="600">
        <v>8.8000000000000007</v>
      </c>
      <c r="J38" s="294"/>
    </row>
    <row r="39" spans="1:10" s="580" customFormat="1" ht="13.5" customHeight="1">
      <c r="A39" s="553" t="s">
        <v>695</v>
      </c>
      <c r="B39" s="595" t="s">
        <v>665</v>
      </c>
      <c r="C39" s="596">
        <v>28</v>
      </c>
      <c r="D39" s="596">
        <v>20</v>
      </c>
      <c r="E39" s="596">
        <v>36</v>
      </c>
      <c r="F39" s="595" t="s">
        <v>768</v>
      </c>
      <c r="G39" s="598">
        <v>9</v>
      </c>
      <c r="H39" s="596">
        <v>4.0999999999999996</v>
      </c>
      <c r="I39" s="596">
        <v>14</v>
      </c>
      <c r="J39" s="294"/>
    </row>
    <row r="40" spans="1:10" s="580" customFormat="1" ht="13.5" customHeight="1">
      <c r="A40" s="553" t="s">
        <v>696</v>
      </c>
      <c r="B40" s="597" t="s">
        <v>665</v>
      </c>
      <c r="C40" s="596">
        <v>24.6</v>
      </c>
      <c r="D40" s="596">
        <v>15.4</v>
      </c>
      <c r="E40" s="596">
        <v>33.700000000000003</v>
      </c>
      <c r="F40" s="597" t="s">
        <v>768</v>
      </c>
      <c r="G40" s="596">
        <v>5.4</v>
      </c>
      <c r="H40" s="596">
        <v>0.3</v>
      </c>
      <c r="I40" s="596">
        <v>10.4</v>
      </c>
      <c r="J40" s="294"/>
    </row>
    <row r="41" spans="1:10" s="580" customFormat="1" ht="13.5" customHeight="1">
      <c r="A41" s="553" t="s">
        <v>697</v>
      </c>
      <c r="B41" s="599" t="s">
        <v>665</v>
      </c>
      <c r="C41" s="600">
        <v>22.7</v>
      </c>
      <c r="D41" s="600">
        <v>15.8</v>
      </c>
      <c r="E41" s="600">
        <v>29.7</v>
      </c>
      <c r="F41" s="599" t="s">
        <v>768</v>
      </c>
      <c r="G41" s="600">
        <v>3.9</v>
      </c>
      <c r="H41" s="600">
        <v>0.1</v>
      </c>
      <c r="I41" s="600">
        <v>7.7</v>
      </c>
      <c r="J41" s="294"/>
    </row>
    <row r="42" spans="1:10" s="580" customFormat="1" ht="13.5" customHeight="1">
      <c r="A42" s="553" t="s">
        <v>698</v>
      </c>
      <c r="B42" s="599" t="s">
        <v>665</v>
      </c>
      <c r="C42" s="600">
        <v>25</v>
      </c>
      <c r="D42" s="600">
        <v>16.2</v>
      </c>
      <c r="E42" s="600">
        <v>33.9</v>
      </c>
      <c r="F42" s="599" t="s">
        <v>768</v>
      </c>
      <c r="G42" s="600">
        <v>8</v>
      </c>
      <c r="H42" s="600">
        <v>3.3</v>
      </c>
      <c r="I42" s="600">
        <v>12.7</v>
      </c>
      <c r="J42" s="294"/>
    </row>
    <row r="43" spans="1:10" s="580" customFormat="1" ht="13.5" customHeight="1">
      <c r="A43" s="553" t="s">
        <v>699</v>
      </c>
      <c r="B43" s="599" t="s">
        <v>665</v>
      </c>
      <c r="C43" s="600">
        <v>25.8</v>
      </c>
      <c r="D43" s="600">
        <v>16.7</v>
      </c>
      <c r="E43" s="600">
        <v>34.9</v>
      </c>
      <c r="F43" s="599" t="s">
        <v>768</v>
      </c>
      <c r="G43" s="600">
        <v>7.5</v>
      </c>
      <c r="H43" s="600">
        <v>1.9</v>
      </c>
      <c r="I43" s="600">
        <v>13.1</v>
      </c>
      <c r="J43" s="601"/>
    </row>
    <row r="44" spans="1:10" s="580" customFormat="1" ht="13.5" customHeight="1">
      <c r="A44" s="553" t="s">
        <v>816</v>
      </c>
      <c r="B44" s="595" t="s">
        <v>665</v>
      </c>
      <c r="C44" s="596">
        <v>25.8</v>
      </c>
      <c r="D44" s="596">
        <v>16.5</v>
      </c>
      <c r="E44" s="596">
        <v>35</v>
      </c>
      <c r="F44" s="597" t="s">
        <v>768</v>
      </c>
      <c r="G44" s="598">
        <v>7.8</v>
      </c>
      <c r="H44" s="596">
        <v>2.4</v>
      </c>
      <c r="I44" s="596">
        <v>13.1</v>
      </c>
      <c r="J44" s="294"/>
    </row>
    <row r="45" spans="1:10" s="580" customFormat="1" ht="13.5" customHeight="1">
      <c r="A45" s="553" t="s">
        <v>701</v>
      </c>
      <c r="B45" s="595" t="s">
        <v>665</v>
      </c>
      <c r="C45" s="596">
        <v>26</v>
      </c>
      <c r="D45" s="596">
        <v>17.399999999999999</v>
      </c>
      <c r="E45" s="596">
        <v>34.5</v>
      </c>
      <c r="F45" s="595" t="s">
        <v>768</v>
      </c>
      <c r="G45" s="598">
        <v>7.8</v>
      </c>
      <c r="H45" s="596">
        <v>2.6</v>
      </c>
      <c r="I45" s="596">
        <v>13</v>
      </c>
      <c r="J45" s="294"/>
    </row>
    <row r="46" spans="1:10" s="580" customFormat="1" ht="13.5" customHeight="1">
      <c r="A46" s="553" t="s">
        <v>703</v>
      </c>
      <c r="B46" s="595" t="s">
        <v>665</v>
      </c>
      <c r="C46" s="596">
        <v>20.8</v>
      </c>
      <c r="D46" s="596">
        <v>16.2</v>
      </c>
      <c r="E46" s="596">
        <v>25.4</v>
      </c>
      <c r="F46" s="597" t="s">
        <v>768</v>
      </c>
      <c r="G46" s="598">
        <v>10.7</v>
      </c>
      <c r="H46" s="596">
        <v>6.3</v>
      </c>
      <c r="I46" s="596">
        <v>15.1</v>
      </c>
      <c r="J46" s="294"/>
    </row>
    <row r="47" spans="1:10" s="580" customFormat="1" ht="13.5" customHeight="1">
      <c r="A47" s="553" t="s">
        <v>704</v>
      </c>
      <c r="B47" s="595" t="s">
        <v>665</v>
      </c>
      <c r="C47" s="596">
        <v>20.399999999999999</v>
      </c>
      <c r="D47" s="596">
        <v>14.2</v>
      </c>
      <c r="E47" s="596">
        <v>26.7</v>
      </c>
      <c r="F47" s="597" t="s">
        <v>768</v>
      </c>
      <c r="G47" s="598">
        <v>9.3000000000000007</v>
      </c>
      <c r="H47" s="596">
        <v>3.5</v>
      </c>
      <c r="I47" s="596">
        <v>15</v>
      </c>
      <c r="J47" s="601"/>
    </row>
    <row r="48" spans="1:10" s="580" customFormat="1" ht="13.5" customHeight="1">
      <c r="A48" s="553" t="s">
        <v>692</v>
      </c>
      <c r="B48" s="595" t="s">
        <v>665</v>
      </c>
      <c r="C48" s="596">
        <v>23.2</v>
      </c>
      <c r="D48" s="596">
        <v>15.1</v>
      </c>
      <c r="E48" s="596">
        <v>31.2</v>
      </c>
      <c r="F48" s="597" t="s">
        <v>768</v>
      </c>
      <c r="G48" s="598">
        <v>9.4</v>
      </c>
      <c r="H48" s="596">
        <v>3.1</v>
      </c>
      <c r="I48" s="596">
        <v>15.8</v>
      </c>
      <c r="J48" s="294"/>
    </row>
    <row r="49" spans="1:10" s="580" customFormat="1" ht="13.5" customHeight="1">
      <c r="A49" s="553" t="s">
        <v>706</v>
      </c>
      <c r="B49" s="595" t="s">
        <v>665</v>
      </c>
      <c r="C49" s="596">
        <v>21.9</v>
      </c>
      <c r="D49" s="596">
        <v>15.6</v>
      </c>
      <c r="E49" s="596">
        <v>28.3</v>
      </c>
      <c r="F49" s="595" t="s">
        <v>848</v>
      </c>
      <c r="G49" s="598">
        <v>9.6</v>
      </c>
      <c r="H49" s="596">
        <v>4.3</v>
      </c>
      <c r="I49" s="596">
        <v>15</v>
      </c>
      <c r="J49" s="294"/>
    </row>
    <row r="50" spans="1:10" s="580" customFormat="1" ht="13.5" customHeight="1">
      <c r="A50" s="553" t="s">
        <v>707</v>
      </c>
      <c r="B50" s="597" t="s">
        <v>665</v>
      </c>
      <c r="C50" s="596">
        <v>24.5</v>
      </c>
      <c r="D50" s="596">
        <v>16.3</v>
      </c>
      <c r="E50" s="596">
        <v>32.9</v>
      </c>
      <c r="F50" s="597" t="s">
        <v>768</v>
      </c>
      <c r="G50" s="596">
        <v>9.1</v>
      </c>
      <c r="H50" s="596">
        <v>4.2</v>
      </c>
      <c r="I50" s="596">
        <v>14.1</v>
      </c>
      <c r="J50" s="601"/>
    </row>
    <row r="51" spans="1:10" s="580" customFormat="1" ht="13.5" customHeight="1">
      <c r="A51" s="553" t="s">
        <v>708</v>
      </c>
      <c r="B51" s="597" t="s">
        <v>665</v>
      </c>
      <c r="C51" s="596">
        <v>22.2</v>
      </c>
      <c r="D51" s="596">
        <v>15.4</v>
      </c>
      <c r="E51" s="596">
        <v>29</v>
      </c>
      <c r="F51" s="597" t="s">
        <v>768</v>
      </c>
      <c r="G51" s="596">
        <v>8.8000000000000007</v>
      </c>
      <c r="H51" s="596">
        <v>2.7</v>
      </c>
      <c r="I51" s="596">
        <v>14.9</v>
      </c>
      <c r="J51" s="294"/>
    </row>
    <row r="52" spans="1:10" s="580" customFormat="1" ht="13.5" customHeight="1">
      <c r="A52" s="553" t="s">
        <v>709</v>
      </c>
      <c r="B52" s="599" t="s">
        <v>665</v>
      </c>
      <c r="C52" s="600">
        <v>25.7</v>
      </c>
      <c r="D52" s="600">
        <v>16.3</v>
      </c>
      <c r="E52" s="600">
        <v>35.1</v>
      </c>
      <c r="F52" s="599" t="s">
        <v>768</v>
      </c>
      <c r="G52" s="600">
        <v>9.1999999999999993</v>
      </c>
      <c r="H52" s="600">
        <v>2.2000000000000002</v>
      </c>
      <c r="I52" s="600">
        <v>16.100000000000001</v>
      </c>
      <c r="J52" s="294"/>
    </row>
    <row r="53" spans="1:10" s="580" customFormat="1" ht="13.5" customHeight="1">
      <c r="A53" s="553" t="s">
        <v>710</v>
      </c>
      <c r="B53" s="599" t="s">
        <v>665</v>
      </c>
      <c r="C53" s="600">
        <v>22.3</v>
      </c>
      <c r="D53" s="600">
        <v>15.1</v>
      </c>
      <c r="E53" s="600">
        <v>29.5</v>
      </c>
      <c r="F53" s="599" t="s">
        <v>768</v>
      </c>
      <c r="G53" s="600">
        <v>8.9</v>
      </c>
      <c r="H53" s="600">
        <v>2.4</v>
      </c>
      <c r="I53" s="600">
        <v>15.4</v>
      </c>
      <c r="J53" s="294"/>
    </row>
    <row r="54" spans="1:10" s="580" customFormat="1" ht="13.5" customHeight="1">
      <c r="A54" s="553" t="s">
        <v>712</v>
      </c>
      <c r="B54" s="595" t="s">
        <v>665</v>
      </c>
      <c r="C54" s="596">
        <v>28.4</v>
      </c>
      <c r="D54" s="596">
        <v>20.2</v>
      </c>
      <c r="E54" s="596">
        <v>36.6</v>
      </c>
      <c r="F54" s="597" t="s">
        <v>768</v>
      </c>
      <c r="G54" s="598">
        <v>8.6999999999999993</v>
      </c>
      <c r="H54" s="596">
        <v>3.9</v>
      </c>
      <c r="I54" s="596">
        <v>13.5</v>
      </c>
      <c r="J54" s="294"/>
    </row>
    <row r="55" spans="1:10" s="580" customFormat="1" ht="13.5" customHeight="1">
      <c r="A55" s="553" t="s">
        <v>713</v>
      </c>
      <c r="B55" s="595" t="s">
        <v>665</v>
      </c>
      <c r="C55" s="596">
        <v>27.5</v>
      </c>
      <c r="D55" s="596">
        <v>19.899999999999999</v>
      </c>
      <c r="E55" s="596">
        <v>35</v>
      </c>
      <c r="F55" s="595" t="s">
        <v>768</v>
      </c>
      <c r="G55" s="598">
        <v>9.5</v>
      </c>
      <c r="H55" s="596">
        <v>4.9000000000000004</v>
      </c>
      <c r="I55" s="596">
        <v>14</v>
      </c>
      <c r="J55" s="294"/>
    </row>
    <row r="56" spans="1:10" s="580" customFormat="1" ht="13.5" customHeight="1">
      <c r="A56" s="553" t="s">
        <v>705</v>
      </c>
      <c r="B56" s="595" t="s">
        <v>665</v>
      </c>
      <c r="C56" s="596">
        <v>23.6</v>
      </c>
      <c r="D56" s="596">
        <v>14.9</v>
      </c>
      <c r="E56" s="596">
        <v>32.200000000000003</v>
      </c>
      <c r="F56" s="597" t="s">
        <v>768</v>
      </c>
      <c r="G56" s="598">
        <v>8.9</v>
      </c>
      <c r="H56" s="596">
        <v>2.8</v>
      </c>
      <c r="I56" s="596">
        <v>15.1</v>
      </c>
      <c r="J56" s="294"/>
    </row>
    <row r="57" spans="1:10" s="580" customFormat="1" ht="13.5" customHeight="1">
      <c r="A57" s="553" t="s">
        <v>715</v>
      </c>
      <c r="B57" s="595" t="s">
        <v>665</v>
      </c>
      <c r="C57" s="596">
        <v>25.8</v>
      </c>
      <c r="D57" s="596">
        <v>14.3</v>
      </c>
      <c r="E57" s="596">
        <v>37.299999999999997</v>
      </c>
      <c r="F57" s="597" t="s">
        <v>768</v>
      </c>
      <c r="G57" s="598">
        <v>8.8000000000000007</v>
      </c>
      <c r="H57" s="596">
        <v>0.4</v>
      </c>
      <c r="I57" s="596">
        <v>17.2</v>
      </c>
      <c r="J57" s="294"/>
    </row>
    <row r="58" spans="1:10" s="580" customFormat="1" ht="13.5" customHeight="1">
      <c r="A58" s="412" t="s">
        <v>60</v>
      </c>
      <c r="B58" s="595"/>
      <c r="C58" s="596"/>
      <c r="D58" s="596"/>
      <c r="E58" s="596"/>
      <c r="F58" s="595"/>
      <c r="G58" s="598"/>
      <c r="H58" s="596"/>
      <c r="I58" s="596"/>
      <c r="J58" s="294"/>
    </row>
    <row r="59" spans="1:10" s="580" customFormat="1" ht="13.5" customHeight="1">
      <c r="A59" s="553" t="s">
        <v>818</v>
      </c>
      <c r="B59" s="597" t="s">
        <v>665</v>
      </c>
      <c r="C59" s="596">
        <v>19.600000000000001</v>
      </c>
      <c r="D59" s="596">
        <v>16.7</v>
      </c>
      <c r="E59" s="596">
        <v>22.5</v>
      </c>
      <c r="F59" s="597" t="s">
        <v>768</v>
      </c>
      <c r="G59" s="596">
        <v>11.4</v>
      </c>
      <c r="H59" s="596">
        <v>8.4</v>
      </c>
      <c r="I59" s="596">
        <v>14.4</v>
      </c>
      <c r="J59" s="601"/>
    </row>
    <row r="60" spans="1:10" s="580" customFormat="1" ht="13.5" customHeight="1">
      <c r="A60" s="553" t="s">
        <v>717</v>
      </c>
      <c r="B60" s="597" t="s">
        <v>665</v>
      </c>
      <c r="C60" s="596">
        <v>25.9</v>
      </c>
      <c r="D60" s="596">
        <v>19.7</v>
      </c>
      <c r="E60" s="596">
        <v>32.1</v>
      </c>
      <c r="F60" s="597" t="s">
        <v>768</v>
      </c>
      <c r="G60" s="596">
        <v>12.2</v>
      </c>
      <c r="H60" s="596">
        <v>8.6</v>
      </c>
      <c r="I60" s="596">
        <v>15.8</v>
      </c>
      <c r="J60" s="294"/>
    </row>
    <row r="61" spans="1:10" s="580" customFormat="1" ht="13.5" customHeight="1">
      <c r="A61" s="553" t="s">
        <v>718</v>
      </c>
      <c r="B61" s="599" t="s">
        <v>665</v>
      </c>
      <c r="C61" s="600">
        <v>25.3</v>
      </c>
      <c r="D61" s="600">
        <v>18.8</v>
      </c>
      <c r="E61" s="600">
        <v>31.8</v>
      </c>
      <c r="F61" s="599" t="s">
        <v>768</v>
      </c>
      <c r="G61" s="600">
        <v>11.2</v>
      </c>
      <c r="H61" s="600">
        <v>7.4</v>
      </c>
      <c r="I61" s="600">
        <v>15.1</v>
      </c>
      <c r="J61" s="294"/>
    </row>
    <row r="62" spans="1:10" s="580" customFormat="1" ht="13.5" customHeight="1">
      <c r="A62" s="553" t="s">
        <v>819</v>
      </c>
      <c r="B62" s="595" t="s">
        <v>665</v>
      </c>
      <c r="C62" s="596">
        <v>25.3</v>
      </c>
      <c r="D62" s="596">
        <v>19</v>
      </c>
      <c r="E62" s="596">
        <v>31.6</v>
      </c>
      <c r="F62" s="597" t="s">
        <v>768</v>
      </c>
      <c r="G62" s="598">
        <v>11.6</v>
      </c>
      <c r="H62" s="596">
        <v>7.5</v>
      </c>
      <c r="I62" s="596">
        <v>15.6</v>
      </c>
      <c r="J62" s="294"/>
    </row>
    <row r="63" spans="1:10" s="580" customFormat="1" ht="13.5" customHeight="1">
      <c r="A63" s="553" t="s">
        <v>719</v>
      </c>
      <c r="B63" s="595" t="s">
        <v>665</v>
      </c>
      <c r="C63" s="596">
        <v>25.4</v>
      </c>
      <c r="D63" s="596">
        <v>15.8</v>
      </c>
      <c r="E63" s="596">
        <v>35</v>
      </c>
      <c r="F63" s="595" t="s">
        <v>768</v>
      </c>
      <c r="G63" s="598">
        <v>10</v>
      </c>
      <c r="H63" s="596">
        <v>3.7</v>
      </c>
      <c r="I63" s="596">
        <v>16.399999999999999</v>
      </c>
      <c r="J63" s="294"/>
    </row>
    <row r="64" spans="1:10" s="580" customFormat="1" ht="13.5" customHeight="1">
      <c r="A64" s="553" t="s">
        <v>720</v>
      </c>
      <c r="B64" s="595" t="s">
        <v>665</v>
      </c>
      <c r="C64" s="596">
        <v>25.2</v>
      </c>
      <c r="D64" s="596">
        <v>16.5</v>
      </c>
      <c r="E64" s="596">
        <v>33.9</v>
      </c>
      <c r="F64" s="597" t="s">
        <v>768</v>
      </c>
      <c r="G64" s="598">
        <v>10.5</v>
      </c>
      <c r="H64" s="596">
        <v>4.8</v>
      </c>
      <c r="I64" s="596">
        <v>16.2</v>
      </c>
      <c r="J64" s="294"/>
    </row>
    <row r="65" spans="1:10" s="580" customFormat="1" ht="13.5" customHeight="1">
      <c r="A65" s="412" t="s">
        <v>62</v>
      </c>
      <c r="B65" s="595"/>
      <c r="C65" s="596"/>
      <c r="D65" s="596"/>
      <c r="E65" s="596"/>
      <c r="F65" s="597"/>
      <c r="G65" s="598"/>
      <c r="H65" s="596"/>
      <c r="I65" s="596"/>
      <c r="J65" s="294"/>
    </row>
    <row r="66" spans="1:10" s="580" customFormat="1" ht="13.5" customHeight="1">
      <c r="A66" s="553" t="s">
        <v>722</v>
      </c>
      <c r="B66" s="595" t="s">
        <v>665</v>
      </c>
      <c r="C66" s="596">
        <v>21.7</v>
      </c>
      <c r="D66" s="596">
        <v>16.399999999999999</v>
      </c>
      <c r="E66" s="596">
        <v>27</v>
      </c>
      <c r="F66" s="597" t="s">
        <v>768</v>
      </c>
      <c r="G66" s="598">
        <v>10.6</v>
      </c>
      <c r="H66" s="596">
        <v>6.4</v>
      </c>
      <c r="I66" s="596">
        <v>14.7</v>
      </c>
    </row>
    <row r="67" spans="1:10" s="580" customFormat="1" ht="13.5" customHeight="1">
      <c r="A67" s="553" t="s">
        <v>724</v>
      </c>
      <c r="B67" s="595" t="s">
        <v>665</v>
      </c>
      <c r="C67" s="596">
        <v>26.8</v>
      </c>
      <c r="D67" s="596">
        <v>17</v>
      </c>
      <c r="E67" s="596">
        <v>36.6</v>
      </c>
      <c r="F67" s="595" t="s">
        <v>768</v>
      </c>
      <c r="G67" s="598">
        <v>9.4</v>
      </c>
      <c r="H67" s="596">
        <v>3.5</v>
      </c>
      <c r="I67" s="596">
        <v>15.4</v>
      </c>
      <c r="J67" s="294"/>
    </row>
    <row r="68" spans="1:10" s="580" customFormat="1" ht="13.5" customHeight="1">
      <c r="A68" s="553" t="s">
        <v>725</v>
      </c>
      <c r="B68" s="597" t="s">
        <v>665</v>
      </c>
      <c r="C68" s="596">
        <v>26.8</v>
      </c>
      <c r="D68" s="596">
        <v>17.399999999999999</v>
      </c>
      <c r="E68" s="596">
        <v>36.1</v>
      </c>
      <c r="F68" s="597" t="s">
        <v>768</v>
      </c>
      <c r="G68" s="596">
        <v>9.8000000000000007</v>
      </c>
      <c r="H68" s="596">
        <v>4.4000000000000004</v>
      </c>
      <c r="I68" s="596">
        <v>15.2</v>
      </c>
      <c r="J68" s="294"/>
    </row>
    <row r="69" spans="1:10" s="580" customFormat="1" ht="13.5" customHeight="1">
      <c r="A69" s="553" t="s">
        <v>726</v>
      </c>
      <c r="B69" s="597" t="s">
        <v>665</v>
      </c>
      <c r="C69" s="596">
        <v>27.2</v>
      </c>
      <c r="D69" s="596">
        <v>20.2</v>
      </c>
      <c r="E69" s="596">
        <v>34.1</v>
      </c>
      <c r="F69" s="597" t="s">
        <v>768</v>
      </c>
      <c r="G69" s="596">
        <v>8.4</v>
      </c>
      <c r="H69" s="596">
        <v>4.5999999999999996</v>
      </c>
      <c r="I69" s="596">
        <v>12.1</v>
      </c>
      <c r="J69" s="294"/>
    </row>
    <row r="70" spans="1:10" s="580" customFormat="1" ht="13.5" customHeight="1">
      <c r="A70" s="553" t="s">
        <v>820</v>
      </c>
      <c r="B70" s="599" t="s">
        <v>673</v>
      </c>
      <c r="C70" s="600">
        <v>22.5</v>
      </c>
      <c r="D70" s="600">
        <v>16</v>
      </c>
      <c r="E70" s="600">
        <v>28.9</v>
      </c>
      <c r="F70" s="599" t="s">
        <v>768</v>
      </c>
      <c r="G70" s="600">
        <v>10.3</v>
      </c>
      <c r="H70" s="600">
        <v>5.2</v>
      </c>
      <c r="I70" s="600">
        <v>15.5</v>
      </c>
      <c r="J70" s="294"/>
    </row>
    <row r="71" spans="1:10" s="580" customFormat="1" ht="13.5" customHeight="1">
      <c r="A71" s="553" t="s">
        <v>727</v>
      </c>
      <c r="B71" s="599" t="s">
        <v>665</v>
      </c>
      <c r="C71" s="600">
        <v>24.6</v>
      </c>
      <c r="D71" s="600">
        <v>17.600000000000001</v>
      </c>
      <c r="E71" s="600">
        <v>31.7</v>
      </c>
      <c r="F71" s="599" t="s">
        <v>768</v>
      </c>
      <c r="G71" s="600">
        <v>10.4</v>
      </c>
      <c r="H71" s="600">
        <v>4.0999999999999996</v>
      </c>
      <c r="I71" s="600">
        <v>16.7</v>
      </c>
      <c r="J71" s="294"/>
    </row>
    <row r="72" spans="1:10" ht="13.5" customHeight="1">
      <c r="A72" s="553" t="s">
        <v>728</v>
      </c>
      <c r="B72" s="595" t="s">
        <v>665</v>
      </c>
      <c r="C72" s="596">
        <v>25.9</v>
      </c>
      <c r="D72" s="596">
        <v>17.2</v>
      </c>
      <c r="E72" s="596">
        <v>34.700000000000003</v>
      </c>
      <c r="F72" s="597" t="s">
        <v>848</v>
      </c>
      <c r="G72" s="598">
        <v>11.1</v>
      </c>
      <c r="H72" s="596">
        <v>6.2</v>
      </c>
      <c r="I72" s="596">
        <v>15.9</v>
      </c>
    </row>
    <row r="73" spans="1:10" ht="13.5" customHeight="1">
      <c r="A73" s="553" t="s">
        <v>730</v>
      </c>
      <c r="B73" s="595" t="s">
        <v>665</v>
      </c>
      <c r="C73" s="596">
        <v>25.4</v>
      </c>
      <c r="D73" s="596">
        <v>15</v>
      </c>
      <c r="E73" s="596">
        <v>35.9</v>
      </c>
      <c r="F73" s="597" t="s">
        <v>768</v>
      </c>
      <c r="G73" s="598">
        <v>8.9</v>
      </c>
      <c r="H73" s="596">
        <v>1.2</v>
      </c>
      <c r="I73" s="596">
        <v>16.600000000000001</v>
      </c>
    </row>
    <row r="74" spans="1:10" ht="13.5" customHeight="1">
      <c r="A74" s="553" t="s">
        <v>732</v>
      </c>
      <c r="B74" s="595" t="s">
        <v>665</v>
      </c>
      <c r="C74" s="596">
        <v>25.7</v>
      </c>
      <c r="D74" s="596">
        <v>16.100000000000001</v>
      </c>
      <c r="E74" s="596">
        <v>35.200000000000003</v>
      </c>
      <c r="F74" s="595" t="s">
        <v>768</v>
      </c>
      <c r="G74" s="598">
        <v>9.8000000000000007</v>
      </c>
      <c r="H74" s="596">
        <v>2.1</v>
      </c>
      <c r="I74" s="596">
        <v>17.399999999999999</v>
      </c>
    </row>
    <row r="75" spans="1:10" ht="13.5" customHeight="1">
      <c r="A75" s="553" t="s">
        <v>733</v>
      </c>
      <c r="B75" s="595" t="s">
        <v>665</v>
      </c>
      <c r="C75" s="596">
        <v>25.8</v>
      </c>
      <c r="D75" s="596">
        <v>15.4</v>
      </c>
      <c r="E75" s="596">
        <v>36.1</v>
      </c>
      <c r="F75" s="597" t="s">
        <v>768</v>
      </c>
      <c r="G75" s="598">
        <v>9</v>
      </c>
      <c r="H75" s="596">
        <v>1</v>
      </c>
      <c r="I75" s="596">
        <v>16.899999999999999</v>
      </c>
    </row>
    <row r="76" spans="1:10" ht="13.5" customHeight="1">
      <c r="A76" s="553" t="s">
        <v>741</v>
      </c>
      <c r="B76" s="595" t="s">
        <v>665</v>
      </c>
      <c r="C76" s="596">
        <v>21.5</v>
      </c>
      <c r="D76" s="596">
        <v>13.8</v>
      </c>
      <c r="E76" s="596">
        <v>29.2</v>
      </c>
      <c r="F76" s="595" t="s">
        <v>768</v>
      </c>
      <c r="G76" s="598">
        <v>9.1999999999999993</v>
      </c>
      <c r="H76" s="596">
        <v>2.4</v>
      </c>
      <c r="I76" s="596">
        <v>16.100000000000001</v>
      </c>
    </row>
    <row r="77" spans="1:10" s="584" customFormat="1" ht="13.5" customHeight="1">
      <c r="A77" s="553" t="s">
        <v>742</v>
      </c>
      <c r="B77" s="595" t="s">
        <v>665</v>
      </c>
      <c r="C77" s="596">
        <v>26.8</v>
      </c>
      <c r="D77" s="596">
        <v>17.399999999999999</v>
      </c>
      <c r="E77" s="596">
        <v>36.200000000000003</v>
      </c>
      <c r="F77" s="597" t="s">
        <v>768</v>
      </c>
      <c r="G77" s="598">
        <v>9.1</v>
      </c>
      <c r="H77" s="596">
        <v>2.6</v>
      </c>
      <c r="I77" s="596">
        <v>15.6</v>
      </c>
      <c r="J77" s="294"/>
    </row>
    <row r="78" spans="1:10" ht="13.5" customHeight="1">
      <c r="A78" s="553" t="s">
        <v>738</v>
      </c>
      <c r="B78" s="595" t="s">
        <v>665</v>
      </c>
      <c r="C78" s="596">
        <v>28.1</v>
      </c>
      <c r="D78" s="596">
        <v>18.600000000000001</v>
      </c>
      <c r="E78" s="596">
        <v>37.6</v>
      </c>
      <c r="F78" s="597" t="s">
        <v>848</v>
      </c>
      <c r="G78" s="598">
        <v>9.4</v>
      </c>
      <c r="H78" s="596">
        <v>4.5</v>
      </c>
      <c r="I78" s="596">
        <v>14.4</v>
      </c>
    </row>
    <row r="79" spans="1:10" ht="13.5" customHeight="1">
      <c r="A79" s="553" t="s">
        <v>735</v>
      </c>
      <c r="B79" s="595" t="s">
        <v>665</v>
      </c>
      <c r="C79" s="596">
        <v>26.2</v>
      </c>
      <c r="D79" s="596">
        <v>16.899999999999999</v>
      </c>
      <c r="E79" s="596">
        <v>35.6</v>
      </c>
      <c r="F79" s="595" t="s">
        <v>768</v>
      </c>
      <c r="G79" s="598">
        <v>8</v>
      </c>
      <c r="H79" s="596">
        <v>2.2000000000000002</v>
      </c>
      <c r="I79" s="596">
        <v>13.9</v>
      </c>
    </row>
    <row r="80" spans="1:10" ht="13.5" customHeight="1">
      <c r="A80" s="553" t="s">
        <v>822</v>
      </c>
      <c r="B80" s="597" t="s">
        <v>665</v>
      </c>
      <c r="C80" s="596">
        <v>28.3</v>
      </c>
      <c r="D80" s="596">
        <v>18.600000000000001</v>
      </c>
      <c r="E80" s="596">
        <v>37.9</v>
      </c>
      <c r="F80" s="597" t="s">
        <v>768</v>
      </c>
      <c r="G80" s="596">
        <v>9.9</v>
      </c>
      <c r="H80" s="596">
        <v>4</v>
      </c>
      <c r="I80" s="596">
        <v>15.7</v>
      </c>
    </row>
    <row r="81" spans="1:10" ht="13.5" customHeight="1">
      <c r="A81" s="553" t="s">
        <v>736</v>
      </c>
      <c r="B81" s="595" t="s">
        <v>665</v>
      </c>
      <c r="C81" s="596">
        <v>26.7</v>
      </c>
      <c r="D81" s="596">
        <v>17.2</v>
      </c>
      <c r="E81" s="596">
        <v>36.1</v>
      </c>
      <c r="F81" s="595" t="s">
        <v>768</v>
      </c>
      <c r="G81" s="598">
        <v>9.4</v>
      </c>
      <c r="H81" s="596">
        <v>3.7</v>
      </c>
      <c r="I81" s="596">
        <v>15.1</v>
      </c>
    </row>
    <row r="82" spans="1:10" ht="13.5" customHeight="1">
      <c r="A82" s="553" t="s">
        <v>734</v>
      </c>
      <c r="B82" s="597" t="s">
        <v>665</v>
      </c>
      <c r="C82" s="596">
        <v>27</v>
      </c>
      <c r="D82" s="596">
        <v>17.2</v>
      </c>
      <c r="E82" s="596">
        <v>36.799999999999997</v>
      </c>
      <c r="F82" s="597" t="s">
        <v>768</v>
      </c>
      <c r="G82" s="596">
        <v>8.5</v>
      </c>
      <c r="H82" s="596">
        <v>1.4</v>
      </c>
      <c r="I82" s="596">
        <v>15.6</v>
      </c>
    </row>
    <row r="83" spans="1:10" ht="13.5" customHeight="1">
      <c r="A83" s="553" t="s">
        <v>737</v>
      </c>
      <c r="B83" s="597" t="s">
        <v>665</v>
      </c>
      <c r="C83" s="596">
        <v>27.8</v>
      </c>
      <c r="D83" s="596">
        <v>18.100000000000001</v>
      </c>
      <c r="E83" s="596">
        <v>37.6</v>
      </c>
      <c r="F83" s="597" t="s">
        <v>768</v>
      </c>
      <c r="G83" s="596">
        <v>8.8000000000000007</v>
      </c>
      <c r="H83" s="596">
        <v>1.9</v>
      </c>
      <c r="I83" s="596">
        <v>15.7</v>
      </c>
      <c r="J83" s="601"/>
    </row>
    <row r="84" spans="1:10" ht="13.5" customHeight="1">
      <c r="A84" s="553" t="s">
        <v>739</v>
      </c>
      <c r="B84" s="599" t="s">
        <v>665</v>
      </c>
      <c r="C84" s="600">
        <v>27.1</v>
      </c>
      <c r="D84" s="600">
        <v>17.600000000000001</v>
      </c>
      <c r="E84" s="600">
        <v>36.700000000000003</v>
      </c>
      <c r="F84" s="599" t="s">
        <v>768</v>
      </c>
      <c r="G84" s="600">
        <v>9.1999999999999993</v>
      </c>
      <c r="H84" s="600">
        <v>3</v>
      </c>
      <c r="I84" s="600">
        <v>15.4</v>
      </c>
    </row>
    <row r="85" spans="1:10" ht="13.5" customHeight="1">
      <c r="A85" s="553" t="s">
        <v>740</v>
      </c>
      <c r="B85" s="599" t="s">
        <v>665</v>
      </c>
      <c r="C85" s="600">
        <v>27.3</v>
      </c>
      <c r="D85" s="600">
        <v>17.7</v>
      </c>
      <c r="E85" s="600">
        <v>36.799999999999997</v>
      </c>
      <c r="F85" s="599" t="s">
        <v>768</v>
      </c>
      <c r="G85" s="600">
        <v>9.4</v>
      </c>
      <c r="H85" s="600">
        <v>3.1</v>
      </c>
      <c r="I85" s="600">
        <v>15.7</v>
      </c>
    </row>
    <row r="86" spans="1:10" ht="13.5" customHeight="1">
      <c r="A86" s="412" t="s">
        <v>74</v>
      </c>
      <c r="B86" s="599"/>
      <c r="C86" s="600"/>
      <c r="D86" s="600"/>
      <c r="E86" s="600"/>
      <c r="F86" s="599"/>
      <c r="G86" s="600"/>
      <c r="H86" s="600"/>
      <c r="I86" s="600"/>
    </row>
    <row r="87" spans="1:10" ht="13.5" customHeight="1">
      <c r="A87" s="553" t="s">
        <v>823</v>
      </c>
      <c r="B87" s="599" t="s">
        <v>665</v>
      </c>
      <c r="C87" s="600">
        <v>27.4</v>
      </c>
      <c r="D87" s="600">
        <v>18.5</v>
      </c>
      <c r="E87" s="600">
        <v>36.299999999999997</v>
      </c>
      <c r="F87" s="599" t="s">
        <v>768</v>
      </c>
      <c r="G87" s="600">
        <v>9.4</v>
      </c>
      <c r="H87" s="600">
        <v>3.7</v>
      </c>
      <c r="I87" s="600">
        <v>15.1</v>
      </c>
      <c r="J87" s="601"/>
    </row>
    <row r="88" spans="1:10" ht="13.5" customHeight="1">
      <c r="A88" s="553" t="s">
        <v>744</v>
      </c>
      <c r="B88" s="599" t="s">
        <v>665</v>
      </c>
      <c r="C88" s="600">
        <v>26.3</v>
      </c>
      <c r="D88" s="600">
        <v>21.6</v>
      </c>
      <c r="E88" s="600">
        <v>31.1</v>
      </c>
      <c r="F88" s="599" t="s">
        <v>768</v>
      </c>
      <c r="G88" s="600">
        <v>11.7</v>
      </c>
      <c r="H88" s="600">
        <v>7.1</v>
      </c>
      <c r="I88" s="600">
        <v>16.2</v>
      </c>
    </row>
    <row r="89" spans="1:10" ht="13.5" customHeight="1">
      <c r="A89" s="553" t="s">
        <v>746</v>
      </c>
      <c r="B89" s="595" t="s">
        <v>665</v>
      </c>
      <c r="C89" s="596">
        <v>23</v>
      </c>
      <c r="D89" s="596">
        <v>18.3</v>
      </c>
      <c r="E89" s="596">
        <v>27.8</v>
      </c>
      <c r="F89" s="597" t="s">
        <v>768</v>
      </c>
      <c r="G89" s="598">
        <v>6.4</v>
      </c>
      <c r="H89" s="596">
        <v>3.3</v>
      </c>
      <c r="I89" s="596">
        <v>9.5</v>
      </c>
    </row>
    <row r="90" spans="1:10" ht="13.5" customHeight="1">
      <c r="A90" s="553" t="s">
        <v>148</v>
      </c>
      <c r="B90" s="595" t="s">
        <v>665</v>
      </c>
      <c r="C90" s="596">
        <v>26.3</v>
      </c>
      <c r="D90" s="596">
        <v>20.5</v>
      </c>
      <c r="E90" s="596">
        <v>32.1</v>
      </c>
      <c r="F90" s="597" t="s">
        <v>768</v>
      </c>
      <c r="G90" s="598">
        <v>11.1</v>
      </c>
      <c r="H90" s="596">
        <v>6.5</v>
      </c>
      <c r="I90" s="596">
        <v>15.7</v>
      </c>
    </row>
    <row r="91" spans="1:10" ht="13.5" customHeight="1">
      <c r="A91" s="553" t="s">
        <v>747</v>
      </c>
      <c r="B91" s="595" t="s">
        <v>665</v>
      </c>
      <c r="C91" s="596">
        <v>26.7</v>
      </c>
      <c r="D91" s="596">
        <v>20.5</v>
      </c>
      <c r="E91" s="596">
        <v>33</v>
      </c>
      <c r="F91" s="597" t="s">
        <v>768</v>
      </c>
      <c r="G91" s="598">
        <v>11.3</v>
      </c>
      <c r="H91" s="596">
        <v>6</v>
      </c>
      <c r="I91" s="596">
        <v>16.5</v>
      </c>
    </row>
    <row r="92" spans="1:10" ht="13.5" customHeight="1">
      <c r="A92" s="553" t="s">
        <v>745</v>
      </c>
      <c r="B92" s="595" t="s">
        <v>665</v>
      </c>
      <c r="C92" s="596">
        <v>24.3</v>
      </c>
      <c r="D92" s="596">
        <v>16</v>
      </c>
      <c r="E92" s="596">
        <v>32.700000000000003</v>
      </c>
      <c r="F92" s="597" t="s">
        <v>768</v>
      </c>
      <c r="G92" s="598">
        <v>9.8000000000000007</v>
      </c>
      <c r="H92" s="596">
        <v>2.4</v>
      </c>
      <c r="I92" s="596">
        <v>17.3</v>
      </c>
    </row>
    <row r="93" spans="1:10" ht="13.5" customHeight="1">
      <c r="A93" s="553" t="s">
        <v>743</v>
      </c>
      <c r="B93" s="595" t="s">
        <v>673</v>
      </c>
      <c r="C93" s="596">
        <v>22.6</v>
      </c>
      <c r="D93" s="596">
        <v>17.8</v>
      </c>
      <c r="E93" s="596">
        <v>27.4</v>
      </c>
      <c r="F93" s="597" t="s">
        <v>768</v>
      </c>
      <c r="G93" s="598">
        <v>11.2</v>
      </c>
      <c r="H93" s="596">
        <v>6.4</v>
      </c>
      <c r="I93" s="596">
        <v>15.9</v>
      </c>
      <c r="J93" s="602"/>
    </row>
    <row r="94" spans="1:10" ht="13.5" customHeight="1">
      <c r="A94" s="553" t="s">
        <v>166</v>
      </c>
      <c r="B94" s="595" t="s">
        <v>665</v>
      </c>
      <c r="C94" s="596">
        <v>25.9</v>
      </c>
      <c r="D94" s="596">
        <v>20.9</v>
      </c>
      <c r="E94" s="596">
        <v>30.9</v>
      </c>
      <c r="F94" s="597" t="s">
        <v>768</v>
      </c>
      <c r="G94" s="598">
        <v>11.7</v>
      </c>
      <c r="H94" s="596">
        <v>7.2</v>
      </c>
      <c r="I94" s="596">
        <v>16.2</v>
      </c>
      <c r="J94" s="602"/>
    </row>
    <row r="95" spans="1:10" ht="13.5" customHeight="1">
      <c r="A95" s="412" t="s">
        <v>748</v>
      </c>
      <c r="B95" s="597"/>
      <c r="C95" s="596"/>
      <c r="D95" s="596"/>
      <c r="E95" s="596"/>
      <c r="F95" s="597"/>
      <c r="G95" s="596"/>
      <c r="H95" s="596"/>
      <c r="I95" s="596"/>
    </row>
    <row r="96" spans="1:10" ht="13.5" customHeight="1">
      <c r="A96" s="553" t="s">
        <v>749</v>
      </c>
      <c r="B96" s="595" t="s">
        <v>665</v>
      </c>
      <c r="C96" s="596">
        <v>24.3</v>
      </c>
      <c r="D96" s="596">
        <v>20.8</v>
      </c>
      <c r="E96" s="596">
        <v>27.7</v>
      </c>
      <c r="F96" s="595" t="s">
        <v>246</v>
      </c>
      <c r="G96" s="598" t="s">
        <v>246</v>
      </c>
      <c r="H96" s="596" t="s">
        <v>246</v>
      </c>
      <c r="I96" s="596" t="s">
        <v>246</v>
      </c>
    </row>
    <row r="97" spans="1:10" ht="13.5" customHeight="1">
      <c r="A97" s="553" t="s">
        <v>751</v>
      </c>
      <c r="B97" s="595" t="s">
        <v>665</v>
      </c>
      <c r="C97" s="596">
        <v>24.9</v>
      </c>
      <c r="D97" s="596">
        <v>22.3</v>
      </c>
      <c r="E97" s="596">
        <v>27.5</v>
      </c>
      <c r="F97" s="597" t="s">
        <v>768</v>
      </c>
      <c r="G97" s="598">
        <v>14.9</v>
      </c>
      <c r="H97" s="596">
        <v>12.5</v>
      </c>
      <c r="I97" s="596">
        <v>17.2</v>
      </c>
    </row>
    <row r="98" spans="1:10" ht="13.5" customHeight="1">
      <c r="A98" s="553" t="s">
        <v>753</v>
      </c>
      <c r="B98" s="595" t="s">
        <v>665</v>
      </c>
      <c r="C98" s="596">
        <v>24.3</v>
      </c>
      <c r="D98" s="596">
        <v>20.9</v>
      </c>
      <c r="E98" s="596">
        <v>27.6</v>
      </c>
      <c r="F98" s="597" t="s">
        <v>768</v>
      </c>
      <c r="G98" s="598">
        <v>14.6</v>
      </c>
      <c r="H98" s="596">
        <v>11.9</v>
      </c>
      <c r="I98" s="596">
        <v>17.3</v>
      </c>
    </row>
    <row r="99" spans="1:10" ht="13.5" customHeight="1">
      <c r="A99" s="553" t="s">
        <v>754</v>
      </c>
      <c r="B99" s="595" t="s">
        <v>665</v>
      </c>
      <c r="C99" s="596">
        <v>23.1</v>
      </c>
      <c r="D99" s="596">
        <v>20.399999999999999</v>
      </c>
      <c r="E99" s="596">
        <v>25.8</v>
      </c>
      <c r="F99" s="597" t="s">
        <v>768</v>
      </c>
      <c r="G99" s="598" t="s">
        <v>246</v>
      </c>
      <c r="H99" s="596" t="s">
        <v>246</v>
      </c>
      <c r="I99" s="596" t="s">
        <v>246</v>
      </c>
      <c r="J99" s="602"/>
    </row>
    <row r="100" spans="1:10" ht="13.5" customHeight="1">
      <c r="A100" s="553" t="s">
        <v>756</v>
      </c>
      <c r="B100" s="595" t="s">
        <v>665</v>
      </c>
      <c r="C100" s="596">
        <v>23.3</v>
      </c>
      <c r="D100" s="596">
        <v>20</v>
      </c>
      <c r="E100" s="596">
        <v>26.5</v>
      </c>
      <c r="F100" s="595" t="s">
        <v>768</v>
      </c>
      <c r="G100" s="598">
        <v>14.4</v>
      </c>
      <c r="H100" s="596">
        <v>12</v>
      </c>
      <c r="I100" s="596">
        <v>16.8</v>
      </c>
    </row>
    <row r="101" spans="1:10" ht="13.5" customHeight="1">
      <c r="A101" s="553" t="s">
        <v>758</v>
      </c>
      <c r="B101" s="597" t="s">
        <v>665</v>
      </c>
      <c r="C101" s="596">
        <v>23.9</v>
      </c>
      <c r="D101" s="596">
        <v>20.399999999999999</v>
      </c>
      <c r="E101" s="596">
        <v>27.4</v>
      </c>
      <c r="F101" s="597" t="s">
        <v>768</v>
      </c>
      <c r="G101" s="596">
        <v>15.1</v>
      </c>
      <c r="H101" s="596">
        <v>12.3</v>
      </c>
      <c r="I101" s="596">
        <v>17.8</v>
      </c>
    </row>
    <row r="102" spans="1:10" ht="13.5" customHeight="1">
      <c r="A102" s="553" t="s">
        <v>759</v>
      </c>
      <c r="B102" s="597" t="s">
        <v>673</v>
      </c>
      <c r="C102" s="596">
        <v>23.6</v>
      </c>
      <c r="D102" s="596">
        <v>20.5</v>
      </c>
      <c r="E102" s="596">
        <v>26.7</v>
      </c>
      <c r="F102" s="597" t="s">
        <v>768</v>
      </c>
      <c r="G102" s="596">
        <v>15.2</v>
      </c>
      <c r="H102" s="596">
        <v>12.5</v>
      </c>
      <c r="I102" s="596">
        <v>18</v>
      </c>
    </row>
    <row r="103" spans="1:10" ht="13.5" customHeight="1">
      <c r="A103" s="553" t="s">
        <v>760</v>
      </c>
      <c r="B103" s="599" t="s">
        <v>665</v>
      </c>
      <c r="C103" s="600">
        <v>23.7</v>
      </c>
      <c r="D103" s="600">
        <v>20.399999999999999</v>
      </c>
      <c r="E103" s="600">
        <v>27</v>
      </c>
      <c r="F103" s="599" t="s">
        <v>768</v>
      </c>
      <c r="G103" s="600">
        <v>14.3</v>
      </c>
      <c r="H103" s="600">
        <v>11.6</v>
      </c>
      <c r="I103" s="600">
        <v>17</v>
      </c>
    </row>
    <row r="104" spans="1:10" ht="13.5" customHeight="1">
      <c r="A104" s="553" t="s">
        <v>824</v>
      </c>
      <c r="B104" s="595" t="s">
        <v>665</v>
      </c>
      <c r="C104" s="596">
        <v>23.2</v>
      </c>
      <c r="D104" s="596">
        <v>19.7</v>
      </c>
      <c r="E104" s="596">
        <v>26.7</v>
      </c>
      <c r="F104" s="595" t="s">
        <v>768</v>
      </c>
      <c r="G104" s="598">
        <v>13.9</v>
      </c>
      <c r="H104" s="596">
        <v>11.3</v>
      </c>
      <c r="I104" s="596" t="s">
        <v>246</v>
      </c>
    </row>
    <row r="105" spans="1:10" ht="13.5" customHeight="1">
      <c r="A105" s="553" t="s">
        <v>762</v>
      </c>
      <c r="B105" s="595" t="s">
        <v>665</v>
      </c>
      <c r="C105" s="596">
        <v>22.1</v>
      </c>
      <c r="D105" s="596">
        <v>19.100000000000001</v>
      </c>
      <c r="E105" s="596">
        <v>25</v>
      </c>
      <c r="F105" s="597" t="s">
        <v>768</v>
      </c>
      <c r="G105" s="598">
        <v>13.5</v>
      </c>
      <c r="H105" s="596">
        <v>11.1</v>
      </c>
      <c r="I105" s="596">
        <v>15.9</v>
      </c>
    </row>
    <row r="106" spans="1:10" ht="13.5" customHeight="1">
      <c r="A106" s="562" t="s">
        <v>763</v>
      </c>
      <c r="B106" s="595"/>
      <c r="C106" s="596"/>
      <c r="D106" s="596"/>
      <c r="E106" s="596"/>
      <c r="F106" s="597"/>
      <c r="G106" s="598"/>
      <c r="H106" s="596"/>
      <c r="I106" s="596"/>
    </row>
    <row r="107" spans="1:10" ht="13.5" customHeight="1">
      <c r="A107" s="553" t="s">
        <v>825</v>
      </c>
      <c r="B107" s="595" t="s">
        <v>673</v>
      </c>
      <c r="C107" s="596">
        <v>22.7</v>
      </c>
      <c r="D107" s="596">
        <v>20.7</v>
      </c>
      <c r="E107" s="596">
        <v>24.7</v>
      </c>
      <c r="F107" s="597" t="s">
        <v>768</v>
      </c>
      <c r="G107" s="598">
        <v>15.7</v>
      </c>
      <c r="H107" s="596">
        <v>13.8</v>
      </c>
      <c r="I107" s="596">
        <v>17.5</v>
      </c>
    </row>
    <row r="108" spans="1:10" ht="13.5" customHeight="1">
      <c r="A108" s="553" t="s">
        <v>764</v>
      </c>
      <c r="B108" s="595" t="s">
        <v>665</v>
      </c>
      <c r="C108" s="596">
        <v>23.7</v>
      </c>
      <c r="D108" s="596">
        <v>21.2</v>
      </c>
      <c r="E108" s="596">
        <v>26.2</v>
      </c>
      <c r="F108" s="595" t="s">
        <v>768</v>
      </c>
      <c r="G108" s="598">
        <v>15.5</v>
      </c>
      <c r="H108" s="596">
        <v>13.4</v>
      </c>
      <c r="I108" s="596">
        <v>17.600000000000001</v>
      </c>
    </row>
    <row r="109" spans="1:10" ht="13.5" customHeight="1">
      <c r="A109" s="553" t="s">
        <v>765</v>
      </c>
      <c r="B109" s="597" t="s">
        <v>665</v>
      </c>
      <c r="C109" s="596">
        <v>23.7</v>
      </c>
      <c r="D109" s="596">
        <v>20.9</v>
      </c>
      <c r="E109" s="596">
        <v>26.6</v>
      </c>
      <c r="F109" s="597" t="s">
        <v>768</v>
      </c>
      <c r="G109" s="596">
        <v>16.2</v>
      </c>
      <c r="H109" s="596">
        <v>13.5</v>
      </c>
      <c r="I109" s="596">
        <v>18.899999999999999</v>
      </c>
    </row>
    <row r="110" spans="1:10" ht="13.5" customHeight="1">
      <c r="A110" s="553" t="s">
        <v>767</v>
      </c>
      <c r="B110" s="597" t="s">
        <v>665</v>
      </c>
      <c r="C110" s="596">
        <v>23.2</v>
      </c>
      <c r="D110" s="596">
        <v>20.7</v>
      </c>
      <c r="E110" s="596">
        <v>25.8</v>
      </c>
      <c r="F110" s="597" t="s">
        <v>768</v>
      </c>
      <c r="G110" s="596">
        <v>15.1</v>
      </c>
      <c r="H110" s="596">
        <v>12.6</v>
      </c>
      <c r="I110" s="596">
        <v>17.600000000000001</v>
      </c>
    </row>
    <row r="111" spans="1:10" ht="13.5" customHeight="1">
      <c r="A111" s="553" t="s">
        <v>770</v>
      </c>
      <c r="B111" s="599" t="s">
        <v>665</v>
      </c>
      <c r="C111" s="600">
        <v>21.9</v>
      </c>
      <c r="D111" s="600">
        <v>18.8</v>
      </c>
      <c r="E111" s="600">
        <v>25</v>
      </c>
      <c r="F111" s="599" t="s">
        <v>768</v>
      </c>
      <c r="G111" s="600">
        <v>13.8</v>
      </c>
      <c r="H111" s="600">
        <v>11.6</v>
      </c>
      <c r="I111" s="600">
        <v>15.9</v>
      </c>
    </row>
    <row r="112" spans="1:10" ht="13.5" customHeight="1">
      <c r="A112" s="553" t="s">
        <v>771</v>
      </c>
      <c r="B112" s="595" t="s">
        <v>665</v>
      </c>
      <c r="C112" s="596">
        <v>19.600000000000001</v>
      </c>
      <c r="D112" s="596">
        <v>16.7</v>
      </c>
      <c r="E112" s="596">
        <v>22.5</v>
      </c>
      <c r="F112" s="595" t="s">
        <v>768</v>
      </c>
      <c r="G112" s="598">
        <v>12</v>
      </c>
      <c r="H112" s="596">
        <v>9.8000000000000007</v>
      </c>
      <c r="I112" s="596">
        <v>14.3</v>
      </c>
    </row>
    <row r="113" spans="1:10" ht="13.5" customHeight="1">
      <c r="A113" s="553" t="s">
        <v>772</v>
      </c>
      <c r="B113" s="595" t="s">
        <v>665</v>
      </c>
      <c r="C113" s="596">
        <v>21.9</v>
      </c>
      <c r="D113" s="596">
        <v>18</v>
      </c>
      <c r="E113" s="596">
        <v>25.7</v>
      </c>
      <c r="F113" s="597" t="s">
        <v>768</v>
      </c>
      <c r="G113" s="598">
        <v>14.2</v>
      </c>
      <c r="H113" s="596">
        <v>11.2</v>
      </c>
      <c r="I113" s="596">
        <v>17.100000000000001</v>
      </c>
    </row>
    <row r="114" spans="1:10" ht="13.5" customHeight="1">
      <c r="A114" s="553" t="s">
        <v>774</v>
      </c>
      <c r="B114" s="595" t="s">
        <v>665</v>
      </c>
      <c r="C114" s="596">
        <v>16.399999999999999</v>
      </c>
      <c r="D114" s="596">
        <v>11</v>
      </c>
      <c r="E114" s="596">
        <v>21.8</v>
      </c>
      <c r="F114" s="597" t="s">
        <v>768</v>
      </c>
      <c r="G114" s="598">
        <v>3.7</v>
      </c>
      <c r="H114" s="596">
        <v>1.5</v>
      </c>
      <c r="I114" s="596">
        <v>6</v>
      </c>
    </row>
    <row r="115" spans="1:10" ht="13.5" customHeight="1">
      <c r="A115" s="553" t="s">
        <v>826</v>
      </c>
      <c r="B115" s="595" t="s">
        <v>673</v>
      </c>
      <c r="C115" s="596">
        <v>23.9</v>
      </c>
      <c r="D115" s="596">
        <v>21</v>
      </c>
      <c r="E115" s="596">
        <v>26.8</v>
      </c>
      <c r="F115" s="597" t="s">
        <v>768</v>
      </c>
      <c r="G115" s="598">
        <v>17</v>
      </c>
      <c r="H115" s="596">
        <v>14.1</v>
      </c>
      <c r="I115" s="596">
        <v>19.899999999999999</v>
      </c>
    </row>
    <row r="116" spans="1:10" ht="13.5" customHeight="1">
      <c r="A116" s="553" t="s">
        <v>773</v>
      </c>
      <c r="B116" s="595" t="s">
        <v>665</v>
      </c>
      <c r="C116" s="596">
        <v>19.399999999999999</v>
      </c>
      <c r="D116" s="596">
        <v>15.5</v>
      </c>
      <c r="E116" s="596">
        <v>23.2</v>
      </c>
      <c r="F116" s="595" t="s">
        <v>768</v>
      </c>
      <c r="G116" s="598">
        <v>7.3</v>
      </c>
      <c r="H116" s="596">
        <v>5.2</v>
      </c>
      <c r="I116" s="596">
        <v>9.4</v>
      </c>
    </row>
    <row r="117" spans="1:10" ht="13.5" customHeight="1">
      <c r="A117" s="553" t="s">
        <v>775</v>
      </c>
      <c r="B117" s="597" t="s">
        <v>665</v>
      </c>
      <c r="C117" s="596">
        <v>16.600000000000001</v>
      </c>
      <c r="D117" s="596">
        <v>12.5</v>
      </c>
      <c r="E117" s="596">
        <v>20.7</v>
      </c>
      <c r="F117" s="597" t="s">
        <v>768</v>
      </c>
      <c r="G117" s="596">
        <v>3.6</v>
      </c>
      <c r="H117" s="596">
        <v>1.8</v>
      </c>
      <c r="I117" s="596">
        <v>5.5</v>
      </c>
    </row>
    <row r="118" spans="1:10" ht="13.5" customHeight="1">
      <c r="A118" s="553" t="s">
        <v>827</v>
      </c>
      <c r="B118" s="597" t="s">
        <v>665</v>
      </c>
      <c r="C118" s="596">
        <v>17.100000000000001</v>
      </c>
      <c r="D118" s="596">
        <v>12.2</v>
      </c>
      <c r="E118" s="596">
        <v>21.9</v>
      </c>
      <c r="F118" s="597" t="s">
        <v>768</v>
      </c>
      <c r="G118" s="596">
        <v>2.7</v>
      </c>
      <c r="H118" s="596">
        <v>0.1</v>
      </c>
      <c r="I118" s="596">
        <v>5.2</v>
      </c>
    </row>
    <row r="119" spans="1:10" ht="13.5" customHeight="1">
      <c r="A119" s="553" t="s">
        <v>776</v>
      </c>
      <c r="B119" s="599" t="s">
        <v>665</v>
      </c>
      <c r="C119" s="600">
        <v>18.3</v>
      </c>
      <c r="D119" s="600">
        <v>14.7</v>
      </c>
      <c r="E119" s="600">
        <v>22</v>
      </c>
      <c r="F119" s="599" t="s">
        <v>768</v>
      </c>
      <c r="G119" s="600">
        <v>9.6</v>
      </c>
      <c r="H119" s="600">
        <v>7.3</v>
      </c>
      <c r="I119" s="600">
        <v>11.9</v>
      </c>
    </row>
    <row r="120" spans="1:10" ht="13.5" customHeight="1">
      <c r="A120" s="553" t="s">
        <v>777</v>
      </c>
      <c r="B120" s="595" t="s">
        <v>673</v>
      </c>
      <c r="C120" s="596">
        <v>22.5</v>
      </c>
      <c r="D120" s="596">
        <v>20.7</v>
      </c>
      <c r="E120" s="596">
        <v>24.3</v>
      </c>
      <c r="F120" s="595" t="s">
        <v>768</v>
      </c>
      <c r="G120" s="598">
        <v>15.1</v>
      </c>
      <c r="H120" s="596">
        <v>13.1</v>
      </c>
      <c r="I120" s="596">
        <v>17</v>
      </c>
    </row>
    <row r="121" spans="1:10" ht="13.5" customHeight="1">
      <c r="A121" s="553" t="s">
        <v>828</v>
      </c>
      <c r="B121" s="595" t="s">
        <v>665</v>
      </c>
      <c r="C121" s="596">
        <v>17</v>
      </c>
      <c r="D121" s="596">
        <v>13.9</v>
      </c>
      <c r="E121" s="596">
        <v>20.100000000000001</v>
      </c>
      <c r="F121" s="597" t="s">
        <v>768</v>
      </c>
      <c r="G121" s="598">
        <v>8.1</v>
      </c>
      <c r="H121" s="596">
        <v>6.4</v>
      </c>
      <c r="I121" s="596">
        <v>9.9</v>
      </c>
    </row>
    <row r="122" spans="1:10" ht="13.5" customHeight="1">
      <c r="A122" s="553" t="s">
        <v>778</v>
      </c>
      <c r="B122" s="595" t="s">
        <v>665</v>
      </c>
      <c r="C122" s="596">
        <v>21.3</v>
      </c>
      <c r="D122" s="596">
        <v>16.899999999999999</v>
      </c>
      <c r="E122" s="596">
        <v>25.7</v>
      </c>
      <c r="F122" s="597" t="s">
        <v>768</v>
      </c>
      <c r="G122" s="598">
        <v>13.1</v>
      </c>
      <c r="H122" s="596">
        <v>9.5</v>
      </c>
      <c r="I122" s="596">
        <v>16.600000000000001</v>
      </c>
    </row>
    <row r="123" spans="1:10" ht="13.5" customHeight="1">
      <c r="A123" s="553" t="s">
        <v>779</v>
      </c>
      <c r="B123" s="595" t="s">
        <v>665</v>
      </c>
      <c r="C123" s="596">
        <v>23.9</v>
      </c>
      <c r="D123" s="596">
        <v>20.7</v>
      </c>
      <c r="E123" s="596">
        <v>27.1</v>
      </c>
      <c r="F123" s="597" t="s">
        <v>768</v>
      </c>
      <c r="G123" s="598">
        <v>16.600000000000001</v>
      </c>
      <c r="H123" s="596">
        <v>13.6</v>
      </c>
      <c r="I123" s="596">
        <v>19.7</v>
      </c>
    </row>
    <row r="124" spans="1:10" ht="13.5" customHeight="1">
      <c r="A124" s="553" t="s">
        <v>780</v>
      </c>
      <c r="B124" s="595" t="s">
        <v>665</v>
      </c>
      <c r="C124" s="596">
        <v>22.5</v>
      </c>
      <c r="D124" s="596">
        <v>18.899999999999999</v>
      </c>
      <c r="E124" s="596">
        <v>26</v>
      </c>
      <c r="F124" s="595" t="s">
        <v>768</v>
      </c>
      <c r="G124" s="598">
        <v>13.7</v>
      </c>
      <c r="H124" s="596">
        <v>11.4</v>
      </c>
      <c r="I124" s="596">
        <v>16</v>
      </c>
    </row>
    <row r="125" spans="1:10" ht="27" customHeight="1">
      <c r="A125" s="867"/>
      <c r="B125" s="790" t="s">
        <v>849</v>
      </c>
      <c r="C125" s="791"/>
      <c r="D125" s="791"/>
      <c r="E125" s="792"/>
      <c r="F125" s="790" t="s">
        <v>850</v>
      </c>
      <c r="G125" s="791"/>
      <c r="H125" s="791"/>
      <c r="I125" s="792"/>
      <c r="J125" s="585"/>
    </row>
    <row r="126" spans="1:10" ht="25.5" customHeight="1">
      <c r="A126" s="867"/>
      <c r="B126" s="868" t="s">
        <v>788</v>
      </c>
      <c r="C126" s="790" t="s">
        <v>851</v>
      </c>
      <c r="D126" s="791"/>
      <c r="E126" s="792"/>
      <c r="F126" s="868" t="s">
        <v>788</v>
      </c>
      <c r="G126" s="790" t="s">
        <v>851</v>
      </c>
      <c r="H126" s="791"/>
      <c r="I126" s="792"/>
      <c r="J126" s="585"/>
    </row>
    <row r="127" spans="1:10" ht="26.25" customHeight="1">
      <c r="A127" s="867"/>
      <c r="B127" s="869"/>
      <c r="C127" s="332" t="s">
        <v>852</v>
      </c>
      <c r="D127" s="332" t="s">
        <v>853</v>
      </c>
      <c r="E127" s="332" t="s">
        <v>854</v>
      </c>
      <c r="F127" s="869"/>
      <c r="G127" s="332" t="s">
        <v>852</v>
      </c>
      <c r="H127" s="332" t="s">
        <v>853</v>
      </c>
      <c r="I127" s="332" t="s">
        <v>854</v>
      </c>
      <c r="J127" s="585"/>
    </row>
    <row r="128" spans="1:10">
      <c r="A128" s="867"/>
      <c r="B128" s="870"/>
      <c r="C128" s="790" t="s">
        <v>847</v>
      </c>
      <c r="D128" s="791"/>
      <c r="E128" s="792"/>
      <c r="F128" s="870"/>
      <c r="G128" s="790" t="s">
        <v>847</v>
      </c>
      <c r="H128" s="791"/>
      <c r="I128" s="792"/>
      <c r="J128" s="585"/>
    </row>
    <row r="129" spans="1:10" ht="9.9499999999999993" customHeight="1">
      <c r="A129" s="866" t="s">
        <v>94</v>
      </c>
      <c r="B129" s="866"/>
      <c r="C129" s="866"/>
      <c r="D129" s="866"/>
      <c r="E129" s="866"/>
      <c r="F129" s="866"/>
      <c r="G129" s="866"/>
      <c r="H129" s="866"/>
      <c r="I129" s="866"/>
      <c r="J129" s="585"/>
    </row>
    <row r="130" spans="1:10" ht="9.75" customHeight="1">
      <c r="A130" s="862" t="s">
        <v>855</v>
      </c>
      <c r="B130" s="862"/>
      <c r="C130" s="862"/>
      <c r="D130" s="862"/>
      <c r="E130" s="862"/>
      <c r="F130" s="862"/>
      <c r="G130" s="862"/>
      <c r="H130" s="862"/>
      <c r="I130" s="862"/>
      <c r="J130" s="584"/>
    </row>
    <row r="131" spans="1:10" ht="9.75" customHeight="1">
      <c r="A131" s="862" t="s">
        <v>791</v>
      </c>
      <c r="B131" s="862"/>
      <c r="C131" s="862"/>
      <c r="D131" s="862"/>
      <c r="E131" s="862"/>
      <c r="F131" s="862"/>
      <c r="G131" s="862"/>
      <c r="H131" s="862"/>
      <c r="I131" s="862"/>
      <c r="J131" s="584"/>
    </row>
    <row r="132" spans="1:10" s="398" customFormat="1" ht="20.25" customHeight="1">
      <c r="A132" s="862" t="s">
        <v>835</v>
      </c>
      <c r="B132" s="862"/>
      <c r="C132" s="862"/>
      <c r="D132" s="862"/>
      <c r="E132" s="862"/>
      <c r="F132" s="862"/>
      <c r="G132" s="862"/>
      <c r="H132" s="862"/>
      <c r="I132" s="862"/>
      <c r="J132" s="294"/>
    </row>
    <row r="133" spans="1:10" s="398" customFormat="1" ht="19.5" customHeight="1">
      <c r="A133" s="862" t="s">
        <v>836</v>
      </c>
      <c r="B133" s="862"/>
      <c r="C133" s="862"/>
      <c r="D133" s="862"/>
      <c r="E133" s="862"/>
      <c r="F133" s="862"/>
      <c r="G133" s="862"/>
      <c r="H133" s="862"/>
      <c r="I133" s="862"/>
      <c r="J133" s="294"/>
    </row>
    <row r="135" spans="1:10">
      <c r="A135" s="587" t="s">
        <v>856</v>
      </c>
    </row>
    <row r="136" spans="1:10">
      <c r="A136" s="587" t="s">
        <v>857</v>
      </c>
    </row>
    <row r="137" spans="1:10">
      <c r="A137" s="587" t="s">
        <v>858</v>
      </c>
    </row>
    <row r="138" spans="1:10">
      <c r="A138" s="587" t="s">
        <v>859</v>
      </c>
    </row>
    <row r="139" spans="1:10">
      <c r="A139" s="587" t="s">
        <v>860</v>
      </c>
    </row>
    <row r="140" spans="1:10">
      <c r="A140" s="587" t="s">
        <v>861</v>
      </c>
    </row>
    <row r="141" spans="1:10">
      <c r="A141" s="577"/>
    </row>
    <row r="142" spans="1:10">
      <c r="A142" s="577"/>
    </row>
  </sheetData>
  <mergeCells count="25">
    <mergeCell ref="A1:I1"/>
    <mergeCell ref="A2:I2"/>
    <mergeCell ref="A3:A6"/>
    <mergeCell ref="B3:E3"/>
    <mergeCell ref="F3:I3"/>
    <mergeCell ref="B4:B6"/>
    <mergeCell ref="C4:E4"/>
    <mergeCell ref="F4:F6"/>
    <mergeCell ref="G4:I4"/>
    <mergeCell ref="C6:E6"/>
    <mergeCell ref="G6:I6"/>
    <mergeCell ref="A125:A128"/>
    <mergeCell ref="B125:E125"/>
    <mergeCell ref="F125:I125"/>
    <mergeCell ref="B126:B128"/>
    <mergeCell ref="C126:E126"/>
    <mergeCell ref="F126:F128"/>
    <mergeCell ref="G126:I126"/>
    <mergeCell ref="C128:E128"/>
    <mergeCell ref="G128:I128"/>
    <mergeCell ref="A129:I129"/>
    <mergeCell ref="A130:I130"/>
    <mergeCell ref="A131:I131"/>
    <mergeCell ref="A132:I132"/>
    <mergeCell ref="A133:I133"/>
  </mergeCells>
  <hyperlinks>
    <hyperlink ref="A137" r:id="rId1"/>
    <hyperlink ref="C5" r:id="rId2"/>
    <hyperlink ref="C127" r:id="rId3"/>
    <hyperlink ref="D5" r:id="rId4"/>
    <hyperlink ref="D127" r:id="rId5"/>
    <hyperlink ref="A135" r:id="rId6"/>
    <hyperlink ref="A136" r:id="rId7"/>
    <hyperlink ref="E127" r:id="rId8"/>
    <hyperlink ref="E5" r:id="rId9"/>
    <hyperlink ref="A140" r:id="rId10"/>
    <hyperlink ref="H5" r:id="rId11"/>
    <hyperlink ref="H127" r:id="rId12"/>
    <hyperlink ref="A138" r:id="rId13"/>
    <hyperlink ref="A139" r:id="rId14"/>
    <hyperlink ref="G5" r:id="rId15"/>
    <hyperlink ref="G127" r:id="rId16"/>
    <hyperlink ref="I127" r:id="rId17"/>
    <hyperlink ref="I5" r:id="rId18"/>
  </hyperlinks>
  <printOptions horizontalCentered="1"/>
  <pageMargins left="0.39370078740157483" right="0.39370078740157483" top="0.39370078740157483" bottom="0.39370078740157483" header="0" footer="0"/>
  <pageSetup paperSize="9" scale="95" orientation="portrait" horizontalDpi="300" verticalDpi="300" r:id="rId19"/>
  <headerFooter alignWithMargins="0"/>
</worksheet>
</file>

<file path=xl/worksheets/sheet11.xml><?xml version="1.0" encoding="utf-8"?>
<worksheet xmlns="http://schemas.openxmlformats.org/spreadsheetml/2006/main" xmlns:r="http://schemas.openxmlformats.org/officeDocument/2006/relationships">
  <sheetPr codeName="Sheet7"/>
  <dimension ref="A1:L143"/>
  <sheetViews>
    <sheetView showGridLines="0" zoomScaleNormal="100" workbookViewId="0">
      <selection activeCell="O12" sqref="O12"/>
    </sheetView>
  </sheetViews>
  <sheetFormatPr defaultColWidth="7.85546875" defaultRowHeight="12.75"/>
  <cols>
    <col min="1" max="1" width="33.42578125" style="294" customWidth="1"/>
    <col min="2" max="3" width="8.42578125" style="294" customWidth="1"/>
    <col min="4" max="4" width="14.7109375" style="294" customWidth="1"/>
    <col min="5" max="8" width="8.42578125" style="294" customWidth="1"/>
    <col min="9" max="9" width="4.42578125" style="294" customWidth="1"/>
    <col min="10" max="10" width="6" style="398" customWidth="1"/>
    <col min="11" max="11" width="4.42578125" style="294" customWidth="1"/>
    <col min="12" max="16384" width="7.85546875" style="294"/>
  </cols>
  <sheetData>
    <row r="1" spans="1:10" s="537" customFormat="1" ht="36.75" customHeight="1">
      <c r="A1" s="841" t="s">
        <v>801</v>
      </c>
      <c r="B1" s="841"/>
      <c r="C1" s="841"/>
      <c r="D1" s="841"/>
      <c r="E1" s="841"/>
      <c r="F1" s="841"/>
      <c r="G1" s="841"/>
      <c r="H1" s="841"/>
      <c r="I1" s="775"/>
      <c r="J1" s="536"/>
    </row>
    <row r="2" spans="1:10" s="537" customFormat="1" ht="27" customHeight="1">
      <c r="A2" s="850" t="s">
        <v>802</v>
      </c>
      <c r="B2" s="850"/>
      <c r="C2" s="850"/>
      <c r="D2" s="850"/>
      <c r="E2" s="850"/>
      <c r="F2" s="850"/>
      <c r="G2" s="850"/>
      <c r="H2" s="850"/>
      <c r="I2" s="775"/>
      <c r="J2" s="536"/>
    </row>
    <row r="3" spans="1:10" ht="25.5" customHeight="1">
      <c r="A3" s="867"/>
      <c r="B3" s="872" t="s">
        <v>803</v>
      </c>
      <c r="C3" s="873"/>
      <c r="D3" s="578" t="s">
        <v>804</v>
      </c>
      <c r="E3" s="872" t="s">
        <v>805</v>
      </c>
      <c r="F3" s="873"/>
      <c r="G3" s="854" t="s">
        <v>806</v>
      </c>
      <c r="H3" s="854" t="s">
        <v>807</v>
      </c>
      <c r="I3" s="538"/>
      <c r="J3" s="366"/>
    </row>
    <row r="4" spans="1:10" ht="26.25" customHeight="1">
      <c r="A4" s="867"/>
      <c r="B4" s="875" t="s">
        <v>337</v>
      </c>
      <c r="C4" s="842" t="s">
        <v>660</v>
      </c>
      <c r="D4" s="875" t="s">
        <v>337</v>
      </c>
      <c r="E4" s="860" t="s">
        <v>337</v>
      </c>
      <c r="F4" s="860" t="s">
        <v>808</v>
      </c>
      <c r="G4" s="854"/>
      <c r="H4" s="854"/>
      <c r="I4" s="538"/>
      <c r="J4" s="366"/>
    </row>
    <row r="5" spans="1:10" ht="13.5" customHeight="1">
      <c r="A5" s="867"/>
      <c r="B5" s="876"/>
      <c r="C5" s="877"/>
      <c r="D5" s="876"/>
      <c r="E5" s="860"/>
      <c r="F5" s="860"/>
      <c r="G5" s="854"/>
      <c r="H5" s="854"/>
      <c r="I5" s="538"/>
      <c r="J5" s="366"/>
    </row>
    <row r="6" spans="1:10" ht="12.75" customHeight="1">
      <c r="A6" s="867"/>
      <c r="B6" s="790" t="s">
        <v>662</v>
      </c>
      <c r="C6" s="791"/>
      <c r="D6" s="791"/>
      <c r="E6" s="791"/>
      <c r="F6" s="791"/>
      <c r="G6" s="791"/>
      <c r="H6" s="792"/>
      <c r="I6" s="538"/>
      <c r="J6" s="352" t="s">
        <v>199</v>
      </c>
    </row>
    <row r="7" spans="1:10" s="580" customFormat="1" ht="12.75" customHeight="1">
      <c r="A7" s="412" t="s">
        <v>21</v>
      </c>
      <c r="B7" s="579">
        <v>56</v>
      </c>
      <c r="C7" s="579">
        <v>16</v>
      </c>
      <c r="D7" s="579">
        <v>17</v>
      </c>
      <c r="E7" s="579">
        <v>9</v>
      </c>
      <c r="F7" s="579">
        <v>3</v>
      </c>
      <c r="G7" s="579" t="s">
        <v>533</v>
      </c>
      <c r="H7" s="579" t="s">
        <v>533</v>
      </c>
      <c r="I7" s="294"/>
      <c r="J7" s="546" t="s">
        <v>196</v>
      </c>
    </row>
    <row r="8" spans="1:10" s="580" customFormat="1" ht="12.75" customHeight="1">
      <c r="A8" s="562" t="s">
        <v>436</v>
      </c>
      <c r="B8" s="581"/>
      <c r="C8" s="581"/>
      <c r="D8" s="581"/>
      <c r="E8" s="567"/>
      <c r="F8" s="567"/>
      <c r="G8" s="567"/>
      <c r="H8" s="567"/>
      <c r="I8" s="294"/>
      <c r="J8" s="546" t="s">
        <v>437</v>
      </c>
    </row>
    <row r="9" spans="1:10" s="580" customFormat="1" ht="12.75" customHeight="1">
      <c r="A9" s="553" t="s">
        <v>671</v>
      </c>
      <c r="B9" s="579">
        <v>44</v>
      </c>
      <c r="C9" s="579" t="s">
        <v>246</v>
      </c>
      <c r="D9" s="579">
        <v>10</v>
      </c>
      <c r="E9" s="579">
        <v>0</v>
      </c>
      <c r="F9" s="567" t="s">
        <v>246</v>
      </c>
      <c r="G9" s="579">
        <v>6</v>
      </c>
      <c r="H9" s="579" t="s">
        <v>246</v>
      </c>
      <c r="I9" s="294"/>
      <c r="J9" s="546"/>
    </row>
    <row r="10" spans="1:10" s="580" customFormat="1" ht="13.5" customHeight="1">
      <c r="A10" s="553" t="s">
        <v>672</v>
      </c>
      <c r="B10" s="579">
        <v>63</v>
      </c>
      <c r="C10" s="579">
        <v>24</v>
      </c>
      <c r="D10" s="579">
        <v>15</v>
      </c>
      <c r="E10" s="579">
        <v>8</v>
      </c>
      <c r="F10" s="579">
        <v>5</v>
      </c>
      <c r="G10" s="579">
        <v>8</v>
      </c>
      <c r="H10" s="579" t="s">
        <v>246</v>
      </c>
      <c r="I10" s="294"/>
      <c r="J10" s="546"/>
    </row>
    <row r="11" spans="1:10" s="580" customFormat="1" ht="13.5" customHeight="1">
      <c r="A11" s="553" t="s">
        <v>674</v>
      </c>
      <c r="B11" s="579">
        <v>13</v>
      </c>
      <c r="C11" s="579" t="s">
        <v>246</v>
      </c>
      <c r="D11" s="579">
        <v>3</v>
      </c>
      <c r="E11" s="579">
        <v>0</v>
      </c>
      <c r="F11" s="579" t="s">
        <v>246</v>
      </c>
      <c r="G11" s="579" t="s">
        <v>246</v>
      </c>
      <c r="H11" s="579" t="s">
        <v>246</v>
      </c>
      <c r="I11" s="294"/>
    </row>
    <row r="12" spans="1:10" s="580" customFormat="1" ht="13.5" customHeight="1">
      <c r="A12" s="553" t="s">
        <v>666</v>
      </c>
      <c r="B12" s="579" t="s">
        <v>246</v>
      </c>
      <c r="C12" s="579" t="s">
        <v>246</v>
      </c>
      <c r="D12" s="579" t="s">
        <v>246</v>
      </c>
      <c r="E12" s="579" t="s">
        <v>246</v>
      </c>
      <c r="F12" s="579" t="s">
        <v>246</v>
      </c>
      <c r="G12" s="579" t="s">
        <v>246</v>
      </c>
      <c r="H12" s="579" t="s">
        <v>246</v>
      </c>
      <c r="I12" s="294"/>
    </row>
    <row r="13" spans="1:10" s="580" customFormat="1" ht="13.5" customHeight="1">
      <c r="A13" s="553" t="s">
        <v>809</v>
      </c>
      <c r="B13" s="579" t="s">
        <v>246</v>
      </c>
      <c r="C13" s="579" t="s">
        <v>246</v>
      </c>
      <c r="D13" s="579" t="s">
        <v>246</v>
      </c>
      <c r="E13" s="579" t="s">
        <v>246</v>
      </c>
      <c r="F13" s="579" t="s">
        <v>246</v>
      </c>
      <c r="G13" s="579">
        <v>7</v>
      </c>
      <c r="H13" s="579" t="s">
        <v>246</v>
      </c>
      <c r="I13" s="294"/>
    </row>
    <row r="14" spans="1:10" s="580" customFormat="1" ht="13.5" customHeight="1">
      <c r="A14" s="553" t="s">
        <v>668</v>
      </c>
      <c r="B14" s="579">
        <v>14</v>
      </c>
      <c r="C14" s="579" t="s">
        <v>246</v>
      </c>
      <c r="D14" s="579">
        <v>3</v>
      </c>
      <c r="E14" s="579">
        <v>5</v>
      </c>
      <c r="F14" s="579" t="s">
        <v>246</v>
      </c>
      <c r="G14" s="579" t="s">
        <v>246</v>
      </c>
      <c r="H14" s="579" t="s">
        <v>246</v>
      </c>
      <c r="I14" s="294"/>
      <c r="J14" s="398"/>
    </row>
    <row r="15" spans="1:10" s="580" customFormat="1" ht="13.5" customHeight="1">
      <c r="A15" s="553" t="s">
        <v>676</v>
      </c>
      <c r="B15" s="579">
        <v>46</v>
      </c>
      <c r="C15" s="579" t="s">
        <v>246</v>
      </c>
      <c r="D15" s="579">
        <v>12</v>
      </c>
      <c r="E15" s="579">
        <v>1</v>
      </c>
      <c r="F15" s="579" t="s">
        <v>246</v>
      </c>
      <c r="G15" s="582">
        <v>14</v>
      </c>
      <c r="H15" s="579" t="s">
        <v>246</v>
      </c>
      <c r="I15" s="294"/>
      <c r="J15" s="398"/>
    </row>
    <row r="16" spans="1:10" s="580" customFormat="1" ht="13.5" customHeight="1">
      <c r="A16" s="553" t="s">
        <v>669</v>
      </c>
      <c r="B16" s="579">
        <v>56</v>
      </c>
      <c r="C16" s="579" t="s">
        <v>246</v>
      </c>
      <c r="D16" s="579">
        <v>8</v>
      </c>
      <c r="E16" s="579">
        <v>6</v>
      </c>
      <c r="F16" s="579" t="s">
        <v>246</v>
      </c>
      <c r="G16" s="582">
        <v>6</v>
      </c>
      <c r="H16" s="579" t="s">
        <v>246</v>
      </c>
      <c r="I16" s="294"/>
      <c r="J16" s="398"/>
    </row>
    <row r="17" spans="1:12" s="580" customFormat="1" ht="13.5" customHeight="1">
      <c r="A17" s="553" t="s">
        <v>810</v>
      </c>
      <c r="B17" s="579" t="s">
        <v>246</v>
      </c>
      <c r="C17" s="579" t="s">
        <v>246</v>
      </c>
      <c r="D17" s="579" t="s">
        <v>246</v>
      </c>
      <c r="E17" s="579" t="s">
        <v>246</v>
      </c>
      <c r="F17" s="579" t="s">
        <v>246</v>
      </c>
      <c r="G17" s="582">
        <v>35</v>
      </c>
      <c r="H17" s="579" t="s">
        <v>246</v>
      </c>
      <c r="I17" s="294"/>
      <c r="J17" s="398"/>
    </row>
    <row r="18" spans="1:12" s="580" customFormat="1" ht="13.5" customHeight="1">
      <c r="A18" s="553" t="s">
        <v>670</v>
      </c>
      <c r="B18" s="579">
        <v>52</v>
      </c>
      <c r="C18" s="579">
        <v>18</v>
      </c>
      <c r="D18" s="579">
        <v>6</v>
      </c>
      <c r="E18" s="579">
        <v>3</v>
      </c>
      <c r="F18" s="579">
        <v>1</v>
      </c>
      <c r="G18" s="582">
        <v>18</v>
      </c>
      <c r="H18" s="579" t="s">
        <v>246</v>
      </c>
      <c r="I18" s="294"/>
      <c r="J18" s="398"/>
    </row>
    <row r="19" spans="1:12" s="580" customFormat="1" ht="13.5" customHeight="1">
      <c r="A19" s="553" t="s">
        <v>675</v>
      </c>
      <c r="B19" s="579">
        <v>18</v>
      </c>
      <c r="C19" s="579">
        <v>12</v>
      </c>
      <c r="D19" s="579">
        <v>3</v>
      </c>
      <c r="E19" s="579">
        <v>0</v>
      </c>
      <c r="F19" s="579">
        <v>0</v>
      </c>
      <c r="G19" s="582">
        <v>15</v>
      </c>
      <c r="H19" s="579" t="s">
        <v>246</v>
      </c>
      <c r="I19" s="294"/>
      <c r="J19" s="398"/>
    </row>
    <row r="20" spans="1:12" s="580" customFormat="1" ht="13.5" customHeight="1">
      <c r="A20" s="553" t="s">
        <v>681</v>
      </c>
      <c r="B20" s="579">
        <v>67</v>
      </c>
      <c r="C20" s="579" t="s">
        <v>246</v>
      </c>
      <c r="D20" s="579">
        <v>9</v>
      </c>
      <c r="E20" s="579">
        <v>6</v>
      </c>
      <c r="F20" s="579" t="s">
        <v>246</v>
      </c>
      <c r="G20" s="579" t="s">
        <v>246</v>
      </c>
      <c r="H20" s="579" t="s">
        <v>246</v>
      </c>
      <c r="I20" s="294"/>
      <c r="J20" s="398"/>
    </row>
    <row r="21" spans="1:12" s="580" customFormat="1" ht="13.5" customHeight="1">
      <c r="A21" s="553" t="s">
        <v>677</v>
      </c>
      <c r="B21" s="579">
        <v>74</v>
      </c>
      <c r="C21" s="579" t="s">
        <v>246</v>
      </c>
      <c r="D21" s="579">
        <v>16</v>
      </c>
      <c r="E21" s="579">
        <v>0</v>
      </c>
      <c r="F21" s="579" t="s">
        <v>246</v>
      </c>
      <c r="G21" s="579" t="s">
        <v>246</v>
      </c>
      <c r="H21" s="579" t="s">
        <v>246</v>
      </c>
      <c r="I21" s="294"/>
      <c r="J21" s="398"/>
    </row>
    <row r="22" spans="1:12" s="547" customFormat="1" ht="13.5" customHeight="1">
      <c r="A22" s="553" t="s">
        <v>679</v>
      </c>
      <c r="B22" s="579">
        <v>53</v>
      </c>
      <c r="C22" s="579" t="s">
        <v>246</v>
      </c>
      <c r="D22" s="579">
        <v>12</v>
      </c>
      <c r="E22" s="579">
        <v>18</v>
      </c>
      <c r="F22" s="579" t="s">
        <v>246</v>
      </c>
      <c r="G22" s="582">
        <v>24</v>
      </c>
      <c r="H22" s="579" t="s">
        <v>246</v>
      </c>
      <c r="I22" s="294"/>
      <c r="J22" s="398"/>
      <c r="K22" s="580"/>
      <c r="L22" s="580"/>
    </row>
    <row r="23" spans="1:12" s="547" customFormat="1" ht="13.5" customHeight="1">
      <c r="A23" s="553" t="s">
        <v>678</v>
      </c>
      <c r="B23" s="579">
        <v>45</v>
      </c>
      <c r="C23" s="579" t="s">
        <v>246</v>
      </c>
      <c r="D23" s="579">
        <v>13</v>
      </c>
      <c r="E23" s="579">
        <v>3</v>
      </c>
      <c r="F23" s="579" t="s">
        <v>246</v>
      </c>
      <c r="G23" s="582">
        <v>14</v>
      </c>
      <c r="H23" s="579" t="s">
        <v>246</v>
      </c>
      <c r="I23" s="294"/>
      <c r="J23" s="398"/>
      <c r="K23" s="580"/>
      <c r="L23" s="580"/>
    </row>
    <row r="24" spans="1:12" s="547" customFormat="1" ht="13.5" customHeight="1">
      <c r="A24" s="553" t="s">
        <v>811</v>
      </c>
      <c r="B24" s="579">
        <v>72</v>
      </c>
      <c r="C24" s="579" t="s">
        <v>246</v>
      </c>
      <c r="D24" s="579">
        <v>21</v>
      </c>
      <c r="E24" s="579">
        <v>2</v>
      </c>
      <c r="F24" s="579" t="s">
        <v>246</v>
      </c>
      <c r="G24" s="579" t="s">
        <v>246</v>
      </c>
      <c r="H24" s="579" t="s">
        <v>246</v>
      </c>
      <c r="I24" s="294"/>
      <c r="J24" s="398"/>
      <c r="K24" s="580"/>
      <c r="L24" s="580"/>
    </row>
    <row r="25" spans="1:12" s="547" customFormat="1" ht="13.5" customHeight="1">
      <c r="A25" s="553" t="s">
        <v>680</v>
      </c>
      <c r="B25" s="579">
        <v>82</v>
      </c>
      <c r="C25" s="579">
        <v>14</v>
      </c>
      <c r="D25" s="579">
        <v>33</v>
      </c>
      <c r="E25" s="579">
        <v>0</v>
      </c>
      <c r="F25" s="579">
        <v>-4</v>
      </c>
      <c r="G25" s="582">
        <v>25</v>
      </c>
      <c r="H25" s="579" t="s">
        <v>246</v>
      </c>
      <c r="I25" s="294"/>
      <c r="J25" s="398"/>
      <c r="K25" s="580"/>
      <c r="L25" s="580"/>
    </row>
    <row r="26" spans="1:12" s="580" customFormat="1" ht="13.5" customHeight="1">
      <c r="A26" s="553" t="s">
        <v>682</v>
      </c>
      <c r="B26" s="579">
        <v>69</v>
      </c>
      <c r="C26" s="579">
        <v>34</v>
      </c>
      <c r="D26" s="579">
        <v>10</v>
      </c>
      <c r="E26" s="579">
        <v>1</v>
      </c>
      <c r="F26" s="579">
        <v>0</v>
      </c>
      <c r="G26" s="582">
        <v>12</v>
      </c>
      <c r="H26" s="579" t="s">
        <v>246</v>
      </c>
      <c r="I26" s="294"/>
      <c r="J26" s="398"/>
    </row>
    <row r="27" spans="1:12" s="580" customFormat="1" ht="13.5" customHeight="1">
      <c r="A27" s="553" t="s">
        <v>684</v>
      </c>
      <c r="B27" s="579" t="s">
        <v>246</v>
      </c>
      <c r="C27" s="579" t="s">
        <v>246</v>
      </c>
      <c r="D27" s="579" t="s">
        <v>246</v>
      </c>
      <c r="E27" s="579" t="s">
        <v>246</v>
      </c>
      <c r="F27" s="579" t="s">
        <v>246</v>
      </c>
      <c r="G27" s="579">
        <v>15</v>
      </c>
      <c r="H27" s="579" t="s">
        <v>246</v>
      </c>
      <c r="I27" s="294"/>
      <c r="J27" s="398"/>
    </row>
    <row r="28" spans="1:12" s="580" customFormat="1" ht="13.5" customHeight="1">
      <c r="A28" s="553" t="s">
        <v>683</v>
      </c>
      <c r="B28" s="579">
        <v>53</v>
      </c>
      <c r="C28" s="579" t="s">
        <v>246</v>
      </c>
      <c r="D28" s="579">
        <v>35</v>
      </c>
      <c r="E28" s="579">
        <v>3</v>
      </c>
      <c r="F28" s="579" t="s">
        <v>246</v>
      </c>
      <c r="G28" s="579" t="s">
        <v>246</v>
      </c>
      <c r="H28" s="579" t="s">
        <v>246</v>
      </c>
      <c r="I28" s="294"/>
    </row>
    <row r="29" spans="1:12" s="580" customFormat="1" ht="13.5" customHeight="1">
      <c r="A29" s="553" t="s">
        <v>812</v>
      </c>
      <c r="B29" s="579">
        <v>24</v>
      </c>
      <c r="C29" s="579">
        <v>12</v>
      </c>
      <c r="D29" s="579">
        <v>6</v>
      </c>
      <c r="E29" s="579">
        <v>9</v>
      </c>
      <c r="F29" s="579">
        <v>6</v>
      </c>
      <c r="G29" s="579">
        <v>7</v>
      </c>
      <c r="H29" s="579" t="s">
        <v>246</v>
      </c>
      <c r="I29" s="294"/>
    </row>
    <row r="30" spans="1:12" s="580" customFormat="1" ht="13.5" customHeight="1">
      <c r="A30" s="553" t="s">
        <v>685</v>
      </c>
      <c r="B30" s="579">
        <v>77</v>
      </c>
      <c r="C30" s="579" t="s">
        <v>246</v>
      </c>
      <c r="D30" s="579">
        <v>11</v>
      </c>
      <c r="E30" s="579">
        <v>8</v>
      </c>
      <c r="F30" s="579" t="s">
        <v>246</v>
      </c>
      <c r="G30" s="579" t="s">
        <v>246</v>
      </c>
      <c r="H30" s="579" t="s">
        <v>246</v>
      </c>
      <c r="I30" s="294"/>
      <c r="J30" s="398"/>
    </row>
    <row r="31" spans="1:12" s="580" customFormat="1" ht="13.5" customHeight="1">
      <c r="A31" s="553" t="s">
        <v>686</v>
      </c>
      <c r="B31" s="579">
        <v>112</v>
      </c>
      <c r="C31" s="579">
        <v>31</v>
      </c>
      <c r="D31" s="579">
        <v>50</v>
      </c>
      <c r="E31" s="579">
        <v>8</v>
      </c>
      <c r="F31" s="579">
        <v>1</v>
      </c>
      <c r="G31" s="582">
        <v>13</v>
      </c>
      <c r="H31" s="579" t="s">
        <v>246</v>
      </c>
      <c r="I31" s="294"/>
      <c r="J31" s="398"/>
    </row>
    <row r="32" spans="1:12" s="580" customFormat="1" ht="13.5" customHeight="1">
      <c r="A32" s="553" t="s">
        <v>688</v>
      </c>
      <c r="B32" s="579">
        <v>60</v>
      </c>
      <c r="C32" s="579" t="s">
        <v>246</v>
      </c>
      <c r="D32" s="579">
        <v>10</v>
      </c>
      <c r="E32" s="579">
        <v>3</v>
      </c>
      <c r="F32" s="579" t="s">
        <v>246</v>
      </c>
      <c r="G32" s="579" t="s">
        <v>246</v>
      </c>
      <c r="H32" s="579" t="s">
        <v>246</v>
      </c>
      <c r="J32" s="398"/>
    </row>
    <row r="33" spans="1:12" s="580" customFormat="1" ht="13.5" customHeight="1">
      <c r="A33" s="553" t="s">
        <v>689</v>
      </c>
      <c r="B33" s="579">
        <v>50</v>
      </c>
      <c r="C33" s="579" t="s">
        <v>246</v>
      </c>
      <c r="D33" s="579">
        <v>11</v>
      </c>
      <c r="E33" s="579">
        <v>0</v>
      </c>
      <c r="F33" s="579" t="s">
        <v>246</v>
      </c>
      <c r="G33" s="579" t="s">
        <v>246</v>
      </c>
      <c r="H33" s="579" t="s">
        <v>246</v>
      </c>
      <c r="I33" s="294"/>
    </row>
    <row r="34" spans="1:12" s="580" customFormat="1" ht="13.5" customHeight="1">
      <c r="A34" s="562" t="s">
        <v>42</v>
      </c>
      <c r="B34" s="579"/>
      <c r="C34" s="579"/>
      <c r="D34" s="579"/>
      <c r="E34" s="582"/>
      <c r="F34" s="567"/>
      <c r="G34" s="582"/>
      <c r="H34" s="567"/>
      <c r="I34" s="294"/>
      <c r="J34" s="546" t="s">
        <v>439</v>
      </c>
    </row>
    <row r="35" spans="1:12" s="580" customFormat="1" ht="13.5" customHeight="1">
      <c r="A35" s="583" t="s">
        <v>690</v>
      </c>
      <c r="B35" s="579">
        <v>2</v>
      </c>
      <c r="C35" s="579" t="s">
        <v>246</v>
      </c>
      <c r="D35" s="579">
        <v>0</v>
      </c>
      <c r="E35" s="579">
        <v>1</v>
      </c>
      <c r="F35" s="579" t="s">
        <v>246</v>
      </c>
      <c r="G35" s="579" t="s">
        <v>246</v>
      </c>
      <c r="H35" s="579" t="s">
        <v>246</v>
      </c>
      <c r="I35" s="294"/>
      <c r="J35" s="398"/>
    </row>
    <row r="36" spans="1:12" ht="13.5" customHeight="1">
      <c r="A36" s="553" t="s">
        <v>813</v>
      </c>
      <c r="B36" s="579">
        <v>4</v>
      </c>
      <c r="C36" s="579" t="s">
        <v>246</v>
      </c>
      <c r="D36" s="579">
        <v>0</v>
      </c>
      <c r="E36" s="579">
        <v>0</v>
      </c>
      <c r="F36" s="579" t="s">
        <v>246</v>
      </c>
      <c r="G36" s="579" t="s">
        <v>246</v>
      </c>
      <c r="H36" s="579" t="s">
        <v>246</v>
      </c>
      <c r="J36" s="546"/>
      <c r="K36" s="580"/>
      <c r="L36" s="580"/>
    </row>
    <row r="37" spans="1:12" s="580" customFormat="1" ht="13.5" customHeight="1">
      <c r="A37" s="553" t="s">
        <v>691</v>
      </c>
      <c r="B37" s="579">
        <v>34</v>
      </c>
      <c r="C37" s="579" t="s">
        <v>246</v>
      </c>
      <c r="D37" s="579">
        <v>10</v>
      </c>
      <c r="E37" s="579">
        <v>7</v>
      </c>
      <c r="F37" s="579" t="s">
        <v>246</v>
      </c>
      <c r="G37" s="579" t="s">
        <v>246</v>
      </c>
      <c r="H37" s="579" t="s">
        <v>246</v>
      </c>
      <c r="I37" s="294"/>
      <c r="J37" s="398"/>
    </row>
    <row r="38" spans="1:12" s="580" customFormat="1" ht="13.5" customHeight="1">
      <c r="A38" s="553" t="s">
        <v>693</v>
      </c>
      <c r="B38" s="579">
        <v>42</v>
      </c>
      <c r="C38" s="579" t="s">
        <v>246</v>
      </c>
      <c r="D38" s="579">
        <v>5</v>
      </c>
      <c r="E38" s="579">
        <v>10</v>
      </c>
      <c r="F38" s="579" t="s">
        <v>246</v>
      </c>
      <c r="G38" s="579" t="s">
        <v>246</v>
      </c>
      <c r="H38" s="579" t="s">
        <v>246</v>
      </c>
      <c r="I38" s="294"/>
      <c r="J38" s="398"/>
    </row>
    <row r="39" spans="1:12" s="580" customFormat="1" ht="13.5" customHeight="1">
      <c r="A39" s="553" t="s">
        <v>814</v>
      </c>
      <c r="B39" s="579" t="s">
        <v>246</v>
      </c>
      <c r="C39" s="579" t="s">
        <v>246</v>
      </c>
      <c r="D39" s="579" t="s">
        <v>246</v>
      </c>
      <c r="E39" s="579" t="s">
        <v>246</v>
      </c>
      <c r="F39" s="579" t="s">
        <v>246</v>
      </c>
      <c r="G39" s="582">
        <v>17</v>
      </c>
      <c r="H39" s="579" t="s">
        <v>246</v>
      </c>
      <c r="I39" s="294"/>
      <c r="J39" s="398"/>
    </row>
    <row r="40" spans="1:12" s="580" customFormat="1" ht="13.5" customHeight="1">
      <c r="A40" s="553" t="s">
        <v>694</v>
      </c>
      <c r="B40" s="579">
        <v>5</v>
      </c>
      <c r="C40" s="579">
        <v>6</v>
      </c>
      <c r="D40" s="579">
        <v>0</v>
      </c>
      <c r="E40" s="579">
        <v>4</v>
      </c>
      <c r="F40" s="579">
        <v>2</v>
      </c>
      <c r="G40" s="582">
        <v>15</v>
      </c>
      <c r="H40" s="579" t="s">
        <v>246</v>
      </c>
      <c r="I40" s="294"/>
      <c r="J40" s="398"/>
    </row>
    <row r="41" spans="1:12" s="580" customFormat="1" ht="13.5" customHeight="1">
      <c r="A41" s="553" t="s">
        <v>815</v>
      </c>
      <c r="B41" s="579">
        <v>35</v>
      </c>
      <c r="C41" s="579" t="s">
        <v>246</v>
      </c>
      <c r="D41" s="579">
        <v>5</v>
      </c>
      <c r="E41" s="579">
        <v>7</v>
      </c>
      <c r="F41" s="579" t="s">
        <v>246</v>
      </c>
      <c r="G41" s="579" t="s">
        <v>246</v>
      </c>
      <c r="H41" s="579" t="s">
        <v>246</v>
      </c>
      <c r="J41" s="398"/>
    </row>
    <row r="42" spans="1:12" s="580" customFormat="1" ht="13.5" customHeight="1">
      <c r="A42" s="553" t="s">
        <v>695</v>
      </c>
      <c r="B42" s="579">
        <v>91</v>
      </c>
      <c r="C42" s="579">
        <v>25</v>
      </c>
      <c r="D42" s="579">
        <v>30</v>
      </c>
      <c r="E42" s="579">
        <v>23</v>
      </c>
      <c r="F42" s="579">
        <v>2</v>
      </c>
      <c r="G42" s="582">
        <v>27</v>
      </c>
      <c r="H42" s="579" t="s">
        <v>246</v>
      </c>
      <c r="I42" s="294"/>
      <c r="J42" s="398"/>
    </row>
    <row r="43" spans="1:12" s="580" customFormat="1" ht="13.5" customHeight="1">
      <c r="A43" s="553" t="s">
        <v>696</v>
      </c>
      <c r="B43" s="579">
        <v>66</v>
      </c>
      <c r="C43" s="579" t="s">
        <v>246</v>
      </c>
      <c r="D43" s="579">
        <v>9</v>
      </c>
      <c r="E43" s="579">
        <v>4</v>
      </c>
      <c r="F43" s="579" t="s">
        <v>246</v>
      </c>
      <c r="G43" s="582">
        <v>16</v>
      </c>
      <c r="H43" s="579" t="s">
        <v>246</v>
      </c>
      <c r="I43" s="294"/>
      <c r="J43" s="398"/>
    </row>
    <row r="44" spans="1:12" s="580" customFormat="1" ht="13.5" customHeight="1">
      <c r="A44" s="553" t="s">
        <v>697</v>
      </c>
      <c r="B44" s="579">
        <v>20</v>
      </c>
      <c r="C44" s="579" t="s">
        <v>246</v>
      </c>
      <c r="D44" s="579">
        <v>5</v>
      </c>
      <c r="E44" s="579">
        <v>7</v>
      </c>
      <c r="F44" s="579" t="s">
        <v>246</v>
      </c>
      <c r="G44" s="582">
        <v>35</v>
      </c>
      <c r="H44" s="579" t="s">
        <v>246</v>
      </c>
      <c r="I44" s="294"/>
      <c r="J44" s="398"/>
    </row>
    <row r="45" spans="1:12" s="580" customFormat="1" ht="13.5" customHeight="1">
      <c r="A45" s="553" t="s">
        <v>698</v>
      </c>
      <c r="B45" s="579">
        <v>61</v>
      </c>
      <c r="C45" s="579">
        <v>22</v>
      </c>
      <c r="D45" s="579">
        <v>17</v>
      </c>
      <c r="E45" s="579">
        <v>8</v>
      </c>
      <c r="F45" s="579">
        <v>5</v>
      </c>
      <c r="G45" s="582">
        <v>23</v>
      </c>
      <c r="H45" s="579" t="s">
        <v>246</v>
      </c>
      <c r="I45" s="294"/>
      <c r="J45" s="398"/>
    </row>
    <row r="46" spans="1:12" s="580" customFormat="1" ht="13.5" customHeight="1">
      <c r="A46" s="553" t="s">
        <v>699</v>
      </c>
      <c r="B46" s="579">
        <v>88</v>
      </c>
      <c r="C46" s="579" t="s">
        <v>246</v>
      </c>
      <c r="D46" s="579">
        <v>18</v>
      </c>
      <c r="E46" s="579">
        <v>5</v>
      </c>
      <c r="F46" s="579" t="s">
        <v>246</v>
      </c>
      <c r="G46" s="579" t="s">
        <v>246</v>
      </c>
      <c r="H46" s="579" t="s">
        <v>246</v>
      </c>
      <c r="I46" s="294"/>
      <c r="J46" s="398"/>
    </row>
    <row r="47" spans="1:12" s="580" customFormat="1" ht="13.5" customHeight="1">
      <c r="A47" s="553" t="s">
        <v>816</v>
      </c>
      <c r="B47" s="579">
        <v>91</v>
      </c>
      <c r="C47" s="579" t="s">
        <v>246</v>
      </c>
      <c r="D47" s="579">
        <v>26</v>
      </c>
      <c r="E47" s="579">
        <v>6</v>
      </c>
      <c r="F47" s="579" t="s">
        <v>246</v>
      </c>
      <c r="G47" s="579" t="s">
        <v>246</v>
      </c>
      <c r="H47" s="579" t="s">
        <v>246</v>
      </c>
      <c r="I47" s="294"/>
      <c r="J47" s="398"/>
    </row>
    <row r="48" spans="1:12" s="580" customFormat="1" ht="13.5" customHeight="1">
      <c r="A48" s="553" t="s">
        <v>701</v>
      </c>
      <c r="B48" s="579">
        <v>76</v>
      </c>
      <c r="C48" s="579">
        <v>20</v>
      </c>
      <c r="D48" s="579">
        <v>14</v>
      </c>
      <c r="E48" s="579">
        <v>9</v>
      </c>
      <c r="F48" s="579">
        <v>3</v>
      </c>
      <c r="G48" s="582">
        <v>13</v>
      </c>
      <c r="H48" s="579" t="s">
        <v>246</v>
      </c>
      <c r="I48" s="294"/>
      <c r="J48" s="398"/>
    </row>
    <row r="49" spans="1:10" s="580" customFormat="1" ht="13.5" customHeight="1">
      <c r="A49" s="553" t="s">
        <v>703</v>
      </c>
      <c r="B49" s="579">
        <v>13</v>
      </c>
      <c r="C49" s="579">
        <v>3</v>
      </c>
      <c r="D49" s="579">
        <v>1</v>
      </c>
      <c r="E49" s="579">
        <v>1</v>
      </c>
      <c r="F49" s="579">
        <v>-1</v>
      </c>
      <c r="G49" s="579" t="s">
        <v>246</v>
      </c>
      <c r="H49" s="579" t="s">
        <v>246</v>
      </c>
      <c r="I49" s="294"/>
      <c r="J49" s="398"/>
    </row>
    <row r="50" spans="1:10" s="580" customFormat="1" ht="13.5" customHeight="1">
      <c r="A50" s="553" t="s">
        <v>704</v>
      </c>
      <c r="B50" s="579">
        <v>19</v>
      </c>
      <c r="C50" s="579">
        <v>10</v>
      </c>
      <c r="D50" s="579">
        <v>6</v>
      </c>
      <c r="E50" s="579">
        <v>0</v>
      </c>
      <c r="F50" s="579">
        <v>0</v>
      </c>
      <c r="G50" s="579" t="s">
        <v>246</v>
      </c>
      <c r="H50" s="579" t="s">
        <v>246</v>
      </c>
      <c r="I50" s="294"/>
      <c r="J50" s="398"/>
    </row>
    <row r="51" spans="1:10" s="580" customFormat="1" ht="13.5" customHeight="1">
      <c r="A51" s="553" t="s">
        <v>692</v>
      </c>
      <c r="B51" s="579">
        <v>44</v>
      </c>
      <c r="C51" s="579">
        <v>12</v>
      </c>
      <c r="D51" s="579">
        <v>14</v>
      </c>
      <c r="E51" s="579">
        <v>0</v>
      </c>
      <c r="F51" s="579">
        <v>-1</v>
      </c>
      <c r="G51" s="582">
        <v>6</v>
      </c>
      <c r="H51" s="579" t="s">
        <v>246</v>
      </c>
      <c r="I51" s="294"/>
      <c r="J51" s="398"/>
    </row>
    <row r="52" spans="1:10" s="580" customFormat="1" ht="13.5" customHeight="1">
      <c r="A52" s="553" t="s">
        <v>706</v>
      </c>
      <c r="B52" s="579">
        <v>19</v>
      </c>
      <c r="C52" s="579" t="s">
        <v>246</v>
      </c>
      <c r="D52" s="579">
        <v>8</v>
      </c>
      <c r="E52" s="579">
        <v>0</v>
      </c>
      <c r="F52" s="579" t="s">
        <v>246</v>
      </c>
      <c r="G52" s="579" t="s">
        <v>246</v>
      </c>
      <c r="H52" s="579" t="s">
        <v>246</v>
      </c>
      <c r="I52" s="294"/>
    </row>
    <row r="53" spans="1:10" s="580" customFormat="1" ht="13.5" customHeight="1">
      <c r="A53" s="553" t="s">
        <v>707</v>
      </c>
      <c r="B53" s="579">
        <v>51</v>
      </c>
      <c r="C53" s="579" t="s">
        <v>246</v>
      </c>
      <c r="D53" s="579">
        <v>15</v>
      </c>
      <c r="E53" s="579">
        <v>11</v>
      </c>
      <c r="F53" s="579" t="s">
        <v>246</v>
      </c>
      <c r="G53" s="579" t="s">
        <v>246</v>
      </c>
      <c r="H53" s="579" t="s">
        <v>246</v>
      </c>
      <c r="I53" s="294"/>
      <c r="J53" s="398"/>
    </row>
    <row r="54" spans="1:10" s="580" customFormat="1" ht="13.5" customHeight="1">
      <c r="A54" s="553" t="s">
        <v>708</v>
      </c>
      <c r="B54" s="579">
        <v>25</v>
      </c>
      <c r="C54" s="579" t="s">
        <v>246</v>
      </c>
      <c r="D54" s="579">
        <v>12</v>
      </c>
      <c r="E54" s="579">
        <v>0</v>
      </c>
      <c r="F54" s="579" t="s">
        <v>246</v>
      </c>
      <c r="G54" s="579" t="s">
        <v>246</v>
      </c>
      <c r="H54" s="579" t="s">
        <v>246</v>
      </c>
      <c r="I54" s="294"/>
      <c r="J54" s="398"/>
    </row>
    <row r="55" spans="1:10" s="580" customFormat="1" ht="13.5" customHeight="1">
      <c r="A55" s="553" t="s">
        <v>709</v>
      </c>
      <c r="B55" s="579">
        <v>76</v>
      </c>
      <c r="C55" s="579" t="s">
        <v>246</v>
      </c>
      <c r="D55" s="579">
        <v>34</v>
      </c>
      <c r="E55" s="579">
        <v>4</v>
      </c>
      <c r="F55" s="579" t="s">
        <v>246</v>
      </c>
      <c r="G55" s="579" t="s">
        <v>246</v>
      </c>
      <c r="H55" s="579" t="s">
        <v>246</v>
      </c>
      <c r="I55" s="294"/>
      <c r="J55" s="398"/>
    </row>
    <row r="56" spans="1:10" s="580" customFormat="1" ht="13.5" customHeight="1">
      <c r="A56" s="553" t="s">
        <v>711</v>
      </c>
      <c r="B56" s="579" t="s">
        <v>246</v>
      </c>
      <c r="C56" s="579" t="s">
        <v>246</v>
      </c>
      <c r="D56" s="579" t="s">
        <v>246</v>
      </c>
      <c r="E56" s="579" t="s">
        <v>246</v>
      </c>
      <c r="F56" s="579" t="s">
        <v>246</v>
      </c>
      <c r="G56" s="579">
        <v>12</v>
      </c>
      <c r="H56" s="579" t="s">
        <v>246</v>
      </c>
      <c r="I56" s="294"/>
      <c r="J56" s="398"/>
    </row>
    <row r="57" spans="1:10" s="580" customFormat="1" ht="13.5" customHeight="1">
      <c r="A57" s="553" t="s">
        <v>710</v>
      </c>
      <c r="B57" s="579">
        <v>25</v>
      </c>
      <c r="C57" s="579">
        <v>6</v>
      </c>
      <c r="D57" s="579">
        <v>10</v>
      </c>
      <c r="E57" s="579">
        <v>0</v>
      </c>
      <c r="F57" s="579">
        <v>-1</v>
      </c>
      <c r="G57" s="579" t="s">
        <v>246</v>
      </c>
      <c r="H57" s="579" t="s">
        <v>246</v>
      </c>
      <c r="I57" s="294"/>
      <c r="J57" s="398"/>
    </row>
    <row r="58" spans="1:10" s="580" customFormat="1" ht="13.5" customHeight="1">
      <c r="A58" s="553" t="s">
        <v>712</v>
      </c>
      <c r="B58" s="579">
        <v>98</v>
      </c>
      <c r="C58" s="579" t="s">
        <v>246</v>
      </c>
      <c r="D58" s="579">
        <v>37</v>
      </c>
      <c r="E58" s="579">
        <v>28</v>
      </c>
      <c r="F58" s="579" t="s">
        <v>246</v>
      </c>
      <c r="G58" s="579" t="s">
        <v>246</v>
      </c>
      <c r="H58" s="579" t="s">
        <v>246</v>
      </c>
      <c r="I58" s="294"/>
    </row>
    <row r="59" spans="1:10" s="580" customFormat="1" ht="13.5" customHeight="1">
      <c r="A59" s="553" t="s">
        <v>713</v>
      </c>
      <c r="B59" s="579">
        <v>77</v>
      </c>
      <c r="C59" s="579" t="s">
        <v>246</v>
      </c>
      <c r="D59" s="579">
        <v>27</v>
      </c>
      <c r="E59" s="579">
        <v>31</v>
      </c>
      <c r="F59" s="579" t="s">
        <v>246</v>
      </c>
      <c r="G59" s="579" t="s">
        <v>246</v>
      </c>
      <c r="H59" s="579" t="s">
        <v>246</v>
      </c>
      <c r="I59" s="294"/>
      <c r="J59" s="398"/>
    </row>
    <row r="60" spans="1:10" s="580" customFormat="1" ht="13.5" customHeight="1">
      <c r="A60" s="553" t="s">
        <v>705</v>
      </c>
      <c r="B60" s="579">
        <v>53</v>
      </c>
      <c r="C60" s="579">
        <v>24</v>
      </c>
      <c r="D60" s="579">
        <v>18</v>
      </c>
      <c r="E60" s="579">
        <v>1</v>
      </c>
      <c r="F60" s="579">
        <v>0</v>
      </c>
      <c r="G60" s="579" t="s">
        <v>246</v>
      </c>
      <c r="H60" s="579" t="s">
        <v>246</v>
      </c>
      <c r="I60" s="294"/>
      <c r="J60" s="398"/>
    </row>
    <row r="61" spans="1:10" s="580" customFormat="1" ht="13.5" customHeight="1">
      <c r="A61" s="553" t="s">
        <v>715</v>
      </c>
      <c r="B61" s="579">
        <v>98</v>
      </c>
      <c r="C61" s="579">
        <v>23</v>
      </c>
      <c r="D61" s="579">
        <v>44</v>
      </c>
      <c r="E61" s="579">
        <v>0</v>
      </c>
      <c r="F61" s="579">
        <v>-1</v>
      </c>
      <c r="G61" s="582">
        <v>28</v>
      </c>
      <c r="H61" s="579" t="s">
        <v>246</v>
      </c>
      <c r="I61" s="294"/>
      <c r="J61" s="398"/>
    </row>
    <row r="62" spans="1:10" s="580" customFormat="1" ht="13.5" customHeight="1">
      <c r="A62" s="412" t="s">
        <v>60</v>
      </c>
      <c r="B62" s="579"/>
      <c r="C62" s="579"/>
      <c r="D62" s="579"/>
      <c r="E62" s="582"/>
      <c r="F62" s="567"/>
      <c r="G62" s="582"/>
      <c r="H62" s="567"/>
      <c r="I62" s="294"/>
      <c r="J62" s="546" t="s">
        <v>441</v>
      </c>
    </row>
    <row r="63" spans="1:10" s="580" customFormat="1" ht="13.5" customHeight="1">
      <c r="A63" s="553" t="s">
        <v>817</v>
      </c>
      <c r="B63" s="579" t="s">
        <v>246</v>
      </c>
      <c r="C63" s="579" t="s">
        <v>246</v>
      </c>
      <c r="D63" s="579" t="s">
        <v>246</v>
      </c>
      <c r="E63" s="579" t="s">
        <v>246</v>
      </c>
      <c r="F63" s="579" t="s">
        <v>246</v>
      </c>
      <c r="G63" s="579">
        <v>15</v>
      </c>
      <c r="H63" s="579" t="s">
        <v>246</v>
      </c>
      <c r="I63" s="294"/>
      <c r="J63" s="546"/>
    </row>
    <row r="64" spans="1:10" s="580" customFormat="1" ht="13.5" customHeight="1">
      <c r="A64" s="553" t="s">
        <v>818</v>
      </c>
      <c r="B64" s="579">
        <v>4</v>
      </c>
      <c r="C64" s="579" t="s">
        <v>246</v>
      </c>
      <c r="D64" s="579">
        <v>1</v>
      </c>
      <c r="E64" s="579">
        <v>0</v>
      </c>
      <c r="F64" s="579" t="s">
        <v>246</v>
      </c>
      <c r="G64" s="579" t="s">
        <v>246</v>
      </c>
      <c r="H64" s="579" t="s">
        <v>246</v>
      </c>
      <c r="I64" s="294"/>
      <c r="J64" s="398"/>
    </row>
    <row r="65" spans="1:12" s="580" customFormat="1" ht="13.5" customHeight="1">
      <c r="A65" s="553" t="s">
        <v>717</v>
      </c>
      <c r="B65" s="579">
        <v>48</v>
      </c>
      <c r="C65" s="579">
        <v>23</v>
      </c>
      <c r="D65" s="579">
        <v>9</v>
      </c>
      <c r="E65" s="579">
        <v>29</v>
      </c>
      <c r="F65" s="579">
        <v>15</v>
      </c>
      <c r="G65" s="582">
        <v>13</v>
      </c>
      <c r="H65" s="579" t="s">
        <v>246</v>
      </c>
      <c r="J65" s="398"/>
    </row>
    <row r="66" spans="1:12" s="580" customFormat="1" ht="13.5" customHeight="1">
      <c r="A66" s="553" t="s">
        <v>718</v>
      </c>
      <c r="B66" s="579">
        <v>46</v>
      </c>
      <c r="C66" s="579">
        <v>16</v>
      </c>
      <c r="D66" s="579">
        <v>8</v>
      </c>
      <c r="E66" s="579">
        <v>18</v>
      </c>
      <c r="F66" s="579">
        <v>5</v>
      </c>
      <c r="G66" s="582">
        <v>7</v>
      </c>
      <c r="H66" s="579" t="s">
        <v>246</v>
      </c>
      <c r="I66" s="294"/>
      <c r="J66" s="398"/>
    </row>
    <row r="67" spans="1:12" s="580" customFormat="1" ht="13.5" customHeight="1">
      <c r="A67" s="553" t="s">
        <v>819</v>
      </c>
      <c r="B67" s="579">
        <v>43</v>
      </c>
      <c r="C67" s="579" t="s">
        <v>246</v>
      </c>
      <c r="D67" s="579">
        <v>8</v>
      </c>
      <c r="E67" s="579">
        <v>15</v>
      </c>
      <c r="F67" s="579" t="s">
        <v>246</v>
      </c>
      <c r="G67" s="582">
        <v>7</v>
      </c>
      <c r="H67" s="579" t="s">
        <v>246</v>
      </c>
      <c r="I67" s="294"/>
      <c r="J67" s="546"/>
    </row>
    <row r="68" spans="1:12" s="580" customFormat="1" ht="13.5" customHeight="1">
      <c r="A68" s="553" t="s">
        <v>719</v>
      </c>
      <c r="B68" s="579">
        <v>70</v>
      </c>
      <c r="C68" s="579">
        <v>16</v>
      </c>
      <c r="D68" s="579">
        <v>28</v>
      </c>
      <c r="E68" s="579">
        <v>3</v>
      </c>
      <c r="F68" s="579">
        <v>1</v>
      </c>
      <c r="G68" s="582">
        <v>6</v>
      </c>
      <c r="H68" s="579" t="s">
        <v>246</v>
      </c>
      <c r="I68" s="294"/>
      <c r="J68" s="546"/>
    </row>
    <row r="69" spans="1:12" s="580" customFormat="1" ht="13.5" customHeight="1">
      <c r="A69" s="553" t="s">
        <v>720</v>
      </c>
      <c r="B69" s="579">
        <v>64</v>
      </c>
      <c r="C69" s="579">
        <v>22</v>
      </c>
      <c r="D69" s="579">
        <v>23</v>
      </c>
      <c r="E69" s="579">
        <v>5</v>
      </c>
      <c r="F69" s="579">
        <v>2</v>
      </c>
      <c r="G69" s="582">
        <v>14</v>
      </c>
      <c r="H69" s="579" t="s">
        <v>246</v>
      </c>
      <c r="J69" s="546"/>
    </row>
    <row r="70" spans="1:12" s="580" customFormat="1" ht="13.5" customHeight="1">
      <c r="A70" s="412" t="s">
        <v>62</v>
      </c>
      <c r="B70" s="579"/>
      <c r="C70" s="579"/>
      <c r="D70" s="579"/>
      <c r="E70" s="582"/>
      <c r="F70" s="582"/>
      <c r="G70" s="582"/>
      <c r="H70" s="567"/>
      <c r="I70" s="294"/>
      <c r="J70" s="546" t="s">
        <v>443</v>
      </c>
    </row>
    <row r="71" spans="1:12" s="580" customFormat="1" ht="13.5" customHeight="1">
      <c r="A71" s="553" t="s">
        <v>722</v>
      </c>
      <c r="B71" s="579">
        <v>14</v>
      </c>
      <c r="C71" s="579">
        <v>12</v>
      </c>
      <c r="D71" s="579">
        <v>4</v>
      </c>
      <c r="E71" s="579">
        <v>5</v>
      </c>
      <c r="F71" s="579">
        <v>3</v>
      </c>
      <c r="G71" s="579" t="s">
        <v>246</v>
      </c>
      <c r="H71" s="579" t="s">
        <v>246</v>
      </c>
      <c r="I71" s="294"/>
    </row>
    <row r="72" spans="1:12" s="580" customFormat="1" ht="13.5" customHeight="1">
      <c r="A72" s="553" t="s">
        <v>724</v>
      </c>
      <c r="B72" s="579">
        <v>92</v>
      </c>
      <c r="C72" s="579" t="s">
        <v>246</v>
      </c>
      <c r="D72" s="579">
        <v>31</v>
      </c>
      <c r="E72" s="579">
        <v>8</v>
      </c>
      <c r="F72" s="579" t="s">
        <v>246</v>
      </c>
      <c r="G72" s="582">
        <v>14</v>
      </c>
      <c r="H72" s="579" t="s">
        <v>246</v>
      </c>
      <c r="I72" s="294"/>
      <c r="J72" s="546"/>
    </row>
    <row r="73" spans="1:12" s="580" customFormat="1" ht="13.5" customHeight="1">
      <c r="A73" s="553" t="s">
        <v>725</v>
      </c>
      <c r="B73" s="579">
        <v>91</v>
      </c>
      <c r="C73" s="579">
        <v>14</v>
      </c>
      <c r="D73" s="579">
        <v>27</v>
      </c>
      <c r="E73" s="579">
        <v>11</v>
      </c>
      <c r="F73" s="579">
        <v>2</v>
      </c>
      <c r="G73" s="582">
        <v>14</v>
      </c>
      <c r="H73" s="579" t="s">
        <v>246</v>
      </c>
      <c r="I73" s="294"/>
      <c r="J73" s="546"/>
    </row>
    <row r="74" spans="1:12" s="580" customFormat="1" ht="13.5" customHeight="1">
      <c r="A74" s="553" t="s">
        <v>726</v>
      </c>
      <c r="B74" s="579">
        <v>67</v>
      </c>
      <c r="C74" s="579">
        <v>22</v>
      </c>
      <c r="D74" s="579">
        <v>12</v>
      </c>
      <c r="E74" s="579">
        <v>39</v>
      </c>
      <c r="F74" s="579">
        <v>9</v>
      </c>
      <c r="G74" s="582">
        <v>19</v>
      </c>
      <c r="H74" s="579" t="s">
        <v>246</v>
      </c>
      <c r="I74" s="294"/>
      <c r="J74" s="546"/>
    </row>
    <row r="75" spans="1:12" s="580" customFormat="1" ht="13.5" customHeight="1">
      <c r="A75" s="553" t="s">
        <v>820</v>
      </c>
      <c r="B75" s="579">
        <v>30</v>
      </c>
      <c r="C75" s="579" t="s">
        <v>246</v>
      </c>
      <c r="D75" s="579">
        <v>5</v>
      </c>
      <c r="E75" s="579">
        <v>3</v>
      </c>
      <c r="F75" s="579" t="s">
        <v>246</v>
      </c>
      <c r="G75" s="579" t="s">
        <v>246</v>
      </c>
      <c r="H75" s="579" t="s">
        <v>246</v>
      </c>
      <c r="I75" s="294"/>
      <c r="J75" s="546"/>
    </row>
    <row r="76" spans="1:12" ht="13.5" customHeight="1">
      <c r="A76" s="553" t="s">
        <v>727</v>
      </c>
      <c r="B76" s="579">
        <v>44</v>
      </c>
      <c r="C76" s="579" t="s">
        <v>246</v>
      </c>
      <c r="D76" s="579">
        <v>20</v>
      </c>
      <c r="E76" s="579">
        <v>5</v>
      </c>
      <c r="F76" s="579" t="s">
        <v>246</v>
      </c>
      <c r="G76" s="582">
        <v>6</v>
      </c>
      <c r="H76" s="579" t="s">
        <v>246</v>
      </c>
      <c r="J76" s="546"/>
      <c r="K76" s="580"/>
      <c r="L76" s="580"/>
    </row>
    <row r="77" spans="1:12" ht="13.5" customHeight="1">
      <c r="A77" s="553" t="s">
        <v>728</v>
      </c>
      <c r="B77" s="579">
        <v>72</v>
      </c>
      <c r="C77" s="579">
        <v>21</v>
      </c>
      <c r="D77" s="579">
        <v>35</v>
      </c>
      <c r="E77" s="579">
        <v>6</v>
      </c>
      <c r="F77" s="579">
        <v>4</v>
      </c>
      <c r="G77" s="582">
        <v>16</v>
      </c>
      <c r="H77" s="579" t="s">
        <v>246</v>
      </c>
      <c r="J77" s="546"/>
      <c r="K77" s="580"/>
      <c r="L77" s="580"/>
    </row>
    <row r="78" spans="1:12" ht="13.5" customHeight="1">
      <c r="A78" s="553" t="s">
        <v>730</v>
      </c>
      <c r="B78" s="579">
        <v>89</v>
      </c>
      <c r="C78" s="579">
        <v>31</v>
      </c>
      <c r="D78" s="579">
        <v>33</v>
      </c>
      <c r="E78" s="579">
        <v>2</v>
      </c>
      <c r="F78" s="579">
        <v>1</v>
      </c>
      <c r="G78" s="582">
        <v>31</v>
      </c>
      <c r="H78" s="579" t="s">
        <v>246</v>
      </c>
      <c r="J78" s="546"/>
      <c r="K78" s="580"/>
      <c r="L78" s="580"/>
    </row>
    <row r="79" spans="1:12" ht="13.5" customHeight="1">
      <c r="A79" s="553" t="s">
        <v>732</v>
      </c>
      <c r="B79" s="579">
        <v>88</v>
      </c>
      <c r="C79" s="579">
        <v>28</v>
      </c>
      <c r="D79" s="579">
        <v>30</v>
      </c>
      <c r="E79" s="579">
        <v>4</v>
      </c>
      <c r="F79" s="579">
        <v>1</v>
      </c>
      <c r="G79" s="582">
        <v>22</v>
      </c>
      <c r="H79" s="579" t="s">
        <v>246</v>
      </c>
      <c r="J79" s="546"/>
      <c r="K79" s="580"/>
      <c r="L79" s="580"/>
    </row>
    <row r="80" spans="1:12" s="584" customFormat="1" ht="13.5" customHeight="1">
      <c r="A80" s="553" t="s">
        <v>733</v>
      </c>
      <c r="B80" s="579">
        <v>81</v>
      </c>
      <c r="C80" s="579">
        <v>13</v>
      </c>
      <c r="D80" s="579">
        <v>34</v>
      </c>
      <c r="E80" s="579">
        <v>1</v>
      </c>
      <c r="F80" s="579">
        <v>0</v>
      </c>
      <c r="G80" s="582">
        <v>24</v>
      </c>
      <c r="H80" s="579" t="s">
        <v>246</v>
      </c>
      <c r="I80" s="294"/>
      <c r="J80" s="546"/>
      <c r="K80" s="580"/>
      <c r="L80" s="580"/>
    </row>
    <row r="81" spans="1:12" s="584" customFormat="1" ht="13.5" customHeight="1">
      <c r="A81" s="553" t="s">
        <v>741</v>
      </c>
      <c r="B81" s="579">
        <v>29</v>
      </c>
      <c r="C81" s="579">
        <v>16</v>
      </c>
      <c r="D81" s="579">
        <v>4</v>
      </c>
      <c r="E81" s="579">
        <v>0</v>
      </c>
      <c r="F81" s="579">
        <v>-1</v>
      </c>
      <c r="G81" s="582">
        <v>6</v>
      </c>
      <c r="H81" s="579" t="s">
        <v>246</v>
      </c>
      <c r="I81" s="294"/>
      <c r="J81" s="546"/>
      <c r="K81" s="580"/>
      <c r="L81" s="580"/>
    </row>
    <row r="82" spans="1:12" s="584" customFormat="1" ht="13.5" customHeight="1">
      <c r="A82" s="553" t="s">
        <v>742</v>
      </c>
      <c r="B82" s="579">
        <v>85</v>
      </c>
      <c r="C82" s="579" t="s">
        <v>246</v>
      </c>
      <c r="D82" s="579">
        <v>33</v>
      </c>
      <c r="E82" s="579">
        <v>9</v>
      </c>
      <c r="F82" s="579" t="s">
        <v>246</v>
      </c>
      <c r="G82" s="582">
        <v>22</v>
      </c>
      <c r="H82" s="579" t="s">
        <v>246</v>
      </c>
      <c r="I82" s="294"/>
      <c r="K82" s="580"/>
      <c r="L82" s="580"/>
    </row>
    <row r="83" spans="1:12" s="584" customFormat="1" ht="13.5" customHeight="1">
      <c r="A83" s="553" t="s">
        <v>821</v>
      </c>
      <c r="B83" s="579" t="s">
        <v>246</v>
      </c>
      <c r="C83" s="579" t="s">
        <v>246</v>
      </c>
      <c r="D83" s="579" t="s">
        <v>246</v>
      </c>
      <c r="E83" s="579" t="s">
        <v>246</v>
      </c>
      <c r="F83" s="579" t="s">
        <v>246</v>
      </c>
      <c r="G83" s="579">
        <v>6</v>
      </c>
      <c r="H83" s="579" t="s">
        <v>246</v>
      </c>
      <c r="I83" s="294"/>
      <c r="K83" s="580"/>
      <c r="L83" s="580"/>
    </row>
    <row r="84" spans="1:12" s="584" customFormat="1" ht="13.5" customHeight="1">
      <c r="A84" s="553" t="s">
        <v>738</v>
      </c>
      <c r="B84" s="579">
        <v>110</v>
      </c>
      <c r="C84" s="579">
        <v>23</v>
      </c>
      <c r="D84" s="579">
        <v>48</v>
      </c>
      <c r="E84" s="579">
        <v>21</v>
      </c>
      <c r="F84" s="579">
        <v>9</v>
      </c>
      <c r="G84" s="582">
        <v>28</v>
      </c>
      <c r="H84" s="579" t="s">
        <v>246</v>
      </c>
      <c r="I84" s="294"/>
      <c r="J84" s="546"/>
      <c r="K84" s="580"/>
      <c r="L84" s="580"/>
    </row>
    <row r="85" spans="1:12" s="584" customFormat="1" ht="13.5" customHeight="1">
      <c r="A85" s="553" t="s">
        <v>735</v>
      </c>
      <c r="B85" s="579">
        <v>83</v>
      </c>
      <c r="C85" s="579" t="s">
        <v>246</v>
      </c>
      <c r="D85" s="579">
        <v>25</v>
      </c>
      <c r="E85" s="579">
        <v>6</v>
      </c>
      <c r="F85" s="579" t="s">
        <v>246</v>
      </c>
      <c r="G85" s="579" t="s">
        <v>246</v>
      </c>
      <c r="H85" s="579" t="s">
        <v>246</v>
      </c>
      <c r="I85" s="294"/>
      <c r="J85" s="546"/>
      <c r="K85" s="580"/>
      <c r="L85" s="580"/>
    </row>
    <row r="86" spans="1:12" s="584" customFormat="1" ht="13.5" customHeight="1">
      <c r="A86" s="553" t="s">
        <v>822</v>
      </c>
      <c r="B86" s="579">
        <v>104</v>
      </c>
      <c r="C86" s="579" t="s">
        <v>246</v>
      </c>
      <c r="D86" s="579">
        <v>46</v>
      </c>
      <c r="E86" s="579">
        <v>17</v>
      </c>
      <c r="F86" s="579" t="s">
        <v>246</v>
      </c>
      <c r="G86" s="579" t="s">
        <v>246</v>
      </c>
      <c r="H86" s="579" t="s">
        <v>246</v>
      </c>
      <c r="I86" s="294"/>
      <c r="J86" s="546"/>
      <c r="K86" s="580"/>
      <c r="L86" s="580"/>
    </row>
    <row r="87" spans="1:12" s="584" customFormat="1" ht="13.5" customHeight="1">
      <c r="A87" s="553" t="s">
        <v>736</v>
      </c>
      <c r="B87" s="579">
        <v>82</v>
      </c>
      <c r="C87" s="579">
        <v>0</v>
      </c>
      <c r="D87" s="579">
        <v>28</v>
      </c>
      <c r="E87" s="579">
        <v>8</v>
      </c>
      <c r="F87" s="579">
        <v>3</v>
      </c>
      <c r="G87" s="582">
        <v>20</v>
      </c>
      <c r="H87" s="579" t="s">
        <v>246</v>
      </c>
      <c r="I87" s="294"/>
      <c r="J87" s="546"/>
      <c r="K87" s="580"/>
      <c r="L87" s="580"/>
    </row>
    <row r="88" spans="1:12" s="584" customFormat="1" ht="13.5" customHeight="1">
      <c r="A88" s="553" t="s">
        <v>734</v>
      </c>
      <c r="B88" s="579">
        <v>93</v>
      </c>
      <c r="C88" s="579" t="s">
        <v>246</v>
      </c>
      <c r="D88" s="579">
        <v>31</v>
      </c>
      <c r="E88" s="579">
        <v>7</v>
      </c>
      <c r="F88" s="579" t="s">
        <v>246</v>
      </c>
      <c r="G88" s="579" t="s">
        <v>246</v>
      </c>
      <c r="H88" s="579" t="s">
        <v>246</v>
      </c>
      <c r="I88" s="294"/>
      <c r="J88" s="546"/>
      <c r="K88" s="580"/>
      <c r="L88" s="580"/>
    </row>
    <row r="89" spans="1:12" s="584" customFormat="1" ht="13.5" customHeight="1">
      <c r="A89" s="553" t="s">
        <v>737</v>
      </c>
      <c r="B89" s="579">
        <v>105</v>
      </c>
      <c r="C89" s="579" t="s">
        <v>246</v>
      </c>
      <c r="D89" s="579">
        <v>42</v>
      </c>
      <c r="E89" s="579">
        <v>12</v>
      </c>
      <c r="F89" s="579" t="s">
        <v>246</v>
      </c>
      <c r="G89" s="582">
        <v>18</v>
      </c>
      <c r="H89" s="579" t="s">
        <v>246</v>
      </c>
      <c r="I89" s="294"/>
      <c r="J89" s="294"/>
      <c r="K89" s="580"/>
      <c r="L89" s="580"/>
    </row>
    <row r="90" spans="1:12" s="584" customFormat="1" ht="13.5" customHeight="1">
      <c r="A90" s="553" t="s">
        <v>739</v>
      </c>
      <c r="B90" s="579">
        <v>100</v>
      </c>
      <c r="C90" s="579">
        <v>21</v>
      </c>
      <c r="D90" s="579">
        <v>29</v>
      </c>
      <c r="E90" s="579">
        <v>9</v>
      </c>
      <c r="F90" s="579">
        <v>-1</v>
      </c>
      <c r="G90" s="582">
        <v>12</v>
      </c>
      <c r="H90" s="579" t="s">
        <v>246</v>
      </c>
      <c r="I90" s="294"/>
      <c r="J90" s="546"/>
      <c r="K90" s="580"/>
      <c r="L90" s="580"/>
    </row>
    <row r="91" spans="1:12" s="584" customFormat="1" ht="13.5" customHeight="1">
      <c r="A91" s="553" t="s">
        <v>740</v>
      </c>
      <c r="B91" s="579">
        <v>98</v>
      </c>
      <c r="C91" s="579" t="s">
        <v>246</v>
      </c>
      <c r="D91" s="579">
        <v>30</v>
      </c>
      <c r="E91" s="579">
        <v>8</v>
      </c>
      <c r="F91" s="579" t="s">
        <v>246</v>
      </c>
      <c r="G91" s="582">
        <v>20</v>
      </c>
      <c r="H91" s="579" t="s">
        <v>246</v>
      </c>
      <c r="I91" s="294"/>
      <c r="J91" s="546"/>
      <c r="K91" s="580"/>
      <c r="L91" s="580"/>
    </row>
    <row r="92" spans="1:12" s="584" customFormat="1" ht="13.5" customHeight="1">
      <c r="A92" s="412" t="s">
        <v>74</v>
      </c>
      <c r="B92" s="579"/>
      <c r="C92" s="579"/>
      <c r="D92" s="579"/>
      <c r="E92" s="582"/>
      <c r="F92" s="582"/>
      <c r="G92" s="582"/>
      <c r="H92" s="567"/>
      <c r="I92" s="294"/>
      <c r="J92" s="546" t="s">
        <v>195</v>
      </c>
      <c r="K92" s="580"/>
      <c r="L92" s="580"/>
    </row>
    <row r="93" spans="1:12" s="584" customFormat="1" ht="13.5" customHeight="1">
      <c r="A93" s="553" t="s">
        <v>823</v>
      </c>
      <c r="B93" s="579">
        <v>95</v>
      </c>
      <c r="C93" s="579" t="s">
        <v>246</v>
      </c>
      <c r="D93" s="579">
        <v>27</v>
      </c>
      <c r="E93" s="579">
        <v>11</v>
      </c>
      <c r="F93" s="579" t="s">
        <v>246</v>
      </c>
      <c r="G93" s="579" t="s">
        <v>246</v>
      </c>
      <c r="H93" s="579" t="s">
        <v>246</v>
      </c>
      <c r="I93" s="294"/>
      <c r="J93" s="546"/>
      <c r="K93" s="580"/>
      <c r="L93" s="580"/>
    </row>
    <row r="94" spans="1:12" s="584" customFormat="1" ht="13.5" customHeight="1">
      <c r="A94" s="553" t="s">
        <v>744</v>
      </c>
      <c r="B94" s="579">
        <v>39</v>
      </c>
      <c r="C94" s="579">
        <v>10</v>
      </c>
      <c r="D94" s="579">
        <v>5</v>
      </c>
      <c r="E94" s="579">
        <v>55</v>
      </c>
      <c r="F94" s="579">
        <v>30</v>
      </c>
      <c r="G94" s="579" t="s">
        <v>246</v>
      </c>
      <c r="H94" s="579" t="s">
        <v>246</v>
      </c>
      <c r="I94" s="294"/>
      <c r="J94" s="546"/>
      <c r="K94" s="580"/>
      <c r="L94" s="580"/>
    </row>
    <row r="95" spans="1:12" s="584" customFormat="1" ht="13.5" customHeight="1">
      <c r="A95" s="553" t="s">
        <v>746</v>
      </c>
      <c r="B95" s="579">
        <v>9</v>
      </c>
      <c r="C95" s="579" t="s">
        <v>246</v>
      </c>
      <c r="D95" s="579">
        <v>2</v>
      </c>
      <c r="E95" s="579">
        <v>19</v>
      </c>
      <c r="F95" s="579" t="s">
        <v>246</v>
      </c>
      <c r="G95" s="579" t="s">
        <v>246</v>
      </c>
      <c r="H95" s="579" t="s">
        <v>246</v>
      </c>
      <c r="I95" s="294"/>
      <c r="J95" s="546"/>
      <c r="K95" s="580"/>
      <c r="L95" s="580"/>
    </row>
    <row r="96" spans="1:12" s="584" customFormat="1" ht="13.5" customHeight="1">
      <c r="A96" s="553" t="s">
        <v>148</v>
      </c>
      <c r="B96" s="579">
        <v>42</v>
      </c>
      <c r="C96" s="579">
        <v>-6</v>
      </c>
      <c r="D96" s="579">
        <v>6</v>
      </c>
      <c r="E96" s="579">
        <v>41</v>
      </c>
      <c r="F96" s="579">
        <v>17</v>
      </c>
      <c r="G96" s="579" t="s">
        <v>246</v>
      </c>
      <c r="H96" s="579" t="s">
        <v>246</v>
      </c>
      <c r="I96" s="294"/>
      <c r="J96" s="294"/>
      <c r="K96" s="580"/>
      <c r="L96" s="580"/>
    </row>
    <row r="97" spans="1:12" s="584" customFormat="1" ht="13.5" customHeight="1">
      <c r="A97" s="553" t="s">
        <v>747</v>
      </c>
      <c r="B97" s="579">
        <v>58</v>
      </c>
      <c r="C97" s="579" t="s">
        <v>246</v>
      </c>
      <c r="D97" s="579">
        <v>12</v>
      </c>
      <c r="E97" s="579">
        <v>32</v>
      </c>
      <c r="F97" s="579" t="s">
        <v>246</v>
      </c>
      <c r="G97" s="579" t="s">
        <v>246</v>
      </c>
      <c r="H97" s="579" t="s">
        <v>246</v>
      </c>
      <c r="I97" s="294"/>
      <c r="J97" s="546"/>
      <c r="K97" s="580"/>
      <c r="L97" s="580"/>
    </row>
    <row r="98" spans="1:12" s="584" customFormat="1" ht="13.5" customHeight="1">
      <c r="A98" s="553" t="s">
        <v>745</v>
      </c>
      <c r="B98" s="579">
        <v>51</v>
      </c>
      <c r="C98" s="579" t="s">
        <v>246</v>
      </c>
      <c r="D98" s="579">
        <v>7</v>
      </c>
      <c r="E98" s="579">
        <v>5</v>
      </c>
      <c r="F98" s="579" t="s">
        <v>246</v>
      </c>
      <c r="G98" s="579" t="s">
        <v>246</v>
      </c>
      <c r="H98" s="579" t="s">
        <v>246</v>
      </c>
      <c r="I98" s="294"/>
      <c r="J98" s="546"/>
      <c r="K98" s="580"/>
      <c r="L98" s="580"/>
    </row>
    <row r="99" spans="1:12" s="584" customFormat="1" ht="13.5" customHeight="1">
      <c r="A99" s="553" t="s">
        <v>743</v>
      </c>
      <c r="B99" s="579">
        <v>14</v>
      </c>
      <c r="C99" s="579" t="s">
        <v>246</v>
      </c>
      <c r="D99" s="579">
        <v>2</v>
      </c>
      <c r="E99" s="579">
        <v>7</v>
      </c>
      <c r="F99" s="579" t="s">
        <v>246</v>
      </c>
      <c r="G99" s="582">
        <v>7</v>
      </c>
      <c r="H99" s="579" t="s">
        <v>246</v>
      </c>
      <c r="I99" s="294"/>
      <c r="J99" s="546"/>
      <c r="K99" s="580"/>
      <c r="L99" s="580"/>
    </row>
    <row r="100" spans="1:12" s="584" customFormat="1" ht="13.5" customHeight="1">
      <c r="A100" s="553" t="s">
        <v>166</v>
      </c>
      <c r="B100" s="579">
        <v>40</v>
      </c>
      <c r="C100" s="579" t="s">
        <v>246</v>
      </c>
      <c r="D100" s="579">
        <v>3</v>
      </c>
      <c r="E100" s="579">
        <v>45</v>
      </c>
      <c r="F100" s="579" t="s">
        <v>246</v>
      </c>
      <c r="G100" s="579" t="s">
        <v>246</v>
      </c>
      <c r="H100" s="579" t="s">
        <v>246</v>
      </c>
      <c r="I100" s="294"/>
      <c r="J100" s="546"/>
      <c r="K100" s="580"/>
      <c r="L100" s="580"/>
    </row>
    <row r="101" spans="1:12" s="584" customFormat="1" ht="13.5" customHeight="1">
      <c r="A101" s="412" t="s">
        <v>748</v>
      </c>
      <c r="B101" s="579"/>
      <c r="C101" s="579"/>
      <c r="D101" s="579"/>
      <c r="E101" s="582"/>
      <c r="F101" s="582"/>
      <c r="G101" s="582"/>
      <c r="H101" s="579"/>
      <c r="I101" s="294"/>
      <c r="J101" s="546">
        <v>2000000</v>
      </c>
      <c r="K101" s="580"/>
      <c r="L101" s="580"/>
    </row>
    <row r="102" spans="1:12" s="584" customFormat="1" ht="13.5" customHeight="1">
      <c r="A102" s="553" t="s">
        <v>749</v>
      </c>
      <c r="B102" s="579">
        <v>0</v>
      </c>
      <c r="C102" s="579" t="s">
        <v>246</v>
      </c>
      <c r="D102" s="579" t="s">
        <v>246</v>
      </c>
      <c r="E102" s="579">
        <v>71</v>
      </c>
      <c r="F102" s="579">
        <v>42</v>
      </c>
      <c r="G102" s="579" t="s">
        <v>246</v>
      </c>
      <c r="H102" s="579" t="s">
        <v>246</v>
      </c>
      <c r="I102" s="294"/>
      <c r="J102" s="294"/>
      <c r="K102" s="580"/>
      <c r="L102" s="580"/>
    </row>
    <row r="103" spans="1:12" s="584" customFormat="1" ht="13.5" customHeight="1">
      <c r="A103" s="553" t="s">
        <v>751</v>
      </c>
      <c r="B103" s="579">
        <v>0</v>
      </c>
      <c r="C103" s="579" t="s">
        <v>246</v>
      </c>
      <c r="D103" s="579" t="s">
        <v>246</v>
      </c>
      <c r="E103" s="579">
        <v>99</v>
      </c>
      <c r="F103" s="579" t="s">
        <v>246</v>
      </c>
      <c r="G103" s="579" t="s">
        <v>246</v>
      </c>
      <c r="H103" s="579" t="s">
        <v>246</v>
      </c>
      <c r="I103" s="294"/>
      <c r="J103" s="546"/>
      <c r="K103" s="580"/>
      <c r="L103" s="580"/>
    </row>
    <row r="104" spans="1:12" s="584" customFormat="1" ht="13.5" customHeight="1">
      <c r="A104" s="553" t="s">
        <v>753</v>
      </c>
      <c r="B104" s="579">
        <v>1</v>
      </c>
      <c r="C104" s="579" t="s">
        <v>246</v>
      </c>
      <c r="D104" s="579" t="s">
        <v>246</v>
      </c>
      <c r="E104" s="579">
        <v>64</v>
      </c>
      <c r="F104" s="579">
        <v>39</v>
      </c>
      <c r="G104" s="579" t="s">
        <v>246</v>
      </c>
      <c r="H104" s="579" t="s">
        <v>246</v>
      </c>
      <c r="I104" s="294"/>
      <c r="J104" s="546"/>
      <c r="K104" s="580"/>
      <c r="L104" s="580"/>
    </row>
    <row r="105" spans="1:12" s="584" customFormat="1" ht="13.5" customHeight="1">
      <c r="A105" s="553" t="s">
        <v>754</v>
      </c>
      <c r="B105" s="579">
        <v>0</v>
      </c>
      <c r="C105" s="579" t="s">
        <v>246</v>
      </c>
      <c r="D105" s="579" t="s">
        <v>246</v>
      </c>
      <c r="E105" s="579">
        <v>52</v>
      </c>
      <c r="F105" s="579">
        <v>34</v>
      </c>
      <c r="G105" s="579" t="s">
        <v>246</v>
      </c>
      <c r="H105" s="579" t="s">
        <v>246</v>
      </c>
      <c r="I105" s="294"/>
      <c r="J105" s="546"/>
      <c r="K105" s="580"/>
      <c r="L105" s="580"/>
    </row>
    <row r="106" spans="1:12" s="584" customFormat="1" ht="13.5" customHeight="1">
      <c r="A106" s="553" t="s">
        <v>756</v>
      </c>
      <c r="B106" s="579">
        <v>0</v>
      </c>
      <c r="C106" s="579" t="s">
        <v>246</v>
      </c>
      <c r="D106" s="579" t="s">
        <v>246</v>
      </c>
      <c r="E106" s="579">
        <v>39</v>
      </c>
      <c r="F106" s="579">
        <v>20</v>
      </c>
      <c r="G106" s="579" t="s">
        <v>246</v>
      </c>
      <c r="H106" s="579" t="s">
        <v>246</v>
      </c>
      <c r="I106" s="294"/>
      <c r="J106" s="546"/>
      <c r="K106" s="580"/>
      <c r="L106" s="580"/>
    </row>
    <row r="107" spans="1:12" s="584" customFormat="1" ht="13.5" customHeight="1">
      <c r="A107" s="553" t="s">
        <v>758</v>
      </c>
      <c r="B107" s="579">
        <v>0</v>
      </c>
      <c r="C107" s="579" t="s">
        <v>246</v>
      </c>
      <c r="D107" s="579" t="s">
        <v>246</v>
      </c>
      <c r="E107" s="579">
        <v>47</v>
      </c>
      <c r="F107" s="579">
        <v>25</v>
      </c>
      <c r="G107" s="579" t="s">
        <v>246</v>
      </c>
      <c r="H107" s="579" t="s">
        <v>246</v>
      </c>
      <c r="I107" s="294"/>
      <c r="J107" s="546"/>
      <c r="K107" s="580"/>
      <c r="L107" s="580"/>
    </row>
    <row r="108" spans="1:12" s="584" customFormat="1" ht="13.5" customHeight="1">
      <c r="A108" s="553" t="s">
        <v>759</v>
      </c>
      <c r="B108" s="579">
        <v>0</v>
      </c>
      <c r="C108" s="579" t="s">
        <v>246</v>
      </c>
      <c r="D108" s="579" t="s">
        <v>246</v>
      </c>
      <c r="E108" s="579">
        <v>49</v>
      </c>
      <c r="F108" s="579">
        <v>21</v>
      </c>
      <c r="G108" s="579" t="s">
        <v>246</v>
      </c>
      <c r="H108" s="579" t="s">
        <v>246</v>
      </c>
      <c r="I108" s="294"/>
      <c r="J108" s="546"/>
      <c r="K108" s="580"/>
      <c r="L108" s="580"/>
    </row>
    <row r="109" spans="1:12" s="584" customFormat="1" ht="13.5" customHeight="1">
      <c r="A109" s="553" t="s">
        <v>760</v>
      </c>
      <c r="B109" s="579">
        <v>0</v>
      </c>
      <c r="C109" s="579" t="s">
        <v>246</v>
      </c>
      <c r="D109" s="579" t="s">
        <v>246</v>
      </c>
      <c r="E109" s="579">
        <v>59</v>
      </c>
      <c r="F109" s="579">
        <v>29</v>
      </c>
      <c r="G109" s="579" t="s">
        <v>246</v>
      </c>
      <c r="H109" s="579" t="s">
        <v>246</v>
      </c>
      <c r="I109" s="294"/>
      <c r="J109" s="546"/>
      <c r="K109" s="580"/>
      <c r="L109" s="580"/>
    </row>
    <row r="110" spans="1:12" s="584" customFormat="1" ht="13.5" customHeight="1">
      <c r="A110" s="553" t="s">
        <v>824</v>
      </c>
      <c r="B110" s="579">
        <v>0</v>
      </c>
      <c r="C110" s="579" t="s">
        <v>246</v>
      </c>
      <c r="D110" s="579" t="s">
        <v>246</v>
      </c>
      <c r="E110" s="579">
        <v>32</v>
      </c>
      <c r="F110" s="579" t="s">
        <v>246</v>
      </c>
      <c r="G110" s="579" t="s">
        <v>246</v>
      </c>
      <c r="H110" s="579" t="s">
        <v>246</v>
      </c>
      <c r="I110" s="294"/>
      <c r="J110" s="546"/>
      <c r="K110" s="580"/>
      <c r="L110" s="580"/>
    </row>
    <row r="111" spans="1:12" s="584" customFormat="1" ht="13.5" customHeight="1">
      <c r="A111" s="553" t="s">
        <v>762</v>
      </c>
      <c r="B111" s="579">
        <v>0</v>
      </c>
      <c r="C111" s="579" t="s">
        <v>246</v>
      </c>
      <c r="D111" s="579" t="s">
        <v>246</v>
      </c>
      <c r="E111" s="579">
        <v>15</v>
      </c>
      <c r="F111" s="579">
        <v>4</v>
      </c>
      <c r="G111" s="579" t="s">
        <v>246</v>
      </c>
      <c r="H111" s="579" t="s">
        <v>246</v>
      </c>
      <c r="I111" s="294"/>
      <c r="J111" s="546"/>
      <c r="K111" s="580"/>
      <c r="L111" s="580"/>
    </row>
    <row r="112" spans="1:12" s="584" customFormat="1" ht="13.5" customHeight="1">
      <c r="A112" s="562" t="s">
        <v>763</v>
      </c>
      <c r="B112" s="579"/>
      <c r="C112" s="579"/>
      <c r="D112" s="579"/>
      <c r="E112" s="582"/>
      <c r="F112" s="582"/>
      <c r="G112" s="582"/>
      <c r="H112" s="567"/>
      <c r="I112" s="294"/>
      <c r="J112" s="546">
        <v>3000000</v>
      </c>
      <c r="K112" s="580"/>
      <c r="L112" s="580"/>
    </row>
    <row r="113" spans="1:12" s="584" customFormat="1" ht="13.5" customHeight="1">
      <c r="A113" s="553" t="s">
        <v>825</v>
      </c>
      <c r="B113" s="579">
        <v>0</v>
      </c>
      <c r="C113" s="579" t="s">
        <v>246</v>
      </c>
      <c r="D113" s="579" t="s">
        <v>246</v>
      </c>
      <c r="E113" s="579">
        <v>73</v>
      </c>
      <c r="F113" s="579" t="s">
        <v>246</v>
      </c>
      <c r="G113" s="579" t="s">
        <v>246</v>
      </c>
      <c r="H113" s="579" t="s">
        <v>246</v>
      </c>
      <c r="I113" s="294"/>
      <c r="J113" s="546"/>
      <c r="K113" s="580"/>
      <c r="L113" s="580"/>
    </row>
    <row r="114" spans="1:12" s="584" customFormat="1" ht="13.5" customHeight="1">
      <c r="A114" s="553" t="s">
        <v>764</v>
      </c>
      <c r="B114" s="579">
        <v>1</v>
      </c>
      <c r="C114" s="579" t="s">
        <v>246</v>
      </c>
      <c r="D114" s="579" t="s">
        <v>246</v>
      </c>
      <c r="E114" s="579">
        <v>88</v>
      </c>
      <c r="F114" s="579">
        <v>45</v>
      </c>
      <c r="G114" s="579" t="s">
        <v>246</v>
      </c>
      <c r="H114" s="579" t="s">
        <v>246</v>
      </c>
      <c r="I114" s="294"/>
      <c r="J114" s="546"/>
      <c r="K114" s="580"/>
      <c r="L114" s="580"/>
    </row>
    <row r="115" spans="1:12" ht="13.5" customHeight="1">
      <c r="A115" s="553" t="s">
        <v>765</v>
      </c>
      <c r="B115" s="579">
        <v>1</v>
      </c>
      <c r="C115" s="579" t="s">
        <v>246</v>
      </c>
      <c r="D115" s="579" t="s">
        <v>246</v>
      </c>
      <c r="E115" s="579">
        <v>84</v>
      </c>
      <c r="F115" s="579">
        <v>55</v>
      </c>
      <c r="G115" s="579" t="s">
        <v>246</v>
      </c>
      <c r="H115" s="579" t="s">
        <v>246</v>
      </c>
      <c r="J115" s="546"/>
      <c r="K115" s="580"/>
      <c r="L115" s="580"/>
    </row>
    <row r="116" spans="1:12" ht="13.5" customHeight="1">
      <c r="A116" s="553" t="s">
        <v>767</v>
      </c>
      <c r="B116" s="579">
        <v>0</v>
      </c>
      <c r="C116" s="579" t="s">
        <v>246</v>
      </c>
      <c r="D116" s="579" t="s">
        <v>246</v>
      </c>
      <c r="E116" s="579">
        <v>67</v>
      </c>
      <c r="F116" s="579">
        <v>30</v>
      </c>
      <c r="G116" s="579" t="s">
        <v>246</v>
      </c>
      <c r="H116" s="579" t="s">
        <v>246</v>
      </c>
      <c r="J116" s="546"/>
      <c r="K116" s="580"/>
      <c r="L116" s="580"/>
    </row>
    <row r="117" spans="1:12" ht="13.5" customHeight="1">
      <c r="A117" s="553" t="s">
        <v>770</v>
      </c>
      <c r="B117" s="579">
        <v>0</v>
      </c>
      <c r="C117" s="579" t="s">
        <v>246</v>
      </c>
      <c r="D117" s="579" t="s">
        <v>246</v>
      </c>
      <c r="E117" s="579">
        <v>4</v>
      </c>
      <c r="F117" s="579" t="s">
        <v>246</v>
      </c>
      <c r="G117" s="579" t="s">
        <v>246</v>
      </c>
      <c r="H117" s="579" t="s">
        <v>246</v>
      </c>
      <c r="J117" s="546"/>
      <c r="K117" s="580"/>
      <c r="L117" s="580"/>
    </row>
    <row r="118" spans="1:12" ht="13.5" customHeight="1">
      <c r="A118" s="553" t="s">
        <v>771</v>
      </c>
      <c r="B118" s="579">
        <v>0</v>
      </c>
      <c r="C118" s="579" t="s">
        <v>246</v>
      </c>
      <c r="D118" s="579" t="s">
        <v>246</v>
      </c>
      <c r="E118" s="579">
        <v>0</v>
      </c>
      <c r="F118" s="579">
        <v>-1</v>
      </c>
      <c r="G118" s="579" t="s">
        <v>246</v>
      </c>
      <c r="H118" s="579" t="s">
        <v>246</v>
      </c>
      <c r="J118" s="546"/>
      <c r="K118" s="580"/>
      <c r="L118" s="580"/>
    </row>
    <row r="119" spans="1:12" ht="13.5" customHeight="1">
      <c r="A119" s="553" t="s">
        <v>772</v>
      </c>
      <c r="B119" s="579">
        <v>0</v>
      </c>
      <c r="C119" s="579" t="s">
        <v>246</v>
      </c>
      <c r="D119" s="579" t="s">
        <v>246</v>
      </c>
      <c r="E119" s="579">
        <v>1</v>
      </c>
      <c r="F119" s="579" t="s">
        <v>246</v>
      </c>
      <c r="G119" s="579" t="s">
        <v>246</v>
      </c>
      <c r="H119" s="579" t="s">
        <v>246</v>
      </c>
      <c r="J119" s="546"/>
      <c r="K119" s="580"/>
      <c r="L119" s="580"/>
    </row>
    <row r="120" spans="1:12" ht="13.5" customHeight="1">
      <c r="A120" s="553" t="s">
        <v>774</v>
      </c>
      <c r="B120" s="579">
        <v>1</v>
      </c>
      <c r="C120" s="579" t="s">
        <v>246</v>
      </c>
      <c r="D120" s="579" t="s">
        <v>246</v>
      </c>
      <c r="E120" s="579">
        <v>1</v>
      </c>
      <c r="F120" s="579">
        <v>0</v>
      </c>
      <c r="G120" s="579" t="s">
        <v>246</v>
      </c>
      <c r="H120" s="579" t="s">
        <v>246</v>
      </c>
      <c r="J120" s="546"/>
      <c r="K120" s="580"/>
      <c r="L120" s="580"/>
    </row>
    <row r="121" spans="1:12" ht="13.5" customHeight="1">
      <c r="A121" s="553" t="s">
        <v>826</v>
      </c>
      <c r="B121" s="579" t="s">
        <v>246</v>
      </c>
      <c r="C121" s="579" t="s">
        <v>246</v>
      </c>
      <c r="D121" s="579" t="s">
        <v>246</v>
      </c>
      <c r="E121" s="579">
        <v>78</v>
      </c>
      <c r="F121" s="579" t="s">
        <v>246</v>
      </c>
      <c r="G121" s="579" t="s">
        <v>246</v>
      </c>
      <c r="H121" s="579" t="s">
        <v>246</v>
      </c>
      <c r="J121" s="546"/>
      <c r="K121" s="580"/>
      <c r="L121" s="580"/>
    </row>
    <row r="122" spans="1:12" ht="13.5" customHeight="1">
      <c r="A122" s="553" t="s">
        <v>773</v>
      </c>
      <c r="B122" s="579">
        <v>3</v>
      </c>
      <c r="C122" s="579" t="s">
        <v>246</v>
      </c>
      <c r="D122" s="579" t="s">
        <v>246</v>
      </c>
      <c r="E122" s="579">
        <v>5</v>
      </c>
      <c r="F122" s="579" t="s">
        <v>246</v>
      </c>
      <c r="G122" s="579" t="s">
        <v>246</v>
      </c>
      <c r="H122" s="579" t="s">
        <v>246</v>
      </c>
      <c r="J122" s="546"/>
      <c r="K122" s="580"/>
      <c r="L122" s="580"/>
    </row>
    <row r="123" spans="1:12" ht="13.5" customHeight="1">
      <c r="A123" s="553" t="s">
        <v>775</v>
      </c>
      <c r="B123" s="579">
        <v>0</v>
      </c>
      <c r="C123" s="579" t="s">
        <v>246</v>
      </c>
      <c r="D123" s="579" t="s">
        <v>246</v>
      </c>
      <c r="E123" s="579">
        <v>3</v>
      </c>
      <c r="F123" s="579">
        <v>2</v>
      </c>
      <c r="G123" s="579" t="s">
        <v>246</v>
      </c>
      <c r="H123" s="579" t="s">
        <v>246</v>
      </c>
      <c r="J123" s="546"/>
      <c r="K123" s="580"/>
      <c r="L123" s="580"/>
    </row>
    <row r="124" spans="1:12" ht="13.5" customHeight="1">
      <c r="A124" s="553" t="s">
        <v>827</v>
      </c>
      <c r="B124" s="579">
        <v>0</v>
      </c>
      <c r="C124" s="579" t="s">
        <v>246</v>
      </c>
      <c r="D124" s="579" t="s">
        <v>246</v>
      </c>
      <c r="E124" s="579">
        <v>2</v>
      </c>
      <c r="F124" s="579" t="s">
        <v>246</v>
      </c>
      <c r="G124" s="579" t="s">
        <v>246</v>
      </c>
      <c r="H124" s="579" t="s">
        <v>246</v>
      </c>
      <c r="J124" s="546"/>
      <c r="K124" s="580"/>
      <c r="L124" s="580"/>
    </row>
    <row r="125" spans="1:12" ht="13.5" customHeight="1">
      <c r="A125" s="553" t="s">
        <v>776</v>
      </c>
      <c r="B125" s="579">
        <v>1</v>
      </c>
      <c r="C125" s="579" t="s">
        <v>246</v>
      </c>
      <c r="D125" s="579" t="s">
        <v>246</v>
      </c>
      <c r="E125" s="579">
        <v>0</v>
      </c>
      <c r="F125" s="579">
        <v>0</v>
      </c>
      <c r="G125" s="579" t="s">
        <v>246</v>
      </c>
      <c r="H125" s="579" t="s">
        <v>246</v>
      </c>
      <c r="J125" s="546"/>
      <c r="K125" s="580"/>
      <c r="L125" s="580"/>
    </row>
    <row r="126" spans="1:12" ht="13.5" customHeight="1">
      <c r="A126" s="553" t="s">
        <v>777</v>
      </c>
      <c r="B126" s="579">
        <v>0</v>
      </c>
      <c r="C126" s="579" t="s">
        <v>246</v>
      </c>
      <c r="D126" s="579" t="s">
        <v>246</v>
      </c>
      <c r="E126" s="579">
        <v>70</v>
      </c>
      <c r="F126" s="579" t="s">
        <v>246</v>
      </c>
      <c r="G126" s="579" t="s">
        <v>246</v>
      </c>
      <c r="H126" s="579" t="s">
        <v>246</v>
      </c>
      <c r="J126" s="546"/>
      <c r="K126" s="580"/>
      <c r="L126" s="580"/>
    </row>
    <row r="127" spans="1:12" ht="13.5" customHeight="1">
      <c r="A127" s="553" t="s">
        <v>828</v>
      </c>
      <c r="B127" s="579">
        <v>2</v>
      </c>
      <c r="C127" s="579" t="s">
        <v>246</v>
      </c>
      <c r="D127" s="579" t="s">
        <v>246</v>
      </c>
      <c r="E127" s="579">
        <v>1</v>
      </c>
      <c r="F127" s="579" t="s">
        <v>246</v>
      </c>
      <c r="G127" s="579" t="s">
        <v>246</v>
      </c>
      <c r="H127" s="579" t="s">
        <v>246</v>
      </c>
      <c r="J127" s="546"/>
      <c r="K127" s="580"/>
      <c r="L127" s="580"/>
    </row>
    <row r="128" spans="1:12" ht="13.5" customHeight="1">
      <c r="A128" s="553" t="s">
        <v>778</v>
      </c>
      <c r="B128" s="579">
        <v>2</v>
      </c>
      <c r="C128" s="579" t="s">
        <v>246</v>
      </c>
      <c r="D128" s="579" t="s">
        <v>246</v>
      </c>
      <c r="E128" s="579">
        <v>2</v>
      </c>
      <c r="F128" s="579" t="s">
        <v>246</v>
      </c>
      <c r="G128" s="579" t="s">
        <v>246</v>
      </c>
      <c r="H128" s="579" t="s">
        <v>246</v>
      </c>
      <c r="J128" s="546"/>
      <c r="K128" s="580"/>
      <c r="L128" s="580"/>
    </row>
    <row r="129" spans="1:12" ht="13.5" customHeight="1">
      <c r="A129" s="553" t="s">
        <v>779</v>
      </c>
      <c r="B129" s="579">
        <v>2</v>
      </c>
      <c r="C129" s="579" t="s">
        <v>246</v>
      </c>
      <c r="D129" s="579" t="s">
        <v>246</v>
      </c>
      <c r="E129" s="579">
        <v>84</v>
      </c>
      <c r="F129" s="579">
        <v>70</v>
      </c>
      <c r="G129" s="579" t="s">
        <v>246</v>
      </c>
      <c r="H129" s="579" t="s">
        <v>246</v>
      </c>
      <c r="J129" s="546"/>
      <c r="K129" s="580"/>
      <c r="L129" s="580"/>
    </row>
    <row r="130" spans="1:12" ht="13.5" customHeight="1">
      <c r="A130" s="553" t="s">
        <v>780</v>
      </c>
      <c r="B130" s="579">
        <v>0</v>
      </c>
      <c r="C130" s="579" t="s">
        <v>246</v>
      </c>
      <c r="D130" s="579" t="s">
        <v>246</v>
      </c>
      <c r="E130" s="579">
        <v>2</v>
      </c>
      <c r="F130" s="579" t="s">
        <v>246</v>
      </c>
      <c r="G130" s="579" t="s">
        <v>246</v>
      </c>
      <c r="H130" s="579" t="s">
        <v>246</v>
      </c>
      <c r="J130" s="546"/>
      <c r="K130" s="580"/>
      <c r="L130" s="580"/>
    </row>
    <row r="131" spans="1:12" ht="27" customHeight="1">
      <c r="A131" s="867"/>
      <c r="B131" s="872" t="s">
        <v>829</v>
      </c>
      <c r="C131" s="873"/>
      <c r="D131" s="578" t="s">
        <v>830</v>
      </c>
      <c r="E131" s="872" t="s">
        <v>831</v>
      </c>
      <c r="F131" s="873"/>
      <c r="G131" s="874" t="s">
        <v>832</v>
      </c>
      <c r="H131" s="854" t="s">
        <v>833</v>
      </c>
      <c r="I131" s="585"/>
      <c r="J131" s="366"/>
    </row>
    <row r="132" spans="1:12" ht="25.5" customHeight="1">
      <c r="A132" s="867"/>
      <c r="B132" s="854" t="s">
        <v>322</v>
      </c>
      <c r="C132" s="854" t="s">
        <v>834</v>
      </c>
      <c r="D132" s="854" t="s">
        <v>322</v>
      </c>
      <c r="E132" s="860" t="s">
        <v>322</v>
      </c>
      <c r="F132" s="860" t="s">
        <v>834</v>
      </c>
      <c r="G132" s="874"/>
      <c r="H132" s="854"/>
      <c r="I132" s="585"/>
      <c r="J132" s="366"/>
    </row>
    <row r="133" spans="1:12" ht="26.25" customHeight="1">
      <c r="A133" s="867"/>
      <c r="B133" s="854"/>
      <c r="C133" s="854"/>
      <c r="D133" s="854"/>
      <c r="E133" s="860"/>
      <c r="F133" s="860"/>
      <c r="G133" s="874"/>
      <c r="H133" s="854"/>
      <c r="I133" s="585"/>
      <c r="J133" s="366"/>
    </row>
    <row r="134" spans="1:12" ht="13.5" customHeight="1">
      <c r="A134" s="867"/>
      <c r="B134" s="790" t="s">
        <v>789</v>
      </c>
      <c r="C134" s="791"/>
      <c r="D134" s="791"/>
      <c r="E134" s="791"/>
      <c r="F134" s="791"/>
      <c r="G134" s="791"/>
      <c r="H134" s="792"/>
      <c r="I134" s="585"/>
      <c r="J134" s="366"/>
    </row>
    <row r="135" spans="1:12" ht="9.9499999999999993" customHeight="1">
      <c r="A135" s="866" t="s">
        <v>94</v>
      </c>
      <c r="B135" s="866"/>
      <c r="C135" s="866"/>
      <c r="D135" s="866"/>
      <c r="E135" s="866"/>
      <c r="F135" s="866"/>
      <c r="G135" s="866"/>
      <c r="H135" s="538"/>
      <c r="I135" s="585"/>
      <c r="J135" s="366"/>
    </row>
    <row r="136" spans="1:12" ht="9.75" customHeight="1">
      <c r="A136" s="862" t="s">
        <v>790</v>
      </c>
      <c r="B136" s="862"/>
      <c r="C136" s="862"/>
      <c r="D136" s="862"/>
      <c r="E136" s="862"/>
      <c r="F136" s="862"/>
      <c r="G136" s="862"/>
      <c r="H136" s="777"/>
      <c r="I136" s="584"/>
      <c r="J136" s="586"/>
    </row>
    <row r="137" spans="1:12" ht="9.75" customHeight="1">
      <c r="A137" s="862" t="s">
        <v>791</v>
      </c>
      <c r="B137" s="862"/>
      <c r="C137" s="862"/>
      <c r="D137" s="862"/>
      <c r="E137" s="862"/>
      <c r="F137" s="862"/>
      <c r="G137" s="862"/>
      <c r="H137" s="777"/>
      <c r="I137" s="584"/>
      <c r="J137" s="586"/>
    </row>
    <row r="138" spans="1:12" s="398" customFormat="1" ht="18" customHeight="1">
      <c r="A138" s="862" t="s">
        <v>835</v>
      </c>
      <c r="B138" s="862"/>
      <c r="C138" s="862"/>
      <c r="D138" s="862"/>
      <c r="E138" s="862"/>
      <c r="F138" s="862"/>
      <c r="G138" s="862"/>
      <c r="H138" s="862"/>
      <c r="I138" s="294"/>
    </row>
    <row r="139" spans="1:12" s="398" customFormat="1" ht="19.5" customHeight="1">
      <c r="A139" s="862" t="s">
        <v>836</v>
      </c>
      <c r="B139" s="862"/>
      <c r="C139" s="862"/>
      <c r="D139" s="862"/>
      <c r="E139" s="862"/>
      <c r="F139" s="862"/>
      <c r="G139" s="862"/>
      <c r="H139" s="862"/>
      <c r="I139" s="294"/>
    </row>
    <row r="141" spans="1:12">
      <c r="A141" s="774" t="s">
        <v>97</v>
      </c>
    </row>
    <row r="142" spans="1:12">
      <c r="A142" s="871" t="s">
        <v>837</v>
      </c>
      <c r="B142" s="871"/>
    </row>
    <row r="143" spans="1:12">
      <c r="A143" s="587" t="s">
        <v>838</v>
      </c>
    </row>
  </sheetData>
  <mergeCells count="30">
    <mergeCell ref="A137:G137"/>
    <mergeCell ref="A135:G135"/>
    <mergeCell ref="A1:H1"/>
    <mergeCell ref="A2:H2"/>
    <mergeCell ref="A3:A6"/>
    <mergeCell ref="B3:C3"/>
    <mergeCell ref="E3:F3"/>
    <mergeCell ref="G3:G5"/>
    <mergeCell ref="H3:H5"/>
    <mergeCell ref="B4:B5"/>
    <mergeCell ref="C4:C5"/>
    <mergeCell ref="D4:D5"/>
    <mergeCell ref="E4:E5"/>
    <mergeCell ref="F4:F5"/>
    <mergeCell ref="A139:H139"/>
    <mergeCell ref="A142:B142"/>
    <mergeCell ref="B6:H6"/>
    <mergeCell ref="A131:A134"/>
    <mergeCell ref="B131:C131"/>
    <mergeCell ref="E131:F131"/>
    <mergeCell ref="G131:G133"/>
    <mergeCell ref="H131:H133"/>
    <mergeCell ref="B132:B133"/>
    <mergeCell ref="C132:C133"/>
    <mergeCell ref="D132:D133"/>
    <mergeCell ref="E132:E133"/>
    <mergeCell ref="F132:F133"/>
    <mergeCell ref="B134:H134"/>
    <mergeCell ref="A136:G136"/>
    <mergeCell ref="A138:H138"/>
  </mergeCells>
  <hyperlinks>
    <hyperlink ref="A142:B142" r:id="rId1" display="http://www.ine.pt/xurl/ind/0009786"/>
    <hyperlink ref="A142" r:id="rId2"/>
    <hyperlink ref="E4:E5" r:id="rId3" display="Nº"/>
    <hyperlink ref="F4:F5" r:id="rId4" display="http://www.ine.pt/xurl/ind/0009925"/>
    <hyperlink ref="E132:E133" r:id="rId5" display="No."/>
    <hyperlink ref="F132:F133" r:id="rId6" display="http://www.ine.pt/xurl/ind/0009925"/>
    <hyperlink ref="A143" r:id="rId7"/>
  </hyperlinks>
  <printOptions horizontalCentered="1"/>
  <pageMargins left="0.39370078740157483" right="0.39370078740157483" top="0.39370078740157483" bottom="0.39370078740157483" header="0" footer="0"/>
  <pageSetup paperSize="9" scale="95" orientation="portrait" horizontalDpi="300" verticalDpi="300" r:id="rId8"/>
  <headerFooter alignWithMargins="0"/>
</worksheet>
</file>

<file path=xl/worksheets/sheet12.xml><?xml version="1.0" encoding="utf-8"?>
<worksheet xmlns="http://schemas.openxmlformats.org/spreadsheetml/2006/main" xmlns:r="http://schemas.openxmlformats.org/officeDocument/2006/relationships">
  <sheetPr codeName="Sheet8">
    <pageSetUpPr fitToPage="1"/>
  </sheetPr>
  <dimension ref="A1:N135"/>
  <sheetViews>
    <sheetView showGridLines="0" zoomScaleNormal="100" workbookViewId="0">
      <pane ySplit="5" topLeftCell="A95" activePane="bottomLeft" state="frozen"/>
      <selection sqref="A1:XFD1"/>
      <selection pane="bottomLeft" sqref="A1:XFD1048576"/>
    </sheetView>
  </sheetViews>
  <sheetFormatPr defaultColWidth="7.85546875" defaultRowHeight="12.75"/>
  <cols>
    <col min="1" max="1" width="33.28515625" style="294" customWidth="1"/>
    <col min="2" max="2" width="7.7109375" style="552" customWidth="1"/>
    <col min="3" max="9" width="7.7109375" style="294" customWidth="1"/>
    <col min="10" max="10" width="14.5703125" style="294" customWidth="1"/>
    <col min="11" max="11" width="7.7109375" style="294" customWidth="1"/>
    <col min="12" max="12" width="4.140625" style="398" customWidth="1"/>
    <col min="13" max="13" width="2.7109375" style="398" customWidth="1"/>
    <col min="14" max="16384" width="7.85546875" style="294"/>
  </cols>
  <sheetData>
    <row r="1" spans="1:14" ht="30" customHeight="1">
      <c r="A1" s="398"/>
      <c r="B1" s="780"/>
      <c r="C1" s="398"/>
      <c r="D1" s="398"/>
      <c r="E1" s="398"/>
      <c r="F1" s="398"/>
      <c r="G1" s="398"/>
      <c r="H1" s="398"/>
      <c r="I1" s="398"/>
      <c r="J1" s="398"/>
      <c r="K1" s="398"/>
    </row>
    <row r="2" spans="1:14" s="537" customFormat="1" ht="30" customHeight="1">
      <c r="A2" s="841" t="s">
        <v>652</v>
      </c>
      <c r="B2" s="841"/>
      <c r="C2" s="841"/>
      <c r="D2" s="841"/>
      <c r="E2" s="841"/>
      <c r="F2" s="841"/>
      <c r="G2" s="841"/>
      <c r="H2" s="841"/>
      <c r="I2" s="841"/>
      <c r="J2" s="841"/>
      <c r="K2" s="841"/>
      <c r="L2" s="775"/>
      <c r="M2" s="536"/>
    </row>
    <row r="3" spans="1:14" s="537" customFormat="1" ht="36.75" customHeight="1">
      <c r="A3" s="841" t="s">
        <v>653</v>
      </c>
      <c r="B3" s="841"/>
      <c r="C3" s="841"/>
      <c r="D3" s="841"/>
      <c r="E3" s="841"/>
      <c r="F3" s="841"/>
      <c r="G3" s="841"/>
      <c r="H3" s="841"/>
      <c r="I3" s="841"/>
      <c r="J3" s="841"/>
      <c r="K3" s="841"/>
      <c r="L3" s="775"/>
      <c r="M3" s="536"/>
    </row>
    <row r="4" spans="1:14" ht="51.75" customHeight="1">
      <c r="A4" s="867"/>
      <c r="B4" s="880" t="s">
        <v>654</v>
      </c>
      <c r="C4" s="887" t="s">
        <v>655</v>
      </c>
      <c r="D4" s="888"/>
      <c r="E4" s="878" t="s">
        <v>656</v>
      </c>
      <c r="F4" s="879"/>
      <c r="G4" s="880" t="s">
        <v>657</v>
      </c>
      <c r="H4" s="882" t="s">
        <v>658</v>
      </c>
      <c r="I4" s="883"/>
      <c r="J4" s="882" t="s">
        <v>659</v>
      </c>
      <c r="K4" s="883"/>
      <c r="L4" s="538"/>
      <c r="M4" s="536"/>
    </row>
    <row r="5" spans="1:14" ht="13.5" customHeight="1">
      <c r="A5" s="867"/>
      <c r="B5" s="881"/>
      <c r="C5" s="779" t="s">
        <v>337</v>
      </c>
      <c r="D5" s="779" t="s">
        <v>660</v>
      </c>
      <c r="E5" s="779" t="s">
        <v>337</v>
      </c>
      <c r="F5" s="779" t="s">
        <v>660</v>
      </c>
      <c r="G5" s="881"/>
      <c r="H5" s="868" t="s">
        <v>661</v>
      </c>
      <c r="I5" s="539" t="s">
        <v>6</v>
      </c>
      <c r="J5" s="868" t="s">
        <v>661</v>
      </c>
      <c r="K5" s="539" t="s">
        <v>6</v>
      </c>
      <c r="L5" s="540"/>
    </row>
    <row r="6" spans="1:14" ht="12.75" customHeight="1">
      <c r="A6" s="867"/>
      <c r="B6" s="790" t="s">
        <v>662</v>
      </c>
      <c r="C6" s="791"/>
      <c r="D6" s="791"/>
      <c r="E6" s="791"/>
      <c r="F6" s="792"/>
      <c r="G6" s="773" t="s">
        <v>663</v>
      </c>
      <c r="H6" s="870"/>
      <c r="I6" s="778" t="s">
        <v>663</v>
      </c>
      <c r="J6" s="870"/>
      <c r="K6" s="778" t="s">
        <v>663</v>
      </c>
      <c r="L6" s="538"/>
      <c r="M6" s="352"/>
    </row>
    <row r="7" spans="1:14" s="548" customFormat="1" ht="12.75" customHeight="1">
      <c r="A7" s="412" t="s">
        <v>21</v>
      </c>
      <c r="B7" s="542">
        <v>277</v>
      </c>
      <c r="C7" s="543">
        <v>31</v>
      </c>
      <c r="D7" s="543">
        <v>6</v>
      </c>
      <c r="E7" s="543">
        <v>5</v>
      </c>
      <c r="F7" s="543">
        <v>1</v>
      </c>
      <c r="G7" s="544">
        <v>99.2</v>
      </c>
      <c r="H7" s="545" t="s">
        <v>664</v>
      </c>
      <c r="I7" s="544">
        <v>272.10000000000002</v>
      </c>
      <c r="J7" s="545" t="s">
        <v>665</v>
      </c>
      <c r="K7" s="544">
        <v>1.8</v>
      </c>
      <c r="L7" s="294"/>
      <c r="M7" s="546"/>
      <c r="N7" s="547"/>
    </row>
    <row r="8" spans="1:14" ht="12.75" customHeight="1">
      <c r="A8" s="412" t="s">
        <v>23</v>
      </c>
      <c r="B8" s="549"/>
      <c r="C8" s="550"/>
      <c r="D8" s="550"/>
      <c r="E8" s="550"/>
      <c r="F8" s="550"/>
      <c r="G8" s="551"/>
      <c r="H8" s="552"/>
      <c r="I8" s="551"/>
      <c r="J8" s="552"/>
      <c r="K8" s="551"/>
      <c r="L8" s="294"/>
      <c r="M8" s="546"/>
    </row>
    <row r="9" spans="1:14" ht="12.75" customHeight="1">
      <c r="A9" s="553" t="s">
        <v>666</v>
      </c>
      <c r="B9" s="554">
        <v>248</v>
      </c>
      <c r="C9" s="555">
        <v>46</v>
      </c>
      <c r="D9" s="555">
        <v>7</v>
      </c>
      <c r="E9" s="555">
        <v>8</v>
      </c>
      <c r="F9" s="555">
        <v>1</v>
      </c>
      <c r="G9" s="556">
        <v>43</v>
      </c>
      <c r="H9" s="557" t="s">
        <v>667</v>
      </c>
      <c r="I9" s="556">
        <v>265.60000000000002</v>
      </c>
      <c r="J9" s="557" t="s">
        <v>665</v>
      </c>
      <c r="K9" s="556">
        <v>4.3</v>
      </c>
      <c r="L9" s="294"/>
    </row>
    <row r="10" spans="1:14" ht="12.75" customHeight="1">
      <c r="A10" s="553" t="s">
        <v>668</v>
      </c>
      <c r="B10" s="554">
        <v>245</v>
      </c>
      <c r="C10" s="555">
        <v>44</v>
      </c>
      <c r="D10" s="555" t="s">
        <v>246</v>
      </c>
      <c r="E10" s="555">
        <v>8</v>
      </c>
      <c r="F10" s="555" t="s">
        <v>246</v>
      </c>
      <c r="G10" s="556">
        <v>46.8</v>
      </c>
      <c r="H10" s="557" t="s">
        <v>667</v>
      </c>
      <c r="I10" s="556">
        <v>311.10000000000002</v>
      </c>
      <c r="J10" s="557" t="s">
        <v>665</v>
      </c>
      <c r="K10" s="556">
        <v>8</v>
      </c>
      <c r="L10" s="294"/>
    </row>
    <row r="11" spans="1:14" ht="12.75" customHeight="1">
      <c r="A11" s="553" t="s">
        <v>669</v>
      </c>
      <c r="B11" s="554">
        <v>262</v>
      </c>
      <c r="C11" s="555">
        <v>39</v>
      </c>
      <c r="D11" s="555" t="s">
        <v>246</v>
      </c>
      <c r="E11" s="555">
        <v>6</v>
      </c>
      <c r="F11" s="555" t="s">
        <v>246</v>
      </c>
      <c r="G11" s="556">
        <v>66.7</v>
      </c>
      <c r="H11" s="557" t="s">
        <v>664</v>
      </c>
      <c r="I11" s="556">
        <v>342.1</v>
      </c>
      <c r="J11" s="557" t="s">
        <v>665</v>
      </c>
      <c r="K11" s="556">
        <v>3.2</v>
      </c>
      <c r="L11" s="294"/>
    </row>
    <row r="12" spans="1:14" ht="12.75" customHeight="1">
      <c r="A12" s="553" t="s">
        <v>670</v>
      </c>
      <c r="B12" s="554">
        <v>278</v>
      </c>
      <c r="C12" s="555">
        <v>32</v>
      </c>
      <c r="D12" s="555">
        <v>6</v>
      </c>
      <c r="E12" s="555">
        <v>3</v>
      </c>
      <c r="F12" s="555">
        <v>0</v>
      </c>
      <c r="G12" s="556">
        <v>40.4</v>
      </c>
      <c r="H12" s="557" t="s">
        <v>664</v>
      </c>
      <c r="I12" s="556">
        <v>239.8</v>
      </c>
      <c r="J12" s="557" t="s">
        <v>665</v>
      </c>
      <c r="K12" s="556">
        <v>0</v>
      </c>
      <c r="L12" s="294"/>
    </row>
    <row r="13" spans="1:14" ht="12.75" customHeight="1">
      <c r="A13" s="553" t="s">
        <v>671</v>
      </c>
      <c r="B13" s="554">
        <v>243</v>
      </c>
      <c r="C13" s="555">
        <v>56</v>
      </c>
      <c r="D13" s="555" t="s">
        <v>246</v>
      </c>
      <c r="E13" s="555">
        <v>23</v>
      </c>
      <c r="F13" s="555" t="s">
        <v>246</v>
      </c>
      <c r="G13" s="556">
        <v>70.3</v>
      </c>
      <c r="H13" s="557" t="s">
        <v>664</v>
      </c>
      <c r="I13" s="556">
        <v>591.4</v>
      </c>
      <c r="J13" s="557" t="s">
        <v>665</v>
      </c>
      <c r="K13" s="556">
        <v>13.5</v>
      </c>
      <c r="L13" s="294"/>
    </row>
    <row r="14" spans="1:14" ht="12.75" customHeight="1">
      <c r="A14" s="553" t="s">
        <v>672</v>
      </c>
      <c r="B14" s="554">
        <v>247</v>
      </c>
      <c r="C14" s="555">
        <v>49</v>
      </c>
      <c r="D14" s="555">
        <v>7</v>
      </c>
      <c r="E14" s="555">
        <v>6</v>
      </c>
      <c r="F14" s="555" t="s">
        <v>246</v>
      </c>
      <c r="G14" s="556">
        <v>37.1</v>
      </c>
      <c r="H14" s="557" t="s">
        <v>664</v>
      </c>
      <c r="I14" s="556">
        <v>386.7</v>
      </c>
      <c r="J14" s="557" t="s">
        <v>673</v>
      </c>
      <c r="K14" s="556">
        <v>6.5</v>
      </c>
      <c r="L14" s="294"/>
    </row>
    <row r="15" spans="1:14" ht="12.75" customHeight="1">
      <c r="A15" s="553" t="s">
        <v>674</v>
      </c>
      <c r="B15" s="554">
        <v>231</v>
      </c>
      <c r="C15" s="555">
        <v>61</v>
      </c>
      <c r="D15" s="555" t="s">
        <v>246</v>
      </c>
      <c r="E15" s="555">
        <v>18</v>
      </c>
      <c r="F15" s="558" t="s">
        <v>246</v>
      </c>
      <c r="G15" s="559">
        <v>71.5</v>
      </c>
      <c r="H15" s="557" t="s">
        <v>664</v>
      </c>
      <c r="I15" s="556">
        <v>598</v>
      </c>
      <c r="J15" s="557" t="s">
        <v>673</v>
      </c>
      <c r="K15" s="556">
        <v>10.7</v>
      </c>
      <c r="L15" s="294"/>
    </row>
    <row r="16" spans="1:14" ht="12.75" customHeight="1">
      <c r="A16" s="553" t="s">
        <v>675</v>
      </c>
      <c r="B16" s="554">
        <v>253</v>
      </c>
      <c r="C16" s="555">
        <v>49</v>
      </c>
      <c r="D16" s="555">
        <v>4</v>
      </c>
      <c r="E16" s="555">
        <v>12</v>
      </c>
      <c r="F16" s="555">
        <v>-1</v>
      </c>
      <c r="G16" s="560">
        <v>73.5</v>
      </c>
      <c r="H16" s="557" t="s">
        <v>664</v>
      </c>
      <c r="I16" s="560">
        <v>482.2</v>
      </c>
      <c r="J16" s="557" t="s">
        <v>665</v>
      </c>
      <c r="K16" s="556">
        <v>0.6</v>
      </c>
      <c r="L16" s="294"/>
    </row>
    <row r="17" spans="1:13" ht="12.75" customHeight="1">
      <c r="A17" s="553" t="s">
        <v>676</v>
      </c>
      <c r="B17" s="554">
        <v>238</v>
      </c>
      <c r="C17" s="555">
        <v>61</v>
      </c>
      <c r="D17" s="555" t="s">
        <v>246</v>
      </c>
      <c r="E17" s="555">
        <v>16</v>
      </c>
      <c r="F17" s="558" t="s">
        <v>246</v>
      </c>
      <c r="G17" s="561">
        <v>64.400000000000006</v>
      </c>
      <c r="H17" s="557" t="s">
        <v>664</v>
      </c>
      <c r="I17" s="556">
        <v>421.1</v>
      </c>
      <c r="J17" s="557" t="s">
        <v>665</v>
      </c>
      <c r="K17" s="556">
        <v>4.3</v>
      </c>
      <c r="L17" s="294"/>
    </row>
    <row r="18" spans="1:13" ht="12.75" customHeight="1">
      <c r="A18" s="553" t="s">
        <v>677</v>
      </c>
      <c r="B18" s="554">
        <v>282</v>
      </c>
      <c r="C18" s="555">
        <v>29</v>
      </c>
      <c r="D18" s="555" t="s">
        <v>246</v>
      </c>
      <c r="E18" s="555">
        <v>7</v>
      </c>
      <c r="F18" s="558" t="s">
        <v>246</v>
      </c>
      <c r="G18" s="561">
        <v>40.9</v>
      </c>
      <c r="H18" s="557" t="s">
        <v>664</v>
      </c>
      <c r="I18" s="556">
        <v>236.3</v>
      </c>
      <c r="J18" s="557" t="s">
        <v>665</v>
      </c>
      <c r="K18" s="556">
        <v>0.1</v>
      </c>
      <c r="L18" s="294"/>
    </row>
    <row r="19" spans="1:13" ht="12.75" customHeight="1">
      <c r="A19" s="553" t="s">
        <v>678</v>
      </c>
      <c r="B19" s="554">
        <v>237</v>
      </c>
      <c r="C19" s="555">
        <v>58</v>
      </c>
      <c r="D19" s="555" t="s">
        <v>246</v>
      </c>
      <c r="E19" s="555">
        <v>13</v>
      </c>
      <c r="F19" s="558" t="s">
        <v>246</v>
      </c>
      <c r="G19" s="561">
        <v>41.7</v>
      </c>
      <c r="H19" s="557" t="s">
        <v>664</v>
      </c>
      <c r="I19" s="556">
        <v>382.1</v>
      </c>
      <c r="J19" s="557" t="s">
        <v>665</v>
      </c>
      <c r="K19" s="556">
        <v>6</v>
      </c>
      <c r="L19" s="294"/>
    </row>
    <row r="20" spans="1:13" ht="12.75" customHeight="1">
      <c r="A20" s="553" t="s">
        <v>679</v>
      </c>
      <c r="B20" s="554">
        <v>241</v>
      </c>
      <c r="C20" s="555">
        <v>66</v>
      </c>
      <c r="D20" s="555" t="s">
        <v>246</v>
      </c>
      <c r="E20" s="555">
        <v>17</v>
      </c>
      <c r="F20" s="558" t="s">
        <v>246</v>
      </c>
      <c r="G20" s="561">
        <v>76.5</v>
      </c>
      <c r="H20" s="557" t="s">
        <v>664</v>
      </c>
      <c r="I20" s="556">
        <v>566.70000000000005</v>
      </c>
      <c r="J20" s="557" t="s">
        <v>665</v>
      </c>
      <c r="K20" s="556">
        <v>7.6</v>
      </c>
      <c r="L20" s="294"/>
    </row>
    <row r="21" spans="1:13" ht="12.75" customHeight="1">
      <c r="A21" s="553" t="s">
        <v>680</v>
      </c>
      <c r="B21" s="554">
        <v>286</v>
      </c>
      <c r="C21" s="555">
        <v>17</v>
      </c>
      <c r="D21" s="555">
        <v>2</v>
      </c>
      <c r="E21" s="555">
        <v>3</v>
      </c>
      <c r="F21" s="558">
        <v>2</v>
      </c>
      <c r="G21" s="561">
        <v>41.5</v>
      </c>
      <c r="H21" s="557" t="s">
        <v>664</v>
      </c>
      <c r="I21" s="556">
        <v>154.69999999999999</v>
      </c>
      <c r="J21" s="557" t="s">
        <v>665</v>
      </c>
      <c r="K21" s="556">
        <v>1.6</v>
      </c>
      <c r="L21" s="294"/>
    </row>
    <row r="22" spans="1:13" ht="12.75" customHeight="1">
      <c r="A22" s="553" t="s">
        <v>681</v>
      </c>
      <c r="B22" s="554">
        <v>254</v>
      </c>
      <c r="C22" s="555">
        <v>56</v>
      </c>
      <c r="D22" s="555" t="s">
        <v>246</v>
      </c>
      <c r="E22" s="555">
        <v>13</v>
      </c>
      <c r="F22" s="558" t="s">
        <v>246</v>
      </c>
      <c r="G22" s="561">
        <v>61.1</v>
      </c>
      <c r="H22" s="557" t="s">
        <v>664</v>
      </c>
      <c r="I22" s="556">
        <v>452.6</v>
      </c>
      <c r="J22" s="557" t="s">
        <v>665</v>
      </c>
      <c r="K22" s="556">
        <v>0.2</v>
      </c>
      <c r="L22" s="294"/>
    </row>
    <row r="23" spans="1:13" ht="12.75" customHeight="1">
      <c r="A23" s="553" t="s">
        <v>682</v>
      </c>
      <c r="B23" s="554">
        <v>274</v>
      </c>
      <c r="C23" s="555">
        <v>17</v>
      </c>
      <c r="D23" s="555">
        <v>-1</v>
      </c>
      <c r="E23" s="555">
        <v>2</v>
      </c>
      <c r="F23" s="558">
        <v>1</v>
      </c>
      <c r="G23" s="561">
        <v>32.1</v>
      </c>
      <c r="H23" s="557" t="s">
        <v>664</v>
      </c>
      <c r="I23" s="556">
        <v>192.8</v>
      </c>
      <c r="J23" s="557" t="s">
        <v>665</v>
      </c>
      <c r="K23" s="556">
        <v>1.2</v>
      </c>
      <c r="L23" s="294"/>
    </row>
    <row r="24" spans="1:13" ht="12.75" customHeight="1">
      <c r="A24" s="553" t="s">
        <v>683</v>
      </c>
      <c r="B24" s="554">
        <v>286</v>
      </c>
      <c r="C24" s="555">
        <v>25</v>
      </c>
      <c r="D24" s="555" t="s">
        <v>246</v>
      </c>
      <c r="E24" s="555">
        <v>2</v>
      </c>
      <c r="F24" s="558" t="s">
        <v>246</v>
      </c>
      <c r="G24" s="556">
        <v>59.9</v>
      </c>
      <c r="H24" s="557" t="s">
        <v>664</v>
      </c>
      <c r="I24" s="556">
        <v>194.8</v>
      </c>
      <c r="J24" s="557" t="s">
        <v>665</v>
      </c>
      <c r="K24" s="556">
        <v>0</v>
      </c>
      <c r="L24" s="294"/>
    </row>
    <row r="25" spans="1:13" ht="12.75" customHeight="1">
      <c r="A25" s="553" t="s">
        <v>684</v>
      </c>
      <c r="B25" s="554">
        <v>275</v>
      </c>
      <c r="C25" s="555">
        <v>33</v>
      </c>
      <c r="D25" s="555">
        <v>8</v>
      </c>
      <c r="E25" s="555">
        <v>3</v>
      </c>
      <c r="F25" s="558" t="s">
        <v>246</v>
      </c>
      <c r="G25" s="556">
        <v>36.200000000000003</v>
      </c>
      <c r="H25" s="557" t="s">
        <v>664</v>
      </c>
      <c r="I25" s="556">
        <v>267.10000000000002</v>
      </c>
      <c r="J25" s="557" t="s">
        <v>665</v>
      </c>
      <c r="K25" s="556">
        <v>0.8</v>
      </c>
      <c r="L25" s="294"/>
    </row>
    <row r="26" spans="1:13" ht="12.75" customHeight="1">
      <c r="A26" s="553" t="s">
        <v>685</v>
      </c>
      <c r="B26" s="554">
        <v>281</v>
      </c>
      <c r="C26" s="555">
        <v>18</v>
      </c>
      <c r="D26" s="555" t="s">
        <v>246</v>
      </c>
      <c r="E26" s="555">
        <v>3</v>
      </c>
      <c r="F26" s="558" t="s">
        <v>246</v>
      </c>
      <c r="G26" s="556">
        <v>62.2</v>
      </c>
      <c r="H26" s="557" t="s">
        <v>664</v>
      </c>
      <c r="I26" s="556">
        <v>207.2</v>
      </c>
      <c r="J26" s="557" t="s">
        <v>665</v>
      </c>
      <c r="K26" s="556">
        <v>0.7</v>
      </c>
      <c r="L26" s="294"/>
    </row>
    <row r="27" spans="1:13" ht="12.75" customHeight="1">
      <c r="A27" s="553" t="s">
        <v>686</v>
      </c>
      <c r="B27" s="554">
        <v>300</v>
      </c>
      <c r="C27" s="555">
        <v>18</v>
      </c>
      <c r="D27" s="555">
        <v>-5</v>
      </c>
      <c r="E27" s="555">
        <v>3</v>
      </c>
      <c r="F27" s="558">
        <v>1</v>
      </c>
      <c r="G27" s="556">
        <v>33.9</v>
      </c>
      <c r="H27" s="557" t="s">
        <v>664</v>
      </c>
      <c r="I27" s="556">
        <v>328</v>
      </c>
      <c r="J27" s="557" t="s">
        <v>665</v>
      </c>
      <c r="K27" s="556">
        <v>0</v>
      </c>
      <c r="L27" s="294"/>
    </row>
    <row r="28" spans="1:13" ht="12.75" customHeight="1">
      <c r="A28" s="553" t="s">
        <v>687</v>
      </c>
      <c r="B28" s="554">
        <v>258</v>
      </c>
      <c r="C28" s="555">
        <v>51</v>
      </c>
      <c r="D28" s="555">
        <v>0</v>
      </c>
      <c r="E28" s="555">
        <v>9</v>
      </c>
      <c r="F28" s="558" t="s">
        <v>246</v>
      </c>
      <c r="G28" s="556">
        <v>58.5</v>
      </c>
      <c r="H28" s="557" t="s">
        <v>664</v>
      </c>
      <c r="I28" s="556">
        <v>418.9</v>
      </c>
      <c r="J28" s="557" t="s">
        <v>665</v>
      </c>
      <c r="K28" s="556">
        <v>3.6</v>
      </c>
      <c r="L28" s="294"/>
    </row>
    <row r="29" spans="1:13" ht="12.75" customHeight="1">
      <c r="A29" s="553" t="s">
        <v>688</v>
      </c>
      <c r="B29" s="554">
        <v>268</v>
      </c>
      <c r="C29" s="555">
        <v>37</v>
      </c>
      <c r="D29" s="555" t="s">
        <v>246</v>
      </c>
      <c r="E29" s="555">
        <v>7</v>
      </c>
      <c r="F29" s="558" t="s">
        <v>246</v>
      </c>
      <c r="G29" s="556">
        <v>65.900000000000006</v>
      </c>
      <c r="H29" s="557" t="s">
        <v>664</v>
      </c>
      <c r="I29" s="556">
        <v>376.8</v>
      </c>
      <c r="J29" s="557" t="s">
        <v>665</v>
      </c>
      <c r="K29" s="556">
        <v>0</v>
      </c>
      <c r="L29" s="294"/>
    </row>
    <row r="30" spans="1:13" ht="12.75" customHeight="1">
      <c r="A30" s="553" t="s">
        <v>689</v>
      </c>
      <c r="B30" s="554">
        <v>263</v>
      </c>
      <c r="C30" s="555">
        <v>47</v>
      </c>
      <c r="D30" s="555" t="s">
        <v>246</v>
      </c>
      <c r="E30" s="555">
        <v>8</v>
      </c>
      <c r="F30" s="555" t="s">
        <v>246</v>
      </c>
      <c r="G30" s="556">
        <v>54</v>
      </c>
      <c r="H30" s="557" t="s">
        <v>664</v>
      </c>
      <c r="I30" s="556">
        <v>461</v>
      </c>
      <c r="J30" s="557" t="s">
        <v>673</v>
      </c>
      <c r="K30" s="556">
        <v>0.6</v>
      </c>
      <c r="L30" s="294"/>
    </row>
    <row r="31" spans="1:13" ht="12.75" customHeight="1">
      <c r="A31" s="562" t="s">
        <v>42</v>
      </c>
      <c r="B31" s="549"/>
      <c r="C31" s="550"/>
      <c r="D31" s="555"/>
      <c r="E31" s="555"/>
      <c r="F31" s="555"/>
      <c r="G31" s="551"/>
      <c r="H31" s="563"/>
      <c r="I31" s="564"/>
      <c r="J31" s="563"/>
      <c r="K31" s="551"/>
      <c r="L31" s="294"/>
      <c r="M31" s="546"/>
    </row>
    <row r="32" spans="1:13" ht="12.75" customHeight="1">
      <c r="A32" s="553" t="s">
        <v>690</v>
      </c>
      <c r="B32" s="549">
        <v>283</v>
      </c>
      <c r="C32" s="550">
        <v>21</v>
      </c>
      <c r="D32" s="555" t="s">
        <v>246</v>
      </c>
      <c r="E32" s="555">
        <v>1</v>
      </c>
      <c r="F32" s="555" t="s">
        <v>246</v>
      </c>
      <c r="G32" s="565">
        <v>32.5</v>
      </c>
      <c r="H32" s="557" t="s">
        <v>664</v>
      </c>
      <c r="I32" s="556">
        <v>165.8</v>
      </c>
      <c r="J32" s="557" t="s">
        <v>665</v>
      </c>
      <c r="K32" s="556">
        <v>0.4</v>
      </c>
      <c r="L32" s="294"/>
    </row>
    <row r="33" spans="1:12" ht="12.75" customHeight="1">
      <c r="A33" s="553" t="s">
        <v>691</v>
      </c>
      <c r="B33" s="554">
        <v>266</v>
      </c>
      <c r="C33" s="555">
        <v>39</v>
      </c>
      <c r="D33" s="555" t="s">
        <v>246</v>
      </c>
      <c r="E33" s="555">
        <v>6</v>
      </c>
      <c r="F33" s="555" t="s">
        <v>246</v>
      </c>
      <c r="G33" s="556">
        <v>40.9</v>
      </c>
      <c r="H33" s="557" t="s">
        <v>664</v>
      </c>
      <c r="I33" s="556">
        <v>286.7</v>
      </c>
      <c r="J33" s="557" t="s">
        <v>665</v>
      </c>
      <c r="K33" s="556">
        <v>1.3</v>
      </c>
    </row>
    <row r="34" spans="1:12" ht="12.75" customHeight="1">
      <c r="A34" s="553" t="s">
        <v>692</v>
      </c>
      <c r="B34" s="554">
        <v>264</v>
      </c>
      <c r="C34" s="555">
        <v>43</v>
      </c>
      <c r="D34" s="555">
        <v>11</v>
      </c>
      <c r="E34" s="555">
        <v>7</v>
      </c>
      <c r="F34" s="555">
        <v>3</v>
      </c>
      <c r="G34" s="556">
        <v>47.8</v>
      </c>
      <c r="H34" s="557" t="s">
        <v>664</v>
      </c>
      <c r="I34" s="556">
        <v>290.2</v>
      </c>
      <c r="J34" s="557" t="s">
        <v>665</v>
      </c>
      <c r="K34" s="556">
        <v>0.4</v>
      </c>
      <c r="L34" s="294"/>
    </row>
    <row r="35" spans="1:12" ht="12.75" customHeight="1">
      <c r="A35" s="553" t="s">
        <v>693</v>
      </c>
      <c r="B35" s="566">
        <v>256</v>
      </c>
      <c r="C35" s="567">
        <v>54</v>
      </c>
      <c r="D35" s="555" t="s">
        <v>246</v>
      </c>
      <c r="E35" s="567">
        <v>7</v>
      </c>
      <c r="F35" s="555" t="s">
        <v>246</v>
      </c>
      <c r="G35" s="556">
        <v>56.5</v>
      </c>
      <c r="H35" s="568" t="s">
        <v>664</v>
      </c>
      <c r="I35" s="560">
        <v>448.8</v>
      </c>
      <c r="J35" s="557" t="s">
        <v>665</v>
      </c>
      <c r="K35" s="560">
        <v>0.4</v>
      </c>
      <c r="L35" s="294"/>
    </row>
    <row r="36" spans="1:12" ht="12.75" customHeight="1">
      <c r="A36" s="553" t="s">
        <v>694</v>
      </c>
      <c r="B36" s="549">
        <v>252</v>
      </c>
      <c r="C36" s="555">
        <v>54</v>
      </c>
      <c r="D36" s="555">
        <v>5</v>
      </c>
      <c r="E36" s="555">
        <v>14</v>
      </c>
      <c r="F36" s="555">
        <v>0</v>
      </c>
      <c r="G36" s="561">
        <v>64.400000000000006</v>
      </c>
      <c r="H36" s="557" t="s">
        <v>664</v>
      </c>
      <c r="I36" s="556">
        <v>584.9</v>
      </c>
      <c r="J36" s="557" t="s">
        <v>665</v>
      </c>
      <c r="K36" s="556">
        <v>2.4</v>
      </c>
      <c r="L36" s="294"/>
    </row>
    <row r="37" spans="1:12" ht="12.75" customHeight="1">
      <c r="A37" s="553" t="s">
        <v>695</v>
      </c>
      <c r="B37" s="554">
        <v>284</v>
      </c>
      <c r="C37" s="555">
        <v>24</v>
      </c>
      <c r="D37" s="555">
        <v>-1</v>
      </c>
      <c r="E37" s="555">
        <v>5</v>
      </c>
      <c r="F37" s="555">
        <v>1</v>
      </c>
      <c r="G37" s="556">
        <v>70.099999999999994</v>
      </c>
      <c r="H37" s="557" t="s">
        <v>664</v>
      </c>
      <c r="I37" s="556">
        <v>296.39999999999998</v>
      </c>
      <c r="J37" s="557" t="s">
        <v>665</v>
      </c>
      <c r="K37" s="556">
        <v>1</v>
      </c>
      <c r="L37" s="294"/>
    </row>
    <row r="38" spans="1:12" ht="12.75" customHeight="1">
      <c r="A38" s="553" t="s">
        <v>696</v>
      </c>
      <c r="B38" s="554">
        <v>277</v>
      </c>
      <c r="C38" s="555">
        <v>23</v>
      </c>
      <c r="D38" s="555" t="s">
        <v>246</v>
      </c>
      <c r="E38" s="555">
        <v>3</v>
      </c>
      <c r="F38" s="555" t="s">
        <v>246</v>
      </c>
      <c r="G38" s="556">
        <v>34.1</v>
      </c>
      <c r="H38" s="557" t="s">
        <v>664</v>
      </c>
      <c r="I38" s="556">
        <v>190.1</v>
      </c>
      <c r="J38" s="557" t="s">
        <v>665</v>
      </c>
      <c r="K38" s="556">
        <v>1.3</v>
      </c>
      <c r="L38" s="294"/>
    </row>
    <row r="39" spans="1:12" ht="12.75" customHeight="1">
      <c r="A39" s="553" t="s">
        <v>697</v>
      </c>
      <c r="B39" s="554">
        <v>272</v>
      </c>
      <c r="C39" s="555">
        <v>42</v>
      </c>
      <c r="D39" s="555" t="s">
        <v>246</v>
      </c>
      <c r="E39" s="555">
        <v>8</v>
      </c>
      <c r="F39" s="555" t="s">
        <v>246</v>
      </c>
      <c r="G39" s="561">
        <v>75.8</v>
      </c>
      <c r="H39" s="557" t="s">
        <v>664</v>
      </c>
      <c r="I39" s="556">
        <v>404.1</v>
      </c>
      <c r="J39" s="557" t="s">
        <v>665</v>
      </c>
      <c r="K39" s="556">
        <v>2.4</v>
      </c>
      <c r="L39" s="294"/>
    </row>
    <row r="40" spans="1:12" ht="12.75" customHeight="1">
      <c r="A40" s="553" t="s">
        <v>698</v>
      </c>
      <c r="B40" s="554">
        <v>262</v>
      </c>
      <c r="C40" s="555">
        <v>45</v>
      </c>
      <c r="D40" s="555">
        <v>9</v>
      </c>
      <c r="E40" s="555">
        <v>8</v>
      </c>
      <c r="F40" s="555" t="s">
        <v>246</v>
      </c>
      <c r="G40" s="561">
        <v>49.1</v>
      </c>
      <c r="H40" s="557" t="s">
        <v>664</v>
      </c>
      <c r="I40" s="556">
        <v>349</v>
      </c>
      <c r="J40" s="557" t="s">
        <v>665</v>
      </c>
      <c r="K40" s="556">
        <v>0</v>
      </c>
      <c r="L40" s="294"/>
    </row>
    <row r="41" spans="1:12" ht="12.75" customHeight="1">
      <c r="A41" s="553" t="s">
        <v>699</v>
      </c>
      <c r="B41" s="554">
        <v>278</v>
      </c>
      <c r="C41" s="555">
        <v>36</v>
      </c>
      <c r="D41" s="555" t="s">
        <v>246</v>
      </c>
      <c r="E41" s="555">
        <v>11</v>
      </c>
      <c r="F41" s="555" t="s">
        <v>246</v>
      </c>
      <c r="G41" s="560">
        <v>99.2</v>
      </c>
      <c r="H41" s="557" t="s">
        <v>664</v>
      </c>
      <c r="I41" s="560">
        <v>447.2</v>
      </c>
      <c r="J41" s="557" t="s">
        <v>665</v>
      </c>
      <c r="K41" s="560">
        <v>0</v>
      </c>
      <c r="L41" s="294"/>
    </row>
    <row r="42" spans="1:12" ht="12.75" customHeight="1">
      <c r="A42" s="553" t="s">
        <v>700</v>
      </c>
      <c r="B42" s="554">
        <v>276</v>
      </c>
      <c r="C42" s="555">
        <v>37</v>
      </c>
      <c r="D42" s="555" t="s">
        <v>246</v>
      </c>
      <c r="E42" s="555">
        <v>8</v>
      </c>
      <c r="F42" s="555" t="s">
        <v>246</v>
      </c>
      <c r="G42" s="561">
        <v>36.700000000000003</v>
      </c>
      <c r="H42" s="557" t="s">
        <v>664</v>
      </c>
      <c r="I42" s="556">
        <v>337.3</v>
      </c>
      <c r="J42" s="557" t="s">
        <v>665</v>
      </c>
      <c r="K42" s="556">
        <v>0.1</v>
      </c>
      <c r="L42" s="294"/>
    </row>
    <row r="43" spans="1:12" ht="12.75" customHeight="1">
      <c r="A43" s="553" t="s">
        <v>701</v>
      </c>
      <c r="B43" s="554">
        <v>288</v>
      </c>
      <c r="C43" s="555">
        <v>23</v>
      </c>
      <c r="D43" s="555">
        <v>-3</v>
      </c>
      <c r="E43" s="555">
        <v>6</v>
      </c>
      <c r="F43" s="555">
        <v>1</v>
      </c>
      <c r="G43" s="556">
        <v>97.9</v>
      </c>
      <c r="H43" s="557" t="s">
        <v>664</v>
      </c>
      <c r="I43" s="556">
        <v>385.4</v>
      </c>
      <c r="J43" s="557" t="s">
        <v>702</v>
      </c>
      <c r="K43" s="556">
        <v>0</v>
      </c>
      <c r="L43" s="294"/>
    </row>
    <row r="44" spans="1:12" ht="12.75" customHeight="1">
      <c r="A44" s="553" t="s">
        <v>703</v>
      </c>
      <c r="B44" s="554">
        <v>255</v>
      </c>
      <c r="C44" s="555">
        <v>42</v>
      </c>
      <c r="D44" s="555">
        <v>10</v>
      </c>
      <c r="E44" s="555">
        <v>7</v>
      </c>
      <c r="F44" s="555" t="s">
        <v>246</v>
      </c>
      <c r="G44" s="556">
        <v>41.2</v>
      </c>
      <c r="H44" s="557" t="s">
        <v>664</v>
      </c>
      <c r="I44" s="556">
        <v>226.8</v>
      </c>
      <c r="J44" s="557" t="s">
        <v>665</v>
      </c>
      <c r="K44" s="556">
        <v>0.1</v>
      </c>
      <c r="L44" s="294"/>
    </row>
    <row r="45" spans="1:12" ht="12.75" customHeight="1">
      <c r="A45" s="553" t="s">
        <v>704</v>
      </c>
      <c r="B45" s="554">
        <v>274</v>
      </c>
      <c r="C45" s="555">
        <v>22</v>
      </c>
      <c r="D45" s="555" t="s">
        <v>246</v>
      </c>
      <c r="E45" s="555">
        <v>2</v>
      </c>
      <c r="F45" s="555" t="s">
        <v>246</v>
      </c>
      <c r="G45" s="556">
        <v>31.8</v>
      </c>
      <c r="H45" s="557" t="s">
        <v>664</v>
      </c>
      <c r="I45" s="556">
        <v>131.5</v>
      </c>
      <c r="J45" s="557" t="s">
        <v>665</v>
      </c>
      <c r="K45" s="556">
        <v>0.8</v>
      </c>
      <c r="L45" s="294"/>
    </row>
    <row r="46" spans="1:12" ht="12.75" customHeight="1">
      <c r="A46" s="553" t="s">
        <v>705</v>
      </c>
      <c r="B46" s="554">
        <v>266</v>
      </c>
      <c r="C46" s="555">
        <v>44</v>
      </c>
      <c r="D46" s="555">
        <v>8</v>
      </c>
      <c r="E46" s="555">
        <v>6</v>
      </c>
      <c r="F46" s="555">
        <v>1</v>
      </c>
      <c r="G46" s="556">
        <v>43.5</v>
      </c>
      <c r="H46" s="557" t="s">
        <v>664</v>
      </c>
      <c r="I46" s="556">
        <v>273.10000000000002</v>
      </c>
      <c r="J46" s="557" t="s">
        <v>673</v>
      </c>
      <c r="K46" s="556">
        <v>0.5</v>
      </c>
      <c r="L46" s="294"/>
    </row>
    <row r="47" spans="1:12" ht="12.75" customHeight="1">
      <c r="A47" s="553" t="s">
        <v>706</v>
      </c>
      <c r="B47" s="554">
        <v>270</v>
      </c>
      <c r="C47" s="555">
        <v>32</v>
      </c>
      <c r="D47" s="555" t="s">
        <v>246</v>
      </c>
      <c r="E47" s="555">
        <v>2</v>
      </c>
      <c r="F47" s="555" t="s">
        <v>246</v>
      </c>
      <c r="G47" s="556">
        <v>40.700000000000003</v>
      </c>
      <c r="H47" s="557" t="s">
        <v>667</v>
      </c>
      <c r="I47" s="556">
        <v>205.7</v>
      </c>
      <c r="J47" s="557" t="s">
        <v>665</v>
      </c>
      <c r="K47" s="556">
        <v>1.6</v>
      </c>
      <c r="L47" s="294"/>
    </row>
    <row r="48" spans="1:12" ht="12.75" customHeight="1">
      <c r="A48" s="553" t="s">
        <v>707</v>
      </c>
      <c r="B48" s="554">
        <v>266</v>
      </c>
      <c r="C48" s="555">
        <v>41</v>
      </c>
      <c r="D48" s="555" t="s">
        <v>246</v>
      </c>
      <c r="E48" s="555">
        <v>5</v>
      </c>
      <c r="F48" s="555" t="s">
        <v>246</v>
      </c>
      <c r="G48" s="560">
        <v>49.3</v>
      </c>
      <c r="H48" s="557" t="s">
        <v>664</v>
      </c>
      <c r="I48" s="556">
        <v>324.2</v>
      </c>
      <c r="J48" s="557" t="s">
        <v>665</v>
      </c>
      <c r="K48" s="556">
        <v>0.5</v>
      </c>
      <c r="L48" s="294"/>
    </row>
    <row r="49" spans="1:13" ht="12.75" customHeight="1">
      <c r="A49" s="553" t="s">
        <v>708</v>
      </c>
      <c r="B49" s="554">
        <v>269</v>
      </c>
      <c r="C49" s="555">
        <v>31</v>
      </c>
      <c r="D49" s="555" t="s">
        <v>246</v>
      </c>
      <c r="E49" s="555">
        <v>2</v>
      </c>
      <c r="F49" s="555" t="s">
        <v>246</v>
      </c>
      <c r="G49" s="556">
        <v>53</v>
      </c>
      <c r="H49" s="557" t="s">
        <v>664</v>
      </c>
      <c r="I49" s="556">
        <v>252.6</v>
      </c>
      <c r="J49" s="557" t="s">
        <v>673</v>
      </c>
      <c r="K49" s="556">
        <v>1</v>
      </c>
      <c r="L49" s="294"/>
    </row>
    <row r="50" spans="1:13" ht="12.75" customHeight="1">
      <c r="A50" s="553" t="s">
        <v>709</v>
      </c>
      <c r="B50" s="554">
        <v>269</v>
      </c>
      <c r="C50" s="555">
        <v>37</v>
      </c>
      <c r="D50" s="555" t="s">
        <v>246</v>
      </c>
      <c r="E50" s="555">
        <v>4</v>
      </c>
      <c r="F50" s="555" t="s">
        <v>246</v>
      </c>
      <c r="G50" s="556">
        <v>76.599999999999994</v>
      </c>
      <c r="H50" s="557" t="s">
        <v>664</v>
      </c>
      <c r="I50" s="556">
        <v>319.2</v>
      </c>
      <c r="J50" s="557" t="s">
        <v>665</v>
      </c>
      <c r="K50" s="556">
        <v>0.2</v>
      </c>
      <c r="L50" s="294"/>
    </row>
    <row r="51" spans="1:13" ht="12.75" customHeight="1">
      <c r="A51" s="553" t="s">
        <v>710</v>
      </c>
      <c r="B51" s="554">
        <v>267</v>
      </c>
      <c r="C51" s="555">
        <v>36</v>
      </c>
      <c r="D51" s="555">
        <v>7</v>
      </c>
      <c r="E51" s="555">
        <v>3</v>
      </c>
      <c r="F51" s="555" t="s">
        <v>246</v>
      </c>
      <c r="G51" s="556">
        <v>62.6</v>
      </c>
      <c r="H51" s="557" t="s">
        <v>664</v>
      </c>
      <c r="I51" s="556">
        <v>268</v>
      </c>
      <c r="J51" s="557" t="s">
        <v>673</v>
      </c>
      <c r="K51" s="556">
        <v>0.3</v>
      </c>
      <c r="L51" s="294"/>
    </row>
    <row r="52" spans="1:13" ht="12.75" customHeight="1">
      <c r="A52" s="553" t="s">
        <v>711</v>
      </c>
      <c r="B52" s="554">
        <v>272</v>
      </c>
      <c r="C52" s="555">
        <v>21</v>
      </c>
      <c r="D52" s="555" t="s">
        <v>246</v>
      </c>
      <c r="E52" s="555">
        <v>3</v>
      </c>
      <c r="F52" s="555" t="s">
        <v>246</v>
      </c>
      <c r="G52" s="556">
        <v>50.9</v>
      </c>
      <c r="H52" s="557" t="s">
        <v>664</v>
      </c>
      <c r="I52" s="556">
        <v>176.1</v>
      </c>
      <c r="J52" s="557" t="s">
        <v>673</v>
      </c>
      <c r="K52" s="556">
        <v>0.2</v>
      </c>
      <c r="L52" s="294"/>
    </row>
    <row r="53" spans="1:13" ht="12.75" customHeight="1">
      <c r="A53" s="553" t="s">
        <v>712</v>
      </c>
      <c r="B53" s="554">
        <v>289</v>
      </c>
      <c r="C53" s="555">
        <v>26</v>
      </c>
      <c r="D53" s="555" t="s">
        <v>246</v>
      </c>
      <c r="E53" s="555">
        <v>4</v>
      </c>
      <c r="F53" s="555" t="s">
        <v>246</v>
      </c>
      <c r="G53" s="556">
        <v>54.8</v>
      </c>
      <c r="H53" s="557" t="s">
        <v>664</v>
      </c>
      <c r="I53" s="556">
        <v>224.7</v>
      </c>
      <c r="J53" s="557" t="s">
        <v>665</v>
      </c>
      <c r="K53" s="556">
        <v>0</v>
      </c>
      <c r="L53" s="294"/>
    </row>
    <row r="54" spans="1:13" ht="12.75" customHeight="1">
      <c r="A54" s="569" t="s">
        <v>713</v>
      </c>
      <c r="B54" s="554">
        <v>280</v>
      </c>
      <c r="C54" s="555">
        <v>37</v>
      </c>
      <c r="D54" s="555" t="s">
        <v>246</v>
      </c>
      <c r="E54" s="555">
        <v>8</v>
      </c>
      <c r="F54" s="555" t="s">
        <v>246</v>
      </c>
      <c r="G54" s="556">
        <v>81.7</v>
      </c>
      <c r="H54" s="557" t="s">
        <v>664</v>
      </c>
      <c r="I54" s="556">
        <v>394.4</v>
      </c>
      <c r="J54" s="557" t="s">
        <v>714</v>
      </c>
      <c r="K54" s="556">
        <v>0.8</v>
      </c>
      <c r="L54" s="294"/>
    </row>
    <row r="55" spans="1:13" ht="12.75" customHeight="1">
      <c r="A55" s="553" t="s">
        <v>715</v>
      </c>
      <c r="B55" s="554">
        <v>288</v>
      </c>
      <c r="C55" s="555">
        <v>24</v>
      </c>
      <c r="D55" s="555">
        <v>1</v>
      </c>
      <c r="E55" s="555">
        <v>2</v>
      </c>
      <c r="F55" s="555">
        <v>-1</v>
      </c>
      <c r="G55" s="556">
        <v>38.200000000000003</v>
      </c>
      <c r="H55" s="557" t="s">
        <v>664</v>
      </c>
      <c r="I55" s="556">
        <v>217.6</v>
      </c>
      <c r="J55" s="557" t="s">
        <v>716</v>
      </c>
      <c r="K55" s="556">
        <v>0.8</v>
      </c>
      <c r="L55" s="294"/>
      <c r="M55" s="546"/>
    </row>
    <row r="56" spans="1:13" ht="12.75" customHeight="1">
      <c r="A56" s="412" t="s">
        <v>60</v>
      </c>
      <c r="B56" s="549"/>
      <c r="C56" s="555"/>
      <c r="D56" s="555"/>
      <c r="E56" s="555"/>
      <c r="F56" s="555"/>
      <c r="G56" s="551"/>
      <c r="H56" s="563"/>
      <c r="I56" s="551"/>
      <c r="J56" s="563" t="s">
        <v>19</v>
      </c>
      <c r="K56" s="551"/>
      <c r="L56" s="294"/>
      <c r="M56" s="546"/>
    </row>
    <row r="57" spans="1:13" ht="12.75" customHeight="1">
      <c r="A57" s="553" t="s">
        <v>717</v>
      </c>
      <c r="B57" s="554">
        <v>289</v>
      </c>
      <c r="C57" s="555">
        <v>27</v>
      </c>
      <c r="D57" s="555">
        <v>3</v>
      </c>
      <c r="E57" s="555">
        <v>4</v>
      </c>
      <c r="F57" s="555">
        <v>0</v>
      </c>
      <c r="G57" s="556">
        <v>65.3</v>
      </c>
      <c r="H57" s="557" t="s">
        <v>664</v>
      </c>
      <c r="I57" s="556">
        <v>219.5</v>
      </c>
      <c r="J57" s="557" t="s">
        <v>702</v>
      </c>
      <c r="K57" s="556">
        <v>0</v>
      </c>
      <c r="L57" s="294"/>
      <c r="M57" s="546"/>
    </row>
    <row r="58" spans="1:13" ht="12.75" customHeight="1">
      <c r="A58" s="553" t="s">
        <v>718</v>
      </c>
      <c r="B58" s="554">
        <v>290</v>
      </c>
      <c r="C58" s="555">
        <v>25</v>
      </c>
      <c r="D58" s="555">
        <v>1</v>
      </c>
      <c r="E58" s="555">
        <v>5</v>
      </c>
      <c r="F58" s="558" t="s">
        <v>246</v>
      </c>
      <c r="G58" s="556">
        <v>64.599999999999994</v>
      </c>
      <c r="H58" s="557" t="s">
        <v>664</v>
      </c>
      <c r="I58" s="556">
        <v>232.3</v>
      </c>
      <c r="J58" s="557" t="s">
        <v>702</v>
      </c>
      <c r="K58" s="556">
        <v>0</v>
      </c>
      <c r="L58" s="294"/>
      <c r="M58" s="546"/>
    </row>
    <row r="59" spans="1:13" ht="12.75" customHeight="1">
      <c r="A59" s="553" t="s">
        <v>719</v>
      </c>
      <c r="B59" s="554">
        <v>295</v>
      </c>
      <c r="C59" s="555">
        <v>19</v>
      </c>
      <c r="D59" s="555">
        <v>-3</v>
      </c>
      <c r="E59" s="555">
        <v>1</v>
      </c>
      <c r="F59" s="558">
        <v>-3</v>
      </c>
      <c r="G59" s="556">
        <v>35</v>
      </c>
      <c r="H59" s="557" t="s">
        <v>664</v>
      </c>
      <c r="I59" s="556">
        <v>197.4</v>
      </c>
      <c r="J59" s="557" t="s">
        <v>665</v>
      </c>
      <c r="K59" s="556">
        <v>0.1</v>
      </c>
      <c r="L59" s="294"/>
      <c r="M59" s="546"/>
    </row>
    <row r="60" spans="1:13" ht="12.75" customHeight="1">
      <c r="A60" s="553" t="s">
        <v>720</v>
      </c>
      <c r="B60" s="554">
        <v>295</v>
      </c>
      <c r="C60" s="555">
        <v>18</v>
      </c>
      <c r="D60" s="555">
        <v>-5</v>
      </c>
      <c r="E60" s="555">
        <v>1</v>
      </c>
      <c r="F60" s="558">
        <v>-3</v>
      </c>
      <c r="G60" s="561">
        <v>56.2</v>
      </c>
      <c r="H60" s="557" t="s">
        <v>664</v>
      </c>
      <c r="I60" s="556">
        <v>191.6</v>
      </c>
      <c r="J60" s="557" t="s">
        <v>702</v>
      </c>
      <c r="K60" s="556">
        <v>0</v>
      </c>
      <c r="L60" s="294"/>
      <c r="M60" s="546"/>
    </row>
    <row r="61" spans="1:13" ht="12.75" customHeight="1">
      <c r="A61" s="553" t="s">
        <v>721</v>
      </c>
      <c r="B61" s="554">
        <v>294</v>
      </c>
      <c r="C61" s="555">
        <v>17</v>
      </c>
      <c r="D61" s="558" t="s">
        <v>246</v>
      </c>
      <c r="E61" s="555">
        <v>2</v>
      </c>
      <c r="F61" s="558" t="s">
        <v>246</v>
      </c>
      <c r="G61" s="561">
        <v>36.4</v>
      </c>
      <c r="H61" s="557" t="s">
        <v>664</v>
      </c>
      <c r="I61" s="556">
        <v>176.7</v>
      </c>
      <c r="J61" s="557" t="s">
        <v>702</v>
      </c>
      <c r="K61" s="556">
        <v>0</v>
      </c>
      <c r="L61" s="294"/>
      <c r="M61" s="546"/>
    </row>
    <row r="62" spans="1:13" ht="12.75" customHeight="1">
      <c r="A62" s="412" t="s">
        <v>62</v>
      </c>
      <c r="B62" s="549"/>
      <c r="C62" s="550"/>
      <c r="D62" s="550"/>
      <c r="E62" s="550"/>
      <c r="F62" s="550"/>
      <c r="G62" s="551"/>
      <c r="H62" s="563"/>
      <c r="I62" s="551"/>
      <c r="J62" s="563" t="s">
        <v>19</v>
      </c>
      <c r="K62" s="551"/>
      <c r="L62" s="294"/>
      <c r="M62" s="546"/>
    </row>
    <row r="63" spans="1:13" ht="12.75" customHeight="1">
      <c r="A63" s="553" t="s">
        <v>722</v>
      </c>
      <c r="B63" s="554">
        <v>291</v>
      </c>
      <c r="C63" s="555">
        <v>16</v>
      </c>
      <c r="D63" s="555">
        <v>1</v>
      </c>
      <c r="E63" s="555">
        <v>1</v>
      </c>
      <c r="F63" s="555">
        <v>-1</v>
      </c>
      <c r="G63" s="556">
        <v>37.9</v>
      </c>
      <c r="H63" s="557" t="s">
        <v>664</v>
      </c>
      <c r="I63" s="556">
        <v>109.2</v>
      </c>
      <c r="J63" s="557" t="s">
        <v>723</v>
      </c>
      <c r="K63" s="556">
        <v>0.2</v>
      </c>
      <c r="L63" s="294"/>
      <c r="M63" s="546"/>
    </row>
    <row r="64" spans="1:13" ht="12.75" customHeight="1">
      <c r="A64" s="553" t="s">
        <v>724</v>
      </c>
      <c r="B64" s="554">
        <v>285</v>
      </c>
      <c r="C64" s="555">
        <v>23</v>
      </c>
      <c r="D64" s="555">
        <v>3</v>
      </c>
      <c r="E64" s="555">
        <v>3</v>
      </c>
      <c r="F64" s="555">
        <v>1</v>
      </c>
      <c r="G64" s="556">
        <v>54.7</v>
      </c>
      <c r="H64" s="557" t="s">
        <v>664</v>
      </c>
      <c r="I64" s="556">
        <v>218.2</v>
      </c>
      <c r="J64" s="557" t="s">
        <v>665</v>
      </c>
      <c r="K64" s="556">
        <v>0.2</v>
      </c>
      <c r="L64" s="294"/>
      <c r="M64" s="546"/>
    </row>
    <row r="65" spans="1:13" ht="12.75" customHeight="1">
      <c r="A65" s="553" t="s">
        <v>725</v>
      </c>
      <c r="B65" s="554">
        <v>296</v>
      </c>
      <c r="C65" s="555">
        <v>22</v>
      </c>
      <c r="D65" s="555">
        <v>2</v>
      </c>
      <c r="E65" s="555">
        <v>0</v>
      </c>
      <c r="F65" s="555">
        <v>-2</v>
      </c>
      <c r="G65" s="556">
        <v>26.4</v>
      </c>
      <c r="H65" s="557" t="s">
        <v>664</v>
      </c>
      <c r="I65" s="556">
        <v>172.5</v>
      </c>
      <c r="J65" s="557" t="s">
        <v>716</v>
      </c>
      <c r="K65" s="556">
        <v>0.3</v>
      </c>
      <c r="L65" s="294"/>
      <c r="M65" s="546"/>
    </row>
    <row r="66" spans="1:13" ht="12.75" customHeight="1">
      <c r="A66" s="553" t="s">
        <v>726</v>
      </c>
      <c r="B66" s="554">
        <v>271</v>
      </c>
      <c r="C66" s="555">
        <v>39</v>
      </c>
      <c r="D66" s="555">
        <v>8</v>
      </c>
      <c r="E66" s="555">
        <v>3</v>
      </c>
      <c r="F66" s="555">
        <v>-1</v>
      </c>
      <c r="G66" s="556">
        <v>59.4</v>
      </c>
      <c r="H66" s="557" t="s">
        <v>664</v>
      </c>
      <c r="I66" s="556">
        <v>325.7</v>
      </c>
      <c r="J66" s="557" t="s">
        <v>714</v>
      </c>
      <c r="K66" s="556">
        <v>2.6</v>
      </c>
      <c r="L66" s="294"/>
      <c r="M66" s="546"/>
    </row>
    <row r="67" spans="1:13" ht="12.75" customHeight="1">
      <c r="A67" s="553" t="s">
        <v>727</v>
      </c>
      <c r="B67" s="554">
        <v>281</v>
      </c>
      <c r="C67" s="555">
        <v>31</v>
      </c>
      <c r="D67" s="555">
        <v>2</v>
      </c>
      <c r="E67" s="555">
        <v>8</v>
      </c>
      <c r="F67" s="555">
        <v>4</v>
      </c>
      <c r="G67" s="556">
        <v>54.7</v>
      </c>
      <c r="H67" s="557" t="s">
        <v>664</v>
      </c>
      <c r="I67" s="556">
        <v>274.2</v>
      </c>
      <c r="J67" s="557" t="s">
        <v>673</v>
      </c>
      <c r="K67" s="556">
        <v>0.1</v>
      </c>
      <c r="L67" s="294"/>
      <c r="M67" s="546"/>
    </row>
    <row r="68" spans="1:13" ht="12.75" customHeight="1">
      <c r="A68" s="553" t="s">
        <v>728</v>
      </c>
      <c r="B68" s="554">
        <v>285</v>
      </c>
      <c r="C68" s="555">
        <v>23</v>
      </c>
      <c r="D68" s="555">
        <v>0</v>
      </c>
      <c r="E68" s="555">
        <v>3</v>
      </c>
      <c r="F68" s="555">
        <v>0</v>
      </c>
      <c r="G68" s="556">
        <v>60.9</v>
      </c>
      <c r="H68" s="557" t="s">
        <v>664</v>
      </c>
      <c r="I68" s="556">
        <v>184.6</v>
      </c>
      <c r="J68" s="557" t="s">
        <v>729</v>
      </c>
      <c r="K68" s="556">
        <v>0</v>
      </c>
      <c r="L68" s="294"/>
      <c r="M68" s="546"/>
    </row>
    <row r="69" spans="1:13" ht="12.75" customHeight="1">
      <c r="A69" s="553" t="s">
        <v>730</v>
      </c>
      <c r="B69" s="554">
        <v>293</v>
      </c>
      <c r="C69" s="555">
        <v>18</v>
      </c>
      <c r="D69" s="555">
        <v>-3</v>
      </c>
      <c r="E69" s="555">
        <v>2</v>
      </c>
      <c r="F69" s="555">
        <v>-1</v>
      </c>
      <c r="G69" s="556">
        <v>41.4</v>
      </c>
      <c r="H69" s="557" t="s">
        <v>664</v>
      </c>
      <c r="I69" s="556">
        <v>173.6</v>
      </c>
      <c r="J69" s="557" t="s">
        <v>731</v>
      </c>
      <c r="K69" s="556">
        <v>0</v>
      </c>
      <c r="L69" s="294"/>
      <c r="M69" s="546"/>
    </row>
    <row r="70" spans="1:13" ht="12.75" customHeight="1">
      <c r="A70" s="553" t="s">
        <v>732</v>
      </c>
      <c r="B70" s="554">
        <v>290</v>
      </c>
      <c r="C70" s="555">
        <v>17</v>
      </c>
      <c r="D70" s="555">
        <v>-2</v>
      </c>
      <c r="E70" s="555">
        <v>1</v>
      </c>
      <c r="F70" s="558">
        <v>-1</v>
      </c>
      <c r="G70" s="556">
        <v>36.5</v>
      </c>
      <c r="H70" s="557" t="s">
        <v>664</v>
      </c>
      <c r="I70" s="556">
        <v>167.7</v>
      </c>
      <c r="J70" s="557" t="s">
        <v>731</v>
      </c>
      <c r="K70" s="556">
        <v>0.1</v>
      </c>
      <c r="L70" s="294"/>
      <c r="M70" s="546"/>
    </row>
    <row r="71" spans="1:13" ht="12.75" customHeight="1">
      <c r="A71" s="553" t="s">
        <v>733</v>
      </c>
      <c r="B71" s="554">
        <v>301</v>
      </c>
      <c r="C71" s="555">
        <v>15</v>
      </c>
      <c r="D71" s="558">
        <v>-3</v>
      </c>
      <c r="E71" s="555">
        <v>2</v>
      </c>
      <c r="F71" s="558">
        <v>0</v>
      </c>
      <c r="G71" s="561">
        <v>31.1</v>
      </c>
      <c r="H71" s="557" t="s">
        <v>664</v>
      </c>
      <c r="I71" s="556">
        <v>189.8</v>
      </c>
      <c r="J71" s="557" t="s">
        <v>673</v>
      </c>
      <c r="K71" s="556">
        <v>0.2</v>
      </c>
      <c r="L71" s="294"/>
      <c r="M71" s="546"/>
    </row>
    <row r="72" spans="1:13" ht="12.75" customHeight="1">
      <c r="A72" s="553" t="s">
        <v>734</v>
      </c>
      <c r="B72" s="554">
        <v>287</v>
      </c>
      <c r="C72" s="555">
        <v>22</v>
      </c>
      <c r="D72" s="555" t="s">
        <v>246</v>
      </c>
      <c r="E72" s="555">
        <v>1</v>
      </c>
      <c r="F72" s="555" t="s">
        <v>246</v>
      </c>
      <c r="G72" s="560">
        <v>34.200000000000003</v>
      </c>
      <c r="H72" s="568" t="s">
        <v>664</v>
      </c>
      <c r="I72" s="560">
        <v>182.1</v>
      </c>
      <c r="J72" s="557" t="s">
        <v>665</v>
      </c>
      <c r="K72" s="556">
        <v>0.4</v>
      </c>
      <c r="L72" s="294"/>
      <c r="M72" s="546"/>
    </row>
    <row r="73" spans="1:13" ht="12.75" customHeight="1">
      <c r="A73" s="553" t="s">
        <v>735</v>
      </c>
      <c r="B73" s="554">
        <v>292</v>
      </c>
      <c r="C73" s="555">
        <v>23</v>
      </c>
      <c r="D73" s="555" t="s">
        <v>246</v>
      </c>
      <c r="E73" s="555">
        <v>1</v>
      </c>
      <c r="F73" s="555" t="s">
        <v>246</v>
      </c>
      <c r="G73" s="560">
        <v>78</v>
      </c>
      <c r="H73" s="568" t="s">
        <v>664</v>
      </c>
      <c r="I73" s="560">
        <v>224.1</v>
      </c>
      <c r="J73" s="557" t="s">
        <v>714</v>
      </c>
      <c r="K73" s="556">
        <v>0.7</v>
      </c>
      <c r="L73" s="294"/>
      <c r="M73" s="546"/>
    </row>
    <row r="74" spans="1:13" ht="12.75" customHeight="1">
      <c r="A74" s="553" t="s">
        <v>736</v>
      </c>
      <c r="B74" s="554">
        <v>288</v>
      </c>
      <c r="C74" s="555">
        <v>19</v>
      </c>
      <c r="D74" s="555">
        <v>-1</v>
      </c>
      <c r="E74" s="555">
        <v>0</v>
      </c>
      <c r="F74" s="555">
        <v>-2</v>
      </c>
      <c r="G74" s="556">
        <v>27.2</v>
      </c>
      <c r="H74" s="557" t="s">
        <v>664</v>
      </c>
      <c r="I74" s="556">
        <v>155.5</v>
      </c>
      <c r="J74" s="557" t="s">
        <v>665</v>
      </c>
      <c r="K74" s="556">
        <v>0</v>
      </c>
      <c r="L74" s="294"/>
      <c r="M74" s="546"/>
    </row>
    <row r="75" spans="1:13" ht="12.75" customHeight="1">
      <c r="A75" s="553" t="s">
        <v>737</v>
      </c>
      <c r="B75" s="554">
        <v>290</v>
      </c>
      <c r="C75" s="555">
        <v>20</v>
      </c>
      <c r="D75" s="558" t="s">
        <v>246</v>
      </c>
      <c r="E75" s="555">
        <v>2</v>
      </c>
      <c r="F75" s="558" t="s">
        <v>246</v>
      </c>
      <c r="G75" s="561">
        <v>68.900000000000006</v>
      </c>
      <c r="H75" s="557" t="s">
        <v>664</v>
      </c>
      <c r="I75" s="556">
        <v>222.4</v>
      </c>
      <c r="J75" s="557" t="s">
        <v>714</v>
      </c>
      <c r="K75" s="556">
        <v>0</v>
      </c>
      <c r="L75" s="294"/>
      <c r="M75" s="546"/>
    </row>
    <row r="76" spans="1:13" ht="12.75" customHeight="1">
      <c r="A76" s="553" t="s">
        <v>738</v>
      </c>
      <c r="B76" s="554">
        <v>289</v>
      </c>
      <c r="C76" s="555">
        <v>26</v>
      </c>
      <c r="D76" s="558">
        <v>8</v>
      </c>
      <c r="E76" s="555">
        <v>3</v>
      </c>
      <c r="F76" s="558">
        <v>1</v>
      </c>
      <c r="G76" s="561">
        <v>48.7</v>
      </c>
      <c r="H76" s="557" t="s">
        <v>664</v>
      </c>
      <c r="I76" s="556">
        <v>236.5</v>
      </c>
      <c r="J76" s="557" t="s">
        <v>716</v>
      </c>
      <c r="K76" s="556">
        <v>0</v>
      </c>
      <c r="L76" s="294"/>
      <c r="M76" s="546"/>
    </row>
    <row r="77" spans="1:13" ht="12.75" customHeight="1">
      <c r="A77" s="553" t="s">
        <v>739</v>
      </c>
      <c r="B77" s="554">
        <v>305</v>
      </c>
      <c r="C77" s="555">
        <v>13</v>
      </c>
      <c r="D77" s="558">
        <v>-2</v>
      </c>
      <c r="E77" s="555">
        <v>0</v>
      </c>
      <c r="F77" s="558">
        <v>-2</v>
      </c>
      <c r="G77" s="561">
        <v>22.1</v>
      </c>
      <c r="H77" s="557" t="s">
        <v>664</v>
      </c>
      <c r="I77" s="556">
        <v>154</v>
      </c>
      <c r="J77" s="557" t="s">
        <v>716</v>
      </c>
      <c r="K77" s="556">
        <v>0</v>
      </c>
      <c r="L77" s="294"/>
      <c r="M77" s="546"/>
    </row>
    <row r="78" spans="1:13" ht="12.75" customHeight="1">
      <c r="A78" s="553" t="s">
        <v>740</v>
      </c>
      <c r="B78" s="554">
        <v>287</v>
      </c>
      <c r="C78" s="555">
        <v>17</v>
      </c>
      <c r="D78" s="558" t="s">
        <v>246</v>
      </c>
      <c r="E78" s="555">
        <v>2</v>
      </c>
      <c r="F78" s="558" t="s">
        <v>246</v>
      </c>
      <c r="G78" s="561">
        <v>34.5</v>
      </c>
      <c r="H78" s="557" t="s">
        <v>664</v>
      </c>
      <c r="I78" s="556">
        <v>145.6</v>
      </c>
      <c r="J78" s="557" t="s">
        <v>714</v>
      </c>
      <c r="K78" s="556">
        <v>0.1</v>
      </c>
      <c r="L78" s="294"/>
      <c r="M78" s="546"/>
    </row>
    <row r="79" spans="1:13" ht="12.75" customHeight="1">
      <c r="A79" s="553" t="s">
        <v>741</v>
      </c>
      <c r="B79" s="554">
        <v>290</v>
      </c>
      <c r="C79" s="555">
        <v>13</v>
      </c>
      <c r="D79" s="558">
        <v>-1</v>
      </c>
      <c r="E79" s="555">
        <v>1</v>
      </c>
      <c r="F79" s="558">
        <v>0</v>
      </c>
      <c r="G79" s="560">
        <v>34.1</v>
      </c>
      <c r="H79" s="557" t="s">
        <v>664</v>
      </c>
      <c r="I79" s="556">
        <v>189.2</v>
      </c>
      <c r="J79" s="557" t="s">
        <v>714</v>
      </c>
      <c r="K79" s="556">
        <v>0.6</v>
      </c>
      <c r="L79" s="294"/>
      <c r="M79" s="546"/>
    </row>
    <row r="80" spans="1:13" ht="12.75" customHeight="1">
      <c r="A80" s="553" t="s">
        <v>742</v>
      </c>
      <c r="B80" s="554">
        <v>294</v>
      </c>
      <c r="C80" s="555">
        <v>18</v>
      </c>
      <c r="D80" s="555" t="s">
        <v>246</v>
      </c>
      <c r="E80" s="555">
        <v>2</v>
      </c>
      <c r="F80" s="555" t="s">
        <v>246</v>
      </c>
      <c r="G80" s="560">
        <v>40.200000000000003</v>
      </c>
      <c r="H80" s="557" t="s">
        <v>664</v>
      </c>
      <c r="I80" s="556">
        <v>187.1</v>
      </c>
      <c r="J80" s="557" t="s">
        <v>723</v>
      </c>
      <c r="K80" s="556">
        <v>0</v>
      </c>
    </row>
    <row r="81" spans="1:13" ht="12.75" customHeight="1">
      <c r="A81" s="412" t="s">
        <v>74</v>
      </c>
      <c r="B81" s="549"/>
      <c r="C81" s="555"/>
      <c r="D81" s="555"/>
      <c r="E81" s="555"/>
      <c r="F81" s="555"/>
      <c r="G81" s="551"/>
      <c r="H81" s="563"/>
      <c r="I81" s="551"/>
      <c r="J81" s="563" t="s">
        <v>19</v>
      </c>
      <c r="K81" s="551"/>
    </row>
    <row r="82" spans="1:13" ht="12.75" customHeight="1">
      <c r="A82" s="553" t="s">
        <v>743</v>
      </c>
      <c r="B82" s="554">
        <v>300</v>
      </c>
      <c r="C82" s="555">
        <v>14</v>
      </c>
      <c r="D82" s="555" t="s">
        <v>246</v>
      </c>
      <c r="E82" s="555">
        <v>0</v>
      </c>
      <c r="F82" s="555" t="s">
        <v>246</v>
      </c>
      <c r="G82" s="556">
        <v>29.5</v>
      </c>
      <c r="H82" s="557" t="s">
        <v>664</v>
      </c>
      <c r="I82" s="556">
        <v>125.1</v>
      </c>
      <c r="J82" s="557" t="s">
        <v>673</v>
      </c>
      <c r="K82" s="556">
        <v>0</v>
      </c>
      <c r="L82" s="294"/>
      <c r="M82" s="546"/>
    </row>
    <row r="83" spans="1:13" ht="12.75" customHeight="1">
      <c r="A83" s="553" t="s">
        <v>744</v>
      </c>
      <c r="B83" s="554">
        <v>310</v>
      </c>
      <c r="C83" s="555">
        <v>17</v>
      </c>
      <c r="D83" s="555">
        <v>1</v>
      </c>
      <c r="E83" s="555">
        <v>0</v>
      </c>
      <c r="F83" s="555">
        <v>-3</v>
      </c>
      <c r="G83" s="556">
        <v>26.7</v>
      </c>
      <c r="H83" s="557" t="s">
        <v>664</v>
      </c>
      <c r="I83" s="556">
        <v>129.80000000000001</v>
      </c>
      <c r="J83" s="557" t="s">
        <v>714</v>
      </c>
      <c r="K83" s="556">
        <v>0.1</v>
      </c>
      <c r="L83" s="294"/>
      <c r="M83" s="546"/>
    </row>
    <row r="84" spans="1:13" ht="12.75" customHeight="1">
      <c r="A84" s="553" t="s">
        <v>187</v>
      </c>
      <c r="B84" s="554">
        <v>288</v>
      </c>
      <c r="C84" s="555">
        <v>18</v>
      </c>
      <c r="D84" s="555" t="s">
        <v>246</v>
      </c>
      <c r="E84" s="555">
        <v>1</v>
      </c>
      <c r="F84" s="555" t="s">
        <v>246</v>
      </c>
      <c r="G84" s="556">
        <v>38.299999999999997</v>
      </c>
      <c r="H84" s="557" t="s">
        <v>664</v>
      </c>
      <c r="I84" s="556">
        <v>154.4</v>
      </c>
      <c r="J84" s="557" t="s">
        <v>673</v>
      </c>
      <c r="K84" s="556">
        <v>0</v>
      </c>
      <c r="L84" s="294"/>
      <c r="M84" s="546"/>
    </row>
    <row r="85" spans="1:13" ht="12.75" customHeight="1">
      <c r="A85" s="553" t="s">
        <v>745</v>
      </c>
      <c r="B85" s="554">
        <v>297</v>
      </c>
      <c r="C85" s="555">
        <v>17</v>
      </c>
      <c r="D85" s="555" t="s">
        <v>246</v>
      </c>
      <c r="E85" s="555">
        <v>2</v>
      </c>
      <c r="F85" s="555" t="s">
        <v>246</v>
      </c>
      <c r="G85" s="556">
        <v>43.7</v>
      </c>
      <c r="H85" s="557" t="s">
        <v>664</v>
      </c>
      <c r="I85" s="556">
        <v>188.9</v>
      </c>
      <c r="J85" s="557" t="s">
        <v>723</v>
      </c>
      <c r="K85" s="556">
        <v>0</v>
      </c>
      <c r="L85" s="294"/>
      <c r="M85" s="546"/>
    </row>
    <row r="86" spans="1:13">
      <c r="A86" s="553" t="s">
        <v>746</v>
      </c>
      <c r="B86" s="554">
        <v>264</v>
      </c>
      <c r="C86" s="555">
        <v>31</v>
      </c>
      <c r="D86" s="558" t="s">
        <v>246</v>
      </c>
      <c r="E86" s="555">
        <v>3</v>
      </c>
      <c r="F86" s="558" t="s">
        <v>246</v>
      </c>
      <c r="G86" s="561">
        <v>48.9</v>
      </c>
      <c r="H86" s="557" t="s">
        <v>664</v>
      </c>
      <c r="I86" s="556">
        <v>321.8</v>
      </c>
      <c r="J86" s="557" t="s">
        <v>673</v>
      </c>
      <c r="K86" s="556">
        <v>0.5</v>
      </c>
      <c r="L86" s="294"/>
      <c r="M86" s="546"/>
    </row>
    <row r="87" spans="1:13" ht="12.75" customHeight="1">
      <c r="A87" s="553" t="s">
        <v>747</v>
      </c>
      <c r="B87" s="554">
        <v>318</v>
      </c>
      <c r="C87" s="555">
        <v>14</v>
      </c>
      <c r="D87" s="558">
        <v>-1</v>
      </c>
      <c r="E87" s="555">
        <v>1</v>
      </c>
      <c r="F87" s="558">
        <v>-2</v>
      </c>
      <c r="G87" s="556">
        <v>41.4</v>
      </c>
      <c r="H87" s="557" t="s">
        <v>664</v>
      </c>
      <c r="I87" s="556">
        <v>110.7</v>
      </c>
      <c r="J87" s="557" t="s">
        <v>716</v>
      </c>
      <c r="K87" s="556">
        <v>0</v>
      </c>
      <c r="L87" s="294"/>
      <c r="M87" s="546"/>
    </row>
    <row r="88" spans="1:13" ht="12.75" customHeight="1">
      <c r="A88" s="553" t="s">
        <v>166</v>
      </c>
      <c r="B88" s="554">
        <v>317</v>
      </c>
      <c r="C88" s="555">
        <v>13</v>
      </c>
      <c r="D88" s="558" t="s">
        <v>246</v>
      </c>
      <c r="E88" s="555">
        <v>2</v>
      </c>
      <c r="F88" s="558" t="s">
        <v>246</v>
      </c>
      <c r="G88" s="556">
        <v>43</v>
      </c>
      <c r="H88" s="557" t="s">
        <v>664</v>
      </c>
      <c r="I88" s="556">
        <v>129.30000000000001</v>
      </c>
      <c r="J88" s="557" t="s">
        <v>714</v>
      </c>
      <c r="K88" s="556">
        <v>0.1</v>
      </c>
      <c r="L88" s="294"/>
      <c r="M88" s="546"/>
    </row>
    <row r="89" spans="1:13" ht="12.75" customHeight="1">
      <c r="A89" s="412" t="s">
        <v>748</v>
      </c>
      <c r="B89" s="549"/>
      <c r="C89" s="555"/>
      <c r="D89" s="555"/>
      <c r="E89" s="555"/>
      <c r="F89" s="555"/>
      <c r="G89" s="551"/>
      <c r="H89" s="563"/>
      <c r="I89" s="551"/>
      <c r="J89" s="563" t="s">
        <v>19</v>
      </c>
      <c r="K89" s="551"/>
      <c r="L89" s="294"/>
      <c r="M89" s="546"/>
    </row>
    <row r="90" spans="1:13" ht="12.75" customHeight="1">
      <c r="A90" s="553" t="s">
        <v>749</v>
      </c>
      <c r="B90" s="549" t="s">
        <v>246</v>
      </c>
      <c r="C90" s="555" t="s">
        <v>246</v>
      </c>
      <c r="D90" s="555" t="s">
        <v>246</v>
      </c>
      <c r="E90" s="555" t="s">
        <v>246</v>
      </c>
      <c r="F90" s="555" t="s">
        <v>246</v>
      </c>
      <c r="G90" s="560" t="s">
        <v>246</v>
      </c>
      <c r="H90" s="557" t="s">
        <v>750</v>
      </c>
      <c r="I90" s="556">
        <v>281.5</v>
      </c>
      <c r="J90" s="557" t="s">
        <v>665</v>
      </c>
      <c r="K90" s="556">
        <v>50.2</v>
      </c>
      <c r="L90" s="294"/>
      <c r="M90" s="546"/>
    </row>
    <row r="91" spans="1:13" ht="12.75" customHeight="1">
      <c r="A91" s="553" t="s">
        <v>751</v>
      </c>
      <c r="B91" s="554">
        <v>245</v>
      </c>
      <c r="C91" s="555">
        <v>23</v>
      </c>
      <c r="D91" s="555" t="s">
        <v>246</v>
      </c>
      <c r="E91" s="555">
        <v>2</v>
      </c>
      <c r="F91" s="555" t="s">
        <v>246</v>
      </c>
      <c r="G91" s="556">
        <v>32.6</v>
      </c>
      <c r="H91" s="557" t="s">
        <v>750</v>
      </c>
      <c r="I91" s="556">
        <v>147.6</v>
      </c>
      <c r="J91" s="557" t="s">
        <v>752</v>
      </c>
      <c r="K91" s="556">
        <v>10.1</v>
      </c>
      <c r="L91" s="294"/>
      <c r="M91" s="546"/>
    </row>
    <row r="92" spans="1:13" ht="12.75" customHeight="1">
      <c r="A92" s="553" t="s">
        <v>753</v>
      </c>
      <c r="B92" s="554">
        <v>253</v>
      </c>
      <c r="C92" s="555">
        <v>20</v>
      </c>
      <c r="D92" s="558">
        <v>-9</v>
      </c>
      <c r="E92" s="555">
        <v>1</v>
      </c>
      <c r="F92" s="558">
        <v>-4</v>
      </c>
      <c r="G92" s="556">
        <v>30.7</v>
      </c>
      <c r="H92" s="557" t="s">
        <v>667</v>
      </c>
      <c r="I92" s="556">
        <v>136.69999999999999</v>
      </c>
      <c r="J92" s="557" t="s">
        <v>752</v>
      </c>
      <c r="K92" s="556">
        <v>5.2</v>
      </c>
    </row>
    <row r="93" spans="1:13" ht="12.75" customHeight="1">
      <c r="A93" s="553" t="s">
        <v>754</v>
      </c>
      <c r="B93" s="554">
        <v>265</v>
      </c>
      <c r="C93" s="555">
        <v>22</v>
      </c>
      <c r="D93" s="555">
        <v>-12</v>
      </c>
      <c r="E93" s="555">
        <v>2</v>
      </c>
      <c r="F93" s="555">
        <v>-4</v>
      </c>
      <c r="G93" s="556">
        <v>45.1</v>
      </c>
      <c r="H93" s="557" t="s">
        <v>750</v>
      </c>
      <c r="I93" s="556">
        <v>132.5</v>
      </c>
      <c r="J93" s="557" t="s">
        <v>755</v>
      </c>
      <c r="K93" s="556">
        <v>4.4000000000000004</v>
      </c>
    </row>
    <row r="94" spans="1:13" ht="12.75" customHeight="1">
      <c r="A94" s="553" t="s">
        <v>756</v>
      </c>
      <c r="B94" s="554">
        <v>260</v>
      </c>
      <c r="C94" s="555">
        <v>28</v>
      </c>
      <c r="D94" s="555">
        <v>1</v>
      </c>
      <c r="E94" s="555">
        <v>4</v>
      </c>
      <c r="F94" s="555">
        <v>-1</v>
      </c>
      <c r="G94" s="556">
        <v>53.3</v>
      </c>
      <c r="H94" s="557" t="s">
        <v>757</v>
      </c>
      <c r="I94" s="556">
        <v>211.5</v>
      </c>
      <c r="J94" s="557" t="s">
        <v>752</v>
      </c>
      <c r="K94" s="556">
        <v>5.6</v>
      </c>
    </row>
    <row r="95" spans="1:13" ht="12.75" customHeight="1">
      <c r="A95" s="553" t="s">
        <v>758</v>
      </c>
      <c r="B95" s="554">
        <v>259</v>
      </c>
      <c r="C95" s="555">
        <v>21</v>
      </c>
      <c r="D95" s="555">
        <v>-9</v>
      </c>
      <c r="E95" s="555">
        <v>2</v>
      </c>
      <c r="F95" s="555">
        <v>-3</v>
      </c>
      <c r="G95" s="556">
        <v>40.5</v>
      </c>
      <c r="H95" s="557" t="s">
        <v>757</v>
      </c>
      <c r="I95" s="556">
        <v>191.2</v>
      </c>
      <c r="J95" s="557" t="s">
        <v>752</v>
      </c>
      <c r="K95" s="556">
        <v>5.9</v>
      </c>
    </row>
    <row r="96" spans="1:13" ht="12.75" customHeight="1">
      <c r="A96" s="553" t="s">
        <v>759</v>
      </c>
      <c r="B96" s="554">
        <v>281</v>
      </c>
      <c r="C96" s="555">
        <v>18</v>
      </c>
      <c r="D96" s="558">
        <v>-2</v>
      </c>
      <c r="E96" s="555">
        <v>1</v>
      </c>
      <c r="F96" s="558">
        <v>-3</v>
      </c>
      <c r="G96" s="517">
        <v>31</v>
      </c>
      <c r="H96" s="557" t="s">
        <v>757</v>
      </c>
      <c r="I96" s="556">
        <v>154.80000000000001</v>
      </c>
      <c r="J96" s="557" t="s">
        <v>752</v>
      </c>
      <c r="K96" s="556">
        <v>1.1000000000000001</v>
      </c>
    </row>
    <row r="97" spans="1:14" ht="12.75" customHeight="1">
      <c r="A97" s="553" t="s">
        <v>760</v>
      </c>
      <c r="B97" s="554">
        <v>280</v>
      </c>
      <c r="C97" s="555">
        <v>14</v>
      </c>
      <c r="D97" s="555">
        <v>-10</v>
      </c>
      <c r="E97" s="555">
        <v>0</v>
      </c>
      <c r="F97" s="555">
        <v>-4</v>
      </c>
      <c r="G97" s="556">
        <v>24.2</v>
      </c>
      <c r="H97" s="557" t="s">
        <v>664</v>
      </c>
      <c r="I97" s="556">
        <v>117.1</v>
      </c>
      <c r="J97" s="557" t="s">
        <v>752</v>
      </c>
      <c r="K97" s="556">
        <v>5.9</v>
      </c>
    </row>
    <row r="98" spans="1:14" ht="12.75" customHeight="1">
      <c r="A98" s="553" t="s">
        <v>761</v>
      </c>
      <c r="B98" s="554">
        <v>251</v>
      </c>
      <c r="C98" s="555">
        <v>37</v>
      </c>
      <c r="D98" s="558" t="s">
        <v>246</v>
      </c>
      <c r="E98" s="555">
        <v>4</v>
      </c>
      <c r="F98" s="558" t="s">
        <v>246</v>
      </c>
      <c r="G98" s="556">
        <v>53.5</v>
      </c>
      <c r="H98" s="557" t="s">
        <v>667</v>
      </c>
      <c r="I98" s="556">
        <v>165.9</v>
      </c>
      <c r="J98" s="557" t="s">
        <v>714</v>
      </c>
      <c r="K98" s="556">
        <v>5.4</v>
      </c>
    </row>
    <row r="99" spans="1:14" ht="12.75" customHeight="1">
      <c r="A99" s="553" t="s">
        <v>762</v>
      </c>
      <c r="B99" s="549">
        <v>211</v>
      </c>
      <c r="C99" s="555">
        <v>46</v>
      </c>
      <c r="D99" s="555">
        <v>-3</v>
      </c>
      <c r="E99" s="555">
        <v>9</v>
      </c>
      <c r="F99" s="555">
        <v>-3</v>
      </c>
      <c r="G99" s="556">
        <v>69.599999999999994</v>
      </c>
      <c r="H99" s="557" t="s">
        <v>757</v>
      </c>
      <c r="I99" s="556">
        <v>301.89999999999998</v>
      </c>
      <c r="J99" s="557" t="s">
        <v>665</v>
      </c>
      <c r="K99" s="556">
        <v>12.1</v>
      </c>
    </row>
    <row r="100" spans="1:14" ht="12.75" customHeight="1">
      <c r="A100" s="562" t="s">
        <v>763</v>
      </c>
      <c r="B100" s="549"/>
      <c r="C100" s="555"/>
      <c r="D100" s="555"/>
      <c r="E100" s="555"/>
      <c r="F100" s="555"/>
      <c r="G100" s="551"/>
      <c r="H100" s="563"/>
      <c r="I100" s="551"/>
      <c r="J100" s="563"/>
      <c r="K100" s="551"/>
    </row>
    <row r="101" spans="1:14" ht="12.75" customHeight="1">
      <c r="A101" s="553" t="s">
        <v>764</v>
      </c>
      <c r="B101" s="555">
        <v>279</v>
      </c>
      <c r="C101" s="555">
        <v>19</v>
      </c>
      <c r="D101" s="555">
        <v>-3</v>
      </c>
      <c r="E101" s="555">
        <v>6</v>
      </c>
      <c r="F101" s="555">
        <v>2</v>
      </c>
      <c r="G101" s="556">
        <v>56.7</v>
      </c>
      <c r="H101" s="557" t="s">
        <v>664</v>
      </c>
      <c r="I101" s="556">
        <v>173.5</v>
      </c>
      <c r="J101" s="557" t="s">
        <v>673</v>
      </c>
      <c r="K101" s="556">
        <v>1.1000000000000001</v>
      </c>
      <c r="N101" s="294" t="b">
        <v>1</v>
      </c>
    </row>
    <row r="102" spans="1:14" ht="12.75" customHeight="1">
      <c r="A102" s="553" t="s">
        <v>765</v>
      </c>
      <c r="B102" s="555">
        <v>310</v>
      </c>
      <c r="C102" s="555">
        <v>19</v>
      </c>
      <c r="D102" s="558">
        <v>-1</v>
      </c>
      <c r="E102" s="555">
        <v>4</v>
      </c>
      <c r="F102" s="558">
        <v>0</v>
      </c>
      <c r="G102" s="556">
        <v>43.1</v>
      </c>
      <c r="H102" s="557" t="s">
        <v>664</v>
      </c>
      <c r="I102" s="556">
        <v>163.5</v>
      </c>
      <c r="J102" s="557" t="s">
        <v>766</v>
      </c>
      <c r="K102" s="556">
        <v>0</v>
      </c>
      <c r="N102" s="294" t="b">
        <v>1</v>
      </c>
    </row>
    <row r="103" spans="1:14" ht="12.75" customHeight="1">
      <c r="A103" s="553" t="s">
        <v>767</v>
      </c>
      <c r="B103" s="555">
        <v>292</v>
      </c>
      <c r="C103" s="555">
        <v>14</v>
      </c>
      <c r="D103" s="555">
        <v>5</v>
      </c>
      <c r="E103" s="555">
        <v>2</v>
      </c>
      <c r="F103" s="555">
        <v>1</v>
      </c>
      <c r="G103" s="556">
        <v>36.299999999999997</v>
      </c>
      <c r="H103" s="557" t="s">
        <v>768</v>
      </c>
      <c r="I103" s="556">
        <v>129</v>
      </c>
      <c r="J103" s="557" t="s">
        <v>673</v>
      </c>
      <c r="K103" s="556">
        <v>0</v>
      </c>
      <c r="N103" s="294" t="b">
        <v>1</v>
      </c>
    </row>
    <row r="104" spans="1:14" ht="12.75" customHeight="1">
      <c r="A104" s="553" t="s">
        <v>769</v>
      </c>
      <c r="B104" s="555">
        <v>265</v>
      </c>
      <c r="C104" s="555">
        <v>19</v>
      </c>
      <c r="D104" s="558" t="s">
        <v>246</v>
      </c>
      <c r="E104" s="555">
        <v>5</v>
      </c>
      <c r="F104" s="558" t="s">
        <v>246</v>
      </c>
      <c r="G104" s="556">
        <v>54.9</v>
      </c>
      <c r="H104" s="557" t="s">
        <v>768</v>
      </c>
      <c r="I104" s="556">
        <v>166.6</v>
      </c>
      <c r="J104" s="557" t="s">
        <v>673</v>
      </c>
      <c r="K104" s="556">
        <v>1.2</v>
      </c>
      <c r="N104" s="294" t="b">
        <v>1</v>
      </c>
    </row>
    <row r="105" spans="1:14" ht="12.75" customHeight="1">
      <c r="A105" s="553" t="s">
        <v>770</v>
      </c>
      <c r="B105" s="555">
        <v>234</v>
      </c>
      <c r="C105" s="555">
        <v>25</v>
      </c>
      <c r="D105" s="558" t="s">
        <v>246</v>
      </c>
      <c r="E105" s="555">
        <v>8</v>
      </c>
      <c r="F105" s="558" t="s">
        <v>246</v>
      </c>
      <c r="G105" s="556">
        <v>49.6</v>
      </c>
      <c r="H105" s="554" t="s">
        <v>757</v>
      </c>
      <c r="I105" s="556">
        <v>207.2</v>
      </c>
      <c r="J105" s="557" t="s">
        <v>673</v>
      </c>
      <c r="K105" s="556">
        <v>6</v>
      </c>
      <c r="N105" s="294" t="b">
        <v>1</v>
      </c>
    </row>
    <row r="106" spans="1:14" ht="12.75" customHeight="1">
      <c r="A106" s="553" t="s">
        <v>771</v>
      </c>
      <c r="B106" s="555" t="s">
        <v>246</v>
      </c>
      <c r="C106" s="555" t="s">
        <v>246</v>
      </c>
      <c r="D106" s="555" t="s">
        <v>246</v>
      </c>
      <c r="E106" s="555" t="s">
        <v>246</v>
      </c>
      <c r="F106" s="555" t="s">
        <v>246</v>
      </c>
      <c r="G106" s="556">
        <v>82.3</v>
      </c>
      <c r="H106" s="557" t="s">
        <v>757</v>
      </c>
      <c r="I106" s="556">
        <v>216</v>
      </c>
      <c r="J106" s="557" t="s">
        <v>673</v>
      </c>
      <c r="K106" s="556">
        <v>7.4</v>
      </c>
      <c r="N106" s="294" t="b">
        <v>1</v>
      </c>
    </row>
    <row r="107" spans="1:14" ht="12.75" customHeight="1">
      <c r="A107" s="553" t="s">
        <v>772</v>
      </c>
      <c r="B107" s="555">
        <v>236</v>
      </c>
      <c r="C107" s="555">
        <v>41</v>
      </c>
      <c r="D107" s="555" t="s">
        <v>246</v>
      </c>
      <c r="E107" s="555">
        <v>11</v>
      </c>
      <c r="F107" s="555" t="s">
        <v>246</v>
      </c>
      <c r="G107" s="560">
        <v>92.7</v>
      </c>
      <c r="H107" s="557" t="s">
        <v>768</v>
      </c>
      <c r="I107" s="560">
        <v>341.9</v>
      </c>
      <c r="J107" s="557" t="s">
        <v>673</v>
      </c>
      <c r="K107" s="560">
        <v>7.9</v>
      </c>
      <c r="N107" s="294" t="b">
        <v>1</v>
      </c>
    </row>
    <row r="108" spans="1:14" ht="12.75" customHeight="1">
      <c r="A108" s="553" t="s">
        <v>773</v>
      </c>
      <c r="B108" s="555">
        <v>275</v>
      </c>
      <c r="C108" s="555">
        <v>30</v>
      </c>
      <c r="D108" s="555" t="s">
        <v>246</v>
      </c>
      <c r="E108" s="555">
        <v>12</v>
      </c>
      <c r="F108" s="555" t="s">
        <v>246</v>
      </c>
      <c r="G108" s="556">
        <v>88.2</v>
      </c>
      <c r="H108" s="557" t="s">
        <v>664</v>
      </c>
      <c r="I108" s="556">
        <v>351.9</v>
      </c>
      <c r="J108" s="557" t="s">
        <v>665</v>
      </c>
      <c r="K108" s="556">
        <v>1</v>
      </c>
      <c r="L108" s="294"/>
      <c r="M108" s="546"/>
      <c r="N108" s="294" t="b">
        <v>1</v>
      </c>
    </row>
    <row r="109" spans="1:14" ht="12.75" customHeight="1">
      <c r="A109" s="553" t="s">
        <v>774</v>
      </c>
      <c r="B109" s="555">
        <v>191</v>
      </c>
      <c r="C109" s="555">
        <v>81</v>
      </c>
      <c r="D109" s="555">
        <v>8</v>
      </c>
      <c r="E109" s="555">
        <v>31</v>
      </c>
      <c r="F109" s="555">
        <v>2</v>
      </c>
      <c r="G109" s="560">
        <v>106</v>
      </c>
      <c r="H109" s="557" t="s">
        <v>768</v>
      </c>
      <c r="I109" s="556">
        <v>617.29999999999995</v>
      </c>
      <c r="J109" s="557" t="s">
        <v>673</v>
      </c>
      <c r="K109" s="556">
        <v>15.3</v>
      </c>
      <c r="L109" s="294"/>
      <c r="M109" s="546"/>
      <c r="N109" s="294" t="b">
        <v>1</v>
      </c>
    </row>
    <row r="110" spans="1:14" ht="12.75" customHeight="1">
      <c r="A110" s="553" t="s">
        <v>775</v>
      </c>
      <c r="B110" s="555">
        <v>248</v>
      </c>
      <c r="C110" s="555">
        <v>51</v>
      </c>
      <c r="D110" s="555">
        <v>-17</v>
      </c>
      <c r="E110" s="555">
        <v>19</v>
      </c>
      <c r="F110" s="555">
        <v>-9</v>
      </c>
      <c r="G110" s="556">
        <v>179</v>
      </c>
      <c r="H110" s="557" t="s">
        <v>768</v>
      </c>
      <c r="I110" s="556">
        <v>656.6</v>
      </c>
      <c r="J110" s="557" t="s">
        <v>702</v>
      </c>
      <c r="K110" s="556">
        <v>5.0999999999999996</v>
      </c>
      <c r="L110" s="294"/>
      <c r="M110" s="546"/>
      <c r="N110" s="294" t="b">
        <v>1</v>
      </c>
    </row>
    <row r="111" spans="1:14" ht="12.75" customHeight="1">
      <c r="A111" s="553" t="s">
        <v>776</v>
      </c>
      <c r="B111" s="781" t="s">
        <v>246</v>
      </c>
      <c r="C111" s="555" t="s">
        <v>246</v>
      </c>
      <c r="D111" s="555" t="s">
        <v>246</v>
      </c>
      <c r="E111" s="555" t="s">
        <v>246</v>
      </c>
      <c r="F111" s="555" t="s">
        <v>246</v>
      </c>
      <c r="G111" s="560">
        <v>60.8</v>
      </c>
      <c r="H111" s="557" t="s">
        <v>757</v>
      </c>
      <c r="I111" s="556">
        <v>322</v>
      </c>
      <c r="J111" s="557" t="s">
        <v>673</v>
      </c>
      <c r="K111" s="556">
        <v>12.5</v>
      </c>
      <c r="L111" s="294"/>
      <c r="M111" s="546"/>
      <c r="N111" s="294" t="b">
        <v>1</v>
      </c>
    </row>
    <row r="112" spans="1:14" ht="12.75" customHeight="1">
      <c r="A112" s="553" t="s">
        <v>777</v>
      </c>
      <c r="B112" s="555">
        <v>289</v>
      </c>
      <c r="C112" s="555">
        <v>10</v>
      </c>
      <c r="D112" s="558" t="s">
        <v>246</v>
      </c>
      <c r="E112" s="555">
        <v>2</v>
      </c>
      <c r="F112" s="558" t="s">
        <v>246</v>
      </c>
      <c r="G112" s="556">
        <v>42.8</v>
      </c>
      <c r="H112" s="557" t="s">
        <v>667</v>
      </c>
      <c r="I112" s="556">
        <v>100.8</v>
      </c>
      <c r="J112" s="557" t="s">
        <v>673</v>
      </c>
      <c r="K112" s="556">
        <v>0.2</v>
      </c>
      <c r="L112" s="294"/>
      <c r="M112" s="546"/>
      <c r="N112" s="294" t="b">
        <v>1</v>
      </c>
    </row>
    <row r="113" spans="1:14" ht="12.75" customHeight="1">
      <c r="A113" s="553" t="s">
        <v>778</v>
      </c>
      <c r="B113" s="555">
        <v>294</v>
      </c>
      <c r="C113" s="555">
        <v>23</v>
      </c>
      <c r="D113" s="555" t="s">
        <v>246</v>
      </c>
      <c r="E113" s="555">
        <v>3</v>
      </c>
      <c r="F113" s="555" t="s">
        <v>246</v>
      </c>
      <c r="G113" s="560">
        <v>40.299999999999997</v>
      </c>
      <c r="H113" s="557" t="s">
        <v>768</v>
      </c>
      <c r="I113" s="556">
        <v>136.6</v>
      </c>
      <c r="J113" s="557" t="s">
        <v>665</v>
      </c>
      <c r="K113" s="556">
        <v>0</v>
      </c>
      <c r="L113" s="294"/>
      <c r="M113" s="546"/>
      <c r="N113" s="294" t="b">
        <v>1</v>
      </c>
    </row>
    <row r="114" spans="1:14" ht="12.75" customHeight="1">
      <c r="A114" s="553" t="s">
        <v>779</v>
      </c>
      <c r="B114" s="555">
        <v>297</v>
      </c>
      <c r="C114" s="570">
        <v>18</v>
      </c>
      <c r="D114" s="567">
        <v>-3</v>
      </c>
      <c r="E114" s="570">
        <v>5</v>
      </c>
      <c r="F114" s="567">
        <v>-1</v>
      </c>
      <c r="G114" s="556">
        <v>40.5</v>
      </c>
      <c r="H114" s="557" t="s">
        <v>667</v>
      </c>
      <c r="I114" s="556">
        <v>134.30000000000001</v>
      </c>
      <c r="J114" s="557" t="s">
        <v>665</v>
      </c>
      <c r="K114" s="556">
        <v>0</v>
      </c>
      <c r="L114" s="294"/>
      <c r="M114" s="546"/>
      <c r="N114" s="294" t="b">
        <v>1</v>
      </c>
    </row>
    <row r="115" spans="1:14" ht="27" customHeight="1">
      <c r="A115" s="553" t="s">
        <v>780</v>
      </c>
      <c r="B115" s="570">
        <v>271</v>
      </c>
      <c r="C115" s="570">
        <v>16</v>
      </c>
      <c r="D115" s="570" t="s">
        <v>246</v>
      </c>
      <c r="E115" s="570">
        <v>1</v>
      </c>
      <c r="F115" s="570" t="s">
        <v>246</v>
      </c>
      <c r="G115" s="556">
        <v>37.299999999999997</v>
      </c>
      <c r="H115" s="557" t="s">
        <v>667</v>
      </c>
      <c r="I115" s="556">
        <v>135.1</v>
      </c>
      <c r="J115" s="557" t="s">
        <v>665</v>
      </c>
      <c r="K115" s="556">
        <v>0.7</v>
      </c>
      <c r="L115" s="294"/>
      <c r="M115" s="546"/>
      <c r="N115" s="294" t="b">
        <v>1</v>
      </c>
    </row>
    <row r="116" spans="1:14" ht="25.5" customHeight="1">
      <c r="A116" s="884"/>
      <c r="B116" s="855" t="s">
        <v>781</v>
      </c>
      <c r="C116" s="887" t="s">
        <v>782</v>
      </c>
      <c r="D116" s="888"/>
      <c r="E116" s="878" t="s">
        <v>783</v>
      </c>
      <c r="F116" s="879"/>
      <c r="G116" s="855" t="s">
        <v>784</v>
      </c>
      <c r="H116" s="882" t="s">
        <v>785</v>
      </c>
      <c r="I116" s="883"/>
      <c r="J116" s="882" t="s">
        <v>786</v>
      </c>
      <c r="K116" s="883"/>
      <c r="L116" s="294"/>
      <c r="M116" s="546"/>
    </row>
    <row r="117" spans="1:14" ht="12" customHeight="1">
      <c r="A117" s="885"/>
      <c r="B117" s="857"/>
      <c r="C117" s="776" t="s">
        <v>322</v>
      </c>
      <c r="D117" s="776" t="s">
        <v>787</v>
      </c>
      <c r="E117" s="776" t="s">
        <v>322</v>
      </c>
      <c r="F117" s="776" t="s">
        <v>787</v>
      </c>
      <c r="G117" s="857"/>
      <c r="H117" s="868" t="s">
        <v>788</v>
      </c>
      <c r="I117" s="778" t="s">
        <v>6</v>
      </c>
      <c r="J117" s="868" t="s">
        <v>788</v>
      </c>
      <c r="K117" s="778" t="s">
        <v>6</v>
      </c>
      <c r="L117" s="538"/>
    </row>
    <row r="118" spans="1:14" ht="9.9499999999999993" customHeight="1">
      <c r="A118" s="886"/>
      <c r="B118" s="790" t="s">
        <v>789</v>
      </c>
      <c r="C118" s="791"/>
      <c r="D118" s="791"/>
      <c r="E118" s="791"/>
      <c r="F118" s="792"/>
      <c r="G118" s="773" t="s">
        <v>663</v>
      </c>
      <c r="H118" s="870"/>
      <c r="I118" s="778" t="s">
        <v>663</v>
      </c>
      <c r="J118" s="870"/>
      <c r="K118" s="778" t="s">
        <v>663</v>
      </c>
      <c r="L118" s="538"/>
      <c r="M118" s="571"/>
    </row>
    <row r="119" spans="1:14" ht="11.25" customHeight="1">
      <c r="A119" s="866" t="s">
        <v>94</v>
      </c>
      <c r="B119" s="866"/>
      <c r="C119" s="866"/>
      <c r="D119" s="866"/>
      <c r="E119" s="866"/>
      <c r="F119" s="866"/>
      <c r="G119" s="866"/>
      <c r="H119" s="866"/>
      <c r="I119" s="866"/>
      <c r="J119" s="866"/>
      <c r="K119" s="866"/>
      <c r="L119" s="538"/>
      <c r="M119" s="571"/>
    </row>
    <row r="120" spans="1:14" ht="9.75" customHeight="1">
      <c r="A120" s="862" t="s">
        <v>790</v>
      </c>
      <c r="B120" s="862"/>
      <c r="C120" s="862"/>
      <c r="D120" s="862"/>
      <c r="E120" s="862"/>
      <c r="F120" s="862"/>
      <c r="G120" s="862"/>
      <c r="H120" s="862"/>
      <c r="I120" s="862"/>
      <c r="J120" s="862"/>
      <c r="K120" s="862"/>
      <c r="L120" s="538"/>
    </row>
    <row r="121" spans="1:14" ht="10.5" customHeight="1">
      <c r="A121" s="862" t="s">
        <v>791</v>
      </c>
      <c r="B121" s="862"/>
      <c r="C121" s="862"/>
      <c r="D121" s="862"/>
      <c r="E121" s="862"/>
      <c r="F121" s="862"/>
      <c r="G121" s="862"/>
      <c r="H121" s="862"/>
      <c r="I121" s="862"/>
      <c r="J121" s="862"/>
      <c r="K121" s="862"/>
      <c r="L121" s="572"/>
      <c r="M121" s="294"/>
    </row>
    <row r="122" spans="1:14" ht="21" customHeight="1">
      <c r="A122" s="862" t="s">
        <v>792</v>
      </c>
      <c r="B122" s="862"/>
      <c r="C122" s="862"/>
      <c r="D122" s="862"/>
      <c r="E122" s="862"/>
      <c r="F122" s="862"/>
      <c r="G122" s="862"/>
      <c r="H122" s="862"/>
      <c r="I122" s="862"/>
      <c r="J122" s="862"/>
      <c r="K122" s="862"/>
      <c r="L122" s="573"/>
      <c r="M122" s="294"/>
    </row>
    <row r="123" spans="1:14">
      <c r="A123" s="862" t="s">
        <v>793</v>
      </c>
      <c r="B123" s="862"/>
      <c r="C123" s="862"/>
      <c r="D123" s="862"/>
      <c r="E123" s="862"/>
      <c r="F123" s="862"/>
      <c r="G123" s="862"/>
      <c r="H123" s="862"/>
      <c r="I123" s="862"/>
      <c r="J123" s="862"/>
      <c r="K123" s="862"/>
      <c r="L123" s="572"/>
      <c r="M123" s="294"/>
    </row>
    <row r="125" spans="1:14">
      <c r="A125" s="774" t="s">
        <v>97</v>
      </c>
      <c r="B125" s="574"/>
    </row>
    <row r="126" spans="1:14" ht="12.75" customHeight="1">
      <c r="A126" s="871" t="s">
        <v>794</v>
      </c>
      <c r="B126" s="871"/>
    </row>
    <row r="127" spans="1:14">
      <c r="A127" s="871" t="s">
        <v>795</v>
      </c>
      <c r="B127" s="871"/>
    </row>
    <row r="128" spans="1:14">
      <c r="A128" s="575" t="s">
        <v>796</v>
      </c>
      <c r="B128" s="576"/>
    </row>
    <row r="129" spans="1:11">
      <c r="A129" s="575" t="s">
        <v>797</v>
      </c>
      <c r="B129" s="576"/>
    </row>
    <row r="130" spans="1:11">
      <c r="A130" s="575" t="s">
        <v>798</v>
      </c>
      <c r="B130" s="576"/>
    </row>
    <row r="131" spans="1:11">
      <c r="A131" s="575" t="s">
        <v>799</v>
      </c>
      <c r="B131" s="576"/>
    </row>
    <row r="132" spans="1:11">
      <c r="A132" s="575" t="s">
        <v>800</v>
      </c>
      <c r="B132" s="576"/>
    </row>
    <row r="133" spans="1:11">
      <c r="A133" s="575"/>
      <c r="B133" s="576"/>
    </row>
    <row r="134" spans="1:11">
      <c r="A134" s="575"/>
      <c r="B134" s="576"/>
      <c r="C134" s="576"/>
      <c r="D134" s="576"/>
      <c r="E134" s="576"/>
      <c r="F134" s="576"/>
      <c r="G134" s="576"/>
      <c r="H134" s="576"/>
      <c r="I134" s="576"/>
      <c r="J134" s="576"/>
      <c r="K134" s="576"/>
    </row>
    <row r="135" spans="1:11">
      <c r="A135" s="577"/>
      <c r="B135" s="574"/>
    </row>
  </sheetData>
  <mergeCells count="29">
    <mergeCell ref="A122:K122"/>
    <mergeCell ref="B118:F118"/>
    <mergeCell ref="A123:K123"/>
    <mergeCell ref="A2:K2"/>
    <mergeCell ref="A3:K3"/>
    <mergeCell ref="A4:A6"/>
    <mergeCell ref="B4:B5"/>
    <mergeCell ref="C4:D4"/>
    <mergeCell ref="G116:G117"/>
    <mergeCell ref="H116:I116"/>
    <mergeCell ref="J116:K116"/>
    <mergeCell ref="H117:H118"/>
    <mergeCell ref="J117:J118"/>
    <mergeCell ref="A127:B127"/>
    <mergeCell ref="E4:F4"/>
    <mergeCell ref="G4:G5"/>
    <mergeCell ref="H4:I4"/>
    <mergeCell ref="J4:K4"/>
    <mergeCell ref="H5:H6"/>
    <mergeCell ref="J5:J6"/>
    <mergeCell ref="B6:F6"/>
    <mergeCell ref="A126:B126"/>
    <mergeCell ref="A119:K119"/>
    <mergeCell ref="A120:K120"/>
    <mergeCell ref="A121:K121"/>
    <mergeCell ref="A116:A118"/>
    <mergeCell ref="B116:B117"/>
    <mergeCell ref="C116:D116"/>
    <mergeCell ref="E116:F116"/>
  </mergeCells>
  <hyperlinks>
    <hyperlink ref="H4:I4" r:id="rId1" display="Mês com maior precipitação"/>
    <hyperlink ref="J4:K4" r:id="rId2" display="Mês com menor precipitação"/>
    <hyperlink ref="G4:G5" r:id="rId3" display="Máxima precipitação diária"/>
    <hyperlink ref="B4:B5" r:id="rId4" display="Dias sem precipitação &lt;1mm"/>
    <hyperlink ref="B116:B117" r:id="rId5" display="Rainless days &lt;1mm"/>
    <hyperlink ref="A126:B126" r:id="rId6" display="http://www.ine.pt/xurl/ind/0009786"/>
    <hyperlink ref="A126" r:id="rId7"/>
    <hyperlink ref="A127:B127" r:id="rId8" display="http://www.ine.pt/xurl/ind/0009786"/>
    <hyperlink ref="A127" r:id="rId9"/>
    <hyperlink ref="C5" r:id="rId10"/>
    <hyperlink ref="C117" r:id="rId11"/>
    <hyperlink ref="D5" r:id="rId12"/>
    <hyperlink ref="D117" r:id="rId13"/>
    <hyperlink ref="E5" r:id="rId14"/>
    <hyperlink ref="E117" r:id="rId15"/>
    <hyperlink ref="F5" r:id="rId16"/>
    <hyperlink ref="F117" r:id="rId17"/>
  </hyperlinks>
  <printOptions horizontalCentered="1"/>
  <pageMargins left="0.39370078740157483" right="0.39370078740157483" top="0.39370078740157483" bottom="0.39370078740157483" header="0" footer="0"/>
  <pageSetup paperSize="9" scale="80" fitToHeight="0" orientation="portrait" horizontalDpi="300" verticalDpi="300" r:id="rId18"/>
  <headerFooter alignWithMargins="0"/>
</worksheet>
</file>

<file path=xl/worksheets/sheet13.xml><?xml version="1.0" encoding="utf-8"?>
<worksheet xmlns="http://schemas.openxmlformats.org/spreadsheetml/2006/main" xmlns:r="http://schemas.openxmlformats.org/officeDocument/2006/relationships">
  <sheetPr codeName="Sheet9">
    <pageSetUpPr fitToPage="1"/>
  </sheetPr>
  <dimension ref="A1:S34"/>
  <sheetViews>
    <sheetView showGridLines="0" workbookViewId="0">
      <selection sqref="A1:XFD1"/>
    </sheetView>
  </sheetViews>
  <sheetFormatPr defaultColWidth="7.85546875" defaultRowHeight="12.75"/>
  <cols>
    <col min="1" max="1" width="19.42578125" style="449" bestFit="1" customWidth="1"/>
    <col min="2" max="2" width="7.85546875" style="449" customWidth="1"/>
    <col min="3" max="3" width="7" style="449" customWidth="1"/>
    <col min="4" max="4" width="7.85546875" style="449"/>
    <col min="5" max="5" width="6.140625" style="449" customWidth="1"/>
    <col min="6" max="6" width="6" style="449" customWidth="1"/>
    <col min="7" max="7" width="6.85546875" style="449" customWidth="1"/>
    <col min="8" max="8" width="7.7109375" style="449" customWidth="1"/>
    <col min="9" max="9" width="7" style="449" customWidth="1"/>
    <col min="10" max="10" width="7.5703125" style="449" customWidth="1"/>
    <col min="11" max="11" width="6.28515625" style="449" customWidth="1"/>
    <col min="12" max="12" width="9.5703125" style="449" customWidth="1"/>
    <col min="13" max="13" width="8.42578125" style="449" customWidth="1"/>
    <col min="14" max="14" width="7" style="449" customWidth="1"/>
    <col min="15" max="16384" width="7.85546875" style="449"/>
  </cols>
  <sheetData>
    <row r="1" spans="1:19" s="483" customFormat="1" ht="30" customHeight="1">
      <c r="A1" s="890" t="s">
        <v>651</v>
      </c>
      <c r="B1" s="890"/>
      <c r="C1" s="890"/>
      <c r="D1" s="890"/>
      <c r="E1" s="890"/>
      <c r="F1" s="890"/>
      <c r="G1" s="890"/>
      <c r="H1" s="890"/>
      <c r="I1" s="890"/>
      <c r="J1" s="890"/>
      <c r="K1" s="890"/>
      <c r="L1" s="890"/>
      <c r="M1" s="890"/>
      <c r="N1" s="890"/>
      <c r="O1" s="489"/>
      <c r="P1" s="489"/>
      <c r="R1" s="891"/>
      <c r="S1" s="891"/>
    </row>
    <row r="2" spans="1:19" s="483" customFormat="1" ht="30" customHeight="1">
      <c r="A2" s="892" t="s">
        <v>650</v>
      </c>
      <c r="B2" s="892"/>
      <c r="C2" s="892"/>
      <c r="D2" s="892"/>
      <c r="E2" s="892"/>
      <c r="F2" s="892"/>
      <c r="G2" s="892"/>
      <c r="H2" s="892"/>
      <c r="I2" s="892"/>
      <c r="J2" s="892"/>
      <c r="K2" s="892"/>
      <c r="L2" s="892"/>
      <c r="M2" s="892"/>
      <c r="N2" s="892"/>
      <c r="O2" s="487"/>
      <c r="P2" s="487"/>
      <c r="R2" s="891"/>
      <c r="S2" s="891"/>
    </row>
    <row r="3" spans="1:19" s="483" customFormat="1" ht="9.75" customHeight="1">
      <c r="A3" s="485"/>
      <c r="B3" s="534"/>
      <c r="C3" s="534"/>
      <c r="D3" s="534"/>
      <c r="E3" s="534"/>
      <c r="F3" s="534"/>
      <c r="G3" s="534"/>
      <c r="H3" s="534"/>
      <c r="I3" s="534"/>
      <c r="J3" s="534"/>
      <c r="K3" s="484"/>
      <c r="L3" s="484"/>
      <c r="M3" s="484"/>
      <c r="N3" s="484"/>
      <c r="O3" s="484"/>
      <c r="P3" s="484"/>
      <c r="R3" s="891"/>
      <c r="S3" s="891"/>
    </row>
    <row r="4" spans="1:19" s="481" customFormat="1" ht="13.5" customHeight="1">
      <c r="A4" s="893"/>
      <c r="B4" s="894" t="s">
        <v>512</v>
      </c>
      <c r="C4" s="895"/>
      <c r="D4" s="895"/>
      <c r="E4" s="895"/>
      <c r="F4" s="895"/>
      <c r="G4" s="895"/>
      <c r="H4" s="895"/>
      <c r="I4" s="895"/>
      <c r="J4" s="895"/>
      <c r="K4" s="895"/>
      <c r="L4" s="895"/>
      <c r="M4" s="895"/>
      <c r="N4" s="896"/>
      <c r="O4" s="523"/>
      <c r="P4" s="523"/>
      <c r="R4" s="891"/>
      <c r="S4" s="891"/>
    </row>
    <row r="5" spans="1:19" s="479" customFormat="1" ht="51.75" customHeight="1">
      <c r="A5" s="893"/>
      <c r="B5" s="482" t="s">
        <v>6</v>
      </c>
      <c r="C5" s="482" t="s">
        <v>649</v>
      </c>
      <c r="D5" s="496" t="s">
        <v>648</v>
      </c>
      <c r="E5" s="482" t="s">
        <v>647</v>
      </c>
      <c r="F5" s="482" t="s">
        <v>646</v>
      </c>
      <c r="G5" s="482" t="s">
        <v>645</v>
      </c>
      <c r="H5" s="482" t="s">
        <v>644</v>
      </c>
      <c r="I5" s="482" t="s">
        <v>643</v>
      </c>
      <c r="J5" s="482" t="s">
        <v>642</v>
      </c>
      <c r="K5" s="482" t="s">
        <v>641</v>
      </c>
      <c r="L5" s="496" t="s">
        <v>640</v>
      </c>
      <c r="M5" s="496" t="s">
        <v>639</v>
      </c>
      <c r="N5" s="496" t="s">
        <v>638</v>
      </c>
      <c r="O5" s="523"/>
      <c r="P5" s="352" t="s">
        <v>199</v>
      </c>
      <c r="Q5" s="352" t="s">
        <v>198</v>
      </c>
      <c r="R5" s="891"/>
      <c r="S5" s="891"/>
    </row>
    <row r="6" spans="1:19" s="479" customFormat="1" ht="12.75" customHeight="1">
      <c r="A6" s="524" t="s">
        <v>6</v>
      </c>
      <c r="B6" s="526">
        <v>25609269</v>
      </c>
      <c r="C6" s="526">
        <v>642390</v>
      </c>
      <c r="D6" s="526">
        <v>24769</v>
      </c>
      <c r="E6" s="526">
        <v>69594</v>
      </c>
      <c r="F6" s="526">
        <v>630079</v>
      </c>
      <c r="G6" s="526">
        <v>120</v>
      </c>
      <c r="H6" s="526">
        <v>28585</v>
      </c>
      <c r="I6" s="526">
        <v>24882</v>
      </c>
      <c r="J6" s="526">
        <v>2147</v>
      </c>
      <c r="K6" s="526">
        <v>215</v>
      </c>
      <c r="L6" s="526">
        <v>10656937</v>
      </c>
      <c r="M6" s="526">
        <v>13527170</v>
      </c>
      <c r="N6" s="526">
        <v>2670</v>
      </c>
      <c r="O6" s="533"/>
      <c r="P6" s="352"/>
      <c r="Q6" s="352"/>
    </row>
    <row r="7" spans="1:19" s="479" customFormat="1" ht="12.75" customHeight="1">
      <c r="A7" s="532" t="s">
        <v>18</v>
      </c>
      <c r="B7" s="520">
        <v>838516</v>
      </c>
      <c r="C7" s="520">
        <v>598778</v>
      </c>
      <c r="D7" s="520">
        <v>24769</v>
      </c>
      <c r="E7" s="520">
        <v>69594</v>
      </c>
      <c r="F7" s="520">
        <v>69595</v>
      </c>
      <c r="G7" s="520">
        <v>120</v>
      </c>
      <c r="H7" s="520">
        <v>28539</v>
      </c>
      <c r="I7" s="520">
        <v>24872</v>
      </c>
      <c r="J7" s="520">
        <v>2076</v>
      </c>
      <c r="K7" s="520">
        <v>215</v>
      </c>
      <c r="L7" s="520">
        <v>18729</v>
      </c>
      <c r="M7" s="520">
        <v>1293</v>
      </c>
      <c r="N7" s="520">
        <v>224</v>
      </c>
      <c r="O7" s="523"/>
      <c r="P7" s="474" t="s">
        <v>197</v>
      </c>
      <c r="Q7" s="382" t="s">
        <v>194</v>
      </c>
    </row>
    <row r="8" spans="1:19" ht="12.75" customHeight="1">
      <c r="A8" s="414" t="s">
        <v>21</v>
      </c>
      <c r="B8" s="520">
        <v>736149</v>
      </c>
      <c r="C8" s="520">
        <v>554361</v>
      </c>
      <c r="D8" s="520">
        <v>24769</v>
      </c>
      <c r="E8" s="520">
        <v>69594</v>
      </c>
      <c r="F8" s="520">
        <v>59290</v>
      </c>
      <c r="G8" s="520">
        <v>120</v>
      </c>
      <c r="H8" s="520">
        <v>1898</v>
      </c>
      <c r="I8" s="520">
        <v>24872</v>
      </c>
      <c r="J8" s="520">
        <v>1095</v>
      </c>
      <c r="K8" s="520">
        <v>215</v>
      </c>
      <c r="L8" s="520" t="s">
        <v>533</v>
      </c>
      <c r="M8" s="520" t="s">
        <v>533</v>
      </c>
      <c r="N8" s="520" t="s">
        <v>533</v>
      </c>
      <c r="P8" s="474" t="s">
        <v>196</v>
      </c>
      <c r="Q8" s="382" t="s">
        <v>194</v>
      </c>
      <c r="R8" s="527">
        <v>1</v>
      </c>
      <c r="S8" s="527"/>
    </row>
    <row r="9" spans="1:19">
      <c r="A9" s="382" t="s">
        <v>74</v>
      </c>
      <c r="B9" s="520">
        <v>47108</v>
      </c>
      <c r="C9" s="520">
        <v>43723</v>
      </c>
      <c r="D9" s="520">
        <v>0</v>
      </c>
      <c r="E9" s="520">
        <v>0</v>
      </c>
      <c r="F9" s="520">
        <v>2307</v>
      </c>
      <c r="G9" s="520">
        <v>0</v>
      </c>
      <c r="H9" s="520">
        <v>0</v>
      </c>
      <c r="I9" s="520">
        <v>1078</v>
      </c>
      <c r="J9" s="520">
        <v>0</v>
      </c>
      <c r="K9" s="520">
        <v>0</v>
      </c>
      <c r="L9" s="520" t="s">
        <v>533</v>
      </c>
      <c r="M9" s="520" t="s">
        <v>533</v>
      </c>
      <c r="N9" s="520" t="s">
        <v>533</v>
      </c>
      <c r="O9" s="531"/>
      <c r="P9" s="474" t="s">
        <v>195</v>
      </c>
      <c r="Q9" s="473" t="s">
        <v>194</v>
      </c>
      <c r="R9" s="527">
        <v>289</v>
      </c>
      <c r="S9" s="527"/>
    </row>
    <row r="10" spans="1:19">
      <c r="A10" s="406" t="s">
        <v>193</v>
      </c>
      <c r="B10" s="518">
        <v>0</v>
      </c>
      <c r="C10" s="518">
        <v>0</v>
      </c>
      <c r="D10" s="518">
        <v>0</v>
      </c>
      <c r="E10" s="518">
        <v>0</v>
      </c>
      <c r="F10" s="518">
        <v>0</v>
      </c>
      <c r="G10" s="518">
        <v>0</v>
      </c>
      <c r="H10" s="518">
        <v>0</v>
      </c>
      <c r="I10" s="518">
        <v>0</v>
      </c>
      <c r="J10" s="518">
        <v>0</v>
      </c>
      <c r="K10" s="518">
        <v>0</v>
      </c>
      <c r="L10" s="518" t="s">
        <v>533</v>
      </c>
      <c r="M10" s="518" t="s">
        <v>533</v>
      </c>
      <c r="N10" s="518" t="s">
        <v>533</v>
      </c>
      <c r="O10" s="530"/>
      <c r="P10" s="468" t="s">
        <v>192</v>
      </c>
      <c r="Q10" s="467" t="s">
        <v>191</v>
      </c>
      <c r="R10" s="449">
        <v>290</v>
      </c>
    </row>
    <row r="11" spans="1:19">
      <c r="A11" s="406" t="s">
        <v>190</v>
      </c>
      <c r="B11" s="518">
        <v>1</v>
      </c>
      <c r="C11" s="518">
        <v>1</v>
      </c>
      <c r="D11" s="518">
        <v>0</v>
      </c>
      <c r="E11" s="518">
        <v>0</v>
      </c>
      <c r="F11" s="518">
        <v>0</v>
      </c>
      <c r="G11" s="518">
        <v>0</v>
      </c>
      <c r="H11" s="518">
        <v>0</v>
      </c>
      <c r="I11" s="518">
        <v>0</v>
      </c>
      <c r="J11" s="518">
        <v>0</v>
      </c>
      <c r="K11" s="518">
        <v>0</v>
      </c>
      <c r="L11" s="518" t="s">
        <v>533</v>
      </c>
      <c r="M11" s="518" t="s">
        <v>533</v>
      </c>
      <c r="N11" s="518" t="s">
        <v>533</v>
      </c>
      <c r="O11" s="530"/>
      <c r="P11" s="468" t="s">
        <v>189</v>
      </c>
      <c r="Q11" s="467" t="s">
        <v>188</v>
      </c>
      <c r="R11" s="449">
        <v>291</v>
      </c>
    </row>
    <row r="12" spans="1:19">
      <c r="A12" s="406" t="s">
        <v>187</v>
      </c>
      <c r="B12" s="518">
        <v>14407</v>
      </c>
      <c r="C12" s="518">
        <v>14407</v>
      </c>
      <c r="D12" s="518">
        <v>0</v>
      </c>
      <c r="E12" s="518">
        <v>0</v>
      </c>
      <c r="F12" s="518">
        <v>0</v>
      </c>
      <c r="G12" s="518">
        <v>0</v>
      </c>
      <c r="H12" s="518">
        <v>0</v>
      </c>
      <c r="I12" s="518">
        <v>0</v>
      </c>
      <c r="J12" s="518">
        <v>0</v>
      </c>
      <c r="K12" s="518">
        <v>0</v>
      </c>
      <c r="L12" s="518" t="s">
        <v>533</v>
      </c>
      <c r="M12" s="518" t="s">
        <v>533</v>
      </c>
      <c r="N12" s="518" t="s">
        <v>533</v>
      </c>
      <c r="O12" s="530"/>
      <c r="P12" s="468" t="s">
        <v>186</v>
      </c>
      <c r="Q12" s="467" t="s">
        <v>185</v>
      </c>
      <c r="R12" s="449">
        <v>292</v>
      </c>
    </row>
    <row r="13" spans="1:19">
      <c r="A13" s="406" t="s">
        <v>184</v>
      </c>
      <c r="B13" s="518">
        <v>1935</v>
      </c>
      <c r="C13" s="518">
        <v>0</v>
      </c>
      <c r="D13" s="518">
        <v>0</v>
      </c>
      <c r="E13" s="518">
        <v>0</v>
      </c>
      <c r="F13" s="518">
        <v>1935</v>
      </c>
      <c r="G13" s="518">
        <v>0</v>
      </c>
      <c r="H13" s="518">
        <v>0</v>
      </c>
      <c r="I13" s="518">
        <v>0</v>
      </c>
      <c r="J13" s="518">
        <v>0</v>
      </c>
      <c r="K13" s="518">
        <v>0</v>
      </c>
      <c r="L13" s="518" t="s">
        <v>533</v>
      </c>
      <c r="M13" s="518" t="s">
        <v>533</v>
      </c>
      <c r="N13" s="518" t="s">
        <v>533</v>
      </c>
      <c r="O13" s="530"/>
      <c r="P13" s="468" t="s">
        <v>183</v>
      </c>
      <c r="Q13" s="467" t="s">
        <v>182</v>
      </c>
      <c r="R13" s="527">
        <v>293</v>
      </c>
      <c r="S13" s="527"/>
    </row>
    <row r="14" spans="1:19">
      <c r="A14" s="406" t="s">
        <v>181</v>
      </c>
      <c r="B14" s="518">
        <v>6918</v>
      </c>
      <c r="C14" s="518">
        <v>6918</v>
      </c>
      <c r="D14" s="518">
        <v>0</v>
      </c>
      <c r="E14" s="518">
        <v>0</v>
      </c>
      <c r="F14" s="518">
        <v>0</v>
      </c>
      <c r="G14" s="518">
        <v>0</v>
      </c>
      <c r="H14" s="518">
        <v>0</v>
      </c>
      <c r="I14" s="518">
        <v>0</v>
      </c>
      <c r="J14" s="518">
        <v>0</v>
      </c>
      <c r="K14" s="518">
        <v>0</v>
      </c>
      <c r="L14" s="518" t="s">
        <v>533</v>
      </c>
      <c r="M14" s="518" t="s">
        <v>533</v>
      </c>
      <c r="N14" s="518" t="s">
        <v>533</v>
      </c>
      <c r="O14" s="530"/>
      <c r="P14" s="468" t="s">
        <v>180</v>
      </c>
      <c r="Q14" s="467" t="s">
        <v>179</v>
      </c>
      <c r="R14" s="449">
        <v>294</v>
      </c>
    </row>
    <row r="15" spans="1:19">
      <c r="A15" s="406" t="s">
        <v>178</v>
      </c>
      <c r="B15" s="518">
        <v>0</v>
      </c>
      <c r="C15" s="518">
        <v>0</v>
      </c>
      <c r="D15" s="518">
        <v>0</v>
      </c>
      <c r="E15" s="518">
        <v>0</v>
      </c>
      <c r="F15" s="518">
        <v>0</v>
      </c>
      <c r="G15" s="518">
        <v>0</v>
      </c>
      <c r="H15" s="518">
        <v>0</v>
      </c>
      <c r="I15" s="518">
        <v>0</v>
      </c>
      <c r="J15" s="518">
        <v>0</v>
      </c>
      <c r="K15" s="518">
        <v>0</v>
      </c>
      <c r="L15" s="518" t="s">
        <v>533</v>
      </c>
      <c r="M15" s="518" t="s">
        <v>533</v>
      </c>
      <c r="N15" s="518" t="s">
        <v>533</v>
      </c>
      <c r="O15" s="530"/>
      <c r="P15" s="468" t="s">
        <v>177</v>
      </c>
      <c r="Q15" s="467" t="s">
        <v>176</v>
      </c>
      <c r="R15" s="449">
        <v>295</v>
      </c>
    </row>
    <row r="16" spans="1:19">
      <c r="A16" s="406" t="s">
        <v>175</v>
      </c>
      <c r="B16" s="518">
        <v>2</v>
      </c>
      <c r="C16" s="518">
        <v>2</v>
      </c>
      <c r="D16" s="518">
        <v>0</v>
      </c>
      <c r="E16" s="518">
        <v>0</v>
      </c>
      <c r="F16" s="518">
        <v>0</v>
      </c>
      <c r="G16" s="518">
        <v>0</v>
      </c>
      <c r="H16" s="518">
        <v>0</v>
      </c>
      <c r="I16" s="518">
        <v>0</v>
      </c>
      <c r="J16" s="518">
        <v>0</v>
      </c>
      <c r="K16" s="518">
        <v>0</v>
      </c>
      <c r="L16" s="518" t="s">
        <v>533</v>
      </c>
      <c r="M16" s="518" t="s">
        <v>533</v>
      </c>
      <c r="N16" s="518" t="s">
        <v>533</v>
      </c>
      <c r="O16" s="530"/>
      <c r="P16" s="468" t="s">
        <v>174</v>
      </c>
      <c r="Q16" s="467" t="s">
        <v>173</v>
      </c>
      <c r="R16" s="449">
        <v>296</v>
      </c>
    </row>
    <row r="17" spans="1:19">
      <c r="A17" s="406" t="s">
        <v>172</v>
      </c>
      <c r="B17" s="518">
        <v>3811</v>
      </c>
      <c r="C17" s="518">
        <v>2733</v>
      </c>
      <c r="D17" s="518">
        <v>0</v>
      </c>
      <c r="E17" s="518">
        <v>0</v>
      </c>
      <c r="F17" s="518">
        <v>0</v>
      </c>
      <c r="G17" s="518">
        <v>0</v>
      </c>
      <c r="H17" s="518">
        <v>0</v>
      </c>
      <c r="I17" s="518">
        <v>1078</v>
      </c>
      <c r="J17" s="518">
        <v>0</v>
      </c>
      <c r="K17" s="518">
        <v>0</v>
      </c>
      <c r="L17" s="518" t="s">
        <v>533</v>
      </c>
      <c r="M17" s="518" t="s">
        <v>533</v>
      </c>
      <c r="N17" s="518" t="s">
        <v>533</v>
      </c>
      <c r="O17" s="530"/>
      <c r="P17" s="468" t="s">
        <v>171</v>
      </c>
      <c r="Q17" s="467" t="s">
        <v>170</v>
      </c>
      <c r="R17" s="527">
        <v>297</v>
      </c>
      <c r="S17" s="527"/>
    </row>
    <row r="18" spans="1:19">
      <c r="A18" s="406" t="s">
        <v>169</v>
      </c>
      <c r="B18" s="518">
        <v>0</v>
      </c>
      <c r="C18" s="518">
        <v>0</v>
      </c>
      <c r="D18" s="518">
        <v>0</v>
      </c>
      <c r="E18" s="518">
        <v>0</v>
      </c>
      <c r="F18" s="518">
        <v>0</v>
      </c>
      <c r="G18" s="518">
        <v>0</v>
      </c>
      <c r="H18" s="518">
        <v>0</v>
      </c>
      <c r="I18" s="518">
        <v>0</v>
      </c>
      <c r="J18" s="518">
        <v>0</v>
      </c>
      <c r="K18" s="518">
        <v>0</v>
      </c>
      <c r="L18" s="518" t="s">
        <v>533</v>
      </c>
      <c r="M18" s="518" t="s">
        <v>533</v>
      </c>
      <c r="N18" s="518" t="s">
        <v>533</v>
      </c>
      <c r="O18" s="530"/>
      <c r="P18" s="468" t="s">
        <v>168</v>
      </c>
      <c r="Q18" s="467" t="s">
        <v>167</v>
      </c>
      <c r="R18" s="449">
        <v>298</v>
      </c>
    </row>
    <row r="19" spans="1:19">
      <c r="A19" s="406" t="s">
        <v>166</v>
      </c>
      <c r="B19" s="518">
        <v>3798</v>
      </c>
      <c r="C19" s="518">
        <v>3798</v>
      </c>
      <c r="D19" s="518">
        <v>0</v>
      </c>
      <c r="E19" s="518">
        <v>0</v>
      </c>
      <c r="F19" s="518">
        <v>0</v>
      </c>
      <c r="G19" s="518">
        <v>0</v>
      </c>
      <c r="H19" s="518">
        <v>0</v>
      </c>
      <c r="I19" s="518">
        <v>0</v>
      </c>
      <c r="J19" s="518">
        <v>0</v>
      </c>
      <c r="K19" s="518">
        <v>0</v>
      </c>
      <c r="L19" s="518" t="s">
        <v>533</v>
      </c>
      <c r="M19" s="518" t="s">
        <v>533</v>
      </c>
      <c r="N19" s="518" t="s">
        <v>533</v>
      </c>
      <c r="O19" s="530"/>
      <c r="P19" s="468" t="s">
        <v>165</v>
      </c>
      <c r="Q19" s="467" t="s">
        <v>164</v>
      </c>
      <c r="R19" s="449">
        <v>299</v>
      </c>
    </row>
    <row r="20" spans="1:19">
      <c r="A20" s="406" t="s">
        <v>163</v>
      </c>
      <c r="B20" s="518">
        <v>0</v>
      </c>
      <c r="C20" s="518">
        <v>0</v>
      </c>
      <c r="D20" s="518">
        <v>0</v>
      </c>
      <c r="E20" s="518">
        <v>0</v>
      </c>
      <c r="F20" s="518">
        <v>0</v>
      </c>
      <c r="G20" s="518">
        <v>0</v>
      </c>
      <c r="H20" s="518">
        <v>0</v>
      </c>
      <c r="I20" s="518">
        <v>0</v>
      </c>
      <c r="J20" s="518">
        <v>0</v>
      </c>
      <c r="K20" s="518">
        <v>0</v>
      </c>
      <c r="L20" s="518" t="s">
        <v>533</v>
      </c>
      <c r="M20" s="518" t="s">
        <v>533</v>
      </c>
      <c r="N20" s="518" t="s">
        <v>533</v>
      </c>
      <c r="O20" s="530"/>
      <c r="P20" s="468" t="s">
        <v>162</v>
      </c>
      <c r="Q20" s="467" t="s">
        <v>161</v>
      </c>
      <c r="R20" s="449">
        <v>300</v>
      </c>
    </row>
    <row r="21" spans="1:19">
      <c r="A21" s="406" t="s">
        <v>160</v>
      </c>
      <c r="B21" s="518">
        <v>0</v>
      </c>
      <c r="C21" s="518">
        <v>0</v>
      </c>
      <c r="D21" s="518">
        <v>0</v>
      </c>
      <c r="E21" s="518">
        <v>0</v>
      </c>
      <c r="F21" s="518">
        <v>0</v>
      </c>
      <c r="G21" s="518">
        <v>0</v>
      </c>
      <c r="H21" s="518">
        <v>0</v>
      </c>
      <c r="I21" s="518">
        <v>0</v>
      </c>
      <c r="J21" s="518">
        <v>0</v>
      </c>
      <c r="K21" s="518">
        <v>0</v>
      </c>
      <c r="L21" s="518" t="s">
        <v>533</v>
      </c>
      <c r="M21" s="518" t="s">
        <v>533</v>
      </c>
      <c r="N21" s="518" t="s">
        <v>533</v>
      </c>
      <c r="O21" s="530"/>
      <c r="P21" s="468" t="s">
        <v>159</v>
      </c>
      <c r="Q21" s="467" t="s">
        <v>158</v>
      </c>
      <c r="R21" s="527">
        <v>301</v>
      </c>
      <c r="S21" s="527"/>
    </row>
    <row r="22" spans="1:19">
      <c r="A22" s="406" t="s">
        <v>157</v>
      </c>
      <c r="B22" s="518">
        <v>0</v>
      </c>
      <c r="C22" s="518">
        <v>0</v>
      </c>
      <c r="D22" s="518">
        <v>0</v>
      </c>
      <c r="E22" s="518">
        <v>0</v>
      </c>
      <c r="F22" s="518">
        <v>0</v>
      </c>
      <c r="G22" s="518">
        <v>0</v>
      </c>
      <c r="H22" s="518">
        <v>0</v>
      </c>
      <c r="I22" s="518">
        <v>0</v>
      </c>
      <c r="J22" s="518">
        <v>0</v>
      </c>
      <c r="K22" s="518">
        <v>0</v>
      </c>
      <c r="L22" s="518" t="s">
        <v>533</v>
      </c>
      <c r="M22" s="518" t="s">
        <v>533</v>
      </c>
      <c r="N22" s="518" t="s">
        <v>533</v>
      </c>
      <c r="O22" s="530"/>
      <c r="P22" s="468" t="s">
        <v>156</v>
      </c>
      <c r="Q22" s="467" t="s">
        <v>155</v>
      </c>
      <c r="R22" s="449">
        <v>302</v>
      </c>
    </row>
    <row r="23" spans="1:19">
      <c r="A23" s="406" t="s">
        <v>154</v>
      </c>
      <c r="B23" s="518">
        <v>3520</v>
      </c>
      <c r="C23" s="518">
        <v>3520</v>
      </c>
      <c r="D23" s="518">
        <v>0</v>
      </c>
      <c r="E23" s="518">
        <v>0</v>
      </c>
      <c r="F23" s="518">
        <v>0</v>
      </c>
      <c r="G23" s="518">
        <v>0</v>
      </c>
      <c r="H23" s="518">
        <v>0</v>
      </c>
      <c r="I23" s="518">
        <v>0</v>
      </c>
      <c r="J23" s="518">
        <v>0</v>
      </c>
      <c r="K23" s="518">
        <v>0</v>
      </c>
      <c r="L23" s="518" t="s">
        <v>533</v>
      </c>
      <c r="M23" s="518" t="s">
        <v>533</v>
      </c>
      <c r="N23" s="518" t="s">
        <v>533</v>
      </c>
      <c r="O23" s="530"/>
      <c r="P23" s="468" t="s">
        <v>153</v>
      </c>
      <c r="Q23" s="467" t="s">
        <v>152</v>
      </c>
      <c r="R23" s="449">
        <v>303</v>
      </c>
    </row>
    <row r="24" spans="1:19">
      <c r="A24" s="406" t="s">
        <v>151</v>
      </c>
      <c r="B24" s="516">
        <v>11455</v>
      </c>
      <c r="C24" s="516">
        <v>11455</v>
      </c>
      <c r="D24" s="516">
        <v>0</v>
      </c>
      <c r="E24" s="516">
        <v>0</v>
      </c>
      <c r="F24" s="516">
        <v>0</v>
      </c>
      <c r="G24" s="516">
        <v>0</v>
      </c>
      <c r="H24" s="516">
        <v>0</v>
      </c>
      <c r="I24" s="516">
        <v>0</v>
      </c>
      <c r="J24" s="516">
        <v>0</v>
      </c>
      <c r="K24" s="516">
        <v>0</v>
      </c>
      <c r="L24" s="516" t="s">
        <v>533</v>
      </c>
      <c r="M24" s="516" t="s">
        <v>533</v>
      </c>
      <c r="N24" s="516" t="s">
        <v>533</v>
      </c>
      <c r="O24" s="530"/>
      <c r="P24" s="468" t="s">
        <v>150</v>
      </c>
      <c r="Q24" s="467" t="s">
        <v>149</v>
      </c>
      <c r="R24" s="449">
        <v>304</v>
      </c>
    </row>
    <row r="25" spans="1:19">
      <c r="A25" s="406" t="s">
        <v>148</v>
      </c>
      <c r="B25" s="514">
        <v>1261</v>
      </c>
      <c r="C25" s="514">
        <v>889</v>
      </c>
      <c r="D25" s="514">
        <v>0</v>
      </c>
      <c r="E25" s="514">
        <v>0</v>
      </c>
      <c r="F25" s="514">
        <v>372</v>
      </c>
      <c r="G25" s="514">
        <v>0</v>
      </c>
      <c r="H25" s="514">
        <v>0</v>
      </c>
      <c r="I25" s="514">
        <v>0</v>
      </c>
      <c r="J25" s="514">
        <v>0</v>
      </c>
      <c r="K25" s="514">
        <v>0</v>
      </c>
      <c r="L25" s="514" t="s">
        <v>533</v>
      </c>
      <c r="M25" s="514" t="s">
        <v>533</v>
      </c>
      <c r="N25" s="514" t="s">
        <v>533</v>
      </c>
      <c r="O25" s="530"/>
      <c r="P25" s="468" t="s">
        <v>146</v>
      </c>
      <c r="Q25" s="467" t="s">
        <v>145</v>
      </c>
      <c r="R25" s="527">
        <v>305</v>
      </c>
      <c r="S25" s="527"/>
    </row>
    <row r="26" spans="1:19">
      <c r="A26" s="893"/>
      <c r="B26" s="894" t="s">
        <v>508</v>
      </c>
      <c r="C26" s="895"/>
      <c r="D26" s="895"/>
      <c r="E26" s="895"/>
      <c r="F26" s="895"/>
      <c r="G26" s="895"/>
      <c r="H26" s="895"/>
      <c r="I26" s="895"/>
      <c r="J26" s="895"/>
      <c r="K26" s="895"/>
      <c r="L26" s="895"/>
      <c r="M26" s="895"/>
      <c r="N26" s="896"/>
      <c r="P26" s="158"/>
      <c r="Q26" s="158"/>
      <c r="R26" s="158"/>
    </row>
    <row r="27" spans="1:19" ht="63.75">
      <c r="A27" s="893"/>
      <c r="B27" s="482" t="s">
        <v>6</v>
      </c>
      <c r="C27" s="482" t="s">
        <v>637</v>
      </c>
      <c r="D27" s="496" t="s">
        <v>636</v>
      </c>
      <c r="E27" s="482" t="s">
        <v>635</v>
      </c>
      <c r="F27" s="482" t="s">
        <v>634</v>
      </c>
      <c r="G27" s="482" t="s">
        <v>633</v>
      </c>
      <c r="H27" s="482" t="s">
        <v>632</v>
      </c>
      <c r="I27" s="482" t="s">
        <v>631</v>
      </c>
      <c r="J27" s="482" t="s">
        <v>630</v>
      </c>
      <c r="K27" s="482" t="s">
        <v>629</v>
      </c>
      <c r="L27" s="496" t="s">
        <v>628</v>
      </c>
      <c r="M27" s="496" t="s">
        <v>627</v>
      </c>
      <c r="N27" s="496" t="s">
        <v>626</v>
      </c>
      <c r="P27" s="528"/>
      <c r="Q27" s="529"/>
      <c r="R27" s="528"/>
      <c r="S27" s="527"/>
    </row>
    <row r="28" spans="1:19" ht="9.75" customHeight="1">
      <c r="A28" s="889" t="s">
        <v>94</v>
      </c>
      <c r="B28" s="815"/>
      <c r="C28" s="815"/>
      <c r="D28" s="815"/>
      <c r="E28" s="815"/>
      <c r="F28" s="815"/>
      <c r="G28" s="815"/>
      <c r="H28" s="815"/>
      <c r="I28" s="815"/>
      <c r="J28" s="815"/>
      <c r="K28" s="815"/>
      <c r="L28" s="815"/>
      <c r="M28" s="815"/>
      <c r="N28" s="815"/>
      <c r="P28" s="528"/>
      <c r="Q28" s="529"/>
      <c r="R28" s="528"/>
      <c r="S28" s="527"/>
    </row>
    <row r="29" spans="1:19" ht="12" customHeight="1">
      <c r="A29" s="897" t="s">
        <v>612</v>
      </c>
      <c r="B29" s="897"/>
      <c r="C29" s="897"/>
      <c r="D29" s="897"/>
      <c r="E29" s="897"/>
      <c r="F29" s="897"/>
      <c r="G29" s="897"/>
      <c r="H29" s="897"/>
      <c r="I29" s="897"/>
      <c r="J29" s="897"/>
      <c r="K29" s="897"/>
      <c r="L29" s="897"/>
      <c r="M29" s="897"/>
      <c r="N29" s="897"/>
      <c r="P29" s="158"/>
      <c r="Q29" s="158"/>
      <c r="R29" s="158"/>
    </row>
    <row r="30" spans="1:19" ht="12.75" customHeight="1">
      <c r="A30" s="898" t="s">
        <v>611</v>
      </c>
      <c r="B30" s="898"/>
      <c r="C30" s="898"/>
      <c r="D30" s="898"/>
      <c r="E30" s="898"/>
      <c r="F30" s="898"/>
      <c r="G30" s="898"/>
      <c r="H30" s="898"/>
      <c r="I30" s="898"/>
      <c r="J30" s="898"/>
      <c r="K30" s="898"/>
      <c r="L30" s="898"/>
      <c r="M30" s="898"/>
      <c r="N30" s="898"/>
      <c r="P30" s="158"/>
      <c r="Q30" s="158"/>
      <c r="R30" s="158"/>
    </row>
    <row r="31" spans="1:19" ht="57.75" customHeight="1">
      <c r="A31" s="785" t="s">
        <v>625</v>
      </c>
      <c r="B31" s="785"/>
      <c r="C31" s="785"/>
      <c r="D31" s="785"/>
      <c r="E31" s="785"/>
      <c r="F31" s="785"/>
      <c r="G31" s="785"/>
      <c r="H31" s="785"/>
      <c r="I31" s="785"/>
      <c r="J31" s="785"/>
      <c r="K31" s="785"/>
      <c r="L31" s="785"/>
      <c r="M31" s="785"/>
      <c r="N31" s="785"/>
      <c r="P31" s="158"/>
      <c r="Q31" s="158"/>
      <c r="R31" s="158"/>
    </row>
    <row r="32" spans="1:19" ht="56.25" customHeight="1">
      <c r="A32" s="785" t="s">
        <v>624</v>
      </c>
      <c r="B32" s="785"/>
      <c r="C32" s="785"/>
      <c r="D32" s="785"/>
      <c r="E32" s="785"/>
      <c r="F32" s="785"/>
      <c r="G32" s="785"/>
      <c r="H32" s="785"/>
      <c r="I32" s="785"/>
      <c r="J32" s="785"/>
      <c r="K32" s="785"/>
      <c r="L32" s="785"/>
      <c r="M32" s="785"/>
      <c r="N32" s="785"/>
    </row>
    <row r="33" spans="1:7">
      <c r="A33" s="44" t="s">
        <v>97</v>
      </c>
      <c r="B33" s="398"/>
      <c r="C33" s="398"/>
      <c r="D33" s="398"/>
      <c r="E33" s="398"/>
      <c r="F33" s="398"/>
      <c r="G33" s="398"/>
    </row>
    <row r="34" spans="1:7">
      <c r="A34" s="323" t="s">
        <v>623</v>
      </c>
    </row>
  </sheetData>
  <mergeCells count="12">
    <mergeCell ref="A32:N32"/>
    <mergeCell ref="A28:N28"/>
    <mergeCell ref="A1:N1"/>
    <mergeCell ref="R1:S5"/>
    <mergeCell ref="A2:N2"/>
    <mergeCell ref="A4:A5"/>
    <mergeCell ref="B4:N4"/>
    <mergeCell ref="A26:A27"/>
    <mergeCell ref="B26:N26"/>
    <mergeCell ref="A29:N29"/>
    <mergeCell ref="A30:N30"/>
    <mergeCell ref="A31:N31"/>
  </mergeCells>
  <hyperlinks>
    <hyperlink ref="B4:N4" r:id="rId1" display="Áreas protegidas"/>
    <hyperlink ref="B26:N26" r:id="rId2" display="Protected areas"/>
    <hyperlink ref="A34" r:id="rId3"/>
  </hyperlinks>
  <printOptions horizontalCentered="1"/>
  <pageMargins left="0.39370078740157483" right="0.39370078740157483" top="0.39370078740157483" bottom="0.39370078740157483" header="0" footer="0"/>
  <pageSetup paperSize="9" scale="63" fitToHeight="7"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sheetPr codeName="Sheet10">
    <pageSetUpPr fitToPage="1"/>
  </sheetPr>
  <dimension ref="A1:M39"/>
  <sheetViews>
    <sheetView showGridLines="0" workbookViewId="0">
      <selection sqref="A1:XFD1"/>
    </sheetView>
  </sheetViews>
  <sheetFormatPr defaultColWidth="9.140625" defaultRowHeight="12.75"/>
  <cols>
    <col min="1" max="1" width="20.5703125" style="449" customWidth="1"/>
    <col min="2" max="3" width="10.28515625" style="449" customWidth="1"/>
    <col min="4" max="4" width="11.140625" style="449" customWidth="1"/>
    <col min="5" max="6" width="10.5703125" style="449" customWidth="1"/>
    <col min="7" max="7" width="10.42578125" style="449" customWidth="1"/>
    <col min="8" max="8" width="11.5703125" style="449" customWidth="1"/>
    <col min="9" max="9" width="10.85546875" style="449" customWidth="1"/>
    <col min="10" max="10" width="9.7109375" style="449" customWidth="1"/>
    <col min="11" max="11" width="13.140625" style="449" bestFit="1" customWidth="1"/>
    <col min="12" max="16384" width="9.140625" style="449"/>
  </cols>
  <sheetData>
    <row r="1" spans="1:13" s="483" customFormat="1" ht="30" customHeight="1">
      <c r="A1" s="890" t="s">
        <v>622</v>
      </c>
      <c r="B1" s="890"/>
      <c r="C1" s="890"/>
      <c r="D1" s="890"/>
      <c r="E1" s="890"/>
      <c r="F1" s="890"/>
      <c r="G1" s="890"/>
      <c r="H1" s="890"/>
      <c r="I1" s="890"/>
      <c r="J1" s="890"/>
      <c r="K1" s="488"/>
      <c r="L1" s="488"/>
    </row>
    <row r="2" spans="1:13" s="483" customFormat="1" ht="30" customHeight="1">
      <c r="A2" s="892" t="s">
        <v>621</v>
      </c>
      <c r="B2" s="892"/>
      <c r="C2" s="892"/>
      <c r="D2" s="892"/>
      <c r="E2" s="892"/>
      <c r="F2" s="892"/>
      <c r="G2" s="892"/>
      <c r="H2" s="892"/>
      <c r="I2" s="892"/>
      <c r="J2" s="892"/>
      <c r="K2" s="486"/>
      <c r="L2" s="486"/>
    </row>
    <row r="3" spans="1:13" s="483" customFormat="1" ht="9.75" customHeight="1">
      <c r="A3" s="485"/>
      <c r="B3" s="485"/>
      <c r="C3" s="485"/>
      <c r="D3" s="485"/>
      <c r="E3" s="485"/>
      <c r="F3" s="485"/>
      <c r="G3" s="485"/>
      <c r="H3" s="485"/>
      <c r="I3" s="485"/>
      <c r="J3" s="484"/>
      <c r="K3" s="484"/>
    </row>
    <row r="4" spans="1:13" s="481" customFormat="1" ht="13.5" customHeight="1">
      <c r="A4" s="902"/>
      <c r="B4" s="905" t="s">
        <v>620</v>
      </c>
      <c r="C4" s="906"/>
      <c r="D4" s="907"/>
      <c r="E4" s="880" t="s">
        <v>617</v>
      </c>
      <c r="F4" s="908" t="s">
        <v>596</v>
      </c>
      <c r="G4" s="909"/>
      <c r="H4" s="909"/>
      <c r="I4" s="909"/>
      <c r="J4" s="910"/>
      <c r="K4" s="523"/>
    </row>
    <row r="5" spans="1:13" s="479" customFormat="1" ht="51.75" customHeight="1">
      <c r="A5" s="903"/>
      <c r="B5" s="332" t="s">
        <v>6</v>
      </c>
      <c r="C5" s="332" t="s">
        <v>619</v>
      </c>
      <c r="D5" s="332" t="s">
        <v>618</v>
      </c>
      <c r="E5" s="881"/>
      <c r="F5" s="332" t="s">
        <v>620</v>
      </c>
      <c r="G5" s="332" t="s">
        <v>619</v>
      </c>
      <c r="H5" s="332" t="s">
        <v>618</v>
      </c>
      <c r="I5" s="332" t="s">
        <v>617</v>
      </c>
      <c r="J5" s="332" t="s">
        <v>512</v>
      </c>
      <c r="K5" s="523"/>
      <c r="L5" s="480"/>
      <c r="M5" s="352"/>
    </row>
    <row r="6" spans="1:13" s="481" customFormat="1" ht="13.5" customHeight="1">
      <c r="A6" s="904"/>
      <c r="B6" s="911" t="s">
        <v>461</v>
      </c>
      <c r="C6" s="912"/>
      <c r="D6" s="912"/>
      <c r="E6" s="913"/>
      <c r="F6" s="911" t="s">
        <v>360</v>
      </c>
      <c r="G6" s="912"/>
      <c r="H6" s="912"/>
      <c r="I6" s="912"/>
      <c r="J6" s="913"/>
      <c r="K6" s="523"/>
      <c r="L6" s="480" t="s">
        <v>199</v>
      </c>
      <c r="M6" s="352" t="s">
        <v>198</v>
      </c>
    </row>
    <row r="7" spans="1:13" s="481" customFormat="1" ht="13.5" customHeight="1">
      <c r="A7" s="524" t="s">
        <v>6</v>
      </c>
      <c r="B7" s="526">
        <v>5707199</v>
      </c>
      <c r="C7" s="526">
        <v>4660640</v>
      </c>
      <c r="D7" s="526">
        <v>1795145</v>
      </c>
      <c r="E7" s="526">
        <v>130555</v>
      </c>
      <c r="F7" s="525" t="s">
        <v>533</v>
      </c>
      <c r="G7" s="525" t="s">
        <v>533</v>
      </c>
      <c r="H7" s="525" t="s">
        <v>533</v>
      </c>
      <c r="I7" s="525" t="s">
        <v>533</v>
      </c>
      <c r="J7" s="525" t="s">
        <v>533</v>
      </c>
      <c r="K7" s="523"/>
    </row>
    <row r="8" spans="1:13" s="481" customFormat="1" ht="13.5" customHeight="1">
      <c r="A8" s="524" t="s">
        <v>18</v>
      </c>
      <c r="B8" s="520">
        <v>1939600</v>
      </c>
      <c r="C8" s="520">
        <v>1605771</v>
      </c>
      <c r="D8" s="520">
        <v>957573</v>
      </c>
      <c r="E8" s="520">
        <v>127494</v>
      </c>
      <c r="F8" s="519">
        <v>21</v>
      </c>
      <c r="G8" s="519">
        <v>17.399999999999999</v>
      </c>
      <c r="H8" s="519">
        <v>10.4</v>
      </c>
      <c r="I8" s="519">
        <v>1.4</v>
      </c>
      <c r="J8" s="519">
        <v>9.1</v>
      </c>
      <c r="K8" s="523"/>
      <c r="L8" s="521" t="s">
        <v>197</v>
      </c>
      <c r="M8" s="522" t="s">
        <v>194</v>
      </c>
    </row>
    <row r="9" spans="1:13">
      <c r="A9" s="414" t="s">
        <v>21</v>
      </c>
      <c r="B9" s="520">
        <v>1880627</v>
      </c>
      <c r="C9" s="520">
        <v>1554021</v>
      </c>
      <c r="D9" s="520">
        <v>920993</v>
      </c>
      <c r="E9" s="520">
        <v>114327</v>
      </c>
      <c r="F9" s="519">
        <v>21.1</v>
      </c>
      <c r="G9" s="519">
        <v>17.399999999999999</v>
      </c>
      <c r="H9" s="519">
        <v>10.3</v>
      </c>
      <c r="I9" s="519">
        <v>1.3</v>
      </c>
      <c r="J9" s="519">
        <v>8.3000000000000007</v>
      </c>
      <c r="L9" s="521" t="s">
        <v>196</v>
      </c>
      <c r="M9" s="382" t="s">
        <v>194</v>
      </c>
    </row>
    <row r="10" spans="1:13">
      <c r="A10" s="382" t="s">
        <v>74</v>
      </c>
      <c r="B10" s="520">
        <v>181733</v>
      </c>
      <c r="C10" s="520">
        <v>178752</v>
      </c>
      <c r="D10" s="520">
        <v>137633</v>
      </c>
      <c r="E10" s="520">
        <v>46684</v>
      </c>
      <c r="F10" s="519">
        <v>36.4</v>
      </c>
      <c r="G10" s="519">
        <v>35.799999999999997</v>
      </c>
      <c r="H10" s="519">
        <v>27.5</v>
      </c>
      <c r="I10" s="519">
        <v>9.3000000000000007</v>
      </c>
      <c r="J10" s="519">
        <v>9.4</v>
      </c>
      <c r="L10" s="474" t="s">
        <v>195</v>
      </c>
      <c r="M10" s="473" t="s">
        <v>194</v>
      </c>
    </row>
    <row r="11" spans="1:13">
      <c r="A11" s="406" t="s">
        <v>193</v>
      </c>
      <c r="B11" s="518">
        <v>2283</v>
      </c>
      <c r="C11" s="518">
        <v>2283</v>
      </c>
      <c r="D11" s="518">
        <v>0</v>
      </c>
      <c r="E11" s="518">
        <v>0</v>
      </c>
      <c r="F11" s="517">
        <v>16.2</v>
      </c>
      <c r="G11" s="517">
        <v>16.2</v>
      </c>
      <c r="H11" s="517">
        <v>0</v>
      </c>
      <c r="I11" s="517">
        <v>0</v>
      </c>
      <c r="J11" s="517">
        <v>0</v>
      </c>
      <c r="L11" s="468" t="s">
        <v>192</v>
      </c>
      <c r="M11" s="467" t="s">
        <v>191</v>
      </c>
    </row>
    <row r="12" spans="1:13">
      <c r="A12" s="406" t="s">
        <v>190</v>
      </c>
      <c r="B12" s="518">
        <v>4448</v>
      </c>
      <c r="C12" s="518">
        <v>4309</v>
      </c>
      <c r="D12" s="518">
        <v>465</v>
      </c>
      <c r="E12" s="518">
        <v>15043</v>
      </c>
      <c r="F12" s="517">
        <v>7.7</v>
      </c>
      <c r="G12" s="517">
        <v>7.5</v>
      </c>
      <c r="H12" s="517">
        <v>0.8</v>
      </c>
      <c r="I12" s="517">
        <v>26.1</v>
      </c>
      <c r="J12" s="517" t="s">
        <v>595</v>
      </c>
      <c r="L12" s="468" t="s">
        <v>189</v>
      </c>
      <c r="M12" s="467" t="s">
        <v>188</v>
      </c>
    </row>
    <row r="13" spans="1:13">
      <c r="A13" s="406" t="s">
        <v>187</v>
      </c>
      <c r="B13" s="518">
        <v>23848</v>
      </c>
      <c r="C13" s="518">
        <v>23825</v>
      </c>
      <c r="D13" s="518">
        <v>22237</v>
      </c>
      <c r="E13" s="518">
        <v>0</v>
      </c>
      <c r="F13" s="517">
        <v>73.7</v>
      </c>
      <c r="G13" s="517">
        <v>73.599999999999994</v>
      </c>
      <c r="H13" s="517">
        <v>68.7</v>
      </c>
      <c r="I13" s="517">
        <v>0</v>
      </c>
      <c r="J13" s="517">
        <v>44.5</v>
      </c>
      <c r="L13" s="468" t="s">
        <v>186</v>
      </c>
      <c r="M13" s="467" t="s">
        <v>185</v>
      </c>
    </row>
    <row r="14" spans="1:13">
      <c r="A14" s="406" t="s">
        <v>184</v>
      </c>
      <c r="B14" s="518">
        <v>3931</v>
      </c>
      <c r="C14" s="518">
        <v>3880</v>
      </c>
      <c r="D14" s="518">
        <v>1865</v>
      </c>
      <c r="E14" s="518">
        <v>1806</v>
      </c>
      <c r="F14" s="517">
        <v>13.1</v>
      </c>
      <c r="G14" s="517">
        <v>12.9</v>
      </c>
      <c r="H14" s="517">
        <v>6.2</v>
      </c>
      <c r="I14" s="517">
        <v>6</v>
      </c>
      <c r="J14" s="517">
        <v>6.4</v>
      </c>
      <c r="L14" s="468" t="s">
        <v>183</v>
      </c>
      <c r="M14" s="467" t="s">
        <v>182</v>
      </c>
    </row>
    <row r="15" spans="1:13">
      <c r="A15" s="406" t="s">
        <v>181</v>
      </c>
      <c r="B15" s="518">
        <v>6359</v>
      </c>
      <c r="C15" s="518">
        <v>6190</v>
      </c>
      <c r="D15" s="518">
        <v>5916</v>
      </c>
      <c r="E15" s="518">
        <v>6335</v>
      </c>
      <c r="F15" s="517">
        <v>31.4</v>
      </c>
      <c r="G15" s="517">
        <v>30.6</v>
      </c>
      <c r="H15" s="517">
        <v>29.2</v>
      </c>
      <c r="I15" s="517">
        <v>31.3</v>
      </c>
      <c r="J15" s="517">
        <v>34.1</v>
      </c>
      <c r="L15" s="468" t="s">
        <v>180</v>
      </c>
      <c r="M15" s="467" t="s">
        <v>179</v>
      </c>
    </row>
    <row r="16" spans="1:13">
      <c r="A16" s="406" t="s">
        <v>178</v>
      </c>
      <c r="B16" s="518">
        <v>278</v>
      </c>
      <c r="C16" s="518">
        <v>278</v>
      </c>
      <c r="D16" s="518" t="s">
        <v>595</v>
      </c>
      <c r="E16" s="518">
        <v>0</v>
      </c>
      <c r="F16" s="517">
        <v>3.2</v>
      </c>
      <c r="G16" s="517">
        <v>3.2</v>
      </c>
      <c r="H16" s="517" t="s">
        <v>595</v>
      </c>
      <c r="I16" s="517">
        <v>0</v>
      </c>
      <c r="J16" s="517">
        <v>0</v>
      </c>
      <c r="L16" s="468" t="s">
        <v>177</v>
      </c>
      <c r="M16" s="467" t="s">
        <v>176</v>
      </c>
    </row>
    <row r="17" spans="1:13">
      <c r="A17" s="406" t="s">
        <v>175</v>
      </c>
      <c r="B17" s="518">
        <v>3464</v>
      </c>
      <c r="C17" s="518">
        <v>3464</v>
      </c>
      <c r="D17" s="518">
        <v>282</v>
      </c>
      <c r="E17" s="518">
        <v>246</v>
      </c>
      <c r="F17" s="517">
        <v>16.3</v>
      </c>
      <c r="G17" s="517">
        <v>16.3</v>
      </c>
      <c r="H17" s="517">
        <v>1.3</v>
      </c>
      <c r="I17" s="517">
        <v>1.2</v>
      </c>
      <c r="J17" s="517" t="s">
        <v>595</v>
      </c>
      <c r="L17" s="468" t="s">
        <v>174</v>
      </c>
      <c r="M17" s="467" t="s">
        <v>173</v>
      </c>
    </row>
    <row r="18" spans="1:13">
      <c r="A18" s="406" t="s">
        <v>172</v>
      </c>
      <c r="B18" s="518">
        <v>40683</v>
      </c>
      <c r="C18" s="518">
        <v>40376</v>
      </c>
      <c r="D18" s="518">
        <v>22268</v>
      </c>
      <c r="E18" s="518">
        <v>15309</v>
      </c>
      <c r="F18" s="517">
        <v>53.3</v>
      </c>
      <c r="G18" s="517">
        <v>52.9</v>
      </c>
      <c r="H18" s="517">
        <v>29.2</v>
      </c>
      <c r="I18" s="517">
        <v>20</v>
      </c>
      <c r="J18" s="517">
        <v>5</v>
      </c>
      <c r="L18" s="468" t="s">
        <v>171</v>
      </c>
      <c r="M18" s="467" t="s">
        <v>170</v>
      </c>
    </row>
    <row r="19" spans="1:13">
      <c r="A19" s="406" t="s">
        <v>169</v>
      </c>
      <c r="B19" s="518">
        <v>34486</v>
      </c>
      <c r="C19" s="518">
        <v>34485</v>
      </c>
      <c r="D19" s="518">
        <v>34403</v>
      </c>
      <c r="E19" s="518">
        <v>0</v>
      </c>
      <c r="F19" s="517">
        <v>87.2</v>
      </c>
      <c r="G19" s="517">
        <v>87.2</v>
      </c>
      <c r="H19" s="517">
        <v>87</v>
      </c>
      <c r="I19" s="517">
        <v>0</v>
      </c>
      <c r="J19" s="517">
        <v>0</v>
      </c>
      <c r="L19" s="468" t="s">
        <v>168</v>
      </c>
      <c r="M19" s="467" t="s">
        <v>167</v>
      </c>
    </row>
    <row r="20" spans="1:13">
      <c r="A20" s="406" t="s">
        <v>166</v>
      </c>
      <c r="B20" s="518">
        <v>4003</v>
      </c>
      <c r="C20" s="518">
        <v>3837</v>
      </c>
      <c r="D20" s="518">
        <v>3380</v>
      </c>
      <c r="E20" s="518">
        <v>3330</v>
      </c>
      <c r="F20" s="517">
        <v>30.6</v>
      </c>
      <c r="G20" s="517">
        <v>29.3</v>
      </c>
      <c r="H20" s="517">
        <v>25.8</v>
      </c>
      <c r="I20" s="517">
        <v>25.4</v>
      </c>
      <c r="J20" s="517">
        <v>29</v>
      </c>
      <c r="L20" s="468" t="s">
        <v>165</v>
      </c>
      <c r="M20" s="467" t="s">
        <v>164</v>
      </c>
    </row>
    <row r="21" spans="1:13">
      <c r="A21" s="406" t="s">
        <v>163</v>
      </c>
      <c r="B21" s="518">
        <v>1404</v>
      </c>
      <c r="C21" s="518">
        <v>1404</v>
      </c>
      <c r="D21" s="518">
        <v>27</v>
      </c>
      <c r="E21" s="518">
        <v>1044</v>
      </c>
      <c r="F21" s="517">
        <v>7.7</v>
      </c>
      <c r="G21" s="517">
        <v>7.7</v>
      </c>
      <c r="H21" s="517" t="s">
        <v>595</v>
      </c>
      <c r="I21" s="517">
        <v>5.7</v>
      </c>
      <c r="J21" s="517">
        <v>0</v>
      </c>
      <c r="L21" s="468" t="s">
        <v>162</v>
      </c>
      <c r="M21" s="467" t="s">
        <v>161</v>
      </c>
    </row>
    <row r="22" spans="1:13">
      <c r="A22" s="406" t="s">
        <v>160</v>
      </c>
      <c r="B22" s="518">
        <v>7866</v>
      </c>
      <c r="C22" s="518">
        <v>7866</v>
      </c>
      <c r="D22" s="518">
        <v>7276</v>
      </c>
      <c r="E22" s="518">
        <v>0</v>
      </c>
      <c r="F22" s="517">
        <v>51.3</v>
      </c>
      <c r="G22" s="517">
        <v>51.3</v>
      </c>
      <c r="H22" s="517">
        <v>47.4</v>
      </c>
      <c r="I22" s="517">
        <v>0</v>
      </c>
      <c r="J22" s="517">
        <v>0</v>
      </c>
      <c r="L22" s="468" t="s">
        <v>159</v>
      </c>
      <c r="M22" s="467" t="s">
        <v>158</v>
      </c>
    </row>
    <row r="23" spans="1:13">
      <c r="A23" s="406" t="s">
        <v>157</v>
      </c>
      <c r="B23" s="518">
        <v>22106</v>
      </c>
      <c r="C23" s="518">
        <v>22106</v>
      </c>
      <c r="D23" s="518">
        <v>19860</v>
      </c>
      <c r="E23" s="518">
        <v>0</v>
      </c>
      <c r="F23" s="517">
        <v>32.5</v>
      </c>
      <c r="G23" s="517">
        <v>32.5</v>
      </c>
      <c r="H23" s="517">
        <v>29.2</v>
      </c>
      <c r="I23" s="517">
        <v>0</v>
      </c>
      <c r="J23" s="517">
        <v>0</v>
      </c>
      <c r="L23" s="468" t="s">
        <v>156</v>
      </c>
      <c r="M23" s="467" t="s">
        <v>155</v>
      </c>
    </row>
    <row r="24" spans="1:13">
      <c r="A24" s="406" t="s">
        <v>154</v>
      </c>
      <c r="B24" s="518">
        <v>7802</v>
      </c>
      <c r="C24" s="518">
        <v>6557</v>
      </c>
      <c r="D24" s="518">
        <v>7794</v>
      </c>
      <c r="E24" s="518">
        <v>2847</v>
      </c>
      <c r="F24" s="517">
        <v>12.9</v>
      </c>
      <c r="G24" s="517">
        <v>10.8</v>
      </c>
      <c r="H24" s="517">
        <v>12.8</v>
      </c>
      <c r="I24" s="517">
        <v>4.7</v>
      </c>
      <c r="J24" s="517">
        <v>5.8</v>
      </c>
      <c r="L24" s="468" t="s">
        <v>153</v>
      </c>
      <c r="M24" s="467" t="s">
        <v>152</v>
      </c>
    </row>
    <row r="25" spans="1:13">
      <c r="A25" s="406" t="s">
        <v>151</v>
      </c>
      <c r="B25" s="516">
        <v>17067</v>
      </c>
      <c r="C25" s="516">
        <v>16392</v>
      </c>
      <c r="D25" s="516">
        <v>11007</v>
      </c>
      <c r="E25" s="516">
        <v>0</v>
      </c>
      <c r="F25" s="515">
        <v>95.3</v>
      </c>
      <c r="G25" s="515">
        <v>91.5</v>
      </c>
      <c r="H25" s="515">
        <v>61.5</v>
      </c>
      <c r="I25" s="515">
        <v>0</v>
      </c>
      <c r="J25" s="515">
        <v>64</v>
      </c>
      <c r="L25" s="468" t="s">
        <v>150</v>
      </c>
      <c r="M25" s="467" t="s">
        <v>149</v>
      </c>
    </row>
    <row r="26" spans="1:13">
      <c r="A26" s="406" t="s">
        <v>148</v>
      </c>
      <c r="B26" s="514">
        <v>1706</v>
      </c>
      <c r="C26" s="514">
        <v>1500</v>
      </c>
      <c r="D26" s="514">
        <v>854</v>
      </c>
      <c r="E26" s="514">
        <v>724</v>
      </c>
      <c r="F26" s="513">
        <v>27.9</v>
      </c>
      <c r="G26" s="513">
        <v>24.5</v>
      </c>
      <c r="H26" s="513">
        <v>14</v>
      </c>
      <c r="I26" s="513">
        <v>11.8</v>
      </c>
      <c r="J26" s="513">
        <v>20.6</v>
      </c>
      <c r="L26" s="468" t="s">
        <v>146</v>
      </c>
      <c r="M26" s="467" t="s">
        <v>145</v>
      </c>
    </row>
    <row r="27" spans="1:13">
      <c r="A27" s="914"/>
      <c r="B27" s="905" t="s">
        <v>616</v>
      </c>
      <c r="C27" s="906"/>
      <c r="D27" s="907"/>
      <c r="E27" s="917" t="s">
        <v>613</v>
      </c>
      <c r="F27" s="919" t="s">
        <v>593</v>
      </c>
      <c r="G27" s="920"/>
      <c r="H27" s="920"/>
      <c r="I27" s="920"/>
      <c r="J27" s="921"/>
      <c r="M27" s="366"/>
    </row>
    <row r="28" spans="1:13" ht="38.25">
      <c r="A28" s="915"/>
      <c r="B28" s="332" t="s">
        <v>6</v>
      </c>
      <c r="C28" s="332" t="s">
        <v>615</v>
      </c>
      <c r="D28" s="332" t="s">
        <v>614</v>
      </c>
      <c r="E28" s="918"/>
      <c r="F28" s="332" t="s">
        <v>616</v>
      </c>
      <c r="G28" s="332" t="s">
        <v>615</v>
      </c>
      <c r="H28" s="332" t="s">
        <v>614</v>
      </c>
      <c r="I28" s="332" t="s">
        <v>613</v>
      </c>
      <c r="J28" s="332" t="s">
        <v>508</v>
      </c>
      <c r="M28" s="366"/>
    </row>
    <row r="29" spans="1:13">
      <c r="A29" s="916"/>
      <c r="B29" s="922" t="s">
        <v>461</v>
      </c>
      <c r="C29" s="923"/>
      <c r="D29" s="923"/>
      <c r="E29" s="924"/>
      <c r="F29" s="899" t="s">
        <v>360</v>
      </c>
      <c r="G29" s="900"/>
      <c r="H29" s="900"/>
      <c r="I29" s="900"/>
      <c r="J29" s="901"/>
      <c r="M29" s="366"/>
    </row>
    <row r="30" spans="1:13" ht="9.75" customHeight="1">
      <c r="A30" s="889" t="s">
        <v>94</v>
      </c>
      <c r="B30" s="815"/>
      <c r="C30" s="815"/>
      <c r="D30" s="815"/>
      <c r="E30" s="815"/>
      <c r="F30" s="815"/>
      <c r="G30" s="815"/>
      <c r="H30" s="815"/>
      <c r="I30" s="815"/>
      <c r="J30" s="815"/>
      <c r="M30" s="366"/>
    </row>
    <row r="31" spans="1:13" ht="12.75" customHeight="1">
      <c r="A31" s="897" t="s">
        <v>612</v>
      </c>
      <c r="B31" s="897"/>
      <c r="C31" s="897"/>
      <c r="D31" s="897"/>
      <c r="E31" s="897"/>
      <c r="F31" s="897"/>
      <c r="G31" s="897"/>
      <c r="H31" s="897"/>
      <c r="I31" s="897"/>
      <c r="J31" s="897"/>
      <c r="K31" s="512"/>
      <c r="L31" s="512"/>
      <c r="M31" s="512"/>
    </row>
    <row r="32" spans="1:13" ht="12.75" customHeight="1">
      <c r="A32" s="898" t="s">
        <v>611</v>
      </c>
      <c r="B32" s="898"/>
      <c r="C32" s="898"/>
      <c r="D32" s="898"/>
      <c r="E32" s="898"/>
      <c r="F32" s="898"/>
      <c r="G32" s="898"/>
      <c r="H32" s="898"/>
      <c r="I32" s="898"/>
      <c r="J32" s="898"/>
      <c r="K32" s="511"/>
      <c r="L32" s="511"/>
      <c r="M32" s="511"/>
    </row>
    <row r="33" spans="1:10" ht="66.75" customHeight="1">
      <c r="A33" s="785" t="s">
        <v>610</v>
      </c>
      <c r="B33" s="785"/>
      <c r="C33" s="785"/>
      <c r="D33" s="785"/>
      <c r="E33" s="785"/>
      <c r="F33" s="785"/>
      <c r="G33" s="785"/>
      <c r="H33" s="785"/>
      <c r="I33" s="785"/>
      <c r="J33" s="785"/>
    </row>
    <row r="34" spans="1:10" ht="60" customHeight="1">
      <c r="A34" s="785" t="s">
        <v>609</v>
      </c>
      <c r="B34" s="785"/>
      <c r="C34" s="785"/>
      <c r="D34" s="785"/>
      <c r="E34" s="785"/>
      <c r="F34" s="785"/>
      <c r="G34" s="785"/>
      <c r="H34" s="785"/>
      <c r="I34" s="785"/>
      <c r="J34" s="785"/>
    </row>
    <row r="35" spans="1:10">
      <c r="A35" s="454"/>
      <c r="B35" s="453"/>
      <c r="C35" s="453"/>
      <c r="D35" s="453"/>
      <c r="E35" s="453"/>
      <c r="F35" s="452"/>
      <c r="G35" s="452"/>
      <c r="H35" s="452"/>
      <c r="I35" s="452"/>
      <c r="J35" s="452"/>
    </row>
    <row r="36" spans="1:10">
      <c r="A36" s="44" t="s">
        <v>97</v>
      </c>
    </row>
    <row r="37" spans="1:10">
      <c r="A37" s="323" t="s">
        <v>608</v>
      </c>
      <c r="B37" s="510" t="s">
        <v>607</v>
      </c>
      <c r="D37" s="510" t="s">
        <v>606</v>
      </c>
    </row>
    <row r="38" spans="1:10">
      <c r="A38" s="510" t="s">
        <v>605</v>
      </c>
      <c r="B38" s="510" t="s">
        <v>604</v>
      </c>
      <c r="D38" s="510" t="s">
        <v>603</v>
      </c>
    </row>
    <row r="39" spans="1:10">
      <c r="A39" s="510" t="s">
        <v>602</v>
      </c>
      <c r="B39" s="510" t="s">
        <v>601</v>
      </c>
      <c r="D39" s="510" t="s">
        <v>600</v>
      </c>
    </row>
  </sheetData>
  <mergeCells count="19">
    <mergeCell ref="A31:J31"/>
    <mergeCell ref="A32:J32"/>
    <mergeCell ref="A33:J33"/>
    <mergeCell ref="A34:J34"/>
    <mergeCell ref="A30:J30"/>
    <mergeCell ref="F29:J29"/>
    <mergeCell ref="A1:J1"/>
    <mergeCell ref="A2:J2"/>
    <mergeCell ref="A4:A6"/>
    <mergeCell ref="B4:D4"/>
    <mergeCell ref="E4:E5"/>
    <mergeCell ref="F4:J4"/>
    <mergeCell ref="B6:E6"/>
    <mergeCell ref="F6:J6"/>
    <mergeCell ref="A27:A29"/>
    <mergeCell ref="B27:D27"/>
    <mergeCell ref="E27:E28"/>
    <mergeCell ref="F27:J27"/>
    <mergeCell ref="B29:E29"/>
  </mergeCells>
  <hyperlinks>
    <hyperlink ref="A37" r:id="rId1"/>
    <hyperlink ref="A38" r:id="rId2"/>
    <hyperlink ref="A39" r:id="rId3"/>
    <hyperlink ref="B38" r:id="rId4"/>
    <hyperlink ref="B39" r:id="rId5"/>
    <hyperlink ref="D37" r:id="rId6"/>
    <hyperlink ref="D38" r:id="rId7"/>
    <hyperlink ref="D39" r:id="rId8"/>
    <hyperlink ref="B37" r:id="rId9"/>
    <hyperlink ref="B5" r:id="rId10"/>
    <hyperlink ref="B28" r:id="rId11"/>
    <hyperlink ref="C5" r:id="rId12"/>
    <hyperlink ref="C28" r:id="rId13"/>
    <hyperlink ref="D5" r:id="rId14"/>
    <hyperlink ref="D28" r:id="rId15"/>
    <hyperlink ref="E4:E5" r:id="rId16" display="Sítios Ramsar"/>
    <hyperlink ref="E27:E28" r:id="rId17" display="Sites Ramsar"/>
    <hyperlink ref="J5" r:id="rId18"/>
    <hyperlink ref="I5" r:id="rId19"/>
    <hyperlink ref="H5" r:id="rId20"/>
    <hyperlink ref="G5" r:id="rId21"/>
    <hyperlink ref="F5" r:id="rId22"/>
    <hyperlink ref="F28" r:id="rId23"/>
    <hyperlink ref="G28" r:id="rId24"/>
    <hyperlink ref="H28" r:id="rId25"/>
    <hyperlink ref="I28" r:id="rId26"/>
    <hyperlink ref="J28" r:id="rId27"/>
  </hyperlinks>
  <printOptions horizontalCentered="1"/>
  <pageMargins left="0.39370078740157483" right="0.39370078740157483" top="0.39370078740157483" bottom="0.39370078740157483" header="0" footer="0"/>
  <pageSetup paperSize="9" scale="66" fitToHeight="0" orientation="portrait" horizontalDpi="300" verticalDpi="300" r:id="rId28"/>
  <headerFooter alignWithMargins="0"/>
</worksheet>
</file>

<file path=xl/worksheets/sheet15.xml><?xml version="1.0" encoding="utf-8"?>
<worksheet xmlns="http://schemas.openxmlformats.org/spreadsheetml/2006/main" xmlns:r="http://schemas.openxmlformats.org/officeDocument/2006/relationships">
  <sheetPr codeName="Sheet11"/>
  <dimension ref="A1:N69"/>
  <sheetViews>
    <sheetView showGridLines="0" workbookViewId="0">
      <selection sqref="A1:XFD1"/>
    </sheetView>
  </sheetViews>
  <sheetFormatPr defaultColWidth="9.140625" defaultRowHeight="12.75"/>
  <cols>
    <col min="1" max="1" width="24.42578125" style="490" customWidth="1"/>
    <col min="2" max="2" width="24.85546875" style="490" customWidth="1"/>
    <col min="3" max="3" width="26" style="490" customWidth="1"/>
    <col min="4" max="4" width="9.140625" style="490" customWidth="1"/>
    <col min="5" max="5" width="9.28515625" style="490" customWidth="1"/>
    <col min="6" max="6" width="4.85546875" style="490" customWidth="1"/>
    <col min="7" max="8" width="9.140625" style="490" customWidth="1"/>
    <col min="9" max="16384" width="9.140625" style="490"/>
  </cols>
  <sheetData>
    <row r="1" spans="1:7" ht="30" customHeight="1">
      <c r="A1" s="892" t="s">
        <v>599</v>
      </c>
      <c r="B1" s="892"/>
      <c r="C1" s="892"/>
      <c r="D1" s="486"/>
      <c r="E1" s="486"/>
      <c r="F1" s="508"/>
    </row>
    <row r="2" spans="1:7" ht="30" customHeight="1">
      <c r="A2" s="892" t="s">
        <v>598</v>
      </c>
      <c r="B2" s="892"/>
      <c r="C2" s="892"/>
      <c r="D2" s="509"/>
      <c r="E2" s="486"/>
      <c r="F2" s="508"/>
    </row>
    <row r="3" spans="1:7" ht="13.5">
      <c r="A3" s="926"/>
      <c r="B3" s="331" t="s">
        <v>597</v>
      </c>
      <c r="C3" s="331" t="s">
        <v>596</v>
      </c>
      <c r="D3" s="506"/>
      <c r="E3" s="507"/>
      <c r="F3" s="507"/>
    </row>
    <row r="4" spans="1:7" ht="12.75" customHeight="1">
      <c r="A4" s="926"/>
      <c r="B4" s="497" t="s">
        <v>520</v>
      </c>
      <c r="C4" s="496" t="s">
        <v>360</v>
      </c>
      <c r="D4" s="506"/>
      <c r="E4" s="480" t="s">
        <v>199</v>
      </c>
      <c r="F4" s="352" t="s">
        <v>198</v>
      </c>
    </row>
    <row r="5" spans="1:7" ht="13.5">
      <c r="A5" s="414" t="s">
        <v>21</v>
      </c>
      <c r="B5" s="505">
        <v>1246511</v>
      </c>
      <c r="C5" s="504">
        <v>14</v>
      </c>
      <c r="D5" s="158"/>
      <c r="E5" s="441" t="s">
        <v>196</v>
      </c>
      <c r="F5" s="445" t="s">
        <v>194</v>
      </c>
      <c r="G5" s="490">
        <v>1</v>
      </c>
    </row>
    <row r="6" spans="1:7" ht="13.5">
      <c r="A6" s="382" t="s">
        <v>74</v>
      </c>
      <c r="B6" s="505">
        <v>74151</v>
      </c>
      <c r="C6" s="504">
        <v>14.8</v>
      </c>
      <c r="D6" s="158"/>
      <c r="E6" s="441" t="s">
        <v>195</v>
      </c>
      <c r="F6" s="440" t="s">
        <v>194</v>
      </c>
      <c r="G6" s="490">
        <v>289</v>
      </c>
    </row>
    <row r="7" spans="1:7" ht="13.5">
      <c r="A7" s="406" t="s">
        <v>193</v>
      </c>
      <c r="B7" s="500">
        <v>0</v>
      </c>
      <c r="C7" s="499">
        <v>0</v>
      </c>
      <c r="D7" s="503"/>
      <c r="E7" s="431" t="s">
        <v>192</v>
      </c>
      <c r="F7" s="430" t="s">
        <v>191</v>
      </c>
      <c r="G7" s="490">
        <v>290</v>
      </c>
    </row>
    <row r="8" spans="1:7" ht="13.5">
      <c r="A8" s="406" t="s">
        <v>190</v>
      </c>
      <c r="B8" s="502">
        <v>22576</v>
      </c>
      <c r="C8" s="501">
        <v>39.200000000000003</v>
      </c>
      <c r="D8" s="158"/>
      <c r="E8" s="431" t="s">
        <v>189</v>
      </c>
      <c r="F8" s="430" t="s">
        <v>188</v>
      </c>
      <c r="G8" s="490">
        <v>291</v>
      </c>
    </row>
    <row r="9" spans="1:7" ht="13.5">
      <c r="A9" s="406" t="s">
        <v>187</v>
      </c>
      <c r="B9" s="500">
        <v>0</v>
      </c>
      <c r="C9" s="499">
        <v>0</v>
      </c>
      <c r="D9" s="158"/>
      <c r="E9" s="431" t="s">
        <v>186</v>
      </c>
      <c r="F9" s="430" t="s">
        <v>185</v>
      </c>
      <c r="G9" s="490">
        <v>292</v>
      </c>
    </row>
    <row r="10" spans="1:7" ht="13.5">
      <c r="A10" s="406" t="s">
        <v>184</v>
      </c>
      <c r="B10" s="502">
        <v>5131</v>
      </c>
      <c r="C10" s="501">
        <v>17.100000000000001</v>
      </c>
      <c r="D10" s="158"/>
      <c r="E10" s="431" t="s">
        <v>183</v>
      </c>
      <c r="F10" s="430" t="s">
        <v>182</v>
      </c>
      <c r="G10" s="490">
        <v>293</v>
      </c>
    </row>
    <row r="11" spans="1:7" ht="13.5">
      <c r="A11" s="406" t="s">
        <v>181</v>
      </c>
      <c r="B11" s="500">
        <v>0</v>
      </c>
      <c r="C11" s="499">
        <v>0</v>
      </c>
      <c r="D11" s="158"/>
      <c r="E11" s="431" t="s">
        <v>180</v>
      </c>
      <c r="F11" s="430" t="s">
        <v>179</v>
      </c>
      <c r="G11" s="490">
        <v>294</v>
      </c>
    </row>
    <row r="12" spans="1:7" ht="13.5">
      <c r="A12" s="406" t="s">
        <v>178</v>
      </c>
      <c r="B12" s="500">
        <v>0</v>
      </c>
      <c r="C12" s="499">
        <v>0</v>
      </c>
      <c r="D12" s="158"/>
      <c r="E12" s="431" t="s">
        <v>177</v>
      </c>
      <c r="F12" s="430" t="s">
        <v>176</v>
      </c>
      <c r="G12" s="490">
        <v>295</v>
      </c>
    </row>
    <row r="13" spans="1:7" ht="13.5">
      <c r="A13" s="406" t="s">
        <v>175</v>
      </c>
      <c r="B13" s="500">
        <v>0</v>
      </c>
      <c r="C13" s="499">
        <v>0</v>
      </c>
      <c r="D13" s="158"/>
      <c r="E13" s="431" t="s">
        <v>174</v>
      </c>
      <c r="F13" s="430" t="s">
        <v>173</v>
      </c>
      <c r="G13" s="490">
        <v>296</v>
      </c>
    </row>
    <row r="14" spans="1:7" ht="13.5">
      <c r="A14" s="406" t="s">
        <v>172</v>
      </c>
      <c r="B14" s="502">
        <v>5510</v>
      </c>
      <c r="C14" s="501">
        <v>7.2</v>
      </c>
      <c r="D14" s="158"/>
      <c r="E14" s="431" t="s">
        <v>171</v>
      </c>
      <c r="F14" s="430" t="s">
        <v>170</v>
      </c>
      <c r="G14" s="490">
        <v>297</v>
      </c>
    </row>
    <row r="15" spans="1:7" ht="13.5">
      <c r="A15" s="406" t="s">
        <v>169</v>
      </c>
      <c r="B15" s="502">
        <v>5000</v>
      </c>
      <c r="C15" s="501">
        <v>12.6</v>
      </c>
      <c r="D15" s="158"/>
      <c r="E15" s="431" t="s">
        <v>168</v>
      </c>
      <c r="F15" s="430" t="s">
        <v>167</v>
      </c>
      <c r="G15" s="490">
        <v>298</v>
      </c>
    </row>
    <row r="16" spans="1:7" ht="13.5">
      <c r="A16" s="406" t="s">
        <v>166</v>
      </c>
      <c r="B16" s="500">
        <v>0</v>
      </c>
      <c r="C16" s="499">
        <v>0</v>
      </c>
      <c r="D16" s="158"/>
      <c r="E16" s="431" t="s">
        <v>165</v>
      </c>
      <c r="F16" s="430" t="s">
        <v>164</v>
      </c>
      <c r="G16" s="490">
        <v>299</v>
      </c>
    </row>
    <row r="17" spans="1:7" ht="13.5">
      <c r="A17" s="406" t="s">
        <v>163</v>
      </c>
      <c r="B17" s="502" t="s">
        <v>595</v>
      </c>
      <c r="C17" s="501" t="s">
        <v>595</v>
      </c>
      <c r="D17" s="158"/>
      <c r="E17" s="431" t="s">
        <v>162</v>
      </c>
      <c r="F17" s="430" t="s">
        <v>161</v>
      </c>
      <c r="G17" s="490">
        <v>300</v>
      </c>
    </row>
    <row r="18" spans="1:7" ht="13.5">
      <c r="A18" s="406" t="s">
        <v>160</v>
      </c>
      <c r="B18" s="502">
        <v>2365</v>
      </c>
      <c r="C18" s="501">
        <v>15.4</v>
      </c>
      <c r="D18" s="158"/>
      <c r="E18" s="431" t="s">
        <v>159</v>
      </c>
      <c r="F18" s="430" t="s">
        <v>158</v>
      </c>
      <c r="G18" s="490">
        <v>301</v>
      </c>
    </row>
    <row r="19" spans="1:7" ht="13.5">
      <c r="A19" s="406" t="s">
        <v>157</v>
      </c>
      <c r="B19" s="502">
        <v>21203</v>
      </c>
      <c r="C19" s="501">
        <v>31.2</v>
      </c>
      <c r="D19" s="158"/>
      <c r="E19" s="431" t="s">
        <v>156</v>
      </c>
      <c r="F19" s="430" t="s">
        <v>155</v>
      </c>
      <c r="G19" s="490">
        <v>302</v>
      </c>
    </row>
    <row r="20" spans="1:7" ht="13.5">
      <c r="A20" s="406" t="s">
        <v>154</v>
      </c>
      <c r="B20" s="502">
        <v>12365</v>
      </c>
      <c r="C20" s="501">
        <v>20.399999999999999</v>
      </c>
      <c r="D20" s="158"/>
      <c r="E20" s="431" t="s">
        <v>153</v>
      </c>
      <c r="F20" s="430" t="s">
        <v>152</v>
      </c>
      <c r="G20" s="490">
        <v>303</v>
      </c>
    </row>
    <row r="21" spans="1:7" ht="13.5">
      <c r="A21" s="406" t="s">
        <v>151</v>
      </c>
      <c r="B21" s="500">
        <v>0</v>
      </c>
      <c r="C21" s="499">
        <v>0</v>
      </c>
      <c r="D21" s="158"/>
      <c r="E21" s="431" t="s">
        <v>150</v>
      </c>
      <c r="F21" s="430" t="s">
        <v>149</v>
      </c>
      <c r="G21" s="490">
        <v>304</v>
      </c>
    </row>
    <row r="22" spans="1:7" ht="13.5">
      <c r="A22" s="406" t="s">
        <v>148</v>
      </c>
      <c r="B22" s="500">
        <v>0</v>
      </c>
      <c r="C22" s="499">
        <v>0</v>
      </c>
      <c r="D22" s="158"/>
      <c r="E22" s="431" t="s">
        <v>146</v>
      </c>
      <c r="F22" s="430" t="s">
        <v>145</v>
      </c>
      <c r="G22" s="490">
        <v>305</v>
      </c>
    </row>
    <row r="23" spans="1:7" ht="13.5">
      <c r="A23" s="926"/>
      <c r="B23" s="498" t="s">
        <v>594</v>
      </c>
      <c r="C23" s="331" t="s">
        <v>593</v>
      </c>
      <c r="D23" s="158"/>
      <c r="E23" s="158"/>
      <c r="F23" s="440"/>
    </row>
    <row r="24" spans="1:7" ht="13.5">
      <c r="A24" s="926"/>
      <c r="B24" s="497" t="s">
        <v>520</v>
      </c>
      <c r="C24" s="496" t="s">
        <v>360</v>
      </c>
      <c r="D24" s="158"/>
      <c r="E24" s="158"/>
      <c r="F24" s="440"/>
    </row>
    <row r="25" spans="1:7" s="494" customFormat="1" ht="9.75" customHeight="1">
      <c r="A25" s="925" t="s">
        <v>94</v>
      </c>
      <c r="B25" s="815"/>
      <c r="C25" s="815"/>
      <c r="D25" s="158"/>
      <c r="E25" s="158"/>
      <c r="F25" s="440"/>
    </row>
    <row r="26" spans="1:7" s="494" customFormat="1" ht="9.75" customHeight="1">
      <c r="A26" s="898" t="s">
        <v>592</v>
      </c>
      <c r="B26" s="898"/>
      <c r="C26" s="898"/>
      <c r="D26" s="158"/>
      <c r="E26" s="158"/>
      <c r="F26" s="495"/>
    </row>
    <row r="27" spans="1:7" ht="9.75" customHeight="1">
      <c r="A27" s="898" t="s">
        <v>591</v>
      </c>
      <c r="B27" s="898"/>
      <c r="C27" s="898"/>
      <c r="D27" s="158"/>
      <c r="E27" s="158"/>
      <c r="F27" s="440"/>
    </row>
    <row r="28" spans="1:7" ht="42.75" customHeight="1">
      <c r="A28" s="785" t="s">
        <v>590</v>
      </c>
      <c r="B28" s="785"/>
      <c r="C28" s="785"/>
      <c r="D28" s="493"/>
      <c r="E28" s="158"/>
      <c r="F28" s="440"/>
    </row>
    <row r="29" spans="1:7" ht="60.75" customHeight="1">
      <c r="A29" s="785" t="s">
        <v>589</v>
      </c>
      <c r="B29" s="785"/>
      <c r="C29" s="785"/>
      <c r="E29" s="158"/>
      <c r="F29" s="440"/>
    </row>
    <row r="30" spans="1:7">
      <c r="A30" s="44" t="s">
        <v>97</v>
      </c>
    </row>
    <row r="31" spans="1:7">
      <c r="A31" s="492" t="s">
        <v>588</v>
      </c>
    </row>
    <row r="32" spans="1:7">
      <c r="A32" s="492" t="s">
        <v>587</v>
      </c>
    </row>
    <row r="66" spans="1:14">
      <c r="A66" s="491"/>
      <c r="B66" s="491"/>
      <c r="C66" s="491"/>
      <c r="D66" s="491"/>
      <c r="E66" s="491"/>
      <c r="F66" s="491"/>
      <c r="G66" s="491"/>
      <c r="H66" s="491"/>
      <c r="I66" s="491"/>
      <c r="J66" s="491"/>
      <c r="K66" s="491"/>
      <c r="L66" s="491"/>
      <c r="M66" s="491"/>
      <c r="N66" s="491"/>
    </row>
    <row r="67" spans="1:14">
      <c r="A67" s="491"/>
      <c r="B67" s="491"/>
      <c r="C67" s="491"/>
      <c r="D67" s="491"/>
      <c r="E67" s="491"/>
      <c r="F67" s="491"/>
      <c r="G67" s="491"/>
      <c r="H67" s="491"/>
      <c r="I67" s="491"/>
      <c r="J67" s="491"/>
      <c r="K67" s="491"/>
      <c r="L67" s="491"/>
      <c r="M67" s="491"/>
      <c r="N67" s="491"/>
    </row>
    <row r="68" spans="1:14">
      <c r="A68" s="491"/>
      <c r="B68" s="491"/>
      <c r="C68" s="491"/>
      <c r="D68" s="491"/>
      <c r="E68" s="491"/>
      <c r="F68" s="491"/>
      <c r="G68" s="491"/>
      <c r="H68" s="491"/>
      <c r="I68" s="491"/>
      <c r="J68" s="491"/>
      <c r="K68" s="491"/>
      <c r="L68" s="491"/>
      <c r="M68" s="491"/>
      <c r="N68" s="491"/>
    </row>
    <row r="69" spans="1:14">
      <c r="A69" s="491"/>
      <c r="B69" s="491"/>
      <c r="C69" s="491"/>
      <c r="D69" s="491"/>
      <c r="E69" s="491"/>
      <c r="F69" s="491"/>
      <c r="G69" s="491"/>
      <c r="H69" s="491"/>
      <c r="I69" s="491"/>
      <c r="J69" s="491"/>
      <c r="K69" s="491"/>
      <c r="L69" s="491"/>
      <c r="M69" s="491"/>
      <c r="N69" s="491"/>
    </row>
  </sheetData>
  <mergeCells count="9">
    <mergeCell ref="A28:C28"/>
    <mergeCell ref="A29:C29"/>
    <mergeCell ref="A25:C25"/>
    <mergeCell ref="A1:C1"/>
    <mergeCell ref="A2:C2"/>
    <mergeCell ref="A3:A4"/>
    <mergeCell ref="A23:A24"/>
    <mergeCell ref="A26:C26"/>
    <mergeCell ref="A27:C27"/>
  </mergeCells>
  <hyperlinks>
    <hyperlink ref="A32" r:id="rId1"/>
    <hyperlink ref="A31" r:id="rId2"/>
    <hyperlink ref="B3" r:id="rId3"/>
    <hyperlink ref="C3" r:id="rId4"/>
    <hyperlink ref="B23" r:id="rId5"/>
    <hyperlink ref="C23" r:id="rId6"/>
  </hyperlinks>
  <printOptions horizontalCentered="1"/>
  <pageMargins left="0.39370078740157483" right="0.39370078740157483" top="0.39370078740157483" bottom="0.39370078740157483" header="0" footer="0"/>
  <pageSetup paperSize="9" orientation="portrait" r:id="rId7"/>
</worksheet>
</file>

<file path=xl/worksheets/sheet16.xml><?xml version="1.0" encoding="utf-8"?>
<worksheet xmlns="http://schemas.openxmlformats.org/spreadsheetml/2006/main" xmlns:r="http://schemas.openxmlformats.org/officeDocument/2006/relationships">
  <sheetPr codeName="Sheet12">
    <pageSetUpPr fitToPage="1"/>
  </sheetPr>
  <dimension ref="A1:P38"/>
  <sheetViews>
    <sheetView showGridLines="0" zoomScaleNormal="100" workbookViewId="0">
      <selection sqref="A1:XFD1"/>
    </sheetView>
  </sheetViews>
  <sheetFormatPr defaultColWidth="9.140625" defaultRowHeight="12.75"/>
  <cols>
    <col min="1" max="1" width="20.5703125" style="449" customWidth="1"/>
    <col min="2" max="3" width="10.28515625" style="449" customWidth="1"/>
    <col min="4" max="4" width="11.140625" style="449" customWidth="1"/>
    <col min="5" max="6" width="10.5703125" style="449" customWidth="1"/>
    <col min="7" max="7" width="10.42578125" style="449" customWidth="1"/>
    <col min="8" max="8" width="11.5703125" style="449" customWidth="1"/>
    <col min="9" max="9" width="10.85546875" style="449" customWidth="1"/>
    <col min="10" max="12" width="9.7109375" style="449" customWidth="1"/>
    <col min="13" max="14" width="15.5703125" style="450" customWidth="1"/>
    <col min="15" max="16384" width="9.140625" style="449"/>
  </cols>
  <sheetData>
    <row r="1" spans="1:16" s="483" customFormat="1" ht="30" customHeight="1">
      <c r="A1" s="890" t="s">
        <v>586</v>
      </c>
      <c r="B1" s="890"/>
      <c r="C1" s="890"/>
      <c r="D1" s="890"/>
      <c r="E1" s="890"/>
      <c r="F1" s="890"/>
      <c r="G1" s="890"/>
      <c r="H1" s="890"/>
      <c r="I1" s="890"/>
      <c r="J1" s="890"/>
      <c r="K1" s="890"/>
      <c r="L1" s="890"/>
      <c r="M1" s="890"/>
      <c r="N1" s="489"/>
      <c r="O1" s="488"/>
    </row>
    <row r="2" spans="1:16" s="483" customFormat="1" ht="30" customHeight="1">
      <c r="A2" s="892" t="s">
        <v>585</v>
      </c>
      <c r="B2" s="892"/>
      <c r="C2" s="892"/>
      <c r="D2" s="892"/>
      <c r="E2" s="892"/>
      <c r="F2" s="892"/>
      <c r="G2" s="892"/>
      <c r="H2" s="892"/>
      <c r="I2" s="892"/>
      <c r="J2" s="892"/>
      <c r="K2" s="892"/>
      <c r="L2" s="892"/>
      <c r="M2" s="892"/>
      <c r="N2" s="487"/>
      <c r="O2" s="486"/>
    </row>
    <row r="3" spans="1:16" s="483" customFormat="1" ht="9.75" customHeight="1">
      <c r="A3" s="485"/>
      <c r="B3" s="485"/>
      <c r="C3" s="485"/>
      <c r="D3" s="485"/>
      <c r="E3" s="485"/>
      <c r="F3" s="485"/>
      <c r="G3" s="485"/>
      <c r="H3" s="485"/>
      <c r="I3" s="485"/>
      <c r="J3" s="484"/>
      <c r="K3" s="484"/>
      <c r="L3" s="484"/>
      <c r="M3" s="484"/>
      <c r="N3" s="484"/>
    </row>
    <row r="4" spans="1:16" s="481" customFormat="1" ht="13.5" customHeight="1">
      <c r="A4" s="893"/>
      <c r="B4" s="927" t="s">
        <v>584</v>
      </c>
      <c r="C4" s="927"/>
      <c r="D4" s="927"/>
      <c r="E4" s="927"/>
      <c r="F4" s="927"/>
      <c r="G4" s="927"/>
      <c r="H4" s="927"/>
      <c r="I4" s="927"/>
      <c r="J4" s="927"/>
      <c r="K4" s="928" t="s">
        <v>583</v>
      </c>
      <c r="L4" s="928"/>
      <c r="M4" s="929"/>
      <c r="N4" s="465"/>
    </row>
    <row r="5" spans="1:16" s="481" customFormat="1" ht="66" customHeight="1">
      <c r="A5" s="893"/>
      <c r="B5" s="482" t="s">
        <v>583</v>
      </c>
      <c r="C5" s="482" t="s">
        <v>582</v>
      </c>
      <c r="D5" s="482" t="s">
        <v>581</v>
      </c>
      <c r="E5" s="482" t="s">
        <v>580</v>
      </c>
      <c r="F5" s="482" t="s">
        <v>579</v>
      </c>
      <c r="G5" s="482" t="s">
        <v>578</v>
      </c>
      <c r="H5" s="482" t="s">
        <v>577</v>
      </c>
      <c r="I5" s="482" t="s">
        <v>576</v>
      </c>
      <c r="J5" s="482" t="s">
        <v>575</v>
      </c>
      <c r="K5" s="332" t="s">
        <v>574</v>
      </c>
      <c r="L5" s="332" t="s">
        <v>573</v>
      </c>
      <c r="M5" s="332" t="s">
        <v>572</v>
      </c>
      <c r="N5" s="461"/>
    </row>
    <row r="6" spans="1:16" s="479" customFormat="1" ht="12.75" customHeight="1">
      <c r="A6" s="893"/>
      <c r="B6" s="928" t="s">
        <v>556</v>
      </c>
      <c r="C6" s="928"/>
      <c r="D6" s="928"/>
      <c r="E6" s="928"/>
      <c r="F6" s="928"/>
      <c r="G6" s="928"/>
      <c r="H6" s="928"/>
      <c r="I6" s="928"/>
      <c r="J6" s="928"/>
      <c r="K6" s="459" t="s">
        <v>360</v>
      </c>
      <c r="L6" s="459" t="s">
        <v>571</v>
      </c>
      <c r="M6" s="458" t="s">
        <v>570</v>
      </c>
      <c r="N6" s="457"/>
      <c r="O6" s="480" t="s">
        <v>199</v>
      </c>
      <c r="P6" s="352" t="s">
        <v>198</v>
      </c>
    </row>
    <row r="7" spans="1:16">
      <c r="A7" s="414" t="s">
        <v>21</v>
      </c>
      <c r="B7" s="478">
        <v>4554.9399999999996</v>
      </c>
      <c r="C7" s="478">
        <v>23404.86</v>
      </c>
      <c r="D7" s="478">
        <v>5751.97</v>
      </c>
      <c r="E7" s="478">
        <v>7124.81</v>
      </c>
      <c r="F7" s="478">
        <v>34786.46</v>
      </c>
      <c r="G7" s="478">
        <v>11057.02</v>
      </c>
      <c r="H7" s="478">
        <v>637.16999999999996</v>
      </c>
      <c r="I7" s="478">
        <v>263.45999999999998</v>
      </c>
      <c r="J7" s="478">
        <v>1521.51</v>
      </c>
      <c r="K7" s="477">
        <v>-10</v>
      </c>
      <c r="L7" s="477">
        <v>450.5</v>
      </c>
      <c r="M7" s="476">
        <v>38.709000000000003</v>
      </c>
      <c r="N7" s="475"/>
      <c r="O7" s="474" t="s">
        <v>196</v>
      </c>
      <c r="P7" s="382" t="s">
        <v>194</v>
      </c>
    </row>
    <row r="8" spans="1:16">
      <c r="A8" s="382" t="s">
        <v>74</v>
      </c>
      <c r="B8" s="478">
        <v>265.97000000000003</v>
      </c>
      <c r="C8" s="478">
        <v>974.46</v>
      </c>
      <c r="D8" s="478">
        <v>205.51</v>
      </c>
      <c r="E8" s="478">
        <v>79.489999999999995</v>
      </c>
      <c r="F8" s="478">
        <v>1926.69</v>
      </c>
      <c r="G8" s="478">
        <v>1316.08</v>
      </c>
      <c r="H8" s="478">
        <v>34.549999999999997</v>
      </c>
      <c r="I8" s="478">
        <v>76.48</v>
      </c>
      <c r="J8" s="478">
        <v>117.58</v>
      </c>
      <c r="K8" s="477">
        <v>-10</v>
      </c>
      <c r="L8" s="477">
        <v>579.29999999999995</v>
      </c>
      <c r="M8" s="476">
        <v>30.782</v>
      </c>
      <c r="N8" s="475"/>
      <c r="O8" s="474" t="s">
        <v>195</v>
      </c>
      <c r="P8" s="473" t="s">
        <v>194</v>
      </c>
    </row>
    <row r="9" spans="1:16">
      <c r="A9" s="406" t="s">
        <v>193</v>
      </c>
      <c r="B9" s="472">
        <v>31.69</v>
      </c>
      <c r="C9" s="472">
        <v>55.59</v>
      </c>
      <c r="D9" s="472">
        <v>5.72</v>
      </c>
      <c r="E9" s="472">
        <v>1.17</v>
      </c>
      <c r="F9" s="472">
        <v>21.87</v>
      </c>
      <c r="G9" s="472">
        <v>23.07</v>
      </c>
      <c r="H9" s="472">
        <v>1.04</v>
      </c>
      <c r="I9" s="472">
        <v>0</v>
      </c>
      <c r="J9" s="472">
        <v>0.51</v>
      </c>
      <c r="K9" s="471">
        <v>-7.5</v>
      </c>
      <c r="L9" s="471">
        <v>747.5</v>
      </c>
      <c r="M9" s="470" t="s">
        <v>246</v>
      </c>
      <c r="N9" s="469"/>
      <c r="O9" s="468" t="s">
        <v>192</v>
      </c>
      <c r="P9" s="467" t="s">
        <v>191</v>
      </c>
    </row>
    <row r="10" spans="1:16">
      <c r="A10" s="406" t="s">
        <v>190</v>
      </c>
      <c r="B10" s="472">
        <v>4.0199999999999996</v>
      </c>
      <c r="C10" s="472">
        <v>51.28</v>
      </c>
      <c r="D10" s="472">
        <v>34.380000000000003</v>
      </c>
      <c r="E10" s="472">
        <v>24.02</v>
      </c>
      <c r="F10" s="472">
        <v>312.31</v>
      </c>
      <c r="G10" s="472">
        <v>137.63</v>
      </c>
      <c r="H10" s="472">
        <v>0</v>
      </c>
      <c r="I10" s="472">
        <v>0</v>
      </c>
      <c r="J10" s="472">
        <v>11.72</v>
      </c>
      <c r="K10" s="471">
        <v>-63</v>
      </c>
      <c r="L10" s="471">
        <v>1562</v>
      </c>
      <c r="M10" s="470" t="s">
        <v>246</v>
      </c>
      <c r="N10" s="469"/>
      <c r="O10" s="468" t="s">
        <v>189</v>
      </c>
      <c r="P10" s="467" t="s">
        <v>188</v>
      </c>
    </row>
    <row r="11" spans="1:16">
      <c r="A11" s="406" t="s">
        <v>187</v>
      </c>
      <c r="B11" s="472">
        <v>5.69</v>
      </c>
      <c r="C11" s="472">
        <v>41.8</v>
      </c>
      <c r="D11" s="472">
        <v>23.46</v>
      </c>
      <c r="E11" s="472">
        <v>0.51</v>
      </c>
      <c r="F11" s="472">
        <v>155.72999999999999</v>
      </c>
      <c r="G11" s="472">
        <v>88.96</v>
      </c>
      <c r="H11" s="472">
        <v>5.21</v>
      </c>
      <c r="I11" s="472">
        <v>0.65</v>
      </c>
      <c r="J11" s="472">
        <v>1.48</v>
      </c>
      <c r="K11" s="471">
        <v>-11.7</v>
      </c>
      <c r="L11" s="471">
        <v>995.1</v>
      </c>
      <c r="M11" s="470" t="s">
        <v>246</v>
      </c>
      <c r="N11" s="469"/>
      <c r="O11" s="468" t="s">
        <v>186</v>
      </c>
      <c r="P11" s="467" t="s">
        <v>185</v>
      </c>
    </row>
    <row r="12" spans="1:16">
      <c r="A12" s="406" t="s">
        <v>184</v>
      </c>
      <c r="B12" s="472">
        <v>8.86</v>
      </c>
      <c r="C12" s="472">
        <v>45.98</v>
      </c>
      <c r="D12" s="472">
        <v>14.37</v>
      </c>
      <c r="E12" s="472">
        <v>11.13</v>
      </c>
      <c r="F12" s="472">
        <v>128.4</v>
      </c>
      <c r="G12" s="472">
        <v>62.38</v>
      </c>
      <c r="H12" s="472">
        <v>0.8</v>
      </c>
      <c r="I12" s="472">
        <v>6.44</v>
      </c>
      <c r="J12" s="472">
        <v>22.49</v>
      </c>
      <c r="K12" s="471">
        <v>-15.3</v>
      </c>
      <c r="L12" s="471">
        <v>1293.0999999999999</v>
      </c>
      <c r="M12" s="470" t="s">
        <v>246</v>
      </c>
      <c r="N12" s="469"/>
      <c r="O12" s="468" t="s">
        <v>183</v>
      </c>
      <c r="P12" s="467" t="s">
        <v>182</v>
      </c>
    </row>
    <row r="13" spans="1:16">
      <c r="A13" s="406" t="s">
        <v>181</v>
      </c>
      <c r="B13" s="472">
        <v>19.73</v>
      </c>
      <c r="C13" s="472">
        <v>80.34</v>
      </c>
      <c r="D13" s="472">
        <v>5.0999999999999996</v>
      </c>
      <c r="E13" s="472">
        <v>7.0000000000000007E-2</v>
      </c>
      <c r="F13" s="472">
        <v>10.16</v>
      </c>
      <c r="G13" s="472">
        <v>29.14</v>
      </c>
      <c r="H13" s="472">
        <v>5.92</v>
      </c>
      <c r="I13" s="472">
        <v>33.64</v>
      </c>
      <c r="J13" s="472">
        <v>18.47</v>
      </c>
      <c r="K13" s="471">
        <v>-19.600000000000001</v>
      </c>
      <c r="L13" s="471">
        <v>314.5</v>
      </c>
      <c r="M13" s="470" t="s">
        <v>246</v>
      </c>
      <c r="N13" s="469"/>
      <c r="O13" s="468" t="s">
        <v>180</v>
      </c>
      <c r="P13" s="467" t="s">
        <v>179</v>
      </c>
    </row>
    <row r="14" spans="1:16">
      <c r="A14" s="406" t="s">
        <v>178</v>
      </c>
      <c r="B14" s="472">
        <v>19.41</v>
      </c>
      <c r="C14" s="472">
        <v>28.32</v>
      </c>
      <c r="D14" s="472">
        <v>6.36</v>
      </c>
      <c r="E14" s="472">
        <v>0.86</v>
      </c>
      <c r="F14" s="472">
        <v>8.44</v>
      </c>
      <c r="G14" s="472">
        <v>21.45</v>
      </c>
      <c r="H14" s="472">
        <v>0.27</v>
      </c>
      <c r="I14" s="472">
        <v>0.67</v>
      </c>
      <c r="J14" s="472">
        <v>2.4700000000000002</v>
      </c>
      <c r="K14" s="471">
        <v>-5.0999999999999996</v>
      </c>
      <c r="L14" s="471">
        <v>826.9</v>
      </c>
      <c r="M14" s="470" t="s">
        <v>246</v>
      </c>
      <c r="N14" s="469"/>
      <c r="O14" s="468" t="s">
        <v>177</v>
      </c>
      <c r="P14" s="467" t="s">
        <v>176</v>
      </c>
    </row>
    <row r="15" spans="1:16">
      <c r="A15" s="406" t="s">
        <v>175</v>
      </c>
      <c r="B15" s="472">
        <v>19.350000000000001</v>
      </c>
      <c r="C15" s="472">
        <v>47.71</v>
      </c>
      <c r="D15" s="472">
        <v>10.63</v>
      </c>
      <c r="E15" s="472">
        <v>1.38</v>
      </c>
      <c r="F15" s="472">
        <v>72.67</v>
      </c>
      <c r="G15" s="472">
        <v>54.11</v>
      </c>
      <c r="H15" s="472">
        <v>2.4</v>
      </c>
      <c r="I15" s="472">
        <v>0.28000000000000003</v>
      </c>
      <c r="J15" s="472">
        <v>4.46</v>
      </c>
      <c r="K15" s="471">
        <v>-5.5</v>
      </c>
      <c r="L15" s="471">
        <v>609.5</v>
      </c>
      <c r="M15" s="470" t="s">
        <v>246</v>
      </c>
      <c r="N15" s="469"/>
      <c r="O15" s="468" t="s">
        <v>174</v>
      </c>
      <c r="P15" s="467" t="s">
        <v>173</v>
      </c>
    </row>
    <row r="16" spans="1:16">
      <c r="A16" s="406" t="s">
        <v>172</v>
      </c>
      <c r="B16" s="472">
        <v>60</v>
      </c>
      <c r="C16" s="472">
        <v>162.26</v>
      </c>
      <c r="D16" s="472">
        <v>15.7</v>
      </c>
      <c r="E16" s="472">
        <v>20.66</v>
      </c>
      <c r="F16" s="472">
        <v>296.01</v>
      </c>
      <c r="G16" s="472">
        <v>197.16</v>
      </c>
      <c r="H16" s="472">
        <v>1.62</v>
      </c>
      <c r="I16" s="472">
        <v>3.5</v>
      </c>
      <c r="J16" s="472">
        <v>6.74</v>
      </c>
      <c r="K16" s="471">
        <v>-7.5</v>
      </c>
      <c r="L16" s="471">
        <v>836.2</v>
      </c>
      <c r="M16" s="470" t="s">
        <v>246</v>
      </c>
      <c r="N16" s="469"/>
      <c r="O16" s="468" t="s">
        <v>171</v>
      </c>
      <c r="P16" s="467" t="s">
        <v>170</v>
      </c>
    </row>
    <row r="17" spans="1:16">
      <c r="A17" s="406" t="s">
        <v>169</v>
      </c>
      <c r="B17" s="472">
        <v>2.38</v>
      </c>
      <c r="C17" s="472">
        <v>20.98</v>
      </c>
      <c r="D17" s="472">
        <v>3.1</v>
      </c>
      <c r="E17" s="472">
        <v>0.19</v>
      </c>
      <c r="F17" s="472">
        <v>257.05</v>
      </c>
      <c r="G17" s="472">
        <v>106.28</v>
      </c>
      <c r="H17" s="472">
        <v>0.74</v>
      </c>
      <c r="I17" s="472">
        <v>0</v>
      </c>
      <c r="J17" s="472">
        <v>4.59</v>
      </c>
      <c r="K17" s="471">
        <v>-22</v>
      </c>
      <c r="L17" s="471">
        <v>432.5</v>
      </c>
      <c r="M17" s="470" t="s">
        <v>246</v>
      </c>
      <c r="N17" s="469"/>
      <c r="O17" s="468" t="s">
        <v>168</v>
      </c>
      <c r="P17" s="467" t="s">
        <v>167</v>
      </c>
    </row>
    <row r="18" spans="1:16">
      <c r="A18" s="406" t="s">
        <v>166</v>
      </c>
      <c r="B18" s="472">
        <v>11.45</v>
      </c>
      <c r="C18" s="472">
        <v>57.5</v>
      </c>
      <c r="D18" s="472">
        <v>3.98</v>
      </c>
      <c r="E18" s="472">
        <v>0.1</v>
      </c>
      <c r="F18" s="472">
        <v>3.46</v>
      </c>
      <c r="G18" s="472">
        <v>23.06</v>
      </c>
      <c r="H18" s="472">
        <v>3.86</v>
      </c>
      <c r="I18" s="472">
        <v>17.649999999999999</v>
      </c>
      <c r="J18" s="472">
        <v>9.8000000000000007</v>
      </c>
      <c r="K18" s="471">
        <v>-3.6</v>
      </c>
      <c r="L18" s="471">
        <v>244.1</v>
      </c>
      <c r="M18" s="470" t="s">
        <v>246</v>
      </c>
      <c r="N18" s="469"/>
      <c r="O18" s="468" t="s">
        <v>165</v>
      </c>
      <c r="P18" s="467" t="s">
        <v>164</v>
      </c>
    </row>
    <row r="19" spans="1:16">
      <c r="A19" s="406" t="s">
        <v>163</v>
      </c>
      <c r="B19" s="472">
        <v>24.24</v>
      </c>
      <c r="C19" s="472">
        <v>38.869999999999997</v>
      </c>
      <c r="D19" s="472">
        <v>10.6</v>
      </c>
      <c r="E19" s="472">
        <v>0.67</v>
      </c>
      <c r="F19" s="472">
        <v>49.23</v>
      </c>
      <c r="G19" s="472">
        <v>45.85</v>
      </c>
      <c r="H19" s="472">
        <v>1.01</v>
      </c>
      <c r="I19" s="472">
        <v>5.15</v>
      </c>
      <c r="J19" s="472">
        <v>6.43</v>
      </c>
      <c r="K19" s="471">
        <v>-10.8</v>
      </c>
      <c r="L19" s="471">
        <v>404.7</v>
      </c>
      <c r="M19" s="470" t="s">
        <v>246</v>
      </c>
      <c r="N19" s="469"/>
      <c r="O19" s="468" t="s">
        <v>162</v>
      </c>
      <c r="P19" s="467" t="s">
        <v>161</v>
      </c>
    </row>
    <row r="20" spans="1:16">
      <c r="A20" s="406" t="s">
        <v>160</v>
      </c>
      <c r="B20" s="472">
        <v>7.27</v>
      </c>
      <c r="C20" s="472">
        <v>23.34</v>
      </c>
      <c r="D20" s="472">
        <v>1.08</v>
      </c>
      <c r="E20" s="472">
        <v>1.96</v>
      </c>
      <c r="F20" s="472">
        <v>89.5</v>
      </c>
      <c r="G20" s="472">
        <v>30.19</v>
      </c>
      <c r="H20" s="472">
        <v>0</v>
      </c>
      <c r="I20" s="472">
        <v>0</v>
      </c>
      <c r="J20" s="472">
        <v>0.03</v>
      </c>
      <c r="K20" s="471">
        <v>-3.6</v>
      </c>
      <c r="L20" s="471">
        <v>681.3</v>
      </c>
      <c r="M20" s="470" t="s">
        <v>246</v>
      </c>
      <c r="N20" s="469"/>
      <c r="O20" s="468" t="s">
        <v>159</v>
      </c>
      <c r="P20" s="467" t="s">
        <v>158</v>
      </c>
    </row>
    <row r="21" spans="1:16">
      <c r="A21" s="406" t="s">
        <v>157</v>
      </c>
      <c r="B21" s="472">
        <v>23.81</v>
      </c>
      <c r="C21" s="472">
        <v>166.75</v>
      </c>
      <c r="D21" s="472">
        <v>32.53</v>
      </c>
      <c r="E21" s="472">
        <v>7.49</v>
      </c>
      <c r="F21" s="472">
        <v>275.62</v>
      </c>
      <c r="G21" s="472">
        <v>163.15</v>
      </c>
      <c r="H21" s="472">
        <v>0.89</v>
      </c>
      <c r="I21" s="472">
        <v>0.71</v>
      </c>
      <c r="J21" s="472">
        <v>9.1199999999999992</v>
      </c>
      <c r="K21" s="471">
        <v>-15.3</v>
      </c>
      <c r="L21" s="471">
        <v>634.20000000000005</v>
      </c>
      <c r="M21" s="470" t="s">
        <v>246</v>
      </c>
      <c r="N21" s="469"/>
      <c r="O21" s="468" t="s">
        <v>156</v>
      </c>
      <c r="P21" s="467" t="s">
        <v>155</v>
      </c>
    </row>
    <row r="22" spans="1:16">
      <c r="A22" s="406" t="s">
        <v>154</v>
      </c>
      <c r="B22" s="472">
        <v>13.44</v>
      </c>
      <c r="C22" s="472">
        <v>106.66</v>
      </c>
      <c r="D22" s="472">
        <v>9.32</v>
      </c>
      <c r="E22" s="472">
        <v>7.58</v>
      </c>
      <c r="F22" s="472">
        <v>196.66</v>
      </c>
      <c r="G22" s="472">
        <v>247.47</v>
      </c>
      <c r="H22" s="472">
        <v>6.14</v>
      </c>
      <c r="I22" s="472">
        <v>5.92</v>
      </c>
      <c r="J22" s="472">
        <v>13.78</v>
      </c>
      <c r="K22" s="471">
        <v>-10.7</v>
      </c>
      <c r="L22" s="471">
        <v>509.9</v>
      </c>
      <c r="M22" s="470" t="s">
        <v>246</v>
      </c>
      <c r="N22" s="469"/>
      <c r="O22" s="468" t="s">
        <v>153</v>
      </c>
      <c r="P22" s="467" t="s">
        <v>152</v>
      </c>
    </row>
    <row r="23" spans="1:16">
      <c r="A23" s="406" t="s">
        <v>151</v>
      </c>
      <c r="B23" s="472">
        <v>5.89</v>
      </c>
      <c r="C23" s="472">
        <v>30.56</v>
      </c>
      <c r="D23" s="472">
        <v>27.24</v>
      </c>
      <c r="E23" s="472">
        <v>0.13</v>
      </c>
      <c r="F23" s="472">
        <v>35.72</v>
      </c>
      <c r="G23" s="472">
        <v>75.69</v>
      </c>
      <c r="H23" s="472">
        <v>2.75</v>
      </c>
      <c r="I23" s="472">
        <v>0</v>
      </c>
      <c r="J23" s="472">
        <v>1.07</v>
      </c>
      <c r="K23" s="471">
        <v>-4.0999999999999996</v>
      </c>
      <c r="L23" s="471">
        <v>1086.3</v>
      </c>
      <c r="M23" s="470" t="s">
        <v>246</v>
      </c>
      <c r="N23" s="469"/>
      <c r="O23" s="468" t="s">
        <v>150</v>
      </c>
      <c r="P23" s="467" t="s">
        <v>149</v>
      </c>
    </row>
    <row r="24" spans="1:16">
      <c r="A24" s="406" t="s">
        <v>148</v>
      </c>
      <c r="B24" s="472">
        <v>8.73</v>
      </c>
      <c r="C24" s="472">
        <v>16.53</v>
      </c>
      <c r="D24" s="472">
        <v>1.92</v>
      </c>
      <c r="E24" s="472">
        <v>1.56</v>
      </c>
      <c r="F24" s="472">
        <v>13.87</v>
      </c>
      <c r="G24" s="472">
        <v>10.48</v>
      </c>
      <c r="H24" s="472">
        <v>1.89</v>
      </c>
      <c r="I24" s="472">
        <v>1.86</v>
      </c>
      <c r="J24" s="472">
        <v>4.42</v>
      </c>
      <c r="K24" s="471">
        <v>-2</v>
      </c>
      <c r="L24" s="471">
        <v>437.1</v>
      </c>
      <c r="M24" s="470" t="s">
        <v>246</v>
      </c>
      <c r="N24" s="469"/>
      <c r="O24" s="468" t="s">
        <v>146</v>
      </c>
      <c r="P24" s="467" t="s">
        <v>145</v>
      </c>
    </row>
    <row r="25" spans="1:16" ht="12.75" customHeight="1">
      <c r="A25" s="466"/>
      <c r="B25" s="930" t="s">
        <v>569</v>
      </c>
      <c r="C25" s="930"/>
      <c r="D25" s="930"/>
      <c r="E25" s="930"/>
      <c r="F25" s="930"/>
      <c r="G25" s="930"/>
      <c r="H25" s="930"/>
      <c r="I25" s="930"/>
      <c r="J25" s="930"/>
      <c r="K25" s="931" t="s">
        <v>568</v>
      </c>
      <c r="L25" s="931"/>
      <c r="M25" s="931"/>
      <c r="N25" s="465"/>
      <c r="P25" s="366"/>
    </row>
    <row r="26" spans="1:16" ht="51">
      <c r="A26" s="464"/>
      <c r="B26" s="463" t="s">
        <v>568</v>
      </c>
      <c r="C26" s="463" t="s">
        <v>567</v>
      </c>
      <c r="D26" s="463" t="s">
        <v>566</v>
      </c>
      <c r="E26" s="463" t="s">
        <v>565</v>
      </c>
      <c r="F26" s="463" t="s">
        <v>564</v>
      </c>
      <c r="G26" s="463" t="s">
        <v>563</v>
      </c>
      <c r="H26" s="463" t="s">
        <v>562</v>
      </c>
      <c r="I26" s="463" t="s">
        <v>561</v>
      </c>
      <c r="J26" s="463" t="s">
        <v>560</v>
      </c>
      <c r="K26" s="462" t="s">
        <v>559</v>
      </c>
      <c r="L26" s="462" t="s">
        <v>558</v>
      </c>
      <c r="M26" s="462" t="s">
        <v>557</v>
      </c>
      <c r="N26" s="461"/>
      <c r="P26" s="366"/>
    </row>
    <row r="27" spans="1:16">
      <c r="A27" s="460"/>
      <c r="B27" s="932" t="s">
        <v>556</v>
      </c>
      <c r="C27" s="933"/>
      <c r="D27" s="933"/>
      <c r="E27" s="933"/>
      <c r="F27" s="933"/>
      <c r="G27" s="933"/>
      <c r="H27" s="933"/>
      <c r="I27" s="933"/>
      <c r="J27" s="934"/>
      <c r="K27" s="459" t="s">
        <v>360</v>
      </c>
      <c r="L27" s="459" t="s">
        <v>555</v>
      </c>
      <c r="M27" s="458" t="s">
        <v>554</v>
      </c>
      <c r="N27" s="457"/>
      <c r="P27" s="366"/>
    </row>
    <row r="28" spans="1:16" ht="9.75" customHeight="1">
      <c r="A28" s="889" t="s">
        <v>94</v>
      </c>
      <c r="B28" s="815"/>
      <c r="C28" s="815"/>
      <c r="D28" s="815"/>
      <c r="E28" s="815"/>
      <c r="F28" s="815"/>
      <c r="G28" s="815"/>
      <c r="H28" s="815"/>
      <c r="I28" s="815"/>
      <c r="J28" s="815"/>
      <c r="K28" s="815"/>
      <c r="L28" s="815"/>
      <c r="M28" s="815"/>
      <c r="N28" s="457"/>
      <c r="P28" s="366"/>
    </row>
    <row r="29" spans="1:16" ht="12.75" customHeight="1">
      <c r="A29" s="897" t="s">
        <v>553</v>
      </c>
      <c r="B29" s="897"/>
      <c r="C29" s="897"/>
      <c r="D29" s="897"/>
      <c r="E29" s="897"/>
      <c r="F29" s="897"/>
      <c r="G29" s="897"/>
      <c r="H29" s="897"/>
      <c r="I29" s="897"/>
      <c r="J29" s="897"/>
      <c r="K29" s="456"/>
      <c r="L29" s="456"/>
      <c r="P29" s="352"/>
    </row>
    <row r="30" spans="1:16" ht="12.75" customHeight="1">
      <c r="A30" s="897" t="s">
        <v>552</v>
      </c>
      <c r="B30" s="897"/>
      <c r="C30" s="897"/>
      <c r="D30" s="897"/>
      <c r="E30" s="897"/>
      <c r="F30" s="897"/>
      <c r="G30" s="897"/>
      <c r="H30" s="897"/>
      <c r="I30" s="897"/>
      <c r="J30" s="897"/>
      <c r="K30" s="456"/>
      <c r="L30" s="456"/>
    </row>
    <row r="31" spans="1:16" ht="21" customHeight="1">
      <c r="A31" s="785" t="s">
        <v>551</v>
      </c>
      <c r="B31" s="785"/>
      <c r="C31" s="785"/>
      <c r="D31" s="785"/>
      <c r="E31" s="785"/>
      <c r="F31" s="785"/>
      <c r="G31" s="785"/>
      <c r="H31" s="785"/>
      <c r="I31" s="785"/>
      <c r="J31" s="785"/>
      <c r="K31" s="785"/>
      <c r="L31" s="785"/>
      <c r="M31" s="785"/>
      <c r="N31" s="455"/>
    </row>
    <row r="32" spans="1:16" ht="28.5" customHeight="1">
      <c r="A32" s="785" t="s">
        <v>550</v>
      </c>
      <c r="B32" s="785"/>
      <c r="C32" s="785"/>
      <c r="D32" s="785"/>
      <c r="E32" s="785"/>
      <c r="F32" s="785"/>
      <c r="G32" s="785"/>
      <c r="H32" s="785"/>
      <c r="I32" s="785"/>
      <c r="J32" s="785"/>
      <c r="K32" s="785"/>
      <c r="L32" s="785"/>
      <c r="M32" s="785"/>
      <c r="N32" s="455"/>
    </row>
    <row r="33" spans="1:12">
      <c r="A33" s="454"/>
      <c r="B33" s="453"/>
      <c r="C33" s="453"/>
      <c r="D33" s="453"/>
      <c r="E33" s="453"/>
      <c r="F33" s="452"/>
      <c r="G33" s="452"/>
      <c r="H33" s="452"/>
      <c r="I33" s="452"/>
      <c r="J33" s="452"/>
      <c r="K33" s="452"/>
      <c r="L33" s="452"/>
    </row>
    <row r="34" spans="1:12">
      <c r="A34" s="44" t="s">
        <v>97</v>
      </c>
    </row>
    <row r="35" spans="1:12">
      <c r="A35" s="451" t="s">
        <v>549</v>
      </c>
    </row>
    <row r="36" spans="1:12">
      <c r="A36" s="451" t="s">
        <v>548</v>
      </c>
    </row>
    <row r="37" spans="1:12">
      <c r="A37" s="451" t="s">
        <v>547</v>
      </c>
    </row>
    <row r="38" spans="1:12">
      <c r="A38" s="451" t="s">
        <v>546</v>
      </c>
    </row>
  </sheetData>
  <mergeCells count="14">
    <mergeCell ref="A32:M32"/>
    <mergeCell ref="A28:M28"/>
    <mergeCell ref="B25:J25"/>
    <mergeCell ref="K25:M25"/>
    <mergeCell ref="B27:J27"/>
    <mergeCell ref="A29:J29"/>
    <mergeCell ref="A30:J30"/>
    <mergeCell ref="A31:M31"/>
    <mergeCell ref="A1:M1"/>
    <mergeCell ref="A2:M2"/>
    <mergeCell ref="A4:A6"/>
    <mergeCell ref="B4:J4"/>
    <mergeCell ref="K4:M4"/>
    <mergeCell ref="B6:J6"/>
  </mergeCells>
  <hyperlinks>
    <hyperlink ref="B4:J4" r:id="rId1" display="Classes de uso e ocupação do solo"/>
    <hyperlink ref="L5" r:id="rId2"/>
    <hyperlink ref="M5" r:id="rId3"/>
    <hyperlink ref="K5" r:id="rId4"/>
    <hyperlink ref="A36" r:id="rId5"/>
    <hyperlink ref="A37" r:id="rId6"/>
    <hyperlink ref="A38" r:id="rId7"/>
    <hyperlink ref="A35" r:id="rId8"/>
    <hyperlink ref="B25:J25" r:id="rId9" display="Land use land cover classes"/>
    <hyperlink ref="K26" r:id="rId10"/>
    <hyperlink ref="L26" r:id="rId11"/>
    <hyperlink ref="M26" r:id="rId12"/>
  </hyperlinks>
  <printOptions horizontalCentered="1"/>
  <pageMargins left="0.39370078740157483" right="0.39370078740157483" top="0.39370078740157483" bottom="0.39370078740157483" header="0" footer="0"/>
  <pageSetup paperSize="9" scale="52" fitToHeight="0" orientation="portrait" horizontalDpi="300" verticalDpi="300" r:id="rId13"/>
  <headerFooter alignWithMargins="0"/>
</worksheet>
</file>

<file path=xl/worksheets/sheet17.xml><?xml version="1.0" encoding="utf-8"?>
<worksheet xmlns="http://schemas.openxmlformats.org/spreadsheetml/2006/main" xmlns:r="http://schemas.openxmlformats.org/officeDocument/2006/relationships">
  <sheetPr codeName="Sheet13">
    <pageSetUpPr fitToPage="1"/>
  </sheetPr>
  <dimension ref="A1:O41"/>
  <sheetViews>
    <sheetView showGridLines="0" zoomScaleNormal="100" workbookViewId="0">
      <selection sqref="A1:XFD1"/>
    </sheetView>
  </sheetViews>
  <sheetFormatPr defaultColWidth="9.140625" defaultRowHeight="12.75"/>
  <cols>
    <col min="1" max="1" width="18.5703125" style="398" customWidth="1"/>
    <col min="2" max="2" width="9.42578125" style="398" customWidth="1"/>
    <col min="3" max="3" width="2.85546875" style="398" customWidth="1"/>
    <col min="4" max="4" width="9.7109375" style="398" customWidth="1"/>
    <col min="5" max="5" width="3.28515625" style="398" customWidth="1"/>
    <col min="6" max="6" width="8.85546875" style="398" customWidth="1"/>
    <col min="7" max="7" width="4.140625" style="398" customWidth="1"/>
    <col min="8" max="8" width="7.85546875" style="398" customWidth="1"/>
    <col min="9" max="9" width="3.85546875" style="398" customWidth="1"/>
    <col min="10" max="10" width="13" style="398" customWidth="1"/>
    <col min="11" max="11" width="12.140625" style="398" customWidth="1"/>
    <col min="12" max="12" width="11.28515625" style="398" customWidth="1"/>
    <col min="13" max="13" width="9.140625" style="398" customWidth="1"/>
    <col min="14" max="16384" width="9.140625" style="398"/>
  </cols>
  <sheetData>
    <row r="1" spans="1:15" s="446" customFormat="1" ht="30" customHeight="1">
      <c r="A1" s="935" t="s">
        <v>545</v>
      </c>
      <c r="B1" s="935"/>
      <c r="C1" s="935"/>
      <c r="D1" s="935"/>
      <c r="E1" s="935"/>
      <c r="F1" s="935"/>
      <c r="G1" s="935"/>
      <c r="H1" s="935"/>
      <c r="I1" s="935"/>
      <c r="J1" s="935"/>
      <c r="K1" s="935"/>
      <c r="L1" s="935"/>
      <c r="M1" s="448"/>
    </row>
    <row r="2" spans="1:15" s="446" customFormat="1" ht="30" customHeight="1">
      <c r="A2" s="936" t="s">
        <v>544</v>
      </c>
      <c r="B2" s="936"/>
      <c r="C2" s="936"/>
      <c r="D2" s="936"/>
      <c r="E2" s="936"/>
      <c r="F2" s="936"/>
      <c r="G2" s="936"/>
      <c r="H2" s="936"/>
      <c r="I2" s="936"/>
      <c r="J2" s="936"/>
      <c r="K2" s="936"/>
      <c r="L2" s="936"/>
      <c r="M2" s="447"/>
    </row>
    <row r="3" spans="1:15" ht="13.5" customHeight="1">
      <c r="A3" s="937"/>
      <c r="B3" s="940" t="s">
        <v>543</v>
      </c>
      <c r="C3" s="941"/>
      <c r="D3" s="941"/>
      <c r="E3" s="941"/>
      <c r="F3" s="941"/>
      <c r="G3" s="941"/>
      <c r="H3" s="941"/>
      <c r="I3" s="941"/>
      <c r="J3" s="940" t="s">
        <v>542</v>
      </c>
      <c r="K3" s="941"/>
      <c r="L3" s="944"/>
      <c r="M3" s="302"/>
    </row>
    <row r="4" spans="1:15" ht="13.5" customHeight="1">
      <c r="A4" s="938"/>
      <c r="B4" s="942"/>
      <c r="C4" s="943"/>
      <c r="D4" s="943"/>
      <c r="E4" s="943"/>
      <c r="F4" s="943"/>
      <c r="G4" s="943"/>
      <c r="H4" s="943"/>
      <c r="I4" s="943"/>
      <c r="J4" s="942"/>
      <c r="K4" s="943"/>
      <c r="L4" s="945"/>
      <c r="M4" s="302"/>
    </row>
    <row r="5" spans="1:15" ht="13.5" customHeight="1">
      <c r="A5" s="938"/>
      <c r="B5" s="858" t="s">
        <v>541</v>
      </c>
      <c r="C5" s="861"/>
      <c r="D5" s="861"/>
      <c r="E5" s="861"/>
      <c r="F5" s="861"/>
      <c r="G5" s="859"/>
      <c r="H5" s="940" t="s">
        <v>540</v>
      </c>
      <c r="I5" s="944"/>
      <c r="J5" s="940" t="s">
        <v>539</v>
      </c>
      <c r="K5" s="854" t="s">
        <v>538</v>
      </c>
      <c r="L5" s="854" t="s">
        <v>537</v>
      </c>
      <c r="M5" s="428"/>
    </row>
    <row r="6" spans="1:15" ht="13.5" customHeight="1">
      <c r="A6" s="938"/>
      <c r="B6" s="858" t="s">
        <v>6</v>
      </c>
      <c r="C6" s="859"/>
      <c r="D6" s="858" t="s">
        <v>536</v>
      </c>
      <c r="E6" s="859"/>
      <c r="F6" s="858" t="s">
        <v>535</v>
      </c>
      <c r="G6" s="859"/>
      <c r="H6" s="942"/>
      <c r="I6" s="945"/>
      <c r="J6" s="946"/>
      <c r="K6" s="854"/>
      <c r="L6" s="854"/>
      <c r="M6" s="427"/>
    </row>
    <row r="7" spans="1:15" ht="12.75" customHeight="1">
      <c r="A7" s="939"/>
      <c r="B7" s="858" t="s">
        <v>520</v>
      </c>
      <c r="C7" s="861"/>
      <c r="D7" s="861"/>
      <c r="E7" s="861"/>
      <c r="F7" s="861"/>
      <c r="G7" s="861"/>
      <c r="H7" s="861"/>
      <c r="I7" s="859"/>
      <c r="J7" s="942"/>
      <c r="K7" s="854"/>
      <c r="L7" s="854"/>
      <c r="M7" s="302"/>
      <c r="N7" s="352" t="s">
        <v>199</v>
      </c>
      <c r="O7" s="352" t="s">
        <v>198</v>
      </c>
    </row>
    <row r="8" spans="1:15" s="429" customFormat="1" ht="12.75" customHeight="1">
      <c r="A8" s="414" t="s">
        <v>21</v>
      </c>
      <c r="B8" s="443">
        <v>643229.69999999995</v>
      </c>
      <c r="C8" s="443" t="s">
        <v>534</v>
      </c>
      <c r="D8" s="443" t="s">
        <v>246</v>
      </c>
      <c r="E8" s="443"/>
      <c r="F8" s="443" t="s">
        <v>246</v>
      </c>
      <c r="G8" s="443"/>
      <c r="H8" s="443">
        <v>8244210.7999999998</v>
      </c>
      <c r="I8" s="443" t="s">
        <v>534</v>
      </c>
      <c r="J8" s="442" t="s">
        <v>533</v>
      </c>
      <c r="K8" s="442" t="s">
        <v>533</v>
      </c>
      <c r="L8" s="442" t="s">
        <v>533</v>
      </c>
      <c r="M8" s="398"/>
      <c r="N8" s="441" t="s">
        <v>196</v>
      </c>
      <c r="O8" s="445" t="s">
        <v>194</v>
      </c>
    </row>
    <row r="9" spans="1:15" s="429" customFormat="1" ht="12.75" customHeight="1">
      <c r="A9" s="412" t="s">
        <v>74</v>
      </c>
      <c r="B9" s="444">
        <v>20518.400000000001</v>
      </c>
      <c r="C9" s="443"/>
      <c r="D9" s="444" t="s">
        <v>246</v>
      </c>
      <c r="E9" s="443"/>
      <c r="F9" s="444" t="s">
        <v>246</v>
      </c>
      <c r="G9" s="443"/>
      <c r="H9" s="444">
        <v>478822.3</v>
      </c>
      <c r="I9" s="443"/>
      <c r="J9" s="442" t="s">
        <v>533</v>
      </c>
      <c r="K9" s="442" t="s">
        <v>533</v>
      </c>
      <c r="L9" s="442" t="s">
        <v>533</v>
      </c>
      <c r="M9" s="398"/>
      <c r="N9" s="441" t="s">
        <v>195</v>
      </c>
      <c r="O9" s="440" t="s">
        <v>194</v>
      </c>
    </row>
    <row r="10" spans="1:15" s="438" customFormat="1" ht="12.75" customHeight="1">
      <c r="A10" s="406" t="s">
        <v>193</v>
      </c>
      <c r="B10" s="434">
        <v>1930.1</v>
      </c>
      <c r="C10" s="434"/>
      <c r="D10" s="434">
        <v>1196.2</v>
      </c>
      <c r="E10" s="436"/>
      <c r="F10" s="434">
        <v>636.4</v>
      </c>
      <c r="G10" s="435"/>
      <c r="H10" s="434">
        <v>12122.3</v>
      </c>
      <c r="I10" s="433"/>
      <c r="J10" s="432">
        <v>1995</v>
      </c>
      <c r="K10" s="432" t="s">
        <v>6</v>
      </c>
      <c r="L10" s="432" t="s">
        <v>530</v>
      </c>
      <c r="M10" s="398"/>
      <c r="N10" s="431" t="s">
        <v>192</v>
      </c>
      <c r="O10" s="430" t="s">
        <v>191</v>
      </c>
    </row>
    <row r="11" spans="1:15" s="429" customFormat="1" ht="12.75" customHeight="1">
      <c r="A11" s="406" t="s">
        <v>190</v>
      </c>
      <c r="B11" s="434">
        <v>322</v>
      </c>
      <c r="C11" s="434"/>
      <c r="D11" s="434">
        <v>75.2</v>
      </c>
      <c r="E11" s="436"/>
      <c r="F11" s="434">
        <v>246.8</v>
      </c>
      <c r="G11" s="435"/>
      <c r="H11" s="434">
        <v>57310.2</v>
      </c>
      <c r="I11" s="433"/>
      <c r="J11" s="432">
        <v>1995</v>
      </c>
      <c r="K11" s="432" t="s">
        <v>6</v>
      </c>
      <c r="L11" s="432" t="s">
        <v>532</v>
      </c>
      <c r="M11" s="398"/>
      <c r="N11" s="431" t="s">
        <v>189</v>
      </c>
      <c r="O11" s="430" t="s">
        <v>188</v>
      </c>
    </row>
    <row r="12" spans="1:15" s="429" customFormat="1" ht="12.75" customHeight="1">
      <c r="A12" s="406" t="s">
        <v>187</v>
      </c>
      <c r="B12" s="434">
        <v>699.4</v>
      </c>
      <c r="C12" s="434"/>
      <c r="D12" s="434">
        <v>553.20000000000005</v>
      </c>
      <c r="E12" s="436"/>
      <c r="F12" s="434">
        <v>123.2</v>
      </c>
      <c r="G12" s="435"/>
      <c r="H12" s="434">
        <v>31594.1</v>
      </c>
      <c r="I12" s="433"/>
      <c r="J12" s="432">
        <v>1995</v>
      </c>
      <c r="K12" s="432" t="s">
        <v>6</v>
      </c>
      <c r="L12" s="432" t="s">
        <v>532</v>
      </c>
      <c r="M12" s="398"/>
      <c r="N12" s="431" t="s">
        <v>186</v>
      </c>
      <c r="O12" s="430" t="s">
        <v>185</v>
      </c>
    </row>
    <row r="13" spans="1:15" s="429" customFormat="1" ht="12.75" customHeight="1">
      <c r="A13" s="406" t="s">
        <v>184</v>
      </c>
      <c r="B13" s="434">
        <v>502.1</v>
      </c>
      <c r="C13" s="434"/>
      <c r="D13" s="434">
        <v>304.2</v>
      </c>
      <c r="E13" s="436"/>
      <c r="F13" s="434">
        <v>87</v>
      </c>
      <c r="G13" s="435"/>
      <c r="H13" s="434">
        <v>29405.4</v>
      </c>
      <c r="I13" s="433"/>
      <c r="J13" s="432">
        <v>1994</v>
      </c>
      <c r="K13" s="432" t="s">
        <v>6</v>
      </c>
      <c r="L13" s="432" t="s">
        <v>532</v>
      </c>
      <c r="M13" s="398"/>
      <c r="N13" s="431" t="s">
        <v>183</v>
      </c>
      <c r="O13" s="430" t="s">
        <v>182</v>
      </c>
    </row>
    <row r="14" spans="1:15" s="429" customFormat="1" ht="12.75" customHeight="1">
      <c r="A14" s="406" t="s">
        <v>181</v>
      </c>
      <c r="B14" s="434">
        <v>1768.4</v>
      </c>
      <c r="C14" s="434"/>
      <c r="D14" s="434">
        <v>806.4</v>
      </c>
      <c r="E14" s="436"/>
      <c r="F14" s="434">
        <v>922.6</v>
      </c>
      <c r="G14" s="435"/>
      <c r="H14" s="434">
        <v>18836.8</v>
      </c>
      <c r="I14" s="433"/>
      <c r="J14" s="432">
        <v>1995</v>
      </c>
      <c r="K14" s="432" t="s">
        <v>6</v>
      </c>
      <c r="L14" s="432" t="s">
        <v>530</v>
      </c>
      <c r="M14" s="398"/>
      <c r="N14" s="431" t="s">
        <v>180</v>
      </c>
      <c r="O14" s="430" t="s">
        <v>179</v>
      </c>
    </row>
    <row r="15" spans="1:15" s="429" customFormat="1" ht="12.75" customHeight="1">
      <c r="A15" s="406" t="s">
        <v>178</v>
      </c>
      <c r="B15" s="434">
        <v>446.3</v>
      </c>
      <c r="C15" s="434"/>
      <c r="D15" s="434">
        <v>373.6</v>
      </c>
      <c r="E15" s="436"/>
      <c r="F15" s="434">
        <v>64.5</v>
      </c>
      <c r="G15" s="435"/>
      <c r="H15" s="434">
        <v>8432</v>
      </c>
      <c r="I15" s="433"/>
      <c r="J15" s="432">
        <v>1994</v>
      </c>
      <c r="K15" s="432" t="s">
        <v>6</v>
      </c>
      <c r="L15" s="432" t="s">
        <v>530</v>
      </c>
      <c r="M15" s="398"/>
      <c r="N15" s="431" t="s">
        <v>177</v>
      </c>
      <c r="O15" s="430" t="s">
        <v>176</v>
      </c>
    </row>
    <row r="16" spans="1:15" s="429" customFormat="1" ht="12.75" customHeight="1">
      <c r="A16" s="406" t="s">
        <v>175</v>
      </c>
      <c r="B16" s="434">
        <v>1994.1</v>
      </c>
      <c r="C16" s="439"/>
      <c r="D16" s="434">
        <v>1635.2</v>
      </c>
      <c r="E16" s="439"/>
      <c r="F16" s="434">
        <v>358.9</v>
      </c>
      <c r="G16" s="439"/>
      <c r="H16" s="434">
        <v>19303.099999999999</v>
      </c>
      <c r="I16" s="439"/>
      <c r="J16" s="432">
        <v>2015</v>
      </c>
      <c r="K16" s="432" t="s">
        <v>6</v>
      </c>
      <c r="L16" s="432" t="s">
        <v>532</v>
      </c>
      <c r="M16" s="398"/>
      <c r="N16" s="431" t="s">
        <v>174</v>
      </c>
      <c r="O16" s="430" t="s">
        <v>173</v>
      </c>
    </row>
    <row r="17" spans="1:15" s="429" customFormat="1" ht="12.75" customHeight="1">
      <c r="A17" s="406" t="s">
        <v>172</v>
      </c>
      <c r="B17" s="434">
        <v>5932.9</v>
      </c>
      <c r="C17" s="434"/>
      <c r="D17" s="434">
        <v>3758.4</v>
      </c>
      <c r="E17" s="436"/>
      <c r="F17" s="434">
        <v>2174.6</v>
      </c>
      <c r="G17" s="435"/>
      <c r="H17" s="434">
        <v>70494.8</v>
      </c>
      <c r="I17" s="433"/>
      <c r="J17" s="432">
        <v>1995</v>
      </c>
      <c r="K17" s="432" t="s">
        <v>531</v>
      </c>
      <c r="L17" s="432" t="s">
        <v>530</v>
      </c>
      <c r="M17" s="398"/>
      <c r="N17" s="431" t="s">
        <v>171</v>
      </c>
      <c r="O17" s="430" t="s">
        <v>170</v>
      </c>
    </row>
    <row r="18" spans="1:15" s="429" customFormat="1" ht="12.75" customHeight="1">
      <c r="A18" s="406" t="s">
        <v>169</v>
      </c>
      <c r="B18" s="434">
        <v>195.6</v>
      </c>
      <c r="C18" s="434"/>
      <c r="D18" s="434">
        <v>153.69999999999999</v>
      </c>
      <c r="E18" s="436"/>
      <c r="F18" s="434">
        <v>37.700000000000003</v>
      </c>
      <c r="G18" s="435"/>
      <c r="H18" s="434">
        <v>39215.599999999999</v>
      </c>
      <c r="I18" s="433"/>
      <c r="J18" s="432">
        <v>1994</v>
      </c>
      <c r="K18" s="432" t="s">
        <v>6</v>
      </c>
      <c r="L18" s="432" t="s">
        <v>530</v>
      </c>
      <c r="M18" s="398"/>
      <c r="N18" s="431" t="s">
        <v>168</v>
      </c>
      <c r="O18" s="430" t="s">
        <v>167</v>
      </c>
    </row>
    <row r="19" spans="1:15" s="429" customFormat="1" ht="12.75" customHeight="1">
      <c r="A19" s="406" t="s">
        <v>166</v>
      </c>
      <c r="B19" s="434">
        <v>894.7</v>
      </c>
      <c r="C19" s="434"/>
      <c r="D19" s="434">
        <v>458.9</v>
      </c>
      <c r="E19" s="436"/>
      <c r="F19" s="434">
        <v>402</v>
      </c>
      <c r="G19" s="435"/>
      <c r="H19" s="434">
        <v>12241.8</v>
      </c>
      <c r="I19" s="433"/>
      <c r="J19" s="432">
        <v>1995</v>
      </c>
      <c r="K19" s="432" t="s">
        <v>6</v>
      </c>
      <c r="L19" s="432" t="s">
        <v>530</v>
      </c>
      <c r="M19" s="398"/>
      <c r="N19" s="431" t="s">
        <v>165</v>
      </c>
      <c r="O19" s="430" t="s">
        <v>164</v>
      </c>
    </row>
    <row r="20" spans="1:15" s="429" customFormat="1" ht="12.75" customHeight="1">
      <c r="A20" s="406" t="s">
        <v>163</v>
      </c>
      <c r="B20" s="434">
        <v>1817.4</v>
      </c>
      <c r="C20" s="434"/>
      <c r="D20" s="434">
        <v>1112.3</v>
      </c>
      <c r="E20" s="436"/>
      <c r="F20" s="434">
        <v>639.1</v>
      </c>
      <c r="G20" s="435"/>
      <c r="H20" s="434">
        <v>16413.099999999999</v>
      </c>
      <c r="I20" s="433"/>
      <c r="J20" s="432">
        <v>1995</v>
      </c>
      <c r="K20" s="432" t="s">
        <v>6</v>
      </c>
      <c r="L20" s="432" t="s">
        <v>530</v>
      </c>
      <c r="M20" s="398"/>
      <c r="N20" s="431" t="s">
        <v>162</v>
      </c>
      <c r="O20" s="430" t="s">
        <v>161</v>
      </c>
    </row>
    <row r="21" spans="1:15" s="429" customFormat="1" ht="12.75" customHeight="1">
      <c r="A21" s="406" t="s">
        <v>160</v>
      </c>
      <c r="B21" s="434">
        <v>453.5</v>
      </c>
      <c r="C21" s="434"/>
      <c r="D21" s="434">
        <v>157.69999999999999</v>
      </c>
      <c r="E21" s="436"/>
      <c r="F21" s="434">
        <v>295.8</v>
      </c>
      <c r="G21" s="435"/>
      <c r="H21" s="434">
        <v>14540.9</v>
      </c>
      <c r="I21" s="433"/>
      <c r="J21" s="432">
        <v>1995</v>
      </c>
      <c r="K21" s="432" t="s">
        <v>6</v>
      </c>
      <c r="L21" s="432" t="s">
        <v>530</v>
      </c>
      <c r="M21" s="398"/>
      <c r="N21" s="431" t="s">
        <v>159</v>
      </c>
      <c r="O21" s="430" t="s">
        <v>158</v>
      </c>
    </row>
    <row r="22" spans="1:15" s="438" customFormat="1" ht="12.75" customHeight="1">
      <c r="A22" s="406" t="s">
        <v>157</v>
      </c>
      <c r="B22" s="434">
        <v>1410.8</v>
      </c>
      <c r="C22" s="434"/>
      <c r="D22" s="434">
        <v>1091.0999999999999</v>
      </c>
      <c r="E22" s="436"/>
      <c r="F22" s="434">
        <v>272.3</v>
      </c>
      <c r="G22" s="435"/>
      <c r="H22" s="434">
        <v>66549.399999999994</v>
      </c>
      <c r="I22" s="433"/>
      <c r="J22" s="432">
        <v>1995</v>
      </c>
      <c r="K22" s="432" t="s">
        <v>6</v>
      </c>
      <c r="L22" s="432" t="s">
        <v>530</v>
      </c>
      <c r="M22" s="398"/>
      <c r="N22" s="431" t="s">
        <v>156</v>
      </c>
      <c r="O22" s="430" t="s">
        <v>155</v>
      </c>
    </row>
    <row r="23" spans="1:15" s="429" customFormat="1" ht="12.75" customHeight="1">
      <c r="A23" s="406" t="s">
        <v>154</v>
      </c>
      <c r="B23" s="434">
        <v>1028.7</v>
      </c>
      <c r="C23" s="434"/>
      <c r="D23" s="434" t="s">
        <v>246</v>
      </c>
      <c r="E23" s="437"/>
      <c r="F23" s="434" t="s">
        <v>246</v>
      </c>
      <c r="G23" s="437"/>
      <c r="H23" s="434">
        <v>59655.1</v>
      </c>
      <c r="I23" s="433"/>
      <c r="J23" s="432">
        <v>1997</v>
      </c>
      <c r="K23" s="432" t="s">
        <v>6</v>
      </c>
      <c r="L23" s="432" t="s">
        <v>530</v>
      </c>
      <c r="M23" s="398"/>
      <c r="N23" s="431" t="s">
        <v>153</v>
      </c>
      <c r="O23" s="430" t="s">
        <v>152</v>
      </c>
    </row>
    <row r="24" spans="1:15" s="429" customFormat="1" ht="12.75" customHeight="1">
      <c r="A24" s="406" t="s">
        <v>151</v>
      </c>
      <c r="B24" s="434">
        <v>692.5</v>
      </c>
      <c r="C24" s="434"/>
      <c r="D24" s="434">
        <v>205.5</v>
      </c>
      <c r="E24" s="436"/>
      <c r="F24" s="434">
        <v>153.30000000000001</v>
      </c>
      <c r="G24" s="435"/>
      <c r="H24" s="434">
        <v>17197.3</v>
      </c>
      <c r="I24" s="433"/>
      <c r="J24" s="432">
        <v>1995</v>
      </c>
      <c r="K24" s="432" t="s">
        <v>6</v>
      </c>
      <c r="L24" s="432" t="s">
        <v>530</v>
      </c>
      <c r="M24" s="398"/>
      <c r="N24" s="431" t="s">
        <v>150</v>
      </c>
      <c r="O24" s="430" t="s">
        <v>149</v>
      </c>
    </row>
    <row r="25" spans="1:15" s="429" customFormat="1" ht="12.75" customHeight="1">
      <c r="A25" s="406" t="s">
        <v>148</v>
      </c>
      <c r="B25" s="434">
        <v>429.9</v>
      </c>
      <c r="C25" s="434"/>
      <c r="D25" s="434">
        <v>252.8</v>
      </c>
      <c r="E25" s="436"/>
      <c r="F25" s="434">
        <v>177.1</v>
      </c>
      <c r="G25" s="435"/>
      <c r="H25" s="434">
        <v>5510.4</v>
      </c>
      <c r="I25" s="433"/>
      <c r="J25" s="432">
        <v>1992</v>
      </c>
      <c r="K25" s="432" t="s">
        <v>6</v>
      </c>
      <c r="L25" s="432" t="s">
        <v>530</v>
      </c>
      <c r="M25" s="398"/>
      <c r="N25" s="431" t="s">
        <v>146</v>
      </c>
      <c r="O25" s="430" t="s">
        <v>145</v>
      </c>
    </row>
    <row r="26" spans="1:15" ht="13.5" customHeight="1">
      <c r="A26" s="937"/>
      <c r="B26" s="858" t="s">
        <v>529</v>
      </c>
      <c r="C26" s="861"/>
      <c r="D26" s="861"/>
      <c r="E26" s="861"/>
      <c r="F26" s="861"/>
      <c r="G26" s="861"/>
      <c r="H26" s="861"/>
      <c r="I26" s="859"/>
      <c r="J26" s="858" t="s">
        <v>528</v>
      </c>
      <c r="K26" s="861"/>
      <c r="L26" s="859"/>
      <c r="M26" s="302"/>
    </row>
    <row r="27" spans="1:15" ht="13.5" customHeight="1">
      <c r="A27" s="938"/>
      <c r="B27" s="858" t="s">
        <v>527</v>
      </c>
      <c r="C27" s="861"/>
      <c r="D27" s="861"/>
      <c r="E27" s="861"/>
      <c r="F27" s="861"/>
      <c r="G27" s="859"/>
      <c r="H27" s="940" t="s">
        <v>526</v>
      </c>
      <c r="I27" s="944"/>
      <c r="J27" s="940" t="s">
        <v>525</v>
      </c>
      <c r="K27" s="950" t="s">
        <v>524</v>
      </c>
      <c r="L27" s="950" t="s">
        <v>523</v>
      </c>
      <c r="M27" s="428"/>
    </row>
    <row r="28" spans="1:15" ht="26.25" customHeight="1">
      <c r="A28" s="938"/>
      <c r="B28" s="858" t="s">
        <v>6</v>
      </c>
      <c r="C28" s="859"/>
      <c r="D28" s="858" t="s">
        <v>522</v>
      </c>
      <c r="E28" s="859"/>
      <c r="F28" s="858" t="s">
        <v>521</v>
      </c>
      <c r="G28" s="859"/>
      <c r="H28" s="942"/>
      <c r="I28" s="945"/>
      <c r="J28" s="946"/>
      <c r="K28" s="951"/>
      <c r="L28" s="951"/>
      <c r="M28" s="427"/>
    </row>
    <row r="29" spans="1:15" ht="13.5" customHeight="1">
      <c r="A29" s="939"/>
      <c r="B29" s="942" t="s">
        <v>520</v>
      </c>
      <c r="C29" s="943"/>
      <c r="D29" s="943"/>
      <c r="E29" s="943"/>
      <c r="F29" s="943"/>
      <c r="G29" s="943"/>
      <c r="H29" s="943"/>
      <c r="I29" s="945"/>
      <c r="J29" s="942"/>
      <c r="K29" s="952"/>
      <c r="L29" s="952"/>
      <c r="M29" s="302"/>
    </row>
    <row r="30" spans="1:15" ht="9.75" customHeight="1">
      <c r="A30" s="949" t="s">
        <v>94</v>
      </c>
      <c r="B30" s="815"/>
      <c r="C30" s="815"/>
      <c r="D30" s="815"/>
      <c r="E30" s="815"/>
      <c r="F30" s="815"/>
      <c r="G30" s="815"/>
      <c r="H30" s="815"/>
      <c r="I30" s="815"/>
      <c r="J30" s="815"/>
      <c r="K30" s="815"/>
      <c r="L30" s="815"/>
      <c r="M30" s="302"/>
    </row>
    <row r="31" spans="1:15" ht="9.75" customHeight="1">
      <c r="A31" s="947" t="s">
        <v>519</v>
      </c>
      <c r="B31" s="947"/>
      <c r="C31" s="947"/>
      <c r="D31" s="947"/>
      <c r="E31" s="947"/>
      <c r="F31" s="947"/>
      <c r="G31" s="947"/>
      <c r="H31" s="947"/>
      <c r="I31" s="947"/>
      <c r="J31" s="947"/>
      <c r="K31" s="947"/>
      <c r="L31" s="947"/>
      <c r="M31" s="426"/>
    </row>
    <row r="32" spans="1:15" ht="9.75" customHeight="1">
      <c r="A32" s="947" t="s">
        <v>518</v>
      </c>
      <c r="B32" s="947"/>
      <c r="C32" s="947"/>
      <c r="D32" s="947"/>
      <c r="E32" s="947"/>
      <c r="F32" s="947"/>
      <c r="G32" s="947"/>
      <c r="H32" s="947"/>
      <c r="I32" s="947"/>
      <c r="J32" s="947"/>
      <c r="K32" s="947"/>
      <c r="L32" s="947"/>
      <c r="M32" s="426"/>
    </row>
    <row r="33" spans="1:14" ht="85.5" customHeight="1">
      <c r="A33" s="825" t="s">
        <v>517</v>
      </c>
      <c r="B33" s="825"/>
      <c r="C33" s="825"/>
      <c r="D33" s="825"/>
      <c r="E33" s="825"/>
      <c r="F33" s="825"/>
      <c r="G33" s="825"/>
      <c r="H33" s="825"/>
      <c r="I33" s="825"/>
      <c r="J33" s="825"/>
      <c r="K33" s="825"/>
      <c r="L33" s="825"/>
      <c r="M33" s="425"/>
    </row>
    <row r="34" spans="1:14" ht="92.25" customHeight="1">
      <c r="A34" s="825" t="s">
        <v>516</v>
      </c>
      <c r="B34" s="825"/>
      <c r="C34" s="825"/>
      <c r="D34" s="825"/>
      <c r="E34" s="825"/>
      <c r="F34" s="825"/>
      <c r="G34" s="825"/>
      <c r="H34" s="825"/>
      <c r="I34" s="825"/>
      <c r="J34" s="825"/>
      <c r="K34" s="825"/>
      <c r="L34" s="825"/>
      <c r="M34" s="425"/>
    </row>
    <row r="35" spans="1:14" ht="81" customHeight="1">
      <c r="N35" s="424"/>
    </row>
    <row r="36" spans="1:14" ht="39" customHeight="1">
      <c r="A36" s="948"/>
      <c r="B36" s="948"/>
      <c r="C36" s="948"/>
      <c r="D36" s="948"/>
      <c r="E36" s="948"/>
      <c r="F36" s="948"/>
      <c r="G36" s="948"/>
      <c r="H36" s="948"/>
      <c r="I36" s="948"/>
      <c r="J36" s="948"/>
      <c r="K36" s="948"/>
      <c r="L36" s="948"/>
      <c r="M36" s="948"/>
    </row>
    <row r="37" spans="1:14" ht="15">
      <c r="A37" s="423"/>
      <c r="B37" s="423"/>
      <c r="C37" s="423"/>
      <c r="D37" s="422"/>
      <c r="E37" s="422"/>
      <c r="F37" s="422"/>
      <c r="G37" s="422"/>
      <c r="H37" s="422"/>
      <c r="I37" s="422"/>
      <c r="J37" s="422"/>
      <c r="K37" s="422"/>
      <c r="L37" s="422"/>
      <c r="M37" s="422"/>
    </row>
    <row r="38" spans="1:14" ht="15">
      <c r="A38" s="423"/>
      <c r="B38" s="423"/>
      <c r="C38" s="423"/>
      <c r="D38" s="422"/>
      <c r="E38" s="422"/>
      <c r="F38" s="422"/>
      <c r="G38" s="422"/>
      <c r="H38" s="422"/>
      <c r="I38" s="422"/>
      <c r="J38" s="422"/>
      <c r="K38" s="422"/>
      <c r="L38" s="422"/>
      <c r="M38" s="422"/>
    </row>
    <row r="39" spans="1:14" ht="15">
      <c r="A39" s="423"/>
      <c r="B39" s="423"/>
      <c r="C39" s="423"/>
      <c r="D39" s="422"/>
      <c r="E39" s="422"/>
      <c r="F39" s="422"/>
      <c r="G39" s="422"/>
      <c r="H39" s="422"/>
      <c r="I39" s="422"/>
      <c r="J39" s="422"/>
      <c r="K39" s="422"/>
      <c r="L39" s="422"/>
      <c r="M39" s="422"/>
    </row>
    <row r="40" spans="1:14" ht="15">
      <c r="A40" s="423"/>
      <c r="B40" s="423"/>
      <c r="C40" s="423"/>
      <c r="D40" s="422"/>
      <c r="E40" s="422"/>
      <c r="F40" s="422"/>
      <c r="G40" s="422"/>
      <c r="H40" s="422"/>
      <c r="I40" s="422"/>
      <c r="J40" s="422"/>
      <c r="K40" s="422"/>
      <c r="L40" s="422"/>
      <c r="M40" s="422"/>
    </row>
    <row r="41" spans="1:14" ht="15">
      <c r="A41" s="423"/>
      <c r="B41" s="423"/>
      <c r="C41" s="423"/>
      <c r="D41" s="422"/>
      <c r="E41" s="422"/>
      <c r="F41" s="422"/>
      <c r="G41" s="422"/>
      <c r="H41" s="422"/>
      <c r="I41" s="422"/>
      <c r="J41" s="422"/>
      <c r="K41" s="422"/>
      <c r="L41" s="422"/>
      <c r="M41" s="422"/>
    </row>
  </sheetData>
  <mergeCells count="32">
    <mergeCell ref="A26:A29"/>
    <mergeCell ref="B26:I26"/>
    <mergeCell ref="A30:L30"/>
    <mergeCell ref="J26:L26"/>
    <mergeCell ref="B27:G27"/>
    <mergeCell ref="H27:I28"/>
    <mergeCell ref="J27:J29"/>
    <mergeCell ref="K27:K29"/>
    <mergeCell ref="L27:L29"/>
    <mergeCell ref="B28:C28"/>
    <mergeCell ref="D28:E28"/>
    <mergeCell ref="F28:G28"/>
    <mergeCell ref="B29:I29"/>
    <mergeCell ref="A31:L31"/>
    <mergeCell ref="A32:L32"/>
    <mergeCell ref="A33:L33"/>
    <mergeCell ref="A34:L34"/>
    <mergeCell ref="A36:M36"/>
    <mergeCell ref="B6:C6"/>
    <mergeCell ref="D6:E6"/>
    <mergeCell ref="F6:G6"/>
    <mergeCell ref="B7:I7"/>
    <mergeCell ref="A1:L1"/>
    <mergeCell ref="A2:L2"/>
    <mergeCell ref="A3:A7"/>
    <mergeCell ref="B3:I4"/>
    <mergeCell ref="J3:L4"/>
    <mergeCell ref="B5:G5"/>
    <mergeCell ref="H5:I6"/>
    <mergeCell ref="J5:J7"/>
    <mergeCell ref="K5:K7"/>
    <mergeCell ref="L5:L7"/>
  </mergeCells>
  <printOptions horizontalCentered="1"/>
  <pageMargins left="0.39370078740157483" right="0.39370078740157483" top="0.39370078740157483" bottom="0.39370078740157483" header="0" footer="0"/>
  <pageSetup paperSize="9" scale="73" fitToHeight="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codeName="Sheet14">
    <pageSetUpPr fitToPage="1"/>
  </sheetPr>
  <dimension ref="A1:G47"/>
  <sheetViews>
    <sheetView showGridLines="0" workbookViewId="0">
      <selection sqref="A1:XFD1"/>
    </sheetView>
  </sheetViews>
  <sheetFormatPr defaultColWidth="9.140625" defaultRowHeight="12.75"/>
  <cols>
    <col min="1" max="1" width="21.42578125" style="398" customWidth="1"/>
    <col min="2" max="2" width="19.28515625" style="398" customWidth="1"/>
    <col min="3" max="3" width="17.85546875" style="398" customWidth="1"/>
    <col min="4" max="4" width="21.42578125" style="398" customWidth="1"/>
    <col min="5" max="5" width="13" style="398" customWidth="1"/>
    <col min="6" max="6" width="9.28515625" style="398" customWidth="1"/>
    <col min="7" max="7" width="4.85546875" style="398" customWidth="1"/>
    <col min="8" max="16384" width="9.140625" style="398"/>
  </cols>
  <sheetData>
    <row r="1" spans="1:7" s="416" customFormat="1" ht="30" customHeight="1">
      <c r="A1" s="955" t="s">
        <v>515</v>
      </c>
      <c r="B1" s="955"/>
      <c r="C1" s="955"/>
      <c r="D1" s="955"/>
      <c r="E1" s="420"/>
      <c r="F1" s="421"/>
    </row>
    <row r="2" spans="1:7" s="416" customFormat="1" ht="30" customHeight="1">
      <c r="A2" s="955" t="s">
        <v>514</v>
      </c>
      <c r="B2" s="955"/>
      <c r="C2" s="955"/>
      <c r="D2" s="955"/>
      <c r="E2" s="420"/>
    </row>
    <row r="3" spans="1:7" s="416" customFormat="1" ht="9.75" customHeight="1">
      <c r="A3" s="419" t="s">
        <v>101</v>
      </c>
      <c r="B3" s="419"/>
      <c r="C3" s="419"/>
      <c r="D3" s="418" t="s">
        <v>102</v>
      </c>
      <c r="E3" s="418"/>
      <c r="F3" s="417"/>
      <c r="G3" s="417"/>
    </row>
    <row r="4" spans="1:7" ht="18" customHeight="1">
      <c r="A4" s="956"/>
      <c r="B4" s="805" t="s">
        <v>513</v>
      </c>
      <c r="C4" s="816"/>
      <c r="D4" s="806"/>
      <c r="E4" s="372"/>
      <c r="F4" s="366"/>
      <c r="G4" s="366"/>
    </row>
    <row r="5" spans="1:7" ht="18" customHeight="1">
      <c r="A5" s="957"/>
      <c r="B5" s="400" t="s">
        <v>512</v>
      </c>
      <c r="C5" s="400" t="s">
        <v>511</v>
      </c>
      <c r="D5" s="400" t="s">
        <v>510</v>
      </c>
      <c r="E5" s="372"/>
      <c r="F5" s="352" t="s">
        <v>199</v>
      </c>
      <c r="G5" s="352" t="s">
        <v>198</v>
      </c>
    </row>
    <row r="6" spans="1:7" ht="12.75" customHeight="1">
      <c r="A6" s="412" t="s">
        <v>18</v>
      </c>
      <c r="B6" s="411">
        <v>33</v>
      </c>
      <c r="C6" s="411">
        <v>19</v>
      </c>
      <c r="D6" s="411">
        <v>48</v>
      </c>
      <c r="E6" s="372"/>
      <c r="F6" s="415" t="s">
        <v>197</v>
      </c>
      <c r="G6" s="413" t="s">
        <v>194</v>
      </c>
    </row>
    <row r="7" spans="1:7" ht="12.75" customHeight="1">
      <c r="A7" s="414" t="s">
        <v>21</v>
      </c>
      <c r="B7" s="411">
        <v>25</v>
      </c>
      <c r="C7" s="411">
        <v>9</v>
      </c>
      <c r="D7" s="411">
        <v>43</v>
      </c>
      <c r="E7" s="408"/>
      <c r="F7" s="410" t="s">
        <v>196</v>
      </c>
      <c r="G7" s="413" t="s">
        <v>194</v>
      </c>
    </row>
    <row r="8" spans="1:7" s="407" customFormat="1" ht="12.75" customHeight="1">
      <c r="A8" s="412" t="s">
        <v>74</v>
      </c>
      <c r="B8" s="411">
        <v>3</v>
      </c>
      <c r="C8" s="411">
        <v>3</v>
      </c>
      <c r="D8" s="411">
        <v>4</v>
      </c>
      <c r="E8" s="404"/>
      <c r="F8" s="410" t="s">
        <v>195</v>
      </c>
      <c r="G8" s="409" t="s">
        <v>194</v>
      </c>
    </row>
    <row r="9" spans="1:7" s="407" customFormat="1" ht="12.75" customHeight="1">
      <c r="A9" s="406" t="s">
        <v>193</v>
      </c>
      <c r="B9" s="405">
        <v>0</v>
      </c>
      <c r="C9" s="405">
        <v>1</v>
      </c>
      <c r="D9" s="405">
        <v>0</v>
      </c>
      <c r="E9" s="404"/>
      <c r="F9" s="403" t="s">
        <v>192</v>
      </c>
      <c r="G9" s="402" t="s">
        <v>191</v>
      </c>
    </row>
    <row r="10" spans="1:7" s="407" customFormat="1" ht="12.75" customHeight="1">
      <c r="A10" s="406" t="s">
        <v>190</v>
      </c>
      <c r="B10" s="405">
        <v>0</v>
      </c>
      <c r="C10" s="405">
        <v>0</v>
      </c>
      <c r="D10" s="405">
        <v>0</v>
      </c>
      <c r="E10" s="404"/>
      <c r="F10" s="403" t="s">
        <v>189</v>
      </c>
      <c r="G10" s="402" t="s">
        <v>188</v>
      </c>
    </row>
    <row r="11" spans="1:7" s="407" customFormat="1" ht="12.75" customHeight="1">
      <c r="A11" s="406" t="s">
        <v>187</v>
      </c>
      <c r="B11" s="405">
        <v>1</v>
      </c>
      <c r="C11" s="405">
        <v>1</v>
      </c>
      <c r="D11" s="405">
        <v>0</v>
      </c>
      <c r="E11" s="404"/>
      <c r="F11" s="403" t="s">
        <v>186</v>
      </c>
      <c r="G11" s="402" t="s">
        <v>185</v>
      </c>
    </row>
    <row r="12" spans="1:7" s="401" customFormat="1" ht="12.75" customHeight="1">
      <c r="A12" s="406" t="s">
        <v>184</v>
      </c>
      <c r="B12" s="405">
        <v>1</v>
      </c>
      <c r="C12" s="405">
        <v>1</v>
      </c>
      <c r="D12" s="405">
        <v>1</v>
      </c>
      <c r="E12" s="404"/>
      <c r="F12" s="403" t="s">
        <v>183</v>
      </c>
      <c r="G12" s="402" t="s">
        <v>182</v>
      </c>
    </row>
    <row r="13" spans="1:7" s="407" customFormat="1" ht="12.75" customHeight="1">
      <c r="A13" s="406" t="s">
        <v>181</v>
      </c>
      <c r="B13" s="405">
        <v>1</v>
      </c>
      <c r="C13" s="405">
        <v>1</v>
      </c>
      <c r="D13" s="405">
        <v>0</v>
      </c>
      <c r="E13" s="404"/>
      <c r="F13" s="403" t="s">
        <v>180</v>
      </c>
      <c r="G13" s="402" t="s">
        <v>179</v>
      </c>
    </row>
    <row r="14" spans="1:7" s="407" customFormat="1" ht="12.75" customHeight="1">
      <c r="A14" s="406" t="s">
        <v>178</v>
      </c>
      <c r="B14" s="405">
        <v>0</v>
      </c>
      <c r="C14" s="405">
        <v>1</v>
      </c>
      <c r="D14" s="405">
        <v>0</v>
      </c>
      <c r="E14" s="408"/>
      <c r="F14" s="403" t="s">
        <v>177</v>
      </c>
      <c r="G14" s="402" t="s">
        <v>176</v>
      </c>
    </row>
    <row r="15" spans="1:7" s="407" customFormat="1" ht="12.75" customHeight="1">
      <c r="A15" s="406" t="s">
        <v>175</v>
      </c>
      <c r="B15" s="405">
        <v>0</v>
      </c>
      <c r="C15" s="405">
        <v>1</v>
      </c>
      <c r="D15" s="405">
        <v>1</v>
      </c>
      <c r="E15" s="404"/>
      <c r="F15" s="403" t="s">
        <v>174</v>
      </c>
      <c r="G15" s="402" t="s">
        <v>173</v>
      </c>
    </row>
    <row r="16" spans="1:7" s="407" customFormat="1" ht="12.75" customHeight="1">
      <c r="A16" s="406" t="s">
        <v>172</v>
      </c>
      <c r="B16" s="405">
        <v>1</v>
      </c>
      <c r="C16" s="405">
        <v>1</v>
      </c>
      <c r="D16" s="405">
        <v>0</v>
      </c>
      <c r="E16" s="404"/>
      <c r="F16" s="403" t="s">
        <v>171</v>
      </c>
      <c r="G16" s="402" t="s">
        <v>170</v>
      </c>
    </row>
    <row r="17" spans="1:7" s="407" customFormat="1" ht="12.75" customHeight="1">
      <c r="A17" s="406" t="s">
        <v>169</v>
      </c>
      <c r="B17" s="405">
        <v>0</v>
      </c>
      <c r="C17" s="405">
        <v>0</v>
      </c>
      <c r="D17" s="405">
        <v>2</v>
      </c>
      <c r="E17" s="404"/>
      <c r="F17" s="403" t="s">
        <v>168</v>
      </c>
      <c r="G17" s="402" t="s">
        <v>167</v>
      </c>
    </row>
    <row r="18" spans="1:7" s="407" customFormat="1" ht="12.75" customHeight="1">
      <c r="A18" s="406" t="s">
        <v>166</v>
      </c>
      <c r="B18" s="405">
        <v>1</v>
      </c>
      <c r="C18" s="405">
        <v>1</v>
      </c>
      <c r="D18" s="405">
        <v>0</v>
      </c>
      <c r="E18" s="404"/>
      <c r="F18" s="403" t="s">
        <v>165</v>
      </c>
      <c r="G18" s="402" t="s">
        <v>164</v>
      </c>
    </row>
    <row r="19" spans="1:7" s="407" customFormat="1" ht="12.75" customHeight="1">
      <c r="A19" s="406" t="s">
        <v>163</v>
      </c>
      <c r="B19" s="405">
        <v>0</v>
      </c>
      <c r="C19" s="405">
        <v>1</v>
      </c>
      <c r="D19" s="405">
        <v>1</v>
      </c>
      <c r="E19" s="404"/>
      <c r="F19" s="403" t="s">
        <v>162</v>
      </c>
      <c r="G19" s="402" t="s">
        <v>161</v>
      </c>
    </row>
    <row r="20" spans="1:7" s="407" customFormat="1" ht="12.75" customHeight="1">
      <c r="A20" s="406" t="s">
        <v>160</v>
      </c>
      <c r="B20" s="405">
        <v>0</v>
      </c>
      <c r="C20" s="405">
        <v>0</v>
      </c>
      <c r="D20" s="405">
        <v>0</v>
      </c>
      <c r="E20" s="404"/>
      <c r="F20" s="403" t="s">
        <v>159</v>
      </c>
      <c r="G20" s="402" t="s">
        <v>158</v>
      </c>
    </row>
    <row r="21" spans="1:7" s="407" customFormat="1" ht="12.75" customHeight="1">
      <c r="A21" s="406" t="s">
        <v>157</v>
      </c>
      <c r="B21" s="405">
        <v>0</v>
      </c>
      <c r="C21" s="405">
        <v>1</v>
      </c>
      <c r="D21" s="405">
        <v>2</v>
      </c>
      <c r="E21" s="404"/>
      <c r="F21" s="403" t="s">
        <v>156</v>
      </c>
      <c r="G21" s="402" t="s">
        <v>155</v>
      </c>
    </row>
    <row r="22" spans="1:7" s="407" customFormat="1" ht="12.75" customHeight="1">
      <c r="A22" s="406" t="s">
        <v>154</v>
      </c>
      <c r="B22" s="405">
        <v>1</v>
      </c>
      <c r="C22" s="405">
        <v>1</v>
      </c>
      <c r="D22" s="405">
        <v>0</v>
      </c>
      <c r="E22" s="404"/>
      <c r="F22" s="403" t="s">
        <v>153</v>
      </c>
      <c r="G22" s="402" t="s">
        <v>152</v>
      </c>
    </row>
    <row r="23" spans="1:7" s="407" customFormat="1" ht="12.75" customHeight="1">
      <c r="A23" s="406" t="s">
        <v>151</v>
      </c>
      <c r="B23" s="405">
        <v>1</v>
      </c>
      <c r="C23" s="405">
        <v>1</v>
      </c>
      <c r="D23" s="405">
        <v>0</v>
      </c>
      <c r="E23" s="404"/>
      <c r="F23" s="403" t="s">
        <v>150</v>
      </c>
      <c r="G23" s="402" t="s">
        <v>149</v>
      </c>
    </row>
    <row r="24" spans="1:7" s="401" customFormat="1" ht="12.75" customHeight="1">
      <c r="A24" s="406" t="s">
        <v>148</v>
      </c>
      <c r="B24" s="405">
        <v>2</v>
      </c>
      <c r="C24" s="405">
        <v>1</v>
      </c>
      <c r="D24" s="405">
        <v>0</v>
      </c>
      <c r="E24" s="404"/>
      <c r="F24" s="403" t="s">
        <v>146</v>
      </c>
      <c r="G24" s="402" t="s">
        <v>145</v>
      </c>
    </row>
    <row r="25" spans="1:7">
      <c r="A25" s="958"/>
      <c r="B25" s="817" t="s">
        <v>509</v>
      </c>
      <c r="C25" s="817"/>
      <c r="D25" s="817"/>
      <c r="E25" s="399"/>
      <c r="F25" s="366"/>
      <c r="G25" s="366"/>
    </row>
    <row r="26" spans="1:7">
      <c r="A26" s="959"/>
      <c r="B26" s="400" t="s">
        <v>508</v>
      </c>
      <c r="C26" s="400" t="s">
        <v>507</v>
      </c>
      <c r="D26" s="400" t="s">
        <v>506</v>
      </c>
      <c r="E26" s="399"/>
      <c r="F26" s="366"/>
      <c r="G26" s="366"/>
    </row>
    <row r="27" spans="1:7" ht="9.75" customHeight="1">
      <c r="A27" s="954" t="s">
        <v>94</v>
      </c>
      <c r="B27" s="815"/>
      <c r="C27" s="815"/>
      <c r="D27" s="815"/>
      <c r="E27" s="399"/>
      <c r="F27" s="366"/>
      <c r="G27" s="366"/>
    </row>
    <row r="28" spans="1:7" ht="9.75" customHeight="1">
      <c r="A28" s="953" t="s">
        <v>505</v>
      </c>
      <c r="B28" s="953"/>
      <c r="C28" s="953"/>
      <c r="D28" s="953"/>
    </row>
    <row r="29" spans="1:7" ht="9.75" customHeight="1">
      <c r="A29" s="953" t="s">
        <v>504</v>
      </c>
      <c r="B29" s="953"/>
      <c r="C29" s="953"/>
      <c r="D29" s="953"/>
      <c r="E29" s="82"/>
      <c r="F29" s="82"/>
      <c r="G29" s="82"/>
    </row>
    <row r="30" spans="1:7" ht="50.25" customHeight="1">
      <c r="A30" s="862" t="s">
        <v>503</v>
      </c>
      <c r="B30" s="862"/>
      <c r="C30" s="862"/>
      <c r="D30" s="862"/>
      <c r="E30" s="82"/>
      <c r="F30" s="82"/>
      <c r="G30" s="82"/>
    </row>
    <row r="31" spans="1:7" ht="42" customHeight="1">
      <c r="A31" s="862" t="s">
        <v>502</v>
      </c>
      <c r="B31" s="953"/>
      <c r="C31" s="953"/>
      <c r="D31" s="953"/>
      <c r="E31" s="81"/>
      <c r="F31" s="81"/>
      <c r="G31" s="81"/>
    </row>
    <row r="32" spans="1:7">
      <c r="B32" s="80"/>
      <c r="C32" s="80"/>
      <c r="D32" s="80"/>
      <c r="E32" s="80"/>
      <c r="F32" s="80"/>
      <c r="G32" s="80"/>
    </row>
    <row r="33" spans="1:7" ht="45.75" customHeight="1">
      <c r="A33" s="862"/>
      <c r="B33" s="862"/>
      <c r="C33" s="862"/>
      <c r="D33" s="862"/>
      <c r="E33" s="80"/>
      <c r="F33" s="80"/>
      <c r="G33" s="80"/>
    </row>
    <row r="34" spans="1:7" ht="67.5" customHeight="1">
      <c r="A34" s="862"/>
      <c r="B34" s="953"/>
      <c r="C34" s="953"/>
      <c r="D34" s="953"/>
      <c r="E34" s="80"/>
      <c r="F34" s="80"/>
      <c r="G34" s="80"/>
    </row>
    <row r="35" spans="1:7">
      <c r="B35" s="79"/>
      <c r="C35" s="79"/>
      <c r="D35" s="79"/>
      <c r="E35" s="79"/>
      <c r="F35" s="79"/>
      <c r="G35" s="79"/>
    </row>
    <row r="36" spans="1:7">
      <c r="B36" s="81"/>
      <c r="C36" s="81"/>
      <c r="D36" s="81"/>
      <c r="E36" s="81"/>
      <c r="F36" s="81"/>
      <c r="G36" s="81"/>
    </row>
    <row r="37" spans="1:7">
      <c r="B37" s="80"/>
      <c r="C37" s="80"/>
      <c r="D37" s="80"/>
      <c r="E37" s="80"/>
      <c r="F37" s="80"/>
      <c r="G37" s="80"/>
    </row>
    <row r="38" spans="1:7">
      <c r="B38" s="80"/>
      <c r="C38" s="80"/>
      <c r="D38" s="80"/>
      <c r="E38" s="80"/>
      <c r="F38" s="80"/>
      <c r="G38" s="80"/>
    </row>
    <row r="39" spans="1:7">
      <c r="B39" s="79"/>
      <c r="C39" s="79"/>
      <c r="D39" s="79"/>
      <c r="E39" s="79"/>
      <c r="F39" s="79"/>
      <c r="G39" s="79"/>
    </row>
    <row r="40" spans="1:7">
      <c r="B40" s="79"/>
      <c r="C40" s="79"/>
      <c r="D40" s="79"/>
      <c r="E40" s="79"/>
      <c r="F40" s="79"/>
      <c r="G40" s="79"/>
    </row>
    <row r="41" spans="1:7">
      <c r="B41" s="80"/>
      <c r="C41" s="80"/>
      <c r="D41" s="80"/>
      <c r="E41" s="80"/>
      <c r="F41" s="80"/>
      <c r="G41" s="80"/>
    </row>
    <row r="42" spans="1:7">
      <c r="B42" s="79"/>
      <c r="C42" s="79"/>
      <c r="D42" s="79"/>
      <c r="E42" s="79"/>
      <c r="F42" s="79"/>
      <c r="G42" s="79"/>
    </row>
    <row r="43" spans="1:7">
      <c r="B43" s="80"/>
      <c r="C43" s="80"/>
      <c r="D43" s="80"/>
      <c r="F43" s="80"/>
      <c r="G43" s="80"/>
    </row>
    <row r="44" spans="1:7">
      <c r="B44" s="79"/>
      <c r="C44" s="79"/>
      <c r="D44" s="79"/>
      <c r="F44" s="79"/>
      <c r="G44" s="79"/>
    </row>
    <row r="46" spans="1:7">
      <c r="B46" s="82"/>
      <c r="C46" s="82"/>
      <c r="D46" s="82"/>
      <c r="E46" s="82"/>
      <c r="F46" s="82"/>
      <c r="G46" s="82"/>
    </row>
    <row r="47" spans="1:7">
      <c r="B47" s="81"/>
      <c r="C47" s="81"/>
      <c r="D47" s="81"/>
      <c r="E47" s="81"/>
      <c r="F47" s="81"/>
      <c r="G47" s="81"/>
    </row>
  </sheetData>
  <mergeCells count="13">
    <mergeCell ref="A27:D27"/>
    <mergeCell ref="A28:D28"/>
    <mergeCell ref="A1:D1"/>
    <mergeCell ref="A2:D2"/>
    <mergeCell ref="A4:A5"/>
    <mergeCell ref="B4:D4"/>
    <mergeCell ref="A25:A26"/>
    <mergeCell ref="B25:D25"/>
    <mergeCell ref="A29:D29"/>
    <mergeCell ref="A30:D30"/>
    <mergeCell ref="A31:D31"/>
    <mergeCell ref="A33:D33"/>
    <mergeCell ref="A34:D34"/>
  </mergeCells>
  <printOptions horizontalCentered="1"/>
  <pageMargins left="0.39370078740157483" right="0.39370078740157483" top="0.39370078740157483" bottom="0.39370078740157483" header="0" footer="0"/>
  <pageSetup paperSize="9" scale="90" fitToHeight="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codeName="Sheet15">
    <pageSetUpPr fitToPage="1"/>
  </sheetPr>
  <dimension ref="A1:T50"/>
  <sheetViews>
    <sheetView showGridLines="0" workbookViewId="0">
      <selection sqref="A1:XFD1"/>
    </sheetView>
  </sheetViews>
  <sheetFormatPr defaultColWidth="9.140625" defaultRowHeight="12.75"/>
  <cols>
    <col min="1" max="1" width="17.85546875" style="295" customWidth="1"/>
    <col min="2" max="2" width="6.85546875" style="295" customWidth="1"/>
    <col min="3" max="3" width="5.140625" style="295" customWidth="1"/>
    <col min="4" max="4" width="6.85546875" style="295" customWidth="1"/>
    <col min="5" max="5" width="5.140625" style="295" customWidth="1"/>
    <col min="6" max="6" width="6.85546875" style="295" customWidth="1"/>
    <col min="7" max="7" width="5.140625" style="295" customWidth="1"/>
    <col min="8" max="8" width="6.85546875" style="295" customWidth="1"/>
    <col min="9" max="9" width="5.140625" style="295" customWidth="1"/>
    <col min="10" max="10" width="6.85546875" style="295" customWidth="1"/>
    <col min="11" max="11" width="5.140625" style="295" customWidth="1"/>
    <col min="12" max="12" width="7.7109375" style="295" customWidth="1"/>
    <col min="13" max="13" width="5.85546875" style="295" customWidth="1"/>
    <col min="14" max="14" width="7.140625" style="295" customWidth="1"/>
    <col min="15" max="15" width="5.140625" style="295" customWidth="1"/>
    <col min="16" max="16" width="7.140625" style="295" customWidth="1"/>
    <col min="17" max="17" width="6.85546875" style="295" customWidth="1"/>
    <col min="18" max="18" width="7.7109375" style="295" customWidth="1"/>
    <col min="19" max="20" width="8.7109375" style="295" customWidth="1"/>
    <col min="21" max="16384" width="9.140625" style="295"/>
  </cols>
  <sheetData>
    <row r="1" spans="1:20" s="395" customFormat="1" ht="30" customHeight="1">
      <c r="A1" s="961" t="s">
        <v>501</v>
      </c>
      <c r="B1" s="961"/>
      <c r="C1" s="961"/>
      <c r="D1" s="961"/>
      <c r="E1" s="961"/>
      <c r="F1" s="961"/>
      <c r="G1" s="961"/>
      <c r="H1" s="961"/>
      <c r="I1" s="961"/>
      <c r="J1" s="961"/>
      <c r="K1" s="961"/>
      <c r="L1" s="961"/>
      <c r="M1" s="961"/>
      <c r="N1" s="961"/>
      <c r="O1" s="961"/>
      <c r="P1" s="961"/>
      <c r="Q1" s="397"/>
      <c r="R1" s="396"/>
      <c r="S1" s="396"/>
    </row>
    <row r="2" spans="1:20" s="395" customFormat="1" ht="30" customHeight="1">
      <c r="A2" s="961" t="s">
        <v>500</v>
      </c>
      <c r="B2" s="961"/>
      <c r="C2" s="961"/>
      <c r="D2" s="961"/>
      <c r="E2" s="961"/>
      <c r="F2" s="961"/>
      <c r="G2" s="961"/>
      <c r="H2" s="961"/>
      <c r="I2" s="961"/>
      <c r="J2" s="961"/>
      <c r="K2" s="961"/>
      <c r="L2" s="961"/>
      <c r="M2" s="961"/>
      <c r="N2" s="961"/>
      <c r="O2" s="961"/>
      <c r="P2" s="961"/>
      <c r="Q2" s="397"/>
      <c r="R2" s="396"/>
      <c r="S2" s="396"/>
    </row>
    <row r="3" spans="1:20" s="389" customFormat="1" ht="9.75" customHeight="1">
      <c r="A3" s="394" t="s">
        <v>101</v>
      </c>
      <c r="B3" s="393"/>
      <c r="C3" s="392"/>
      <c r="D3" s="392"/>
      <c r="E3" s="392"/>
      <c r="F3" s="392"/>
      <c r="G3" s="392"/>
      <c r="H3" s="392"/>
      <c r="I3" s="392"/>
      <c r="J3" s="392"/>
      <c r="K3" s="390"/>
      <c r="L3" s="391"/>
      <c r="M3" s="391"/>
      <c r="N3" s="391"/>
      <c r="P3" s="390" t="s">
        <v>102</v>
      </c>
      <c r="Q3" s="390"/>
      <c r="R3" s="390"/>
    </row>
    <row r="4" spans="1:20" ht="13.5" customHeight="1">
      <c r="A4" s="962"/>
      <c r="B4" s="963" t="s">
        <v>499</v>
      </c>
      <c r="C4" s="964" t="s">
        <v>498</v>
      </c>
      <c r="D4" s="964"/>
      <c r="E4" s="964"/>
      <c r="F4" s="964"/>
      <c r="G4" s="964"/>
      <c r="H4" s="964"/>
      <c r="I4" s="964"/>
      <c r="J4" s="964"/>
      <c r="K4" s="964"/>
      <c r="L4" s="964"/>
      <c r="M4" s="964"/>
      <c r="N4" s="964"/>
      <c r="O4" s="964"/>
      <c r="P4" s="964"/>
      <c r="Q4" s="373"/>
      <c r="R4" s="388"/>
      <c r="S4" s="302"/>
      <c r="T4" s="302"/>
    </row>
    <row r="5" spans="1:20" ht="13.5" customHeight="1">
      <c r="A5" s="962"/>
      <c r="B5" s="963"/>
      <c r="C5" s="960" t="s">
        <v>497</v>
      </c>
      <c r="D5" s="960"/>
      <c r="E5" s="960" t="s">
        <v>496</v>
      </c>
      <c r="F5" s="960"/>
      <c r="G5" s="960"/>
      <c r="H5" s="960"/>
      <c r="I5" s="960"/>
      <c r="J5" s="960"/>
      <c r="K5" s="960"/>
      <c r="L5" s="960"/>
      <c r="M5" s="960"/>
      <c r="N5" s="960"/>
      <c r="O5" s="960"/>
      <c r="P5" s="960"/>
      <c r="Q5" s="372"/>
      <c r="R5" s="368"/>
      <c r="S5" s="366"/>
      <c r="T5" s="366"/>
    </row>
    <row r="6" spans="1:20" ht="25.5" customHeight="1">
      <c r="A6" s="962"/>
      <c r="B6" s="963"/>
      <c r="C6" s="960"/>
      <c r="D6" s="960"/>
      <c r="E6" s="960" t="s">
        <v>6</v>
      </c>
      <c r="F6" s="960"/>
      <c r="G6" s="960" t="s">
        <v>495</v>
      </c>
      <c r="H6" s="960"/>
      <c r="I6" s="964" t="s">
        <v>494</v>
      </c>
      <c r="J6" s="964"/>
      <c r="K6" s="960" t="s">
        <v>493</v>
      </c>
      <c r="L6" s="960"/>
      <c r="M6" s="960" t="s">
        <v>492</v>
      </c>
      <c r="N6" s="960"/>
      <c r="O6" s="960" t="s">
        <v>491</v>
      </c>
      <c r="P6" s="960"/>
      <c r="Q6" s="372"/>
      <c r="R6" s="368"/>
      <c r="S6" s="366"/>
      <c r="T6" s="366"/>
    </row>
    <row r="7" spans="1:20" ht="25.5" customHeight="1">
      <c r="A7" s="962"/>
      <c r="B7" s="963"/>
      <c r="C7" s="370" t="s">
        <v>6</v>
      </c>
      <c r="D7" s="370" t="s">
        <v>469</v>
      </c>
      <c r="E7" s="370" t="s">
        <v>6</v>
      </c>
      <c r="F7" s="370" t="s">
        <v>469</v>
      </c>
      <c r="G7" s="370" t="s">
        <v>6</v>
      </c>
      <c r="H7" s="370" t="s">
        <v>469</v>
      </c>
      <c r="I7" s="370" t="s">
        <v>6</v>
      </c>
      <c r="J7" s="370" t="s">
        <v>469</v>
      </c>
      <c r="K7" s="370" t="s">
        <v>6</v>
      </c>
      <c r="L7" s="370" t="s">
        <v>469</v>
      </c>
      <c r="M7" s="370" t="s">
        <v>6</v>
      </c>
      <c r="N7" s="370" t="s">
        <v>469</v>
      </c>
      <c r="O7" s="370" t="s">
        <v>6</v>
      </c>
      <c r="P7" s="370" t="s">
        <v>469</v>
      </c>
      <c r="Q7" s="369"/>
      <c r="R7" s="368"/>
      <c r="S7" s="304" t="s">
        <v>199</v>
      </c>
      <c r="T7" s="304" t="s">
        <v>198</v>
      </c>
    </row>
    <row r="8" spans="1:20" s="361" customFormat="1" ht="12.75" customHeight="1">
      <c r="A8" s="383" t="s">
        <v>18</v>
      </c>
      <c r="B8" s="386">
        <v>178684</v>
      </c>
      <c r="C8" s="386">
        <v>25904</v>
      </c>
      <c r="D8" s="386">
        <v>3945623</v>
      </c>
      <c r="E8" s="386">
        <v>588</v>
      </c>
      <c r="F8" s="386">
        <v>6437871</v>
      </c>
      <c r="G8" s="386">
        <v>312</v>
      </c>
      <c r="H8" s="386">
        <v>983197</v>
      </c>
      <c r="I8" s="386">
        <v>134</v>
      </c>
      <c r="J8" s="386">
        <v>947768</v>
      </c>
      <c r="K8" s="386">
        <v>128</v>
      </c>
      <c r="L8" s="386">
        <v>2479937</v>
      </c>
      <c r="M8" s="386">
        <v>7</v>
      </c>
      <c r="N8" s="386">
        <v>526461</v>
      </c>
      <c r="O8" s="386">
        <v>7</v>
      </c>
      <c r="P8" s="386">
        <v>1500508</v>
      </c>
      <c r="Q8" s="385"/>
      <c r="R8" s="384"/>
      <c r="S8" s="387" t="s">
        <v>197</v>
      </c>
      <c r="T8" s="383" t="s">
        <v>194</v>
      </c>
    </row>
    <row r="9" spans="1:20" s="361" customFormat="1" ht="12.75" customHeight="1">
      <c r="A9" s="383" t="s">
        <v>21</v>
      </c>
      <c r="B9" s="386">
        <v>173516</v>
      </c>
      <c r="C9" s="386">
        <v>24865</v>
      </c>
      <c r="D9" s="386">
        <v>3707220</v>
      </c>
      <c r="E9" s="386">
        <v>557</v>
      </c>
      <c r="F9" s="386">
        <v>6166885</v>
      </c>
      <c r="G9" s="386">
        <v>291</v>
      </c>
      <c r="H9" s="386">
        <v>913619</v>
      </c>
      <c r="I9" s="386">
        <v>128</v>
      </c>
      <c r="J9" s="386">
        <v>905109</v>
      </c>
      <c r="K9" s="386">
        <v>125</v>
      </c>
      <c r="L9" s="386">
        <v>2432729</v>
      </c>
      <c r="M9" s="386">
        <v>7</v>
      </c>
      <c r="N9" s="386">
        <v>526461</v>
      </c>
      <c r="O9" s="386">
        <v>6</v>
      </c>
      <c r="P9" s="386">
        <v>1388967</v>
      </c>
      <c r="Q9" s="385"/>
      <c r="R9" s="384"/>
      <c r="S9" s="381" t="s">
        <v>196</v>
      </c>
      <c r="T9" s="383" t="s">
        <v>194</v>
      </c>
    </row>
    <row r="10" spans="1:20" s="374" customFormat="1" ht="12.75" customHeight="1">
      <c r="A10" s="382" t="s">
        <v>74</v>
      </c>
      <c r="B10" s="348">
        <v>18848</v>
      </c>
      <c r="C10" s="348">
        <v>1106</v>
      </c>
      <c r="D10" s="348">
        <v>192239</v>
      </c>
      <c r="E10" s="348">
        <v>23</v>
      </c>
      <c r="F10" s="348">
        <v>239919</v>
      </c>
      <c r="G10" s="348">
        <v>10</v>
      </c>
      <c r="H10" s="348">
        <v>32669</v>
      </c>
      <c r="I10" s="348">
        <v>4</v>
      </c>
      <c r="J10" s="348">
        <v>23427</v>
      </c>
      <c r="K10" s="348">
        <v>9</v>
      </c>
      <c r="L10" s="348">
        <v>183823</v>
      </c>
      <c r="M10" s="348">
        <v>0</v>
      </c>
      <c r="N10" s="348">
        <v>0</v>
      </c>
      <c r="O10" s="348">
        <v>0</v>
      </c>
      <c r="P10" s="348">
        <v>0</v>
      </c>
      <c r="Q10" s="342"/>
      <c r="R10" s="377"/>
      <c r="S10" s="381" t="s">
        <v>195</v>
      </c>
      <c r="T10" s="380" t="s">
        <v>194</v>
      </c>
    </row>
    <row r="11" spans="1:20" s="374" customFormat="1" ht="12.75" customHeight="1">
      <c r="A11" s="378" t="s">
        <v>193</v>
      </c>
      <c r="B11" s="340">
        <v>48</v>
      </c>
      <c r="C11" s="340">
        <v>72</v>
      </c>
      <c r="D11" s="340">
        <v>17433</v>
      </c>
      <c r="E11" s="340">
        <v>2</v>
      </c>
      <c r="F11" s="340">
        <v>23347</v>
      </c>
      <c r="G11" s="340">
        <v>1</v>
      </c>
      <c r="H11" s="340">
        <v>3372</v>
      </c>
      <c r="I11" s="340">
        <v>0</v>
      </c>
      <c r="J11" s="340">
        <v>0</v>
      </c>
      <c r="K11" s="340">
        <v>1</v>
      </c>
      <c r="L11" s="340">
        <v>19975</v>
      </c>
      <c r="M11" s="340">
        <v>0</v>
      </c>
      <c r="N11" s="340">
        <v>0</v>
      </c>
      <c r="O11" s="340">
        <v>0</v>
      </c>
      <c r="P11" s="340">
        <v>0</v>
      </c>
      <c r="Q11" s="337"/>
      <c r="R11" s="377"/>
      <c r="S11" s="376" t="s">
        <v>192</v>
      </c>
      <c r="T11" s="375" t="s">
        <v>191</v>
      </c>
    </row>
    <row r="12" spans="1:20" s="374" customFormat="1" ht="12.75" customHeight="1">
      <c r="A12" s="378" t="s">
        <v>190</v>
      </c>
      <c r="B12" s="340">
        <v>257</v>
      </c>
      <c r="C12" s="340">
        <v>66</v>
      </c>
      <c r="D12" s="340">
        <v>2660</v>
      </c>
      <c r="E12" s="340">
        <v>0</v>
      </c>
      <c r="F12" s="340">
        <v>0</v>
      </c>
      <c r="G12" s="340">
        <v>0</v>
      </c>
      <c r="H12" s="340">
        <v>0</v>
      </c>
      <c r="I12" s="340">
        <v>0</v>
      </c>
      <c r="J12" s="340">
        <v>0</v>
      </c>
      <c r="K12" s="340">
        <v>0</v>
      </c>
      <c r="L12" s="340">
        <v>0</v>
      </c>
      <c r="M12" s="340">
        <v>0</v>
      </c>
      <c r="N12" s="340">
        <v>0</v>
      </c>
      <c r="O12" s="340">
        <v>0</v>
      </c>
      <c r="P12" s="340">
        <v>0</v>
      </c>
      <c r="Q12" s="337"/>
      <c r="R12" s="377"/>
      <c r="S12" s="376" t="s">
        <v>189</v>
      </c>
      <c r="T12" s="375" t="s">
        <v>188</v>
      </c>
    </row>
    <row r="13" spans="1:20" s="379" customFormat="1" ht="12.75" customHeight="1">
      <c r="A13" s="378" t="s">
        <v>187</v>
      </c>
      <c r="B13" s="340">
        <v>1285</v>
      </c>
      <c r="C13" s="340">
        <v>27</v>
      </c>
      <c r="D13" s="340">
        <v>4599</v>
      </c>
      <c r="E13" s="340">
        <v>0</v>
      </c>
      <c r="F13" s="340">
        <v>0</v>
      </c>
      <c r="G13" s="340">
        <v>0</v>
      </c>
      <c r="H13" s="340">
        <v>0</v>
      </c>
      <c r="I13" s="340">
        <v>0</v>
      </c>
      <c r="J13" s="340">
        <v>0</v>
      </c>
      <c r="K13" s="340">
        <v>0</v>
      </c>
      <c r="L13" s="340">
        <v>0</v>
      </c>
      <c r="M13" s="340">
        <v>0</v>
      </c>
      <c r="N13" s="340">
        <v>0</v>
      </c>
      <c r="O13" s="340">
        <v>0</v>
      </c>
      <c r="P13" s="340">
        <v>0</v>
      </c>
      <c r="Q13" s="337"/>
      <c r="R13" s="377"/>
      <c r="S13" s="376" t="s">
        <v>186</v>
      </c>
      <c r="T13" s="375" t="s">
        <v>185</v>
      </c>
    </row>
    <row r="14" spans="1:20" s="374" customFormat="1" ht="12.75" customHeight="1">
      <c r="A14" s="378" t="s">
        <v>184</v>
      </c>
      <c r="B14" s="340">
        <v>409</v>
      </c>
      <c r="C14" s="340">
        <v>71</v>
      </c>
      <c r="D14" s="340">
        <v>6338</v>
      </c>
      <c r="E14" s="340">
        <v>0</v>
      </c>
      <c r="F14" s="340">
        <v>0</v>
      </c>
      <c r="G14" s="340">
        <v>0</v>
      </c>
      <c r="H14" s="340">
        <v>0</v>
      </c>
      <c r="I14" s="340">
        <v>0</v>
      </c>
      <c r="J14" s="340">
        <v>0</v>
      </c>
      <c r="K14" s="340">
        <v>0</v>
      </c>
      <c r="L14" s="340">
        <v>0</v>
      </c>
      <c r="M14" s="340">
        <v>0</v>
      </c>
      <c r="N14" s="340">
        <v>0</v>
      </c>
      <c r="O14" s="340">
        <v>0</v>
      </c>
      <c r="P14" s="340">
        <v>0</v>
      </c>
      <c r="Q14" s="337"/>
      <c r="R14" s="377"/>
      <c r="S14" s="376" t="s">
        <v>183</v>
      </c>
      <c r="T14" s="375" t="s">
        <v>182</v>
      </c>
    </row>
    <row r="15" spans="1:20" s="374" customFormat="1" ht="12.75" customHeight="1">
      <c r="A15" s="378" t="s">
        <v>181</v>
      </c>
      <c r="B15" s="340">
        <v>509</v>
      </c>
      <c r="C15" s="340">
        <v>104</v>
      </c>
      <c r="D15" s="340">
        <v>19774</v>
      </c>
      <c r="E15" s="340">
        <v>2</v>
      </c>
      <c r="F15" s="340">
        <v>44736</v>
      </c>
      <c r="G15" s="340">
        <v>0</v>
      </c>
      <c r="H15" s="340">
        <v>0</v>
      </c>
      <c r="I15" s="340">
        <v>1</v>
      </c>
      <c r="J15" s="340">
        <v>5149</v>
      </c>
      <c r="K15" s="340">
        <v>1</v>
      </c>
      <c r="L15" s="340">
        <v>39587</v>
      </c>
      <c r="M15" s="340">
        <v>0</v>
      </c>
      <c r="N15" s="340">
        <v>0</v>
      </c>
      <c r="O15" s="340">
        <v>0</v>
      </c>
      <c r="P15" s="340">
        <v>0</v>
      </c>
      <c r="Q15" s="337"/>
      <c r="R15" s="377"/>
      <c r="S15" s="376" t="s">
        <v>180</v>
      </c>
      <c r="T15" s="375" t="s">
        <v>179</v>
      </c>
    </row>
    <row r="16" spans="1:20" s="374" customFormat="1" ht="12.75" customHeight="1">
      <c r="A16" s="378" t="s">
        <v>178</v>
      </c>
      <c r="B16" s="340">
        <v>980</v>
      </c>
      <c r="C16" s="340">
        <v>41</v>
      </c>
      <c r="D16" s="340">
        <v>13755</v>
      </c>
      <c r="E16" s="340">
        <v>2</v>
      </c>
      <c r="F16" s="340">
        <v>8240</v>
      </c>
      <c r="G16" s="340">
        <v>1</v>
      </c>
      <c r="H16" s="340">
        <v>2297</v>
      </c>
      <c r="I16" s="340">
        <v>1</v>
      </c>
      <c r="J16" s="340">
        <v>5943</v>
      </c>
      <c r="K16" s="340">
        <v>0</v>
      </c>
      <c r="L16" s="340">
        <v>0</v>
      </c>
      <c r="M16" s="340">
        <v>0</v>
      </c>
      <c r="N16" s="340">
        <v>0</v>
      </c>
      <c r="O16" s="340">
        <v>0</v>
      </c>
      <c r="P16" s="340">
        <v>0</v>
      </c>
      <c r="Q16" s="337"/>
      <c r="R16" s="377"/>
      <c r="S16" s="376" t="s">
        <v>177</v>
      </c>
      <c r="T16" s="375" t="s">
        <v>176</v>
      </c>
    </row>
    <row r="17" spans="1:20" s="374" customFormat="1" ht="12.75" customHeight="1">
      <c r="A17" s="378" t="s">
        <v>175</v>
      </c>
      <c r="B17" s="340">
        <v>1768</v>
      </c>
      <c r="C17" s="340">
        <v>45</v>
      </c>
      <c r="D17" s="340">
        <v>10890</v>
      </c>
      <c r="E17" s="340">
        <v>1</v>
      </c>
      <c r="F17" s="340">
        <v>18391</v>
      </c>
      <c r="G17" s="340">
        <v>0</v>
      </c>
      <c r="H17" s="340">
        <v>0</v>
      </c>
      <c r="I17" s="340">
        <v>0</v>
      </c>
      <c r="J17" s="340">
        <v>0</v>
      </c>
      <c r="K17" s="340">
        <v>1</v>
      </c>
      <c r="L17" s="340">
        <v>18391</v>
      </c>
      <c r="M17" s="340">
        <v>0</v>
      </c>
      <c r="N17" s="340">
        <v>0</v>
      </c>
      <c r="O17" s="340">
        <v>0</v>
      </c>
      <c r="P17" s="340">
        <v>0</v>
      </c>
      <c r="Q17" s="337"/>
      <c r="R17" s="377"/>
      <c r="S17" s="376" t="s">
        <v>174</v>
      </c>
      <c r="T17" s="375" t="s">
        <v>173</v>
      </c>
    </row>
    <row r="18" spans="1:20" s="379" customFormat="1" ht="12.75" customHeight="1">
      <c r="A18" s="378" t="s">
        <v>172</v>
      </c>
      <c r="B18" s="340">
        <v>3155</v>
      </c>
      <c r="C18" s="340">
        <v>206</v>
      </c>
      <c r="D18" s="340">
        <v>28639</v>
      </c>
      <c r="E18" s="340">
        <v>4</v>
      </c>
      <c r="F18" s="340">
        <v>38369</v>
      </c>
      <c r="G18" s="340">
        <v>2</v>
      </c>
      <c r="H18" s="340">
        <v>7799</v>
      </c>
      <c r="I18" s="340">
        <v>0</v>
      </c>
      <c r="J18" s="340">
        <v>0</v>
      </c>
      <c r="K18" s="340">
        <v>2</v>
      </c>
      <c r="L18" s="340">
        <v>30570</v>
      </c>
      <c r="M18" s="340">
        <v>0</v>
      </c>
      <c r="N18" s="340">
        <v>0</v>
      </c>
      <c r="O18" s="340">
        <v>0</v>
      </c>
      <c r="P18" s="340">
        <v>0</v>
      </c>
      <c r="Q18" s="337"/>
      <c r="S18" s="376" t="s">
        <v>171</v>
      </c>
      <c r="T18" s="375" t="s">
        <v>170</v>
      </c>
    </row>
    <row r="19" spans="1:20" s="374" customFormat="1" ht="12.75" customHeight="1">
      <c r="A19" s="378" t="s">
        <v>169</v>
      </c>
      <c r="B19" s="340">
        <v>2075</v>
      </c>
      <c r="C19" s="340">
        <v>27</v>
      </c>
      <c r="D19" s="340">
        <v>1628</v>
      </c>
      <c r="E19" s="340">
        <v>1</v>
      </c>
      <c r="F19" s="340">
        <v>2342</v>
      </c>
      <c r="G19" s="340">
        <v>1</v>
      </c>
      <c r="H19" s="340">
        <v>2342</v>
      </c>
      <c r="I19" s="340">
        <v>0</v>
      </c>
      <c r="J19" s="340">
        <v>0</v>
      </c>
      <c r="K19" s="340">
        <v>0</v>
      </c>
      <c r="L19" s="340">
        <v>0</v>
      </c>
      <c r="M19" s="340">
        <v>0</v>
      </c>
      <c r="N19" s="340">
        <v>0</v>
      </c>
      <c r="O19" s="340">
        <v>0</v>
      </c>
      <c r="P19" s="340">
        <v>0</v>
      </c>
      <c r="Q19" s="337"/>
      <c r="R19" s="377"/>
      <c r="S19" s="376" t="s">
        <v>168</v>
      </c>
      <c r="T19" s="375" t="s">
        <v>167</v>
      </c>
    </row>
    <row r="20" spans="1:20" s="374" customFormat="1" ht="12.75" customHeight="1">
      <c r="A20" s="378" t="s">
        <v>166</v>
      </c>
      <c r="B20" s="340">
        <v>1165</v>
      </c>
      <c r="C20" s="340">
        <v>37</v>
      </c>
      <c r="D20" s="340">
        <v>12171</v>
      </c>
      <c r="E20" s="340">
        <v>2</v>
      </c>
      <c r="F20" s="340">
        <v>32060</v>
      </c>
      <c r="G20" s="340">
        <v>1</v>
      </c>
      <c r="H20" s="340">
        <v>2032</v>
      </c>
      <c r="I20" s="340">
        <v>0</v>
      </c>
      <c r="J20" s="340">
        <v>0</v>
      </c>
      <c r="K20" s="340">
        <v>1</v>
      </c>
      <c r="L20" s="340">
        <v>30028</v>
      </c>
      <c r="M20" s="340">
        <v>0</v>
      </c>
      <c r="N20" s="340">
        <v>0</v>
      </c>
      <c r="O20" s="340">
        <v>0</v>
      </c>
      <c r="P20" s="340">
        <v>0</v>
      </c>
      <c r="Q20" s="337"/>
      <c r="R20" s="377"/>
      <c r="S20" s="376" t="s">
        <v>165</v>
      </c>
      <c r="T20" s="375" t="s">
        <v>164</v>
      </c>
    </row>
    <row r="21" spans="1:20" s="374" customFormat="1" ht="12.75" customHeight="1">
      <c r="A21" s="378" t="s">
        <v>163</v>
      </c>
      <c r="B21" s="340">
        <v>681</v>
      </c>
      <c r="C21" s="340">
        <v>74</v>
      </c>
      <c r="D21" s="340">
        <v>28175</v>
      </c>
      <c r="E21" s="340">
        <v>2</v>
      </c>
      <c r="F21" s="340">
        <v>26758</v>
      </c>
      <c r="G21" s="340">
        <v>0</v>
      </c>
      <c r="H21" s="340">
        <v>0</v>
      </c>
      <c r="I21" s="340">
        <v>1</v>
      </c>
      <c r="J21" s="340">
        <v>6028</v>
      </c>
      <c r="K21" s="340">
        <v>1</v>
      </c>
      <c r="L21" s="340">
        <v>20730</v>
      </c>
      <c r="M21" s="340">
        <v>0</v>
      </c>
      <c r="N21" s="340">
        <v>0</v>
      </c>
      <c r="O21" s="340">
        <v>0</v>
      </c>
      <c r="P21" s="340">
        <v>0</v>
      </c>
      <c r="Q21" s="337"/>
      <c r="R21" s="377"/>
      <c r="S21" s="376" t="s">
        <v>162</v>
      </c>
      <c r="T21" s="375" t="s">
        <v>161</v>
      </c>
    </row>
    <row r="22" spans="1:20" s="374" customFormat="1" ht="12.75" customHeight="1">
      <c r="A22" s="378" t="s">
        <v>160</v>
      </c>
      <c r="B22" s="340">
        <v>358</v>
      </c>
      <c r="C22" s="340">
        <v>41</v>
      </c>
      <c r="D22" s="340">
        <v>5579</v>
      </c>
      <c r="E22" s="340">
        <v>1</v>
      </c>
      <c r="F22" s="340">
        <v>4725</v>
      </c>
      <c r="G22" s="340">
        <v>1</v>
      </c>
      <c r="H22" s="340">
        <v>4725</v>
      </c>
      <c r="I22" s="340">
        <v>0</v>
      </c>
      <c r="J22" s="340">
        <v>0</v>
      </c>
      <c r="K22" s="340">
        <v>0</v>
      </c>
      <c r="L22" s="340">
        <v>0</v>
      </c>
      <c r="M22" s="340">
        <v>0</v>
      </c>
      <c r="N22" s="340">
        <v>0</v>
      </c>
      <c r="O22" s="340">
        <v>0</v>
      </c>
      <c r="P22" s="340">
        <v>0</v>
      </c>
      <c r="Q22" s="337"/>
      <c r="R22" s="377"/>
      <c r="S22" s="376" t="s">
        <v>159</v>
      </c>
      <c r="T22" s="375" t="s">
        <v>158</v>
      </c>
    </row>
    <row r="23" spans="1:20" s="374" customFormat="1" ht="12.75" customHeight="1">
      <c r="A23" s="378" t="s">
        <v>157</v>
      </c>
      <c r="B23" s="340">
        <v>4109</v>
      </c>
      <c r="C23" s="340">
        <v>147</v>
      </c>
      <c r="D23" s="340">
        <v>19336</v>
      </c>
      <c r="E23" s="340">
        <v>3</v>
      </c>
      <c r="F23" s="340">
        <v>13681</v>
      </c>
      <c r="G23" s="340">
        <v>2</v>
      </c>
      <c r="H23" s="340">
        <v>7374</v>
      </c>
      <c r="I23" s="340">
        <v>1</v>
      </c>
      <c r="J23" s="340">
        <v>6307</v>
      </c>
      <c r="K23" s="340">
        <v>0</v>
      </c>
      <c r="L23" s="340">
        <v>0</v>
      </c>
      <c r="M23" s="340">
        <v>0</v>
      </c>
      <c r="N23" s="340">
        <v>0</v>
      </c>
      <c r="O23" s="340">
        <v>0</v>
      </c>
      <c r="P23" s="340">
        <v>0</v>
      </c>
      <c r="Q23" s="337"/>
      <c r="R23" s="377"/>
      <c r="S23" s="376" t="s">
        <v>156</v>
      </c>
      <c r="T23" s="375" t="s">
        <v>155</v>
      </c>
    </row>
    <row r="24" spans="1:20" s="374" customFormat="1" ht="12.75" customHeight="1">
      <c r="A24" s="378" t="s">
        <v>154</v>
      </c>
      <c r="B24" s="340">
        <v>1320</v>
      </c>
      <c r="C24" s="340">
        <v>107</v>
      </c>
      <c r="D24" s="340">
        <v>11535</v>
      </c>
      <c r="E24" s="340">
        <v>1</v>
      </c>
      <c r="F24" s="340">
        <v>13312</v>
      </c>
      <c r="G24" s="340">
        <v>0</v>
      </c>
      <c r="H24" s="340">
        <v>0</v>
      </c>
      <c r="I24" s="340">
        <v>0</v>
      </c>
      <c r="J24" s="340">
        <v>0</v>
      </c>
      <c r="K24" s="340">
        <v>1</v>
      </c>
      <c r="L24" s="340">
        <v>13312</v>
      </c>
      <c r="M24" s="340">
        <v>0</v>
      </c>
      <c r="N24" s="340">
        <v>0</v>
      </c>
      <c r="O24" s="340">
        <v>0</v>
      </c>
      <c r="P24" s="340">
        <v>0</v>
      </c>
      <c r="Q24" s="337"/>
      <c r="R24" s="377"/>
      <c r="S24" s="376" t="s">
        <v>153</v>
      </c>
      <c r="T24" s="375" t="s">
        <v>152</v>
      </c>
    </row>
    <row r="25" spans="1:20" s="374" customFormat="1" ht="12.75" customHeight="1">
      <c r="A25" s="378" t="s">
        <v>151</v>
      </c>
      <c r="B25" s="340">
        <v>451</v>
      </c>
      <c r="C25" s="340">
        <v>21</v>
      </c>
      <c r="D25" s="340">
        <v>4807</v>
      </c>
      <c r="E25" s="340">
        <v>0</v>
      </c>
      <c r="F25" s="340">
        <v>0</v>
      </c>
      <c r="G25" s="340">
        <v>0</v>
      </c>
      <c r="H25" s="340">
        <v>0</v>
      </c>
      <c r="I25" s="340">
        <v>0</v>
      </c>
      <c r="J25" s="340">
        <v>0</v>
      </c>
      <c r="K25" s="340">
        <v>0</v>
      </c>
      <c r="L25" s="340">
        <v>0</v>
      </c>
      <c r="M25" s="340">
        <v>0</v>
      </c>
      <c r="N25" s="340">
        <v>0</v>
      </c>
      <c r="O25" s="340">
        <v>0</v>
      </c>
      <c r="P25" s="340">
        <v>0</v>
      </c>
      <c r="Q25" s="337"/>
      <c r="R25" s="377"/>
      <c r="S25" s="376" t="s">
        <v>150</v>
      </c>
      <c r="T25" s="375" t="s">
        <v>149</v>
      </c>
    </row>
    <row r="26" spans="1:20" s="374" customFormat="1" ht="12.75" customHeight="1">
      <c r="A26" s="378" t="s">
        <v>148</v>
      </c>
      <c r="B26" s="340">
        <v>278</v>
      </c>
      <c r="C26" s="340">
        <v>30</v>
      </c>
      <c r="D26" s="340">
        <v>4920</v>
      </c>
      <c r="E26" s="340">
        <v>2</v>
      </c>
      <c r="F26" s="340">
        <v>13958</v>
      </c>
      <c r="G26" s="340">
        <v>1</v>
      </c>
      <c r="H26" s="340">
        <v>2728</v>
      </c>
      <c r="I26" s="340">
        <v>0</v>
      </c>
      <c r="J26" s="340">
        <v>0</v>
      </c>
      <c r="K26" s="340">
        <v>1</v>
      </c>
      <c r="L26" s="340">
        <v>11230</v>
      </c>
      <c r="M26" s="340">
        <v>0</v>
      </c>
      <c r="N26" s="340">
        <v>0</v>
      </c>
      <c r="O26" s="340">
        <v>0</v>
      </c>
      <c r="P26" s="340">
        <v>0</v>
      </c>
      <c r="Q26" s="337"/>
      <c r="R26" s="377"/>
      <c r="S26" s="376" t="s">
        <v>146</v>
      </c>
      <c r="T26" s="375" t="s">
        <v>145</v>
      </c>
    </row>
    <row r="27" spans="1:20" ht="13.5" customHeight="1">
      <c r="A27" s="970"/>
      <c r="B27" s="963" t="s">
        <v>490</v>
      </c>
      <c r="C27" s="964" t="s">
        <v>489</v>
      </c>
      <c r="D27" s="964"/>
      <c r="E27" s="964"/>
      <c r="F27" s="964"/>
      <c r="G27" s="964"/>
      <c r="H27" s="964"/>
      <c r="I27" s="964"/>
      <c r="J27" s="964"/>
      <c r="K27" s="964"/>
      <c r="L27" s="964"/>
      <c r="M27" s="964"/>
      <c r="N27" s="964"/>
      <c r="O27" s="964"/>
      <c r="P27" s="964"/>
      <c r="Q27" s="373"/>
      <c r="R27" s="368"/>
      <c r="S27" s="366"/>
      <c r="T27" s="366"/>
    </row>
    <row r="28" spans="1:20" ht="13.5" customHeight="1">
      <c r="A28" s="970"/>
      <c r="B28" s="963"/>
      <c r="C28" s="960" t="s">
        <v>488</v>
      </c>
      <c r="D28" s="960"/>
      <c r="E28" s="960" t="s">
        <v>487</v>
      </c>
      <c r="F28" s="960"/>
      <c r="G28" s="960"/>
      <c r="H28" s="960"/>
      <c r="I28" s="960"/>
      <c r="J28" s="960"/>
      <c r="K28" s="960"/>
      <c r="L28" s="960"/>
      <c r="M28" s="960"/>
      <c r="N28" s="960"/>
      <c r="O28" s="960"/>
      <c r="P28" s="960"/>
      <c r="Q28" s="372"/>
      <c r="R28" s="368"/>
      <c r="S28" s="366"/>
      <c r="T28" s="366"/>
    </row>
    <row r="29" spans="1:20" ht="27.75" customHeight="1">
      <c r="A29" s="970"/>
      <c r="B29" s="963"/>
      <c r="C29" s="960"/>
      <c r="D29" s="960"/>
      <c r="E29" s="960" t="s">
        <v>6</v>
      </c>
      <c r="F29" s="960"/>
      <c r="G29" s="960" t="s">
        <v>486</v>
      </c>
      <c r="H29" s="960"/>
      <c r="I29" s="964" t="s">
        <v>485</v>
      </c>
      <c r="J29" s="964"/>
      <c r="K29" s="960" t="s">
        <v>484</v>
      </c>
      <c r="L29" s="960"/>
      <c r="M29" s="960" t="s">
        <v>483</v>
      </c>
      <c r="N29" s="960"/>
      <c r="O29" s="968" t="s">
        <v>482</v>
      </c>
      <c r="P29" s="969"/>
      <c r="Q29" s="372"/>
      <c r="R29" s="371"/>
      <c r="S29" s="302"/>
      <c r="T29" s="302"/>
    </row>
    <row r="30" spans="1:20" ht="25.5" customHeight="1">
      <c r="A30" s="970"/>
      <c r="B30" s="963"/>
      <c r="C30" s="370" t="s">
        <v>6</v>
      </c>
      <c r="D30" s="370" t="s">
        <v>463</v>
      </c>
      <c r="E30" s="370" t="s">
        <v>6</v>
      </c>
      <c r="F30" s="370" t="s">
        <v>463</v>
      </c>
      <c r="G30" s="370" t="s">
        <v>6</v>
      </c>
      <c r="H30" s="370" t="s">
        <v>463</v>
      </c>
      <c r="I30" s="370" t="s">
        <v>6</v>
      </c>
      <c r="J30" s="370" t="s">
        <v>463</v>
      </c>
      <c r="K30" s="370" t="s">
        <v>6</v>
      </c>
      <c r="L30" s="370" t="s">
        <v>463</v>
      </c>
      <c r="M30" s="370" t="s">
        <v>6</v>
      </c>
      <c r="N30" s="370" t="s">
        <v>463</v>
      </c>
      <c r="O30" s="370" t="s">
        <v>6</v>
      </c>
      <c r="P30" s="370" t="s">
        <v>463</v>
      </c>
      <c r="Q30" s="369"/>
      <c r="R30" s="368"/>
      <c r="S30" s="366"/>
      <c r="T30" s="366"/>
    </row>
    <row r="31" spans="1:20" ht="9.75" customHeight="1">
      <c r="A31" s="966" t="s">
        <v>94</v>
      </c>
      <c r="B31" s="967"/>
      <c r="C31" s="967"/>
      <c r="D31" s="967"/>
      <c r="E31" s="967"/>
      <c r="F31" s="967"/>
      <c r="G31" s="967"/>
      <c r="H31" s="967"/>
      <c r="I31" s="967"/>
      <c r="J31" s="967"/>
      <c r="K31" s="967"/>
      <c r="L31" s="967"/>
      <c r="M31" s="967"/>
      <c r="N31" s="967"/>
      <c r="O31" s="967"/>
      <c r="P31" s="967"/>
      <c r="Q31" s="967"/>
      <c r="R31" s="367"/>
      <c r="S31" s="366"/>
      <c r="T31" s="366"/>
    </row>
    <row r="32" spans="1:20" s="363" customFormat="1" ht="9.75" customHeight="1">
      <c r="A32" s="953" t="s">
        <v>481</v>
      </c>
      <c r="B32" s="953"/>
      <c r="C32" s="953"/>
      <c r="D32" s="953"/>
      <c r="E32" s="953"/>
      <c r="F32" s="953"/>
      <c r="G32" s="953"/>
      <c r="H32" s="953"/>
      <c r="I32" s="953"/>
      <c r="J32" s="953"/>
      <c r="K32" s="953"/>
      <c r="L32" s="953"/>
      <c r="M32" s="953"/>
      <c r="N32" s="953"/>
      <c r="O32" s="953"/>
      <c r="P32" s="953"/>
      <c r="Q32" s="364"/>
      <c r="S32" s="365"/>
    </row>
    <row r="33" spans="1:17" s="363" customFormat="1" ht="9.75" customHeight="1">
      <c r="A33" s="953" t="s">
        <v>480</v>
      </c>
      <c r="B33" s="953"/>
      <c r="C33" s="953"/>
      <c r="D33" s="953"/>
      <c r="E33" s="953"/>
      <c r="F33" s="953"/>
      <c r="G33" s="953"/>
      <c r="H33" s="953"/>
      <c r="I33" s="953"/>
      <c r="J33" s="953"/>
      <c r="K33" s="953"/>
      <c r="L33" s="953"/>
      <c r="M33" s="953"/>
      <c r="N33" s="953"/>
      <c r="O33" s="953"/>
      <c r="P33" s="953"/>
      <c r="Q33" s="364"/>
    </row>
    <row r="34" spans="1:17" s="361" customFormat="1" ht="55.5" customHeight="1">
      <c r="A34" s="965" t="s">
        <v>479</v>
      </c>
      <c r="B34" s="965"/>
      <c r="C34" s="965"/>
      <c r="D34" s="965"/>
      <c r="E34" s="965"/>
      <c r="F34" s="965"/>
      <c r="G34" s="965"/>
      <c r="H34" s="965"/>
      <c r="I34" s="965"/>
      <c r="J34" s="965"/>
      <c r="K34" s="965"/>
      <c r="L34" s="965"/>
      <c r="M34" s="965"/>
      <c r="N34" s="965"/>
      <c r="O34" s="965"/>
      <c r="P34" s="965"/>
      <c r="Q34" s="362"/>
    </row>
    <row r="35" spans="1:17" s="361" customFormat="1" ht="49.5" customHeight="1">
      <c r="A35" s="965" t="s">
        <v>478</v>
      </c>
      <c r="B35" s="965"/>
      <c r="C35" s="965"/>
      <c r="D35" s="965"/>
      <c r="E35" s="965"/>
      <c r="F35" s="965"/>
      <c r="G35" s="965"/>
      <c r="H35" s="965"/>
      <c r="I35" s="965"/>
      <c r="J35" s="965"/>
      <c r="K35" s="965"/>
      <c r="L35" s="965"/>
      <c r="M35" s="965"/>
      <c r="N35" s="965"/>
      <c r="O35" s="965"/>
      <c r="P35" s="965"/>
      <c r="Q35" s="362"/>
    </row>
    <row r="37" spans="1:17" ht="9.75" customHeight="1">
      <c r="A37" s="44" t="s">
        <v>97</v>
      </c>
    </row>
    <row r="38" spans="1:17" ht="9.75" customHeight="1">
      <c r="A38" s="323" t="s">
        <v>477</v>
      </c>
    </row>
    <row r="39" spans="1:17" ht="9.75" customHeight="1">
      <c r="A39" s="323" t="s">
        <v>476</v>
      </c>
    </row>
    <row r="40" spans="1:17">
      <c r="A40" s="323"/>
    </row>
    <row r="42" spans="1:17">
      <c r="A42" s="360"/>
    </row>
    <row r="43" spans="1:17">
      <c r="B43" s="82"/>
      <c r="C43" s="82"/>
      <c r="D43" s="82"/>
      <c r="E43" s="82"/>
      <c r="F43" s="82"/>
      <c r="G43" s="82"/>
      <c r="H43" s="82"/>
      <c r="I43" s="82"/>
      <c r="J43" s="82"/>
      <c r="K43" s="82"/>
      <c r="L43" s="82"/>
      <c r="M43" s="82"/>
      <c r="N43" s="82"/>
      <c r="O43" s="82"/>
      <c r="P43" s="82"/>
      <c r="Q43" s="82"/>
    </row>
    <row r="44" spans="1:17">
      <c r="B44" s="81"/>
      <c r="C44" s="81"/>
      <c r="D44" s="81"/>
      <c r="E44" s="81"/>
      <c r="F44" s="81"/>
      <c r="G44" s="81"/>
      <c r="H44" s="81"/>
      <c r="I44" s="81"/>
      <c r="J44" s="81"/>
      <c r="K44" s="81"/>
      <c r="L44" s="81"/>
      <c r="M44" s="81"/>
      <c r="N44" s="81"/>
      <c r="O44" s="81"/>
      <c r="P44" s="81"/>
      <c r="Q44" s="81"/>
    </row>
    <row r="45" spans="1:17">
      <c r="B45" s="80"/>
      <c r="C45" s="80"/>
      <c r="D45" s="80"/>
      <c r="E45" s="80"/>
      <c r="F45" s="80"/>
      <c r="G45" s="80"/>
      <c r="H45" s="80"/>
      <c r="I45" s="80"/>
      <c r="J45" s="80"/>
      <c r="K45" s="80"/>
      <c r="L45" s="80"/>
      <c r="M45" s="80"/>
      <c r="N45" s="80"/>
      <c r="O45" s="80"/>
      <c r="P45" s="80"/>
      <c r="Q45" s="80"/>
    </row>
    <row r="46" spans="1:17">
      <c r="B46" s="80"/>
      <c r="C46" s="80"/>
      <c r="D46" s="80"/>
      <c r="E46" s="80"/>
      <c r="F46" s="80"/>
      <c r="G46" s="80"/>
      <c r="H46" s="80"/>
      <c r="I46" s="80"/>
      <c r="J46" s="80"/>
      <c r="K46" s="80"/>
      <c r="L46" s="80"/>
      <c r="M46" s="80"/>
      <c r="N46" s="80"/>
      <c r="O46" s="80"/>
      <c r="P46" s="80"/>
      <c r="Q46" s="80"/>
    </row>
    <row r="47" spans="1:17">
      <c r="B47" s="79"/>
      <c r="C47" s="79"/>
      <c r="D47" s="79"/>
      <c r="E47" s="79"/>
      <c r="F47" s="79"/>
      <c r="G47" s="79"/>
      <c r="H47" s="79"/>
      <c r="I47" s="79"/>
      <c r="J47" s="79"/>
      <c r="K47" s="79"/>
      <c r="L47" s="79"/>
      <c r="M47" s="79"/>
      <c r="N47" s="79"/>
      <c r="O47" s="79"/>
      <c r="P47" s="79"/>
      <c r="Q47" s="79"/>
    </row>
    <row r="48" spans="1:17">
      <c r="B48" s="79"/>
      <c r="C48" s="79"/>
      <c r="D48" s="79"/>
      <c r="E48" s="79"/>
      <c r="F48" s="79"/>
      <c r="G48" s="79"/>
      <c r="H48" s="79"/>
      <c r="I48" s="79"/>
      <c r="J48" s="79"/>
      <c r="K48" s="79"/>
      <c r="L48" s="79"/>
      <c r="M48" s="79"/>
      <c r="N48" s="79"/>
      <c r="O48" s="79"/>
      <c r="P48" s="79"/>
      <c r="Q48" s="79"/>
    </row>
    <row r="49" spans="2:17">
      <c r="B49" s="80"/>
      <c r="C49" s="80"/>
      <c r="D49" s="80"/>
      <c r="E49" s="80"/>
      <c r="F49" s="80"/>
      <c r="G49" s="80"/>
      <c r="H49" s="80"/>
      <c r="I49" s="80"/>
      <c r="J49" s="80"/>
      <c r="K49" s="80"/>
      <c r="L49" s="80"/>
      <c r="M49" s="80"/>
      <c r="N49" s="80"/>
      <c r="O49" s="80"/>
      <c r="P49" s="80"/>
      <c r="Q49" s="80"/>
    </row>
    <row r="50" spans="2:17">
      <c r="B50" s="79"/>
      <c r="C50" s="79"/>
      <c r="D50" s="79"/>
      <c r="E50" s="79"/>
      <c r="F50" s="79"/>
      <c r="G50" s="79"/>
      <c r="H50" s="79"/>
      <c r="I50" s="79"/>
      <c r="J50" s="79"/>
      <c r="K50" s="79"/>
      <c r="L50" s="79"/>
      <c r="M50" s="79"/>
      <c r="N50" s="79"/>
      <c r="O50" s="79"/>
      <c r="P50" s="79"/>
      <c r="Q50" s="79"/>
    </row>
  </sheetData>
  <mergeCells count="29">
    <mergeCell ref="A34:P34"/>
    <mergeCell ref="A35:P35"/>
    <mergeCell ref="A31:Q31"/>
    <mergeCell ref="I29:J29"/>
    <mergeCell ref="K29:L29"/>
    <mergeCell ref="M29:N29"/>
    <mergeCell ref="O29:P29"/>
    <mergeCell ref="A32:P32"/>
    <mergeCell ref="A33:P33"/>
    <mergeCell ref="A27:A30"/>
    <mergeCell ref="B27:B30"/>
    <mergeCell ref="C27:P27"/>
    <mergeCell ref="C28:D29"/>
    <mergeCell ref="E28:P28"/>
    <mergeCell ref="E29:F29"/>
    <mergeCell ref="G29:H29"/>
    <mergeCell ref="K6:L6"/>
    <mergeCell ref="M6:N6"/>
    <mergeCell ref="O6:P6"/>
    <mergeCell ref="A1:P1"/>
    <mergeCell ref="A2:P2"/>
    <mergeCell ref="A4:A7"/>
    <mergeCell ref="B4:B7"/>
    <mergeCell ref="C4:P4"/>
    <mergeCell ref="C5:D6"/>
    <mergeCell ref="E5:P5"/>
    <mergeCell ref="E6:F6"/>
    <mergeCell ref="G6:H6"/>
    <mergeCell ref="I6:J6"/>
  </mergeCells>
  <hyperlinks>
    <hyperlink ref="C7" r:id="rId1"/>
    <hyperlink ref="D7" r:id="rId2"/>
    <hyperlink ref="B4:B7" r:id="rId3" display="População isolada"/>
    <hyperlink ref="E7" r:id="rId4"/>
    <hyperlink ref="F7" r:id="rId5"/>
    <hyperlink ref="G7" r:id="rId6"/>
    <hyperlink ref="H7" r:id="rId7"/>
    <hyperlink ref="I7" r:id="rId8"/>
    <hyperlink ref="K7" r:id="rId9"/>
    <hyperlink ref="M7" r:id="rId10"/>
    <hyperlink ref="J7" r:id="rId11"/>
    <hyperlink ref="L7" r:id="rId12"/>
    <hyperlink ref="N7" r:id="rId13"/>
    <hyperlink ref="O7" r:id="rId14"/>
    <hyperlink ref="P7" r:id="rId15"/>
    <hyperlink ref="B27:B30" r:id="rId16" display="Isolated population"/>
    <hyperlink ref="P30" r:id="rId17"/>
    <hyperlink ref="O30" r:id="rId18"/>
    <hyperlink ref="C30" r:id="rId19"/>
    <hyperlink ref="D30" r:id="rId20"/>
    <hyperlink ref="E30" r:id="rId21"/>
    <hyperlink ref="G30" r:id="rId22"/>
    <hyperlink ref="I30" r:id="rId23"/>
    <hyperlink ref="K30" r:id="rId24"/>
    <hyperlink ref="M30" r:id="rId25"/>
    <hyperlink ref="F30" r:id="rId26"/>
    <hyperlink ref="H30" r:id="rId27"/>
    <hyperlink ref="J30" r:id="rId28"/>
    <hyperlink ref="L30" r:id="rId29"/>
    <hyperlink ref="N30" r:id="rId30"/>
    <hyperlink ref="A39" r:id="rId31"/>
    <hyperlink ref="A38" r:id="rId32"/>
  </hyperlinks>
  <printOptions horizontalCentered="1"/>
  <pageMargins left="0.39370078740157483" right="0.39370078740157483" top="0.39370078740157483" bottom="0.39370078740157483" header="0" footer="0"/>
  <pageSetup paperSize="9" scale="68" fitToHeight="0" orientation="portrait" horizontalDpi="300" verticalDpi="300" r:id="rId33"/>
  <headerFooter alignWithMargins="0"/>
</worksheet>
</file>

<file path=xl/worksheets/sheet2.xml><?xml version="1.0" encoding="utf-8"?>
<worksheet xmlns="http://schemas.openxmlformats.org/spreadsheetml/2006/main" xmlns:r="http://schemas.openxmlformats.org/officeDocument/2006/relationships">
  <dimension ref="A2:A33"/>
  <sheetViews>
    <sheetView showGridLines="0" workbookViewId="0">
      <selection activeCell="A37" sqref="A37"/>
    </sheetView>
  </sheetViews>
  <sheetFormatPr defaultRowHeight="15"/>
  <cols>
    <col min="1" max="1" width="118.28515625" style="783" bestFit="1" customWidth="1"/>
    <col min="2" max="16384" width="9.140625" style="783"/>
  </cols>
  <sheetData>
    <row r="2" spans="1:1">
      <c r="A2" s="782"/>
    </row>
    <row r="3" spans="1:1">
      <c r="A3" s="782" t="s">
        <v>1943</v>
      </c>
    </row>
    <row r="4" spans="1:1">
      <c r="A4" s="782" t="s">
        <v>1933</v>
      </c>
    </row>
    <row r="5" spans="1:1">
      <c r="A5" s="782" t="s">
        <v>1280</v>
      </c>
    </row>
    <row r="6" spans="1:1">
      <c r="A6" s="782" t="s">
        <v>1277</v>
      </c>
    </row>
    <row r="7" spans="1:1">
      <c r="A7" s="782" t="s">
        <v>1044</v>
      </c>
    </row>
    <row r="8" spans="1:1">
      <c r="A8" s="782" t="s">
        <v>884</v>
      </c>
    </row>
    <row r="9" spans="1:1">
      <c r="A9" s="782" t="s">
        <v>881</v>
      </c>
    </row>
    <row r="10" spans="1:1">
      <c r="A10" s="782" t="s">
        <v>840</v>
      </c>
    </row>
    <row r="11" spans="1:1">
      <c r="A11" s="782" t="s">
        <v>802</v>
      </c>
    </row>
    <row r="12" spans="1:1">
      <c r="A12" s="782" t="s">
        <v>653</v>
      </c>
    </row>
    <row r="13" spans="1:1">
      <c r="A13" s="782" t="s">
        <v>650</v>
      </c>
    </row>
    <row r="14" spans="1:1">
      <c r="A14" s="782" t="s">
        <v>621</v>
      </c>
    </row>
    <row r="15" spans="1:1">
      <c r="A15" s="782" t="s">
        <v>598</v>
      </c>
    </row>
    <row r="16" spans="1:1">
      <c r="A16" s="782" t="s">
        <v>585</v>
      </c>
    </row>
    <row r="17" spans="1:1">
      <c r="A17" s="782" t="s">
        <v>544</v>
      </c>
    </row>
    <row r="18" spans="1:1">
      <c r="A18" s="782" t="s">
        <v>514</v>
      </c>
    </row>
    <row r="19" spans="1:1">
      <c r="A19" s="782" t="s">
        <v>500</v>
      </c>
    </row>
    <row r="20" spans="1:1">
      <c r="A20" s="782" t="s">
        <v>474</v>
      </c>
    </row>
    <row r="21" spans="1:1">
      <c r="A21" s="782" t="s">
        <v>430</v>
      </c>
    </row>
    <row r="22" spans="1:1">
      <c r="A22" s="782" t="s">
        <v>427</v>
      </c>
    </row>
    <row r="23" spans="1:1">
      <c r="A23" s="782" t="s">
        <v>401</v>
      </c>
    </row>
    <row r="24" spans="1:1">
      <c r="A24" s="782" t="s">
        <v>374</v>
      </c>
    </row>
    <row r="25" spans="1:1">
      <c r="A25" s="782" t="s">
        <v>352</v>
      </c>
    </row>
    <row r="26" spans="1:1">
      <c r="A26" s="782" t="s">
        <v>309</v>
      </c>
    </row>
    <row r="27" spans="1:1">
      <c r="A27" s="782" t="s">
        <v>276</v>
      </c>
    </row>
    <row r="28" spans="1:1">
      <c r="A28" s="782" t="s">
        <v>273</v>
      </c>
    </row>
    <row r="29" spans="1:1">
      <c r="A29" s="782" t="s">
        <v>252</v>
      </c>
    </row>
    <row r="30" spans="1:1">
      <c r="A30" s="782" t="s">
        <v>234</v>
      </c>
    </row>
    <row r="31" spans="1:1">
      <c r="A31" s="782" t="s">
        <v>207</v>
      </c>
    </row>
    <row r="32" spans="1:1">
      <c r="A32" s="782" t="s">
        <v>100</v>
      </c>
    </row>
    <row r="33" spans="1:1">
      <c r="A33" s="782" t="s">
        <v>1</v>
      </c>
    </row>
  </sheetData>
  <hyperlinks>
    <hyperlink ref="A3" location="'I_01_01_18_PT'!A2" display="I.1.1 - Extreme points of the geographic position by NUTS II, 2018"/>
    <hyperlink ref="A4" location="'I_01_02_18_PT'!A2" display="I.1.2 - Area, perimeter, maximum extension and altimetry by NUTS II, 2018"/>
    <hyperlink ref="A5" location="'I_01_03_18_PT'!A2" display="I.1.3 - Area, perimeter, maximum extension and altimetry by municipality, 2018"/>
    <hyperlink ref="A6" location="'I_01_04_PT'!A2" display="I.1.4 - Major mountain systems by NUTS II"/>
    <hyperlink ref="A7" location="'I_01_05_PT'!A2" display="I.1.5 - Characteristics of the major Mainland rivers"/>
    <hyperlink ref="A8" location="'I_01_06_1819_PT'!A2" display="I.1.6 - Storage in the main Mainland lagoons, 2018/2019"/>
    <hyperlink ref="A9" location="'I_01_07_18_Alg'!A2" display="I.1.7 - Average air temperature, precipitation and accumulated global radiation by municipality, 2018"/>
    <hyperlink ref="A10" location="'I_01_08_18'!A2" display="I.1.8 - Average air temperature, tropical nights and heat waves by NUTS II and meteorological station, 2018 (to be continued)"/>
    <hyperlink ref="A11" location="'I_01_08c_18'!A2" display="I.1.8 - Average air temperature, tropical nights and heat waves by NUTS II and meteorological station, 2018 (continued)"/>
    <hyperlink ref="A12" location="'I_01_09_18'!A2" display="I.1.9 - Precipitation by NUTS II and meteorological station, 2018"/>
    <hyperlink ref="A13" location="'I_01_10_18_Alg'!A2" display="I.1.10 - Nature 2000 network, Ramsar and Protected areas by municipality, 2018 (to be continued)"/>
    <hyperlink ref="A14" location="'I_01_10c_18_Alg'!A2" display="I.1.10 - Nature 2000 network, Ramsar and Protected areas by municipality, 2018 (continued)"/>
    <hyperlink ref="A15" location="'I_01_11_18_Alg'!A2" display="I.1.11 - Forest Intervention Areas by municipality, 2018"/>
    <hyperlink ref="A16" location="'I_01_12_15_Alg'!A2" display="I.1.12 - Land use and cover and the artificial land dynamics, 2015"/>
    <hyperlink ref="A17" location="'I_01_13_18_Alg'!A2" display="I.1.13 - Spatial planning by municipality, 2018 (to be continued)"/>
    <hyperlink ref="A18" location="'I_01_13c_18_Alg'!A2" display="I.1.13 - Spatial planning by municipality, 2018 (continued)"/>
    <hyperlink ref="A19" location="'I_01_14_11_Alg'!A2" display="I.1.14 - Census localities by municipality, according to population dimensions, 2011"/>
    <hyperlink ref="A20" location="'I_01_15_17_Alg'!A2" display="I.1.15 - Territorial structure by municipality, 2011 and 2018"/>
    <hyperlink ref="A21" location="'I_01_16_18_PT'!A2" display="I.1.16 - Airports and aerodromes by NUTS II, 2018"/>
    <hyperlink ref="A22" location="'I_02_01_Alg'!A2" display="I.2.1 - Environmental indicators by municipality, 2013-2015, 2017 and 2018 (to be continued)"/>
    <hyperlink ref="A23" location="'I_02_01c_Alg'!A2" display="I.2.1 - Environmental indicators by municipality, 2013-2015, 2017 and 2018 (continued)"/>
    <hyperlink ref="A24" location="'I_02_02_Alg'!A2" display="I.2.2 - Quality of the waters for human consumption by municipality, 2017"/>
    <hyperlink ref="A25" location="'I_02_03_Alg'!A2" display="I.2.3 - Water supplied by municipal public management systems, drainage and waste water treatment by municipality, 2016 Po and 2017"/>
    <hyperlink ref="A26" location="'I_02_04_Alg'!A2" display="I.2.4 - Surface water bodies by municipality, and classification of status, 2013-2015"/>
    <hyperlink ref="A27" location="'I_02_05_PT'!A2" display="I.2.5 - Ground water bodies by NUTS II, and classification of status and quality classes , 2013-2015"/>
    <hyperlink ref="A28" location="'I_02_06_Alg'!A2" display="I.2.6 - Bathing waters by municipality, according to type and quality classes, 2018"/>
    <hyperlink ref="A29" location="'I_02_07_Alg'!A2" display="I.2.7-  Bathing beaches and accessible beaches to people with reduced mobility and Blue Flag beaches, by municipality, 2019"/>
    <hyperlink ref="A30" location="'I_02_08_Alg'!A2" display="I.2.8 - Municipal waste by type of collection and kind of destination by municipality, 2017"/>
    <hyperlink ref="A31" location="'I_02_09_Alg'!A2" display="I.2.9 - Receipts and expenditure of municipalities, according to domains of environmental management and protection, 2018"/>
    <hyperlink ref="A32" location="'I_02_10_PT'!A2" display="I.2.10 - Firemen by NUTS III, according to sex, age group, level of education and type of link, 2017"/>
    <hyperlink ref="A33" location="'I_02_11_PT'!A2" display="I.2.11 - Investments, costs and income of entities holding fire brigades by NUTS III, according to type of accounting item, 2017"/>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16"/>
  <dimension ref="A1:K40"/>
  <sheetViews>
    <sheetView showGridLines="0" workbookViewId="0">
      <selection sqref="A1:XFD1"/>
    </sheetView>
  </sheetViews>
  <sheetFormatPr defaultColWidth="9.140625" defaultRowHeight="12.75"/>
  <cols>
    <col min="1" max="1" width="16.85546875" style="295" customWidth="1"/>
    <col min="2" max="5" width="10" style="295" customWidth="1"/>
    <col min="6" max="6" width="8.140625" style="295" customWidth="1"/>
    <col min="7" max="8" width="10" style="295" customWidth="1"/>
    <col min="9" max="9" width="11.28515625" style="295" customWidth="1"/>
    <col min="10" max="11" width="9.140625" style="295" customWidth="1"/>
    <col min="12" max="16384" width="9.140625" style="295"/>
  </cols>
  <sheetData>
    <row r="1" spans="1:11" s="358" customFormat="1" ht="30" customHeight="1">
      <c r="A1" s="985" t="s">
        <v>475</v>
      </c>
      <c r="B1" s="985"/>
      <c r="C1" s="985"/>
      <c r="D1" s="985"/>
      <c r="E1" s="985"/>
      <c r="F1" s="985"/>
      <c r="G1" s="985"/>
      <c r="H1" s="985"/>
      <c r="I1" s="359"/>
    </row>
    <row r="2" spans="1:11" s="358" customFormat="1" ht="30" customHeight="1">
      <c r="A2" s="985" t="s">
        <v>474</v>
      </c>
      <c r="B2" s="985"/>
      <c r="C2" s="985"/>
      <c r="D2" s="985"/>
      <c r="E2" s="985"/>
      <c r="F2" s="985"/>
      <c r="G2" s="985"/>
      <c r="H2" s="985"/>
      <c r="I2" s="359"/>
    </row>
    <row r="3" spans="1:11" s="353" customFormat="1" ht="9.75" customHeight="1">
      <c r="A3" s="357"/>
      <c r="B3" s="986"/>
      <c r="C3" s="986"/>
      <c r="D3" s="356"/>
      <c r="E3" s="354"/>
      <c r="F3" s="354"/>
      <c r="G3" s="355"/>
      <c r="H3" s="354"/>
      <c r="I3" s="354"/>
    </row>
    <row r="4" spans="1:11" ht="13.5" customHeight="1">
      <c r="A4" s="975"/>
      <c r="B4" s="987" t="s">
        <v>473</v>
      </c>
      <c r="C4" s="981"/>
      <c r="D4" s="978" t="s">
        <v>472</v>
      </c>
      <c r="E4" s="978"/>
      <c r="F4" s="880" t="s">
        <v>471</v>
      </c>
      <c r="G4" s="980" t="s">
        <v>470</v>
      </c>
      <c r="H4" s="981"/>
      <c r="I4" s="330"/>
    </row>
    <row r="5" spans="1:11" ht="25.5" customHeight="1">
      <c r="A5" s="976"/>
      <c r="B5" s="333" t="s">
        <v>6</v>
      </c>
      <c r="C5" s="333" t="s">
        <v>469</v>
      </c>
      <c r="D5" s="332" t="s">
        <v>6</v>
      </c>
      <c r="E5" s="332" t="s">
        <v>469</v>
      </c>
      <c r="F5" s="979"/>
      <c r="G5" s="331" t="s">
        <v>6</v>
      </c>
      <c r="H5" s="303" t="s">
        <v>468</v>
      </c>
      <c r="I5" s="330"/>
    </row>
    <row r="6" spans="1:11" ht="13.5" customHeight="1">
      <c r="A6" s="976"/>
      <c r="B6" s="982" t="s">
        <v>367</v>
      </c>
      <c r="C6" s="983"/>
      <c r="D6" s="983"/>
      <c r="E6" s="983"/>
      <c r="F6" s="983"/>
      <c r="G6" s="984"/>
      <c r="H6" s="319" t="s">
        <v>461</v>
      </c>
      <c r="I6" s="328"/>
    </row>
    <row r="7" spans="1:11" ht="13.5" customHeight="1">
      <c r="A7" s="977"/>
      <c r="B7" s="982">
        <v>2011</v>
      </c>
      <c r="C7" s="984"/>
      <c r="D7" s="982">
        <f>2018</f>
        <v>2018</v>
      </c>
      <c r="E7" s="983"/>
      <c r="F7" s="983"/>
      <c r="G7" s="983"/>
      <c r="H7" s="984"/>
      <c r="I7" s="328"/>
      <c r="J7" s="352" t="s">
        <v>199</v>
      </c>
      <c r="K7" s="352" t="s">
        <v>198</v>
      </c>
    </row>
    <row r="8" spans="1:11" s="343" customFormat="1" ht="12.75" customHeight="1">
      <c r="A8" s="349" t="s">
        <v>18</v>
      </c>
      <c r="B8" s="347">
        <v>26492</v>
      </c>
      <c r="C8" s="347">
        <v>10383494</v>
      </c>
      <c r="D8" s="346">
        <v>159</v>
      </c>
      <c r="E8" s="346">
        <v>4457358</v>
      </c>
      <c r="F8" s="346">
        <v>581</v>
      </c>
      <c r="G8" s="346">
        <v>3092</v>
      </c>
      <c r="H8" s="346">
        <v>2983</v>
      </c>
      <c r="I8" s="350"/>
      <c r="J8" s="351" t="s">
        <v>197</v>
      </c>
      <c r="K8" s="349" t="s">
        <v>194</v>
      </c>
    </row>
    <row r="9" spans="1:11" s="343" customFormat="1" ht="12.75" customHeight="1">
      <c r="A9" s="349" t="s">
        <v>21</v>
      </c>
      <c r="B9" s="347">
        <v>25422</v>
      </c>
      <c r="C9" s="347">
        <v>9874105</v>
      </c>
      <c r="D9" s="346">
        <v>146</v>
      </c>
      <c r="E9" s="346">
        <v>4205898</v>
      </c>
      <c r="F9" s="346">
        <v>552</v>
      </c>
      <c r="G9" s="346">
        <v>2882</v>
      </c>
      <c r="H9" s="346">
        <v>3092</v>
      </c>
      <c r="I9" s="350"/>
      <c r="J9" s="345" t="s">
        <v>196</v>
      </c>
      <c r="K9" s="349" t="s">
        <v>194</v>
      </c>
    </row>
    <row r="10" spans="1:11" s="334" customFormat="1" ht="12.75" customHeight="1">
      <c r="A10" s="349" t="s">
        <v>74</v>
      </c>
      <c r="B10" s="348">
        <v>1129</v>
      </c>
      <c r="C10" s="347">
        <v>432158</v>
      </c>
      <c r="D10" s="346">
        <v>11</v>
      </c>
      <c r="E10" s="346">
        <v>222615</v>
      </c>
      <c r="F10" s="346">
        <v>32</v>
      </c>
      <c r="G10" s="346">
        <v>67</v>
      </c>
      <c r="H10" s="346">
        <v>7458</v>
      </c>
      <c r="I10" s="337"/>
      <c r="J10" s="345" t="s">
        <v>195</v>
      </c>
      <c r="K10" s="344" t="s">
        <v>194</v>
      </c>
    </row>
    <row r="11" spans="1:11" s="334" customFormat="1" ht="12.75" customHeight="1">
      <c r="A11" s="341" t="s">
        <v>193</v>
      </c>
      <c r="B11" s="340">
        <v>74</v>
      </c>
      <c r="C11" s="338">
        <v>40780</v>
      </c>
      <c r="D11" s="339">
        <v>1</v>
      </c>
      <c r="E11" s="339">
        <v>19879</v>
      </c>
      <c r="F11" s="339">
        <v>0</v>
      </c>
      <c r="G11" s="338">
        <v>4</v>
      </c>
      <c r="H11" s="338">
        <v>3517</v>
      </c>
      <c r="I11" s="337"/>
      <c r="J11" s="336" t="s">
        <v>192</v>
      </c>
      <c r="K11" s="335" t="s">
        <v>191</v>
      </c>
    </row>
    <row r="12" spans="1:11" s="334" customFormat="1" ht="12.75" customHeight="1">
      <c r="A12" s="341" t="s">
        <v>190</v>
      </c>
      <c r="B12" s="340">
        <v>66</v>
      </c>
      <c r="C12" s="338">
        <v>2660</v>
      </c>
      <c r="D12" s="339">
        <v>0</v>
      </c>
      <c r="E12" s="339">
        <v>0</v>
      </c>
      <c r="F12" s="339">
        <v>1</v>
      </c>
      <c r="G12" s="338">
        <v>4</v>
      </c>
      <c r="H12" s="338">
        <v>14384</v>
      </c>
      <c r="I12" s="337"/>
      <c r="J12" s="336" t="s">
        <v>189</v>
      </c>
      <c r="K12" s="335" t="s">
        <v>188</v>
      </c>
    </row>
    <row r="13" spans="1:11" s="334" customFormat="1" ht="12.75" customHeight="1">
      <c r="A13" s="341" t="s">
        <v>187</v>
      </c>
      <c r="B13" s="340">
        <v>27</v>
      </c>
      <c r="C13" s="338">
        <v>4599</v>
      </c>
      <c r="D13" s="339">
        <v>0</v>
      </c>
      <c r="E13" s="339">
        <v>0</v>
      </c>
      <c r="F13" s="339">
        <v>2</v>
      </c>
      <c r="G13" s="338">
        <v>4</v>
      </c>
      <c r="H13" s="338">
        <v>8088</v>
      </c>
      <c r="I13" s="337"/>
      <c r="J13" s="336" t="s">
        <v>186</v>
      </c>
      <c r="K13" s="335" t="s">
        <v>185</v>
      </c>
    </row>
    <row r="14" spans="1:11" s="334" customFormat="1" ht="12.75" customHeight="1">
      <c r="A14" s="341" t="s">
        <v>184</v>
      </c>
      <c r="B14" s="340">
        <v>71</v>
      </c>
      <c r="C14" s="338">
        <v>6338</v>
      </c>
      <c r="D14" s="339">
        <v>0</v>
      </c>
      <c r="E14" s="339">
        <v>0</v>
      </c>
      <c r="F14" s="339">
        <v>1</v>
      </c>
      <c r="G14" s="338">
        <v>4</v>
      </c>
      <c r="H14" s="338">
        <v>7521</v>
      </c>
      <c r="I14" s="337"/>
      <c r="J14" s="336" t="s">
        <v>183</v>
      </c>
      <c r="K14" s="335" t="s">
        <v>182</v>
      </c>
    </row>
    <row r="15" spans="1:11" s="334" customFormat="1" ht="12.75" customHeight="1">
      <c r="A15" s="341" t="s">
        <v>181</v>
      </c>
      <c r="B15" s="340">
        <v>106</v>
      </c>
      <c r="C15" s="338">
        <v>64510</v>
      </c>
      <c r="D15" s="339">
        <v>1</v>
      </c>
      <c r="E15" s="339">
        <v>47575</v>
      </c>
      <c r="F15" s="339">
        <v>0</v>
      </c>
      <c r="G15" s="338">
        <v>4</v>
      </c>
      <c r="H15" s="338">
        <v>5064</v>
      </c>
      <c r="I15" s="337"/>
      <c r="J15" s="336" t="s">
        <v>180</v>
      </c>
      <c r="K15" s="335" t="s">
        <v>179</v>
      </c>
    </row>
    <row r="16" spans="1:11" s="343" customFormat="1" ht="12.75" customHeight="1">
      <c r="A16" s="341" t="s">
        <v>178</v>
      </c>
      <c r="B16" s="340">
        <v>43</v>
      </c>
      <c r="C16" s="338">
        <v>21995</v>
      </c>
      <c r="D16" s="339">
        <v>1</v>
      </c>
      <c r="E16" s="339">
        <v>5902</v>
      </c>
      <c r="F16" s="339">
        <v>5</v>
      </c>
      <c r="G16" s="338">
        <v>4</v>
      </c>
      <c r="H16" s="338">
        <v>2206</v>
      </c>
      <c r="I16" s="337"/>
      <c r="J16" s="336" t="s">
        <v>177</v>
      </c>
      <c r="K16" s="335" t="s">
        <v>176</v>
      </c>
    </row>
    <row r="17" spans="1:11" s="334" customFormat="1" ht="12.75" customHeight="1">
      <c r="A17" s="341" t="s">
        <v>175</v>
      </c>
      <c r="B17" s="340">
        <v>46</v>
      </c>
      <c r="C17" s="338">
        <v>29281</v>
      </c>
      <c r="D17" s="339">
        <v>1</v>
      </c>
      <c r="E17" s="339">
        <v>18474</v>
      </c>
      <c r="F17" s="339">
        <v>3</v>
      </c>
      <c r="G17" s="338">
        <v>4</v>
      </c>
      <c r="H17" s="338">
        <v>5325</v>
      </c>
      <c r="I17" s="337"/>
      <c r="J17" s="336" t="s">
        <v>174</v>
      </c>
      <c r="K17" s="335" t="s">
        <v>173</v>
      </c>
    </row>
    <row r="18" spans="1:11" s="334" customFormat="1" ht="12.75" customHeight="1">
      <c r="A18" s="341" t="s">
        <v>172</v>
      </c>
      <c r="B18" s="340">
        <v>210</v>
      </c>
      <c r="C18" s="338">
        <v>67008</v>
      </c>
      <c r="D18" s="339">
        <v>2</v>
      </c>
      <c r="E18" s="339">
        <v>30518</v>
      </c>
      <c r="F18" s="339">
        <v>2</v>
      </c>
      <c r="G18" s="338">
        <v>9</v>
      </c>
      <c r="H18" s="338">
        <v>8485</v>
      </c>
      <c r="I18" s="342"/>
      <c r="J18" s="336" t="s">
        <v>171</v>
      </c>
      <c r="K18" s="335" t="s">
        <v>170</v>
      </c>
    </row>
    <row r="19" spans="1:11" s="334" customFormat="1" ht="12.75" customHeight="1">
      <c r="A19" s="341" t="s">
        <v>169</v>
      </c>
      <c r="B19" s="340">
        <v>28</v>
      </c>
      <c r="C19" s="338">
        <v>3970</v>
      </c>
      <c r="D19" s="339">
        <v>0</v>
      </c>
      <c r="E19" s="339">
        <v>0</v>
      </c>
      <c r="F19" s="339">
        <v>1</v>
      </c>
      <c r="G19" s="338">
        <v>3</v>
      </c>
      <c r="H19" s="338">
        <v>13177</v>
      </c>
      <c r="I19" s="337"/>
      <c r="J19" s="336" t="s">
        <v>168</v>
      </c>
      <c r="K19" s="335" t="s">
        <v>167</v>
      </c>
    </row>
    <row r="20" spans="1:11" s="334" customFormat="1" ht="12.75" customHeight="1">
      <c r="A20" s="341" t="s">
        <v>166</v>
      </c>
      <c r="B20" s="340">
        <v>39</v>
      </c>
      <c r="C20" s="338">
        <v>44231</v>
      </c>
      <c r="D20" s="339">
        <v>1</v>
      </c>
      <c r="E20" s="339">
        <v>28630</v>
      </c>
      <c r="F20" s="339">
        <v>2</v>
      </c>
      <c r="G20" s="338">
        <v>4</v>
      </c>
      <c r="H20" s="338">
        <v>3272</v>
      </c>
      <c r="I20" s="337"/>
      <c r="J20" s="336" t="s">
        <v>165</v>
      </c>
      <c r="K20" s="335" t="s">
        <v>164</v>
      </c>
    </row>
    <row r="21" spans="1:11" s="334" customFormat="1" ht="12.75" customHeight="1">
      <c r="A21" s="341" t="s">
        <v>163</v>
      </c>
      <c r="B21" s="340">
        <v>76</v>
      </c>
      <c r="C21" s="338">
        <v>54933</v>
      </c>
      <c r="D21" s="339">
        <v>1</v>
      </c>
      <c r="E21" s="339">
        <v>40658</v>
      </c>
      <c r="F21" s="339">
        <v>2</v>
      </c>
      <c r="G21" s="338">
        <v>3</v>
      </c>
      <c r="H21" s="338">
        <v>6069</v>
      </c>
      <c r="I21" s="337"/>
      <c r="J21" s="336" t="s">
        <v>162</v>
      </c>
      <c r="K21" s="335" t="s">
        <v>161</v>
      </c>
    </row>
    <row r="22" spans="1:11" s="334" customFormat="1" ht="12.75" customHeight="1">
      <c r="A22" s="341" t="s">
        <v>160</v>
      </c>
      <c r="B22" s="340">
        <v>42</v>
      </c>
      <c r="C22" s="338">
        <v>10304</v>
      </c>
      <c r="D22" s="339">
        <v>0</v>
      </c>
      <c r="E22" s="339">
        <v>0</v>
      </c>
      <c r="F22" s="339">
        <v>1</v>
      </c>
      <c r="G22" s="338">
        <v>1</v>
      </c>
      <c r="H22" s="338">
        <v>15337</v>
      </c>
      <c r="I22" s="337"/>
      <c r="J22" s="336" t="s">
        <v>159</v>
      </c>
      <c r="K22" s="335" t="s">
        <v>158</v>
      </c>
    </row>
    <row r="23" spans="1:11" s="334" customFormat="1" ht="12.75" customHeight="1">
      <c r="A23" s="341" t="s">
        <v>157</v>
      </c>
      <c r="B23" s="340">
        <v>150</v>
      </c>
      <c r="C23" s="338">
        <v>33017</v>
      </c>
      <c r="D23" s="339">
        <v>1</v>
      </c>
      <c r="E23" s="339">
        <v>6307</v>
      </c>
      <c r="F23" s="339">
        <v>5</v>
      </c>
      <c r="G23" s="338">
        <v>6</v>
      </c>
      <c r="H23" s="338">
        <v>11334</v>
      </c>
      <c r="I23" s="337"/>
      <c r="J23" s="336" t="s">
        <v>156</v>
      </c>
      <c r="K23" s="335" t="s">
        <v>155</v>
      </c>
    </row>
    <row r="24" spans="1:11" s="334" customFormat="1" ht="12.75" customHeight="1">
      <c r="A24" s="341" t="s">
        <v>154</v>
      </c>
      <c r="B24" s="340">
        <v>108</v>
      </c>
      <c r="C24" s="338">
        <v>24847</v>
      </c>
      <c r="D24" s="339">
        <v>1</v>
      </c>
      <c r="E24" s="339">
        <v>13312</v>
      </c>
      <c r="F24" s="339">
        <v>3</v>
      </c>
      <c r="G24" s="338">
        <v>6</v>
      </c>
      <c r="H24" s="338">
        <v>10116</v>
      </c>
      <c r="I24" s="337"/>
      <c r="J24" s="336" t="s">
        <v>153</v>
      </c>
      <c r="K24" s="335" t="s">
        <v>152</v>
      </c>
    </row>
    <row r="25" spans="1:11" s="334" customFormat="1" ht="12.75" customHeight="1">
      <c r="A25" s="341" t="s">
        <v>151</v>
      </c>
      <c r="B25" s="340">
        <v>21</v>
      </c>
      <c r="C25" s="338">
        <v>4807</v>
      </c>
      <c r="D25" s="339">
        <v>0</v>
      </c>
      <c r="E25" s="339">
        <v>0</v>
      </c>
      <c r="F25" s="339">
        <v>2</v>
      </c>
      <c r="G25" s="338">
        <v>4</v>
      </c>
      <c r="H25" s="338">
        <v>4477</v>
      </c>
      <c r="I25" s="337"/>
      <c r="J25" s="336" t="s">
        <v>150</v>
      </c>
      <c r="K25" s="335" t="s">
        <v>149</v>
      </c>
    </row>
    <row r="26" spans="1:11" s="334" customFormat="1" ht="12.75" customHeight="1">
      <c r="A26" s="341" t="s">
        <v>148</v>
      </c>
      <c r="B26" s="340">
        <v>32</v>
      </c>
      <c r="C26" s="338">
        <v>18878</v>
      </c>
      <c r="D26" s="339">
        <v>1</v>
      </c>
      <c r="E26" s="339">
        <v>11360</v>
      </c>
      <c r="F26" s="339">
        <v>2</v>
      </c>
      <c r="G26" s="338">
        <v>3</v>
      </c>
      <c r="H26" s="338">
        <v>2042</v>
      </c>
      <c r="I26" s="337"/>
      <c r="J26" s="336" t="s">
        <v>146</v>
      </c>
      <c r="K26" s="335" t="s">
        <v>145</v>
      </c>
    </row>
    <row r="27" spans="1:11" ht="13.5" customHeight="1">
      <c r="A27" s="975"/>
      <c r="B27" s="978" t="s">
        <v>467</v>
      </c>
      <c r="C27" s="978"/>
      <c r="D27" s="978" t="s">
        <v>466</v>
      </c>
      <c r="E27" s="978"/>
      <c r="F27" s="880" t="s">
        <v>465</v>
      </c>
      <c r="G27" s="980" t="s">
        <v>464</v>
      </c>
      <c r="H27" s="981"/>
      <c r="I27" s="330"/>
    </row>
    <row r="28" spans="1:11" ht="25.5" customHeight="1">
      <c r="A28" s="976"/>
      <c r="B28" s="333" t="s">
        <v>6</v>
      </c>
      <c r="C28" s="333" t="s">
        <v>463</v>
      </c>
      <c r="D28" s="332" t="s">
        <v>6</v>
      </c>
      <c r="E28" s="331" t="s">
        <v>463</v>
      </c>
      <c r="F28" s="979"/>
      <c r="G28" s="331" t="s">
        <v>6</v>
      </c>
      <c r="H28" s="303" t="s">
        <v>462</v>
      </c>
      <c r="I28" s="330"/>
    </row>
    <row r="29" spans="1:11" ht="13.5" customHeight="1">
      <c r="A29" s="976"/>
      <c r="B29" s="982" t="s">
        <v>322</v>
      </c>
      <c r="C29" s="983"/>
      <c r="D29" s="983"/>
      <c r="E29" s="983"/>
      <c r="F29" s="983"/>
      <c r="G29" s="984"/>
      <c r="H29" s="329" t="s">
        <v>461</v>
      </c>
      <c r="I29" s="328"/>
    </row>
    <row r="30" spans="1:11" ht="13.5" customHeight="1">
      <c r="A30" s="977"/>
      <c r="B30" s="982">
        <v>2011</v>
      </c>
      <c r="C30" s="983"/>
      <c r="D30" s="982">
        <f>2018</f>
        <v>2018</v>
      </c>
      <c r="E30" s="983"/>
      <c r="F30" s="983"/>
      <c r="G30" s="983"/>
      <c r="H30" s="984"/>
      <c r="I30" s="328"/>
    </row>
    <row r="31" spans="1:11" ht="9.75" customHeight="1">
      <c r="A31" s="973" t="s">
        <v>94</v>
      </c>
      <c r="B31" s="974"/>
      <c r="C31" s="974"/>
      <c r="D31" s="974"/>
      <c r="E31" s="974"/>
      <c r="F31" s="974"/>
      <c r="G31" s="974"/>
      <c r="H31" s="974"/>
      <c r="I31" s="328"/>
    </row>
    <row r="32" spans="1:11" s="327" customFormat="1" ht="20.25" customHeight="1">
      <c r="A32" s="971" t="s">
        <v>460</v>
      </c>
      <c r="B32" s="971"/>
      <c r="C32" s="971"/>
      <c r="D32" s="971"/>
      <c r="E32" s="971"/>
      <c r="F32" s="971"/>
      <c r="G32" s="971"/>
      <c r="H32" s="971"/>
      <c r="I32" s="326"/>
    </row>
    <row r="33" spans="1:9" s="327" customFormat="1" ht="20.25" customHeight="1">
      <c r="A33" s="971" t="s">
        <v>459</v>
      </c>
      <c r="B33" s="971"/>
      <c r="C33" s="971"/>
      <c r="D33" s="971"/>
      <c r="E33" s="971"/>
      <c r="F33" s="971"/>
      <c r="G33" s="971"/>
      <c r="H33" s="971"/>
      <c r="I33" s="326"/>
    </row>
    <row r="34" spans="1:9" s="324" customFormat="1" ht="105" customHeight="1">
      <c r="A34" s="972" t="s">
        <v>458</v>
      </c>
      <c r="B34" s="972"/>
      <c r="C34" s="972"/>
      <c r="D34" s="972"/>
      <c r="E34" s="972"/>
      <c r="F34" s="972"/>
      <c r="G34" s="972"/>
      <c r="H34" s="972"/>
      <c r="I34" s="325"/>
    </row>
    <row r="35" spans="1:9" s="324" customFormat="1" ht="81" customHeight="1">
      <c r="A35" s="972" t="s">
        <v>457</v>
      </c>
      <c r="B35" s="972"/>
      <c r="C35" s="972"/>
      <c r="D35" s="972"/>
      <c r="E35" s="972"/>
      <c r="F35" s="972"/>
      <c r="G35" s="972"/>
      <c r="H35" s="972"/>
      <c r="I35" s="325"/>
    </row>
    <row r="36" spans="1:9" s="324" customFormat="1">
      <c r="A36" s="326"/>
      <c r="B36" s="326"/>
      <c r="C36" s="326"/>
      <c r="D36" s="326"/>
      <c r="E36" s="326"/>
      <c r="F36" s="326"/>
      <c r="G36" s="326"/>
      <c r="H36" s="326"/>
      <c r="I36" s="325"/>
    </row>
    <row r="37" spans="1:9" ht="9.75" customHeight="1">
      <c r="A37" s="44" t="s">
        <v>97</v>
      </c>
    </row>
    <row r="38" spans="1:9">
      <c r="A38" s="323" t="s">
        <v>456</v>
      </c>
      <c r="B38" s="321"/>
      <c r="C38" s="323" t="s">
        <v>455</v>
      </c>
    </row>
    <row r="39" spans="1:9">
      <c r="A39" s="323" t="s">
        <v>454</v>
      </c>
      <c r="B39" s="321"/>
      <c r="C39" s="323" t="s">
        <v>453</v>
      </c>
      <c r="D39" s="321"/>
      <c r="E39" s="321"/>
    </row>
    <row r="40" spans="1:9">
      <c r="B40" s="322"/>
      <c r="D40" s="321"/>
      <c r="E40" s="321"/>
    </row>
  </sheetData>
  <mergeCells count="24">
    <mergeCell ref="A1:H1"/>
    <mergeCell ref="A2:H2"/>
    <mergeCell ref="B3:C3"/>
    <mergeCell ref="A4:A7"/>
    <mergeCell ref="B4:C4"/>
    <mergeCell ref="D4:E4"/>
    <mergeCell ref="F4:F5"/>
    <mergeCell ref="G4:H4"/>
    <mergeCell ref="B6:G6"/>
    <mergeCell ref="B7:C7"/>
    <mergeCell ref="D7:H7"/>
    <mergeCell ref="A27:A30"/>
    <mergeCell ref="B27:C27"/>
    <mergeCell ref="D27:E27"/>
    <mergeCell ref="F27:F28"/>
    <mergeCell ref="G27:H27"/>
    <mergeCell ref="B29:G29"/>
    <mergeCell ref="B30:C30"/>
    <mergeCell ref="D30:H30"/>
    <mergeCell ref="A32:H32"/>
    <mergeCell ref="A33:H33"/>
    <mergeCell ref="A34:H34"/>
    <mergeCell ref="A35:H35"/>
    <mergeCell ref="A31:H31"/>
  </mergeCells>
  <hyperlinks>
    <hyperlink ref="D5" r:id="rId1"/>
    <hyperlink ref="D28" r:id="rId2"/>
    <hyperlink ref="G28" r:id="rId3"/>
    <hyperlink ref="G5" r:id="rId4"/>
    <hyperlink ref="F27:F28" r:id="rId5" display="Small towns"/>
    <hyperlink ref="F4:F5" r:id="rId6" display="Vilas"/>
    <hyperlink ref="E28" r:id="rId7"/>
    <hyperlink ref="E5" r:id="rId8"/>
    <hyperlink ref="A39" r:id="rId9"/>
    <hyperlink ref="C38" r:id="rId10"/>
    <hyperlink ref="C39" r:id="rId11"/>
    <hyperlink ref="A38" r:id="rId12"/>
  </hyperlinks>
  <printOptions horizontalCentered="1"/>
  <pageMargins left="0.39370078740157483" right="0.39370078740157483" top="0.39370078740157483" bottom="0.39370078740157483" header="0" footer="0"/>
  <pageSetup paperSize="9" fitToHeight="10" orientation="portrait" verticalDpi="300" r:id="rId13"/>
  <headerFooter alignWithMargins="0"/>
</worksheet>
</file>

<file path=xl/worksheets/sheet21.xml><?xml version="1.0" encoding="utf-8"?>
<worksheet xmlns="http://schemas.openxmlformats.org/spreadsheetml/2006/main" xmlns:r="http://schemas.openxmlformats.org/officeDocument/2006/relationships">
  <sheetPr codeName="Sheet17">
    <pageSetUpPr fitToPage="1"/>
  </sheetPr>
  <dimension ref="A1:H19"/>
  <sheetViews>
    <sheetView showGridLines="0" workbookViewId="0">
      <selection sqref="A1:XFD1"/>
    </sheetView>
  </sheetViews>
  <sheetFormatPr defaultColWidth="7.85546875" defaultRowHeight="12.75"/>
  <cols>
    <col min="1" max="1" width="19.140625" style="295" customWidth="1"/>
    <col min="2" max="6" width="15.5703125" style="295" customWidth="1"/>
    <col min="7" max="7" width="7.7109375" style="295" customWidth="1"/>
    <col min="8" max="8" width="9.28515625" style="295" bestFit="1" customWidth="1"/>
    <col min="9" max="16384" width="7.85546875" style="295"/>
  </cols>
  <sheetData>
    <row r="1" spans="1:8" s="297" customFormat="1" ht="30" customHeight="1">
      <c r="A1" s="990" t="s">
        <v>429</v>
      </c>
      <c r="B1" s="990"/>
      <c r="C1" s="990"/>
      <c r="D1" s="990"/>
      <c r="E1" s="990"/>
      <c r="F1" s="990"/>
      <c r="G1" s="296"/>
      <c r="H1" s="296"/>
    </row>
    <row r="2" spans="1:8" s="297" customFormat="1" ht="30" customHeight="1">
      <c r="A2" s="990" t="s">
        <v>430</v>
      </c>
      <c r="B2" s="990"/>
      <c r="C2" s="990"/>
      <c r="D2" s="990"/>
      <c r="E2" s="990"/>
      <c r="F2" s="990"/>
      <c r="G2" s="296"/>
      <c r="H2" s="296"/>
    </row>
    <row r="3" spans="1:8" s="301" customFormat="1" ht="9.75" customHeight="1">
      <c r="A3" s="298" t="s">
        <v>101</v>
      </c>
      <c r="B3" s="299"/>
      <c r="C3" s="299"/>
      <c r="D3" s="299"/>
      <c r="E3" s="299"/>
      <c r="F3" s="300" t="s">
        <v>102</v>
      </c>
      <c r="H3" s="300"/>
    </row>
    <row r="4" spans="1:8" ht="13.5" customHeight="1">
      <c r="A4" s="991"/>
      <c r="B4" s="978" t="s">
        <v>431</v>
      </c>
      <c r="C4" s="978"/>
      <c r="D4" s="978"/>
      <c r="E4" s="978" t="s">
        <v>432</v>
      </c>
      <c r="F4" s="978"/>
      <c r="G4" s="302"/>
    </row>
    <row r="5" spans="1:8" ht="25.5" customHeight="1">
      <c r="A5" s="992"/>
      <c r="B5" s="303" t="s">
        <v>6</v>
      </c>
      <c r="C5" s="303" t="s">
        <v>433</v>
      </c>
      <c r="D5" s="303" t="s">
        <v>434</v>
      </c>
      <c r="E5" s="303" t="s">
        <v>6</v>
      </c>
      <c r="F5" s="303" t="s">
        <v>433</v>
      </c>
      <c r="G5" s="302"/>
      <c r="H5" s="304" t="s">
        <v>199</v>
      </c>
    </row>
    <row r="6" spans="1:8" s="309" customFormat="1" ht="12.75" customHeight="1">
      <c r="A6" s="305" t="s">
        <v>18</v>
      </c>
      <c r="B6" s="306">
        <v>15</v>
      </c>
      <c r="C6" s="306">
        <v>32</v>
      </c>
      <c r="D6" s="306">
        <v>12495</v>
      </c>
      <c r="E6" s="306">
        <v>25</v>
      </c>
      <c r="F6" s="306">
        <v>54</v>
      </c>
      <c r="G6" s="307"/>
      <c r="H6" s="308" t="s">
        <v>197</v>
      </c>
    </row>
    <row r="7" spans="1:8" s="311" customFormat="1" ht="12.75" customHeight="1">
      <c r="A7" s="305" t="s">
        <v>435</v>
      </c>
      <c r="B7" s="310">
        <v>4</v>
      </c>
      <c r="C7" s="310">
        <v>10</v>
      </c>
      <c r="D7" s="310">
        <v>8400</v>
      </c>
      <c r="E7" s="310">
        <v>25</v>
      </c>
      <c r="F7" s="310">
        <v>54</v>
      </c>
      <c r="H7" s="312">
        <v>1000000</v>
      </c>
    </row>
    <row r="8" spans="1:8" s="315" customFormat="1" ht="12.75" customHeight="1">
      <c r="A8" s="313" t="s">
        <v>436</v>
      </c>
      <c r="B8" s="314">
        <v>1</v>
      </c>
      <c r="C8" s="314">
        <v>2</v>
      </c>
      <c r="D8" s="314">
        <v>2800</v>
      </c>
      <c r="E8" s="314">
        <v>8</v>
      </c>
      <c r="F8" s="314">
        <v>16</v>
      </c>
      <c r="H8" s="316" t="s">
        <v>437</v>
      </c>
    </row>
    <row r="9" spans="1:8" s="318" customFormat="1" ht="12.75" customHeight="1">
      <c r="A9" s="313" t="s">
        <v>438</v>
      </c>
      <c r="B9" s="317">
        <v>0</v>
      </c>
      <c r="C9" s="317">
        <v>0</v>
      </c>
      <c r="D9" s="317">
        <v>0</v>
      </c>
      <c r="E9" s="317">
        <v>8</v>
      </c>
      <c r="F9" s="317">
        <v>18</v>
      </c>
      <c r="H9" s="316" t="s">
        <v>439</v>
      </c>
    </row>
    <row r="10" spans="1:8" s="318" customFormat="1" ht="12.75" customHeight="1">
      <c r="A10" s="313" t="s">
        <v>440</v>
      </c>
      <c r="B10" s="314">
        <v>1</v>
      </c>
      <c r="C10" s="314">
        <v>4</v>
      </c>
      <c r="D10" s="314">
        <v>3200</v>
      </c>
      <c r="E10" s="314">
        <v>1</v>
      </c>
      <c r="F10" s="314">
        <v>2</v>
      </c>
      <c r="H10" s="316" t="s">
        <v>441</v>
      </c>
    </row>
    <row r="11" spans="1:8" ht="12.75" customHeight="1">
      <c r="A11" s="313" t="s">
        <v>442</v>
      </c>
      <c r="B11" s="317">
        <v>1</v>
      </c>
      <c r="C11" s="317">
        <v>2</v>
      </c>
      <c r="D11" s="317" t="s">
        <v>246</v>
      </c>
      <c r="E11" s="317">
        <v>7</v>
      </c>
      <c r="F11" s="317">
        <v>16</v>
      </c>
      <c r="H11" s="316" t="s">
        <v>443</v>
      </c>
    </row>
    <row r="12" spans="1:8" ht="12.75" customHeight="1">
      <c r="A12" s="313" t="s">
        <v>444</v>
      </c>
      <c r="B12" s="314">
        <v>1</v>
      </c>
      <c r="C12" s="314">
        <v>2</v>
      </c>
      <c r="D12" s="314">
        <v>2400</v>
      </c>
      <c r="E12" s="314">
        <v>1</v>
      </c>
      <c r="F12" s="314">
        <v>2</v>
      </c>
      <c r="H12" s="316" t="s">
        <v>195</v>
      </c>
    </row>
    <row r="13" spans="1:8" s="309" customFormat="1" ht="12.75" customHeight="1">
      <c r="A13" s="305" t="s">
        <v>76</v>
      </c>
      <c r="B13" s="310">
        <v>9</v>
      </c>
      <c r="C13" s="310">
        <v>18</v>
      </c>
      <c r="D13" s="310">
        <v>2045</v>
      </c>
      <c r="E13" s="310">
        <v>0</v>
      </c>
      <c r="F13" s="310">
        <v>0</v>
      </c>
      <c r="H13" s="308" t="s">
        <v>445</v>
      </c>
    </row>
    <row r="14" spans="1:8" s="309" customFormat="1" ht="12.75" customHeight="1">
      <c r="A14" s="305" t="s">
        <v>78</v>
      </c>
      <c r="B14" s="310">
        <v>2</v>
      </c>
      <c r="C14" s="310">
        <v>4</v>
      </c>
      <c r="D14" s="310">
        <v>2050</v>
      </c>
      <c r="E14" s="310">
        <v>0</v>
      </c>
      <c r="F14" s="310">
        <v>0</v>
      </c>
      <c r="H14" s="308" t="s">
        <v>446</v>
      </c>
    </row>
    <row r="15" spans="1:8" ht="13.5" customHeight="1">
      <c r="A15" s="991"/>
      <c r="B15" s="978" t="s">
        <v>447</v>
      </c>
      <c r="C15" s="978"/>
      <c r="D15" s="978"/>
      <c r="E15" s="978" t="s">
        <v>448</v>
      </c>
      <c r="F15" s="978"/>
      <c r="G15" s="302"/>
      <c r="H15" s="304"/>
    </row>
    <row r="16" spans="1:8" ht="25.5" customHeight="1">
      <c r="A16" s="992"/>
      <c r="B16" s="303" t="s">
        <v>6</v>
      </c>
      <c r="C16" s="303" t="s">
        <v>449</v>
      </c>
      <c r="D16" s="319" t="s">
        <v>450</v>
      </c>
      <c r="E16" s="303" t="s">
        <v>6</v>
      </c>
      <c r="F16" s="303" t="s">
        <v>449</v>
      </c>
      <c r="G16" s="302"/>
      <c r="H16" s="304"/>
    </row>
    <row r="17" spans="1:8" ht="9.9499999999999993" customHeight="1">
      <c r="A17" s="988" t="s">
        <v>94</v>
      </c>
      <c r="B17" s="988"/>
      <c r="C17" s="988"/>
      <c r="D17" s="988"/>
      <c r="E17" s="988"/>
      <c r="F17" s="988"/>
      <c r="G17" s="302"/>
      <c r="H17" s="304"/>
    </row>
    <row r="18" spans="1:8" ht="9" customHeight="1">
      <c r="A18" s="989" t="s">
        <v>451</v>
      </c>
      <c r="B18" s="989"/>
      <c r="C18" s="989"/>
      <c r="D18" s="989"/>
      <c r="E18" s="989"/>
      <c r="F18" s="989"/>
    </row>
    <row r="19" spans="1:8" ht="10.5" customHeight="1">
      <c r="A19" s="989" t="s">
        <v>452</v>
      </c>
      <c r="B19" s="989"/>
      <c r="C19" s="989"/>
      <c r="D19" s="989"/>
      <c r="E19" s="989"/>
      <c r="F19" s="989"/>
      <c r="G19" s="320"/>
    </row>
  </sheetData>
  <mergeCells count="11">
    <mergeCell ref="A17:F17"/>
    <mergeCell ref="A18:F18"/>
    <mergeCell ref="A19:F19"/>
    <mergeCell ref="A1:F1"/>
    <mergeCell ref="A2:F2"/>
    <mergeCell ref="A4:A5"/>
    <mergeCell ref="B4:D4"/>
    <mergeCell ref="E4:F4"/>
    <mergeCell ref="A15:A16"/>
    <mergeCell ref="B15:D15"/>
    <mergeCell ref="E15:F15"/>
  </mergeCells>
  <printOptions horizontalCentered="1"/>
  <pageMargins left="0.39370078740157483" right="0.39370078740157483" top="0.39370078740157483" bottom="0.39370078740157483" header="0" footer="0"/>
  <pageSetup paperSize="9" scale="85" fitToHeight="0" orientation="portrait" verticalDpi="300" r:id="rId1"/>
  <headerFooter alignWithMargins="0"/>
</worksheet>
</file>

<file path=xl/worksheets/sheet22.xml><?xml version="1.0" encoding="utf-8"?>
<worksheet xmlns="http://schemas.openxmlformats.org/spreadsheetml/2006/main" xmlns:r="http://schemas.openxmlformats.org/officeDocument/2006/relationships">
  <sheetPr codeName="Sheet18">
    <pageSetUpPr fitToPage="1"/>
  </sheetPr>
  <dimension ref="A1:L41"/>
  <sheetViews>
    <sheetView showGridLines="0" topLeftCell="A22" zoomScaleNormal="100" workbookViewId="0">
      <selection sqref="A1:XFD1"/>
    </sheetView>
  </sheetViews>
  <sheetFormatPr defaultColWidth="9.140625" defaultRowHeight="12.75"/>
  <cols>
    <col min="1" max="1" width="16.85546875" style="45" customWidth="1"/>
    <col min="2" max="2" width="12.5703125" style="45" customWidth="1"/>
    <col min="3" max="3" width="14.140625" style="45" customWidth="1"/>
    <col min="4" max="4" width="10.42578125" style="45" customWidth="1"/>
    <col min="5" max="5" width="13.42578125" style="45" customWidth="1"/>
    <col min="6" max="6" width="10" style="45" customWidth="1"/>
    <col min="7" max="7" width="10.5703125" style="45" customWidth="1"/>
    <col min="8" max="8" width="10.42578125" style="279" customWidth="1"/>
    <col min="9" max="9" width="7" style="45" customWidth="1"/>
    <col min="10" max="16384" width="9.140625" style="45"/>
  </cols>
  <sheetData>
    <row r="1" spans="1:12" s="291" customFormat="1" ht="30" customHeight="1">
      <c r="A1" s="1012" t="s">
        <v>428</v>
      </c>
      <c r="B1" s="1012"/>
      <c r="C1" s="1012"/>
      <c r="D1" s="1012"/>
      <c r="E1" s="1012"/>
      <c r="F1" s="1012"/>
      <c r="G1" s="1012"/>
      <c r="H1" s="1012"/>
      <c r="J1" s="293"/>
      <c r="K1" s="292"/>
      <c r="L1" s="292"/>
    </row>
    <row r="2" spans="1:12" s="291" customFormat="1" ht="30" customHeight="1">
      <c r="A2" s="1013" t="s">
        <v>427</v>
      </c>
      <c r="B2" s="1013"/>
      <c r="C2" s="1013"/>
      <c r="D2" s="1013"/>
      <c r="E2" s="1013"/>
      <c r="F2" s="1013"/>
      <c r="G2" s="1013"/>
      <c r="H2" s="1013"/>
    </row>
    <row r="3" spans="1:12" s="9" customFormat="1" ht="25.9" customHeight="1">
      <c r="A3" s="998"/>
      <c r="B3" s="1002" t="s">
        <v>426</v>
      </c>
      <c r="C3" s="1002" t="s">
        <v>425</v>
      </c>
      <c r="D3" s="1001" t="s">
        <v>424</v>
      </c>
      <c r="E3" s="1001"/>
      <c r="F3" s="1002" t="s">
        <v>423</v>
      </c>
      <c r="G3" s="1002" t="s">
        <v>422</v>
      </c>
      <c r="H3" s="1008" t="s">
        <v>421</v>
      </c>
    </row>
    <row r="4" spans="1:12" s="1" customFormat="1" ht="54.75" customHeight="1">
      <c r="A4" s="999"/>
      <c r="B4" s="1002"/>
      <c r="C4" s="1002"/>
      <c r="D4" s="265" t="s">
        <v>203</v>
      </c>
      <c r="E4" s="265" t="s">
        <v>202</v>
      </c>
      <c r="F4" s="1002"/>
      <c r="G4" s="1002"/>
      <c r="H4" s="1008"/>
    </row>
    <row r="5" spans="1:12" s="1" customFormat="1" ht="13.5" customHeight="1">
      <c r="A5" s="999"/>
      <c r="B5" s="1009" t="s">
        <v>367</v>
      </c>
      <c r="C5" s="1009"/>
      <c r="D5" s="1009" t="s">
        <v>414</v>
      </c>
      <c r="E5" s="1009"/>
      <c r="F5" s="264" t="s">
        <v>413</v>
      </c>
      <c r="G5" s="1011" t="s">
        <v>360</v>
      </c>
      <c r="H5" s="1007"/>
    </row>
    <row r="6" spans="1:12" s="1" customFormat="1" ht="13.5" customHeight="1">
      <c r="A6" s="1000"/>
      <c r="B6" s="1003">
        <v>2018</v>
      </c>
      <c r="C6" s="1004"/>
      <c r="D6" s="1004"/>
      <c r="E6" s="1005"/>
      <c r="F6" s="1006">
        <f>2017</f>
        <v>2017</v>
      </c>
      <c r="G6" s="1006"/>
      <c r="H6" s="1007"/>
      <c r="J6" s="95" t="s">
        <v>200</v>
      </c>
      <c r="K6" s="95" t="s">
        <v>199</v>
      </c>
      <c r="L6" s="95" t="s">
        <v>198</v>
      </c>
    </row>
    <row r="7" spans="1:12" s="288" customFormat="1" ht="12.75" customHeight="1">
      <c r="A7" s="14" t="s">
        <v>18</v>
      </c>
      <c r="B7" s="94">
        <v>1</v>
      </c>
      <c r="C7" s="94">
        <v>23</v>
      </c>
      <c r="D7" s="94">
        <v>41973</v>
      </c>
      <c r="E7" s="94">
        <v>17142</v>
      </c>
      <c r="F7" s="61">
        <v>487</v>
      </c>
      <c r="G7" s="61">
        <v>19</v>
      </c>
      <c r="H7" s="290">
        <v>49.6</v>
      </c>
      <c r="I7" s="289"/>
      <c r="J7" s="92">
        <v>1</v>
      </c>
      <c r="K7" s="93" t="s">
        <v>197</v>
      </c>
      <c r="L7" s="92" t="s">
        <v>194</v>
      </c>
    </row>
    <row r="8" spans="1:12" s="288" customFormat="1" ht="12.75" customHeight="1">
      <c r="A8" s="14" t="s">
        <v>21</v>
      </c>
      <c r="B8" s="91">
        <v>1</v>
      </c>
      <c r="C8" s="91">
        <v>23</v>
      </c>
      <c r="D8" s="91">
        <v>41695</v>
      </c>
      <c r="E8" s="91">
        <v>17024</v>
      </c>
      <c r="F8" s="91">
        <v>484</v>
      </c>
      <c r="G8" s="91">
        <v>18</v>
      </c>
      <c r="H8" s="276">
        <v>50.5</v>
      </c>
      <c r="I8" s="289"/>
      <c r="J8" s="84">
        <v>2</v>
      </c>
      <c r="K8" s="93" t="s">
        <v>196</v>
      </c>
      <c r="L8" s="92" t="s">
        <v>194</v>
      </c>
    </row>
    <row r="9" spans="1:12" ht="12.75" customHeight="1">
      <c r="A9" s="14" t="s">
        <v>74</v>
      </c>
      <c r="B9" s="91" t="s">
        <v>34</v>
      </c>
      <c r="C9" s="91">
        <v>5</v>
      </c>
      <c r="D9" s="91">
        <v>63350</v>
      </c>
      <c r="E9" s="91">
        <v>36289</v>
      </c>
      <c r="F9" s="91">
        <v>881</v>
      </c>
      <c r="G9" s="91">
        <v>29</v>
      </c>
      <c r="H9" s="276">
        <v>84.8</v>
      </c>
      <c r="J9" s="86">
        <v>290</v>
      </c>
      <c r="K9" s="90" t="s">
        <v>195</v>
      </c>
      <c r="L9" s="89" t="s">
        <v>194</v>
      </c>
    </row>
    <row r="10" spans="1:12" ht="12.75" customHeight="1">
      <c r="A10" s="29" t="s">
        <v>193</v>
      </c>
      <c r="B10" s="88">
        <v>0</v>
      </c>
      <c r="C10" s="88">
        <v>0</v>
      </c>
      <c r="D10" s="88">
        <v>142481</v>
      </c>
      <c r="E10" s="88">
        <v>33937</v>
      </c>
      <c r="F10" s="88">
        <v>1387</v>
      </c>
      <c r="G10" s="88">
        <v>31</v>
      </c>
      <c r="H10" s="275">
        <v>88.3</v>
      </c>
      <c r="J10" s="86">
        <v>291</v>
      </c>
      <c r="K10" s="85" t="s">
        <v>192</v>
      </c>
      <c r="L10" s="84" t="s">
        <v>191</v>
      </c>
    </row>
    <row r="11" spans="1:12" ht="12.75" customHeight="1">
      <c r="A11" s="29" t="s">
        <v>190</v>
      </c>
      <c r="B11" s="88">
        <v>0</v>
      </c>
      <c r="C11" s="88">
        <v>0</v>
      </c>
      <c r="D11" s="88">
        <v>46356</v>
      </c>
      <c r="E11" s="88">
        <v>76326</v>
      </c>
      <c r="F11" s="88">
        <v>533</v>
      </c>
      <c r="G11" s="88">
        <v>15</v>
      </c>
      <c r="H11" s="275">
        <v>93.5</v>
      </c>
      <c r="J11" s="86">
        <v>292</v>
      </c>
      <c r="K11" s="85" t="s">
        <v>189</v>
      </c>
      <c r="L11" s="84" t="s">
        <v>188</v>
      </c>
    </row>
    <row r="12" spans="1:12" ht="12.75" customHeight="1">
      <c r="A12" s="29" t="s">
        <v>187</v>
      </c>
      <c r="B12" s="88">
        <v>0</v>
      </c>
      <c r="C12" s="88">
        <v>0</v>
      </c>
      <c r="D12" s="88">
        <v>92751</v>
      </c>
      <c r="E12" s="88">
        <v>44999</v>
      </c>
      <c r="F12" s="88">
        <v>867</v>
      </c>
      <c r="G12" s="88">
        <v>24</v>
      </c>
      <c r="H12" s="275">
        <v>82.1</v>
      </c>
      <c r="J12" s="86">
        <v>293</v>
      </c>
      <c r="K12" s="85" t="s">
        <v>186</v>
      </c>
      <c r="L12" s="84" t="s">
        <v>185</v>
      </c>
    </row>
    <row r="13" spans="1:12" ht="12.75" customHeight="1">
      <c r="A13" s="29" t="s">
        <v>184</v>
      </c>
      <c r="B13" s="88">
        <v>0</v>
      </c>
      <c r="C13" s="88">
        <v>0</v>
      </c>
      <c r="D13" s="88">
        <v>115014</v>
      </c>
      <c r="E13" s="88">
        <v>57272</v>
      </c>
      <c r="F13" s="88">
        <v>1042</v>
      </c>
      <c r="G13" s="88">
        <v>27</v>
      </c>
      <c r="H13" s="275">
        <v>87.3</v>
      </c>
      <c r="J13" s="86">
        <v>294</v>
      </c>
      <c r="K13" s="85" t="s">
        <v>183</v>
      </c>
      <c r="L13" s="84" t="s">
        <v>182</v>
      </c>
    </row>
    <row r="14" spans="1:12" ht="12.75" customHeight="1">
      <c r="A14" s="29" t="s">
        <v>181</v>
      </c>
      <c r="B14" s="88">
        <v>0</v>
      </c>
      <c r="C14" s="88">
        <v>0</v>
      </c>
      <c r="D14" s="88">
        <v>116</v>
      </c>
      <c r="E14" s="88">
        <v>21683</v>
      </c>
      <c r="F14" s="88">
        <v>680</v>
      </c>
      <c r="G14" s="88">
        <v>22</v>
      </c>
      <c r="H14" s="275">
        <v>86.3</v>
      </c>
      <c r="J14" s="86">
        <v>295</v>
      </c>
      <c r="K14" s="85" t="s">
        <v>180</v>
      </c>
      <c r="L14" s="84" t="s">
        <v>179</v>
      </c>
    </row>
    <row r="15" spans="1:12" ht="12.75" customHeight="1">
      <c r="A15" s="29" t="s">
        <v>178</v>
      </c>
      <c r="B15" s="88">
        <v>0</v>
      </c>
      <c r="C15" s="88">
        <v>0</v>
      </c>
      <c r="D15" s="88">
        <v>133929</v>
      </c>
      <c r="E15" s="88">
        <v>25010</v>
      </c>
      <c r="F15" s="88">
        <v>1080</v>
      </c>
      <c r="G15" s="88">
        <v>32</v>
      </c>
      <c r="H15" s="275">
        <v>77.2</v>
      </c>
      <c r="J15" s="86">
        <v>296</v>
      </c>
      <c r="K15" s="85" t="s">
        <v>177</v>
      </c>
      <c r="L15" s="84" t="s">
        <v>176</v>
      </c>
    </row>
    <row r="16" spans="1:12" ht="12.75" customHeight="1">
      <c r="A16" s="29" t="s">
        <v>175</v>
      </c>
      <c r="B16" s="88">
        <v>0</v>
      </c>
      <c r="C16" s="88">
        <v>0</v>
      </c>
      <c r="D16" s="88">
        <v>100855</v>
      </c>
      <c r="E16" s="88">
        <v>19158</v>
      </c>
      <c r="F16" s="88">
        <v>907</v>
      </c>
      <c r="G16" s="88">
        <v>27</v>
      </c>
      <c r="H16" s="275">
        <v>80.599999999999994</v>
      </c>
      <c r="J16" s="86">
        <v>297</v>
      </c>
      <c r="K16" s="85" t="s">
        <v>174</v>
      </c>
      <c r="L16" s="84" t="s">
        <v>173</v>
      </c>
    </row>
    <row r="17" spans="1:12" ht="12.75" customHeight="1">
      <c r="A17" s="29" t="s">
        <v>172</v>
      </c>
      <c r="B17" s="88">
        <v>1</v>
      </c>
      <c r="C17" s="88">
        <v>27</v>
      </c>
      <c r="D17" s="88">
        <v>88805</v>
      </c>
      <c r="E17" s="88">
        <v>74692</v>
      </c>
      <c r="F17" s="88">
        <v>988</v>
      </c>
      <c r="G17" s="88">
        <v>32</v>
      </c>
      <c r="H17" s="275">
        <v>84</v>
      </c>
      <c r="J17" s="86">
        <v>298</v>
      </c>
      <c r="K17" s="85" t="s">
        <v>171</v>
      </c>
      <c r="L17" s="84" t="s">
        <v>170</v>
      </c>
    </row>
    <row r="18" spans="1:12" ht="12.75" customHeight="1">
      <c r="A18" s="29" t="s">
        <v>169</v>
      </c>
      <c r="B18" s="88">
        <v>0</v>
      </c>
      <c r="C18" s="88">
        <v>0</v>
      </c>
      <c r="D18" s="88">
        <v>90513</v>
      </c>
      <c r="E18" s="88">
        <v>141226</v>
      </c>
      <c r="F18" s="88">
        <v>620</v>
      </c>
      <c r="G18" s="88">
        <v>17</v>
      </c>
      <c r="H18" s="275">
        <v>86.3</v>
      </c>
      <c r="J18" s="86">
        <v>299</v>
      </c>
      <c r="K18" s="85" t="s">
        <v>168</v>
      </c>
      <c r="L18" s="84" t="s">
        <v>167</v>
      </c>
    </row>
    <row r="19" spans="1:12" ht="12.75" customHeight="1">
      <c r="A19" s="29" t="s">
        <v>166</v>
      </c>
      <c r="B19" s="88">
        <v>0</v>
      </c>
      <c r="C19" s="88">
        <v>0</v>
      </c>
      <c r="D19" s="88">
        <v>36750</v>
      </c>
      <c r="E19" s="88">
        <v>33571</v>
      </c>
      <c r="F19" s="88">
        <v>648</v>
      </c>
      <c r="G19" s="88">
        <v>29</v>
      </c>
      <c r="H19" s="275">
        <v>88.4</v>
      </c>
      <c r="J19" s="86">
        <v>300</v>
      </c>
      <c r="K19" s="85" t="s">
        <v>165</v>
      </c>
      <c r="L19" s="84" t="s">
        <v>164</v>
      </c>
    </row>
    <row r="20" spans="1:12" ht="12.75" customHeight="1">
      <c r="A20" s="29" t="s">
        <v>163</v>
      </c>
      <c r="B20" s="88">
        <v>2</v>
      </c>
      <c r="C20" s="88">
        <v>9</v>
      </c>
      <c r="D20" s="88" t="s">
        <v>147</v>
      </c>
      <c r="E20" s="88">
        <v>17912</v>
      </c>
      <c r="F20" s="88">
        <v>822</v>
      </c>
      <c r="G20" s="88">
        <v>35</v>
      </c>
      <c r="H20" s="275">
        <v>78.400000000000006</v>
      </c>
      <c r="J20" s="86">
        <v>301</v>
      </c>
      <c r="K20" s="85" t="s">
        <v>162</v>
      </c>
      <c r="L20" s="84" t="s">
        <v>161</v>
      </c>
    </row>
    <row r="21" spans="1:12" ht="12.75" customHeight="1">
      <c r="A21" s="29" t="s">
        <v>160</v>
      </c>
      <c r="B21" s="88">
        <v>0</v>
      </c>
      <c r="C21" s="88">
        <v>0</v>
      </c>
      <c r="D21" s="88">
        <v>106648</v>
      </c>
      <c r="E21" s="88">
        <v>46598</v>
      </c>
      <c r="F21" s="88">
        <v>554</v>
      </c>
      <c r="G21" s="88">
        <v>25</v>
      </c>
      <c r="H21" s="275">
        <v>87</v>
      </c>
      <c r="J21" s="86">
        <v>302</v>
      </c>
      <c r="K21" s="85" t="s">
        <v>159</v>
      </c>
      <c r="L21" s="84" t="s">
        <v>158</v>
      </c>
    </row>
    <row r="22" spans="1:12" ht="12.75" customHeight="1">
      <c r="A22" s="29" t="s">
        <v>157</v>
      </c>
      <c r="B22" s="88">
        <v>0</v>
      </c>
      <c r="C22" s="88">
        <v>0</v>
      </c>
      <c r="D22" s="88">
        <v>79063</v>
      </c>
      <c r="E22" s="88">
        <v>23516</v>
      </c>
      <c r="F22" s="88">
        <v>716</v>
      </c>
      <c r="G22" s="88">
        <v>28</v>
      </c>
      <c r="H22" s="275">
        <v>89.3</v>
      </c>
      <c r="J22" s="86">
        <v>303</v>
      </c>
      <c r="K22" s="85" t="s">
        <v>156</v>
      </c>
      <c r="L22" s="84" t="s">
        <v>155</v>
      </c>
    </row>
    <row r="23" spans="1:12" ht="12.75" customHeight="1">
      <c r="A23" s="29" t="s">
        <v>154</v>
      </c>
      <c r="B23" s="88">
        <v>0</v>
      </c>
      <c r="C23" s="88">
        <v>0</v>
      </c>
      <c r="D23" s="88">
        <v>479</v>
      </c>
      <c r="E23" s="88">
        <v>49684</v>
      </c>
      <c r="F23" s="88">
        <v>847</v>
      </c>
      <c r="G23" s="88">
        <v>23</v>
      </c>
      <c r="H23" s="275">
        <v>86.4</v>
      </c>
      <c r="J23" s="86">
        <v>304</v>
      </c>
      <c r="K23" s="85" t="s">
        <v>153</v>
      </c>
      <c r="L23" s="84" t="s">
        <v>152</v>
      </c>
    </row>
    <row r="24" spans="1:12" ht="12.75" customHeight="1">
      <c r="A24" s="29" t="s">
        <v>151</v>
      </c>
      <c r="B24" s="88">
        <v>0</v>
      </c>
      <c r="C24" s="88">
        <v>0</v>
      </c>
      <c r="D24" s="88">
        <v>118148</v>
      </c>
      <c r="E24" s="88">
        <v>61844</v>
      </c>
      <c r="F24" s="88">
        <v>1376</v>
      </c>
      <c r="G24" s="88">
        <v>26</v>
      </c>
      <c r="H24" s="275">
        <v>82.9</v>
      </c>
      <c r="J24" s="86">
        <v>305</v>
      </c>
      <c r="K24" s="85" t="s">
        <v>150</v>
      </c>
      <c r="L24" s="84" t="s">
        <v>149</v>
      </c>
    </row>
    <row r="25" spans="1:12" ht="12.75" customHeight="1">
      <c r="A25" s="29" t="s">
        <v>148</v>
      </c>
      <c r="B25" s="88">
        <v>0</v>
      </c>
      <c r="C25" s="88">
        <v>0</v>
      </c>
      <c r="D25" s="88">
        <v>88302</v>
      </c>
      <c r="E25" s="88">
        <v>623</v>
      </c>
      <c r="F25" s="88">
        <v>967</v>
      </c>
      <c r="G25" s="88">
        <v>27</v>
      </c>
      <c r="H25" s="275">
        <v>92.3</v>
      </c>
      <c r="J25" s="86">
        <v>306</v>
      </c>
      <c r="K25" s="85" t="s">
        <v>146</v>
      </c>
      <c r="L25" s="84" t="s">
        <v>145</v>
      </c>
    </row>
    <row r="26" spans="1:12" ht="27" customHeight="1">
      <c r="A26" s="998"/>
      <c r="B26" s="1001" t="s">
        <v>420</v>
      </c>
      <c r="C26" s="1002" t="s">
        <v>419</v>
      </c>
      <c r="D26" s="1001" t="s">
        <v>418</v>
      </c>
      <c r="E26" s="1001"/>
      <c r="F26" s="1002" t="s">
        <v>417</v>
      </c>
      <c r="G26" s="1002" t="s">
        <v>416</v>
      </c>
      <c r="H26" s="1008" t="s">
        <v>415</v>
      </c>
      <c r="L26" s="285"/>
    </row>
    <row r="27" spans="1:12" ht="53.25" customHeight="1">
      <c r="A27" s="999"/>
      <c r="B27" s="1001"/>
      <c r="C27" s="1002"/>
      <c r="D27" s="265" t="s">
        <v>143</v>
      </c>
      <c r="E27" s="265" t="s">
        <v>142</v>
      </c>
      <c r="F27" s="1002"/>
      <c r="G27" s="1002"/>
      <c r="H27" s="1008"/>
      <c r="J27" s="287"/>
      <c r="K27" s="286"/>
      <c r="L27" s="285"/>
    </row>
    <row r="28" spans="1:12" ht="13.5" customHeight="1">
      <c r="A28" s="999"/>
      <c r="B28" s="1009" t="s">
        <v>322</v>
      </c>
      <c r="C28" s="1009"/>
      <c r="D28" s="1009" t="s">
        <v>414</v>
      </c>
      <c r="E28" s="1009"/>
      <c r="F28" s="264" t="s">
        <v>413</v>
      </c>
      <c r="G28" s="1010" t="s">
        <v>360</v>
      </c>
      <c r="H28" s="1010"/>
    </row>
    <row r="29" spans="1:12" ht="13.5" customHeight="1">
      <c r="A29" s="1000"/>
      <c r="B29" s="1003">
        <v>2018</v>
      </c>
      <c r="C29" s="1004"/>
      <c r="D29" s="1004"/>
      <c r="E29" s="1005"/>
      <c r="F29" s="1006">
        <f>2017</f>
        <v>2017</v>
      </c>
      <c r="G29" s="1006"/>
      <c r="H29" s="1007"/>
    </row>
    <row r="30" spans="1:12" ht="9.75" customHeight="1">
      <c r="A30" s="996" t="s">
        <v>94</v>
      </c>
      <c r="B30" s="997"/>
      <c r="C30" s="997"/>
      <c r="D30" s="997"/>
      <c r="E30" s="997"/>
      <c r="F30" s="997"/>
      <c r="G30" s="997"/>
      <c r="H30" s="997"/>
      <c r="I30" s="997"/>
    </row>
    <row r="31" spans="1:12" ht="11.25" customHeight="1">
      <c r="A31" s="993" t="s">
        <v>412</v>
      </c>
      <c r="B31" s="993"/>
      <c r="C31" s="993"/>
      <c r="D31" s="993"/>
      <c r="E31" s="993"/>
      <c r="F31" s="993"/>
      <c r="G31" s="993"/>
      <c r="H31" s="993"/>
    </row>
    <row r="32" spans="1:12" s="98" customFormat="1" ht="12" customHeight="1">
      <c r="A32" s="994" t="s">
        <v>411</v>
      </c>
      <c r="B32" s="994"/>
      <c r="C32" s="994"/>
      <c r="D32" s="994"/>
      <c r="E32" s="994"/>
      <c r="F32" s="994"/>
      <c r="G32" s="994"/>
      <c r="H32" s="994"/>
    </row>
    <row r="33" spans="1:9" s="98" customFormat="1" ht="46.5" customHeight="1">
      <c r="A33" s="995" t="s">
        <v>410</v>
      </c>
      <c r="B33" s="995"/>
      <c r="C33" s="995"/>
      <c r="D33" s="995"/>
      <c r="E33" s="995"/>
      <c r="F33" s="995"/>
      <c r="G33" s="995"/>
      <c r="H33" s="995"/>
    </row>
    <row r="34" spans="1:9" s="98" customFormat="1" ht="36.6" customHeight="1">
      <c r="A34" s="995" t="s">
        <v>409</v>
      </c>
      <c r="B34" s="995"/>
      <c r="C34" s="995"/>
      <c r="D34" s="995"/>
      <c r="E34" s="995"/>
      <c r="F34" s="995"/>
      <c r="G34" s="995"/>
      <c r="H34" s="995"/>
    </row>
    <row r="35" spans="1:9" ht="6.6" customHeight="1">
      <c r="A35" s="43"/>
      <c r="B35" s="43"/>
      <c r="C35" s="43"/>
      <c r="D35" s="43"/>
      <c r="E35" s="43"/>
      <c r="F35" s="43"/>
      <c r="G35" s="43"/>
      <c r="H35" s="284"/>
    </row>
    <row r="36" spans="1:9" ht="12" customHeight="1">
      <c r="A36" s="283"/>
      <c r="B36" s="283"/>
      <c r="C36" s="283"/>
      <c r="D36" s="283"/>
      <c r="E36" s="283"/>
      <c r="F36" s="283"/>
      <c r="G36" s="283"/>
      <c r="H36" s="281"/>
      <c r="I36" s="218"/>
    </row>
    <row r="37" spans="1:9" ht="12" customHeight="1">
      <c r="A37" s="44" t="s">
        <v>97</v>
      </c>
      <c r="B37" s="98"/>
      <c r="C37" s="98"/>
      <c r="D37" s="98"/>
      <c r="E37" s="98"/>
      <c r="G37" s="282"/>
      <c r="H37" s="281"/>
      <c r="I37" s="218"/>
    </row>
    <row r="38" spans="1:9" ht="20.25" customHeight="1">
      <c r="A38" s="47" t="s">
        <v>408</v>
      </c>
      <c r="B38" s="271"/>
      <c r="C38" s="47" t="s">
        <v>407</v>
      </c>
      <c r="D38" s="271"/>
      <c r="E38" s="47" t="s">
        <v>406</v>
      </c>
      <c r="H38" s="281"/>
      <c r="I38" s="218"/>
    </row>
    <row r="39" spans="1:9" ht="14.25" customHeight="1">
      <c r="A39" s="47" t="s">
        <v>405</v>
      </c>
      <c r="B39" s="271"/>
      <c r="C39" s="47" t="s">
        <v>404</v>
      </c>
      <c r="D39" s="271"/>
      <c r="E39" s="47" t="s">
        <v>403</v>
      </c>
      <c r="H39" s="281"/>
      <c r="I39" s="218"/>
    </row>
    <row r="40" spans="1:9">
      <c r="A40" s="47"/>
      <c r="B40" s="271"/>
      <c r="C40" s="47"/>
      <c r="D40" s="271"/>
      <c r="E40" s="271"/>
      <c r="H40" s="280"/>
    </row>
    <row r="41" spans="1:9">
      <c r="F41" s="272"/>
    </row>
  </sheetData>
  <mergeCells count="31">
    <mergeCell ref="D5:E5"/>
    <mergeCell ref="G5:H5"/>
    <mergeCell ref="B6:E6"/>
    <mergeCell ref="F6:H6"/>
    <mergeCell ref="A1:H1"/>
    <mergeCell ref="A2:H2"/>
    <mergeCell ref="A3:A6"/>
    <mergeCell ref="B3:B4"/>
    <mergeCell ref="C3:C4"/>
    <mergeCell ref="D3:E3"/>
    <mergeCell ref="F3:F4"/>
    <mergeCell ref="G3:G4"/>
    <mergeCell ref="H3:H4"/>
    <mergeCell ref="B5:C5"/>
    <mergeCell ref="A26:A29"/>
    <mergeCell ref="B26:B27"/>
    <mergeCell ref="C26:C27"/>
    <mergeCell ref="D26:E26"/>
    <mergeCell ref="F26:F27"/>
    <mergeCell ref="B29:E29"/>
    <mergeCell ref="F29:H29"/>
    <mergeCell ref="G26:G27"/>
    <mergeCell ref="H26:H27"/>
    <mergeCell ref="B28:C28"/>
    <mergeCell ref="D28:E28"/>
    <mergeCell ref="G28:H28"/>
    <mergeCell ref="A31:H31"/>
    <mergeCell ref="A32:H32"/>
    <mergeCell ref="A33:H33"/>
    <mergeCell ref="A34:H34"/>
    <mergeCell ref="A30:I30"/>
  </mergeCells>
  <hyperlinks>
    <hyperlink ref="B3:B4" r:id="rId1" display="Organizações não governamentais de ambiente (ONGA) por 100 mil habitantes"/>
    <hyperlink ref="C3:C4" r:id="rId2" display="Associados das organizações não governamentais de ambiente por 1000 habitantes"/>
    <hyperlink ref="D3:E3" r:id="rId3" display="Despesas dos municípios por 1 000 habitantes"/>
    <hyperlink ref="F3:F4" r:id="rId4" display="Resíduos urbanos recolhidos por habitante Po"/>
    <hyperlink ref="B26:B27" r:id="rId5" display="Non-governmental organizations (NGO) for environment per 100 thousand inhabitants"/>
    <hyperlink ref="C26:C27" r:id="rId6" display="Members of non-governmental organizations for environment per 1000 inhabitants"/>
    <hyperlink ref="D26:E26" r:id="rId7" display="Expenditure of municipalities per 1 000 inhabitants"/>
    <hyperlink ref="F26:F27" r:id="rId8" display="Municipal waste collected per inhabitant Po"/>
    <hyperlink ref="G3:G4" r:id="rId9" display="Proporção de resíduos urbanos recolhidos seletivamente"/>
    <hyperlink ref="G26:G27" r:id="rId10" display="Proportion of municipal waste selectively collected"/>
    <hyperlink ref="H3:H4" r:id="rId11" display="Proporção de resíduos urbanos depositados em aterro"/>
    <hyperlink ref="H26:H27" r:id="rId12" display="Proportion of municipal waste landfilled"/>
    <hyperlink ref="A38" r:id="rId13"/>
    <hyperlink ref="A39" r:id="rId14"/>
    <hyperlink ref="C38" r:id="rId15"/>
    <hyperlink ref="E39" r:id="rId16"/>
  </hyperlinks>
  <printOptions horizontalCentered="1"/>
  <pageMargins left="0.39370078740157483" right="0.39370078740157483" top="0.39370078740157483" bottom="0.39370078740157483" header="0" footer="0"/>
  <pageSetup paperSize="9" scale="73" fitToHeight="0" orientation="portrait" verticalDpi="300" r:id="rId17"/>
  <headerFooter alignWithMargins="0"/>
</worksheet>
</file>

<file path=xl/worksheets/sheet23.xml><?xml version="1.0" encoding="utf-8"?>
<worksheet xmlns="http://schemas.openxmlformats.org/spreadsheetml/2006/main" xmlns:r="http://schemas.openxmlformats.org/officeDocument/2006/relationships">
  <sheetPr codeName="Sheet19"/>
  <dimension ref="A1:L40"/>
  <sheetViews>
    <sheetView showGridLines="0" zoomScaleNormal="100" workbookViewId="0">
      <selection sqref="A1:XFD1"/>
    </sheetView>
  </sheetViews>
  <sheetFormatPr defaultColWidth="9.140625" defaultRowHeight="12.75"/>
  <cols>
    <col min="1" max="1" width="18.140625" style="45" customWidth="1"/>
    <col min="2" max="3" width="10.7109375" style="45" customWidth="1"/>
    <col min="4" max="4" width="12.28515625" style="45" customWidth="1"/>
    <col min="5" max="6" width="11.85546875" style="45" customWidth="1"/>
    <col min="7" max="7" width="12.42578125" style="45" customWidth="1"/>
    <col min="8" max="8" width="7.7109375" style="45" customWidth="1"/>
    <col min="9" max="16384" width="9.140625" style="45"/>
  </cols>
  <sheetData>
    <row r="1" spans="1:12" s="277" customFormat="1" ht="30" customHeight="1">
      <c r="A1" s="1017" t="s">
        <v>402</v>
      </c>
      <c r="B1" s="1017"/>
      <c r="C1" s="1017"/>
      <c r="D1" s="1017"/>
      <c r="E1" s="1017"/>
      <c r="F1" s="1017"/>
      <c r="G1" s="1017"/>
      <c r="I1" s="1016"/>
      <c r="J1" s="1016"/>
      <c r="K1" s="1016"/>
      <c r="L1" s="278"/>
    </row>
    <row r="2" spans="1:12" s="277" customFormat="1" ht="30" customHeight="1">
      <c r="A2" s="1017" t="s">
        <v>401</v>
      </c>
      <c r="B2" s="1017"/>
      <c r="C2" s="1017"/>
      <c r="D2" s="1017"/>
      <c r="E2" s="1017"/>
      <c r="F2" s="1017"/>
      <c r="G2" s="1017"/>
    </row>
    <row r="3" spans="1:12" s="39" customFormat="1" ht="25.9" customHeight="1">
      <c r="A3" s="1018"/>
      <c r="B3" s="1014" t="s">
        <v>400</v>
      </c>
      <c r="C3" s="1014" t="s">
        <v>399</v>
      </c>
      <c r="D3" s="1014" t="s">
        <v>398</v>
      </c>
      <c r="E3" s="1014" t="s">
        <v>397</v>
      </c>
      <c r="F3" s="1014" t="s">
        <v>396</v>
      </c>
      <c r="G3" s="1014" t="s">
        <v>395</v>
      </c>
    </row>
    <row r="4" spans="1:12" s="1" customFormat="1" ht="41.25" customHeight="1">
      <c r="A4" s="1018"/>
      <c r="B4" s="1014"/>
      <c r="C4" s="1014"/>
      <c r="D4" s="1014"/>
      <c r="E4" s="1014"/>
      <c r="F4" s="1014"/>
      <c r="G4" s="1014"/>
    </row>
    <row r="5" spans="1:12" s="1" customFormat="1" ht="13.5" customHeight="1">
      <c r="A5" s="1018"/>
      <c r="B5" s="1010" t="s">
        <v>394</v>
      </c>
      <c r="C5" s="1010"/>
      <c r="D5" s="1010" t="s">
        <v>360</v>
      </c>
      <c r="E5" s="1010"/>
      <c r="F5" s="1010"/>
      <c r="G5" s="1010"/>
    </row>
    <row r="6" spans="1:12" s="1" customFormat="1" ht="13.5" customHeight="1">
      <c r="A6" s="1018"/>
      <c r="B6" s="1010">
        <v>2017</v>
      </c>
      <c r="C6" s="1010"/>
      <c r="D6" s="1010"/>
      <c r="E6" s="1010"/>
      <c r="F6" s="1015" t="s">
        <v>386</v>
      </c>
      <c r="G6" s="1015"/>
      <c r="I6" s="95" t="s">
        <v>200</v>
      </c>
      <c r="J6" s="95" t="s">
        <v>199</v>
      </c>
      <c r="K6" s="95" t="s">
        <v>198</v>
      </c>
    </row>
    <row r="7" spans="1:12" s="63" customFormat="1" ht="12.75" customHeight="1">
      <c r="A7" s="14" t="s">
        <v>18</v>
      </c>
      <c r="B7" s="276" t="s">
        <v>246</v>
      </c>
      <c r="C7" s="276" t="s">
        <v>246</v>
      </c>
      <c r="D7" s="276" t="s">
        <v>246</v>
      </c>
      <c r="E7" s="276" t="s">
        <v>246</v>
      </c>
      <c r="F7" s="276" t="s">
        <v>246</v>
      </c>
      <c r="G7" s="276" t="s">
        <v>246</v>
      </c>
      <c r="I7" s="92">
        <v>1</v>
      </c>
      <c r="J7" s="93" t="s">
        <v>197</v>
      </c>
      <c r="K7" s="92" t="s">
        <v>194</v>
      </c>
    </row>
    <row r="8" spans="1:12" s="63" customFormat="1" ht="12.75" customHeight="1">
      <c r="A8" s="14" t="s">
        <v>21</v>
      </c>
      <c r="B8" s="276">
        <v>64.5</v>
      </c>
      <c r="C8" s="276">
        <v>62.2</v>
      </c>
      <c r="D8" s="276">
        <v>96</v>
      </c>
      <c r="E8" s="276">
        <v>85</v>
      </c>
      <c r="F8" s="276">
        <v>32.299999999999997</v>
      </c>
      <c r="G8" s="276">
        <v>53.9</v>
      </c>
      <c r="I8" s="84">
        <v>2</v>
      </c>
      <c r="J8" s="93" t="s">
        <v>196</v>
      </c>
      <c r="K8" s="92" t="s">
        <v>194</v>
      </c>
    </row>
    <row r="9" spans="1:12" ht="12.75" customHeight="1">
      <c r="A9" s="14" t="s">
        <v>74</v>
      </c>
      <c r="B9" s="276">
        <v>130</v>
      </c>
      <c r="C9" s="276">
        <v>101.4</v>
      </c>
      <c r="D9" s="276">
        <v>91</v>
      </c>
      <c r="E9" s="276">
        <v>83</v>
      </c>
      <c r="F9" s="276">
        <v>54.5</v>
      </c>
      <c r="G9" s="276">
        <v>76.099999999999994</v>
      </c>
      <c r="I9" s="86">
        <v>290</v>
      </c>
      <c r="J9" s="90" t="s">
        <v>195</v>
      </c>
      <c r="K9" s="89" t="s">
        <v>194</v>
      </c>
    </row>
    <row r="10" spans="1:12" ht="12.75" customHeight="1">
      <c r="A10" s="29" t="s">
        <v>193</v>
      </c>
      <c r="B10" s="275">
        <v>247.3</v>
      </c>
      <c r="C10" s="275">
        <v>150.6</v>
      </c>
      <c r="D10" s="275">
        <v>96</v>
      </c>
      <c r="E10" s="275">
        <v>93</v>
      </c>
      <c r="F10" s="275">
        <v>45</v>
      </c>
      <c r="G10" s="275">
        <v>40</v>
      </c>
      <c r="I10" s="86">
        <v>291</v>
      </c>
      <c r="J10" s="85" t="s">
        <v>192</v>
      </c>
      <c r="K10" s="84" t="s">
        <v>191</v>
      </c>
    </row>
    <row r="11" spans="1:12" ht="12.75" customHeight="1">
      <c r="A11" s="29" t="s">
        <v>190</v>
      </c>
      <c r="B11" s="275">
        <v>118.5</v>
      </c>
      <c r="C11" s="275">
        <v>57</v>
      </c>
      <c r="D11" s="275">
        <v>100</v>
      </c>
      <c r="E11" s="275">
        <v>62</v>
      </c>
      <c r="F11" s="275">
        <v>46.9</v>
      </c>
      <c r="G11" s="275">
        <v>83.3</v>
      </c>
      <c r="I11" s="86">
        <v>292</v>
      </c>
      <c r="J11" s="85" t="s">
        <v>189</v>
      </c>
      <c r="K11" s="84" t="s">
        <v>188</v>
      </c>
    </row>
    <row r="12" spans="1:12" ht="12.75" customHeight="1">
      <c r="A12" s="29" t="s">
        <v>187</v>
      </c>
      <c r="B12" s="275">
        <v>135.30000000000001</v>
      </c>
      <c r="C12" s="275">
        <v>50.4</v>
      </c>
      <c r="D12" s="275">
        <v>90</v>
      </c>
      <c r="E12" s="275" t="s">
        <v>246</v>
      </c>
      <c r="F12" s="275">
        <v>70.099999999999994</v>
      </c>
      <c r="G12" s="275">
        <v>88.9</v>
      </c>
      <c r="I12" s="86">
        <v>293</v>
      </c>
      <c r="J12" s="85" t="s">
        <v>186</v>
      </c>
      <c r="K12" s="84" t="s">
        <v>185</v>
      </c>
    </row>
    <row r="13" spans="1:12" ht="12.75" customHeight="1">
      <c r="A13" s="29" t="s">
        <v>184</v>
      </c>
      <c r="B13" s="275">
        <v>134</v>
      </c>
      <c r="C13" s="275">
        <v>132.30000000000001</v>
      </c>
      <c r="D13" s="275">
        <v>92</v>
      </c>
      <c r="E13" s="275">
        <v>85</v>
      </c>
      <c r="F13" s="275">
        <v>61.4</v>
      </c>
      <c r="G13" s="275">
        <v>81.3</v>
      </c>
      <c r="I13" s="86">
        <v>294</v>
      </c>
      <c r="J13" s="85" t="s">
        <v>183</v>
      </c>
      <c r="K13" s="84" t="s">
        <v>182</v>
      </c>
    </row>
    <row r="14" spans="1:12" ht="12.75" customHeight="1">
      <c r="A14" s="29" t="s">
        <v>181</v>
      </c>
      <c r="B14" s="275">
        <v>78.3</v>
      </c>
      <c r="C14" s="275">
        <v>81.5</v>
      </c>
      <c r="D14" s="275">
        <v>96</v>
      </c>
      <c r="E14" s="275">
        <v>90</v>
      </c>
      <c r="F14" s="275">
        <v>44.9</v>
      </c>
      <c r="G14" s="275">
        <v>41.7</v>
      </c>
      <c r="I14" s="86">
        <v>295</v>
      </c>
      <c r="J14" s="85" t="s">
        <v>180</v>
      </c>
      <c r="K14" s="84" t="s">
        <v>179</v>
      </c>
    </row>
    <row r="15" spans="1:12" ht="12.75" customHeight="1">
      <c r="A15" s="29" t="s">
        <v>178</v>
      </c>
      <c r="B15" s="275">
        <v>170.8</v>
      </c>
      <c r="C15" s="275">
        <v>98.2</v>
      </c>
      <c r="D15" s="275">
        <v>99</v>
      </c>
      <c r="E15" s="275">
        <v>91</v>
      </c>
      <c r="F15" s="275">
        <v>38</v>
      </c>
      <c r="G15" s="275">
        <v>66.7</v>
      </c>
      <c r="I15" s="86">
        <v>296</v>
      </c>
      <c r="J15" s="85" t="s">
        <v>177</v>
      </c>
      <c r="K15" s="84" t="s">
        <v>176</v>
      </c>
    </row>
    <row r="16" spans="1:12" ht="12.75" customHeight="1">
      <c r="A16" s="29" t="s">
        <v>175</v>
      </c>
      <c r="B16" s="275">
        <v>151.5</v>
      </c>
      <c r="C16" s="275">
        <v>126.9</v>
      </c>
      <c r="D16" s="275">
        <v>97</v>
      </c>
      <c r="E16" s="275">
        <v>92</v>
      </c>
      <c r="F16" s="275">
        <v>48.5</v>
      </c>
      <c r="G16" s="275">
        <v>66.7</v>
      </c>
      <c r="I16" s="86">
        <v>297</v>
      </c>
      <c r="J16" s="85" t="s">
        <v>174</v>
      </c>
      <c r="K16" s="84" t="s">
        <v>173</v>
      </c>
    </row>
    <row r="17" spans="1:11" ht="12.75" customHeight="1">
      <c r="A17" s="29" t="s">
        <v>172</v>
      </c>
      <c r="B17" s="275">
        <v>202.7</v>
      </c>
      <c r="C17" s="275">
        <v>146.9</v>
      </c>
      <c r="D17" s="275">
        <v>73</v>
      </c>
      <c r="E17" s="275">
        <v>66</v>
      </c>
      <c r="F17" s="275">
        <v>61.7</v>
      </c>
      <c r="G17" s="275">
        <v>81</v>
      </c>
      <c r="I17" s="86">
        <v>298</v>
      </c>
      <c r="J17" s="85" t="s">
        <v>171</v>
      </c>
      <c r="K17" s="84" t="s">
        <v>170</v>
      </c>
    </row>
    <row r="18" spans="1:11" ht="12.75" customHeight="1">
      <c r="A18" s="29" t="s">
        <v>169</v>
      </c>
      <c r="B18" s="275">
        <v>61.4</v>
      </c>
      <c r="C18" s="275">
        <v>39.799999999999997</v>
      </c>
      <c r="D18" s="275">
        <v>57</v>
      </c>
      <c r="E18" s="275">
        <v>53</v>
      </c>
      <c r="F18" s="275">
        <v>70.5</v>
      </c>
      <c r="G18" s="275">
        <v>75</v>
      </c>
      <c r="I18" s="86">
        <v>299</v>
      </c>
      <c r="J18" s="85" t="s">
        <v>168</v>
      </c>
      <c r="K18" s="84" t="s">
        <v>167</v>
      </c>
    </row>
    <row r="19" spans="1:11" ht="12.75" customHeight="1">
      <c r="A19" s="29" t="s">
        <v>166</v>
      </c>
      <c r="B19" s="275">
        <v>68.099999999999994</v>
      </c>
      <c r="C19" s="275">
        <v>57.4</v>
      </c>
      <c r="D19" s="275">
        <v>93</v>
      </c>
      <c r="E19" s="275">
        <v>75</v>
      </c>
      <c r="F19" s="275">
        <v>55.8</v>
      </c>
      <c r="G19" s="275">
        <v>55.6</v>
      </c>
      <c r="I19" s="86">
        <v>300</v>
      </c>
      <c r="J19" s="85" t="s">
        <v>165</v>
      </c>
      <c r="K19" s="84" t="s">
        <v>164</v>
      </c>
    </row>
    <row r="20" spans="1:11" ht="12.75" customHeight="1">
      <c r="A20" s="29" t="s">
        <v>163</v>
      </c>
      <c r="B20" s="275">
        <v>102.7</v>
      </c>
      <c r="C20" s="275">
        <v>86.8</v>
      </c>
      <c r="D20" s="275">
        <v>98</v>
      </c>
      <c r="E20" s="275">
        <v>98</v>
      </c>
      <c r="F20" s="275">
        <v>67.7</v>
      </c>
      <c r="G20" s="275">
        <v>63.6</v>
      </c>
      <c r="I20" s="86">
        <v>301</v>
      </c>
      <c r="J20" s="85" t="s">
        <v>162</v>
      </c>
      <c r="K20" s="84" t="s">
        <v>161</v>
      </c>
    </row>
    <row r="21" spans="1:11" ht="12.75" customHeight="1">
      <c r="A21" s="29" t="s">
        <v>160</v>
      </c>
      <c r="B21" s="275">
        <v>82</v>
      </c>
      <c r="C21" s="275">
        <v>49.3</v>
      </c>
      <c r="D21" s="275">
        <v>97</v>
      </c>
      <c r="E21" s="275" t="s">
        <v>246</v>
      </c>
      <c r="F21" s="275">
        <v>61.8</v>
      </c>
      <c r="G21" s="275">
        <v>71.400000000000006</v>
      </c>
      <c r="I21" s="86">
        <v>302</v>
      </c>
      <c r="J21" s="85" t="s">
        <v>159</v>
      </c>
      <c r="K21" s="84" t="s">
        <v>158</v>
      </c>
    </row>
    <row r="22" spans="1:11" ht="12.75" customHeight="1">
      <c r="A22" s="29" t="s">
        <v>157</v>
      </c>
      <c r="B22" s="275">
        <v>73.8</v>
      </c>
      <c r="C22" s="275">
        <v>60.7</v>
      </c>
      <c r="D22" s="275">
        <v>86</v>
      </c>
      <c r="E22" s="275">
        <v>73</v>
      </c>
      <c r="F22" s="275">
        <v>52.5</v>
      </c>
      <c r="G22" s="275">
        <v>86.4</v>
      </c>
      <c r="I22" s="86">
        <v>303</v>
      </c>
      <c r="J22" s="85" t="s">
        <v>156</v>
      </c>
      <c r="K22" s="84" t="s">
        <v>155</v>
      </c>
    </row>
    <row r="23" spans="1:11" ht="12.75" customHeight="1">
      <c r="A23" s="29" t="s">
        <v>154</v>
      </c>
      <c r="B23" s="275">
        <v>85</v>
      </c>
      <c r="C23" s="275">
        <v>69.3</v>
      </c>
      <c r="D23" s="275">
        <v>85</v>
      </c>
      <c r="E23" s="275">
        <v>79</v>
      </c>
      <c r="F23" s="275">
        <v>46.3</v>
      </c>
      <c r="G23" s="275">
        <v>95.5</v>
      </c>
      <c r="I23" s="86">
        <v>304</v>
      </c>
      <c r="J23" s="85" t="s">
        <v>153</v>
      </c>
      <c r="K23" s="84" t="s">
        <v>152</v>
      </c>
    </row>
    <row r="24" spans="1:11" ht="12.75" customHeight="1">
      <c r="A24" s="29" t="s">
        <v>151</v>
      </c>
      <c r="B24" s="275">
        <v>202.4</v>
      </c>
      <c r="C24" s="275">
        <v>216.4</v>
      </c>
      <c r="D24" s="275" t="s">
        <v>246</v>
      </c>
      <c r="E24" s="275" t="s">
        <v>246</v>
      </c>
      <c r="F24" s="275">
        <v>13.3</v>
      </c>
      <c r="G24" s="275">
        <v>83.3</v>
      </c>
      <c r="I24" s="86">
        <v>305</v>
      </c>
      <c r="J24" s="85" t="s">
        <v>150</v>
      </c>
      <c r="K24" s="84" t="s">
        <v>149</v>
      </c>
    </row>
    <row r="25" spans="1:11" ht="12.75" customHeight="1">
      <c r="A25" s="29" t="s">
        <v>148</v>
      </c>
      <c r="B25" s="275">
        <v>115.2</v>
      </c>
      <c r="C25" s="276">
        <v>148.30000000000001</v>
      </c>
      <c r="D25" s="275">
        <v>100</v>
      </c>
      <c r="E25" s="275">
        <v>99</v>
      </c>
      <c r="F25" s="275">
        <v>75.099999999999994</v>
      </c>
      <c r="G25" s="275">
        <v>55.6</v>
      </c>
      <c r="I25" s="86">
        <v>306</v>
      </c>
      <c r="J25" s="85" t="s">
        <v>146</v>
      </c>
      <c r="K25" s="84" t="s">
        <v>145</v>
      </c>
    </row>
    <row r="26" spans="1:11" ht="38.25" customHeight="1">
      <c r="A26" s="998"/>
      <c r="B26" s="1014" t="s">
        <v>393</v>
      </c>
      <c r="C26" s="1014" t="s">
        <v>392</v>
      </c>
      <c r="D26" s="1014" t="s">
        <v>391</v>
      </c>
      <c r="E26" s="1014" t="s">
        <v>390</v>
      </c>
      <c r="F26" s="1014" t="s">
        <v>389</v>
      </c>
      <c r="G26" s="1014" t="s">
        <v>388</v>
      </c>
      <c r="H26" s="39"/>
    </row>
    <row r="27" spans="1:11" ht="19.5" customHeight="1">
      <c r="A27" s="999"/>
      <c r="B27" s="1014"/>
      <c r="C27" s="1014"/>
      <c r="D27" s="1014"/>
      <c r="E27" s="1014"/>
      <c r="F27" s="1014"/>
      <c r="G27" s="1014"/>
      <c r="H27" s="1"/>
    </row>
    <row r="28" spans="1:11" ht="13.5" customHeight="1">
      <c r="A28" s="999"/>
      <c r="B28" s="1010" t="s">
        <v>387</v>
      </c>
      <c r="C28" s="1010"/>
      <c r="D28" s="1010" t="s">
        <v>360</v>
      </c>
      <c r="E28" s="1010"/>
      <c r="F28" s="1010"/>
      <c r="G28" s="1010"/>
      <c r="H28" s="1"/>
    </row>
    <row r="29" spans="1:11" ht="13.5" customHeight="1">
      <c r="A29" s="1000"/>
      <c r="B29" s="1010">
        <v>2017</v>
      </c>
      <c r="C29" s="1010"/>
      <c r="D29" s="1010"/>
      <c r="E29" s="1010"/>
      <c r="F29" s="1015" t="s">
        <v>386</v>
      </c>
      <c r="G29" s="1015"/>
      <c r="H29" s="1"/>
    </row>
    <row r="30" spans="1:11" ht="9.75" customHeight="1">
      <c r="A30" s="996" t="s">
        <v>94</v>
      </c>
      <c r="B30" s="997"/>
      <c r="C30" s="997"/>
      <c r="D30" s="997"/>
      <c r="E30" s="997"/>
      <c r="F30" s="997"/>
      <c r="G30" s="997"/>
      <c r="H30" s="997"/>
    </row>
    <row r="31" spans="1:11" ht="28.5" customHeight="1">
      <c r="A31" s="993" t="s">
        <v>385</v>
      </c>
      <c r="B31" s="993"/>
      <c r="C31" s="993"/>
      <c r="D31" s="993"/>
      <c r="E31" s="993"/>
      <c r="F31" s="993"/>
      <c r="G31" s="993"/>
    </row>
    <row r="32" spans="1:11" ht="30" customHeight="1">
      <c r="A32" s="993" t="s">
        <v>384</v>
      </c>
      <c r="B32" s="993"/>
      <c r="C32" s="993"/>
      <c r="D32" s="993"/>
      <c r="E32" s="993"/>
      <c r="F32" s="993"/>
      <c r="G32" s="993"/>
    </row>
    <row r="33" spans="1:8" ht="19.5" customHeight="1">
      <c r="A33" s="994" t="s">
        <v>383</v>
      </c>
      <c r="B33" s="994"/>
      <c r="C33" s="994"/>
      <c r="D33" s="994"/>
      <c r="E33" s="994"/>
      <c r="F33" s="994"/>
      <c r="G33" s="994"/>
    </row>
    <row r="34" spans="1:8" ht="16.899999999999999" customHeight="1">
      <c r="A34" s="994" t="s">
        <v>382</v>
      </c>
      <c r="B34" s="994"/>
      <c r="C34" s="994"/>
      <c r="D34" s="994"/>
      <c r="E34" s="994"/>
      <c r="F34" s="994"/>
      <c r="G34" s="994"/>
    </row>
    <row r="35" spans="1:8" ht="9.75" customHeight="1">
      <c r="A35" s="43"/>
      <c r="B35" s="43"/>
      <c r="C35" s="43"/>
      <c r="D35" s="43"/>
      <c r="E35" s="43"/>
      <c r="F35" s="43"/>
      <c r="G35" s="43"/>
    </row>
    <row r="36" spans="1:8" ht="9.75" customHeight="1">
      <c r="A36" s="44" t="s">
        <v>97</v>
      </c>
    </row>
    <row r="37" spans="1:8">
      <c r="A37" s="273" t="s">
        <v>381</v>
      </c>
      <c r="B37" s="271"/>
      <c r="C37" s="273" t="s">
        <v>380</v>
      </c>
      <c r="D37" s="271"/>
      <c r="E37" s="273" t="s">
        <v>379</v>
      </c>
      <c r="G37" s="271"/>
      <c r="H37" s="271"/>
    </row>
    <row r="38" spans="1:8" ht="10.15" customHeight="1">
      <c r="A38" s="273" t="s">
        <v>378</v>
      </c>
      <c r="B38" s="271"/>
      <c r="C38" s="273" t="s">
        <v>377</v>
      </c>
      <c r="D38" s="271"/>
      <c r="E38" s="273" t="s">
        <v>376</v>
      </c>
      <c r="F38" s="271"/>
      <c r="G38" s="271"/>
      <c r="H38" s="271"/>
    </row>
    <row r="39" spans="1:8">
      <c r="A39" s="274"/>
      <c r="B39" s="273"/>
      <c r="C39" s="271"/>
      <c r="D39" s="47"/>
      <c r="E39" s="273"/>
      <c r="F39" s="271"/>
      <c r="G39" s="273"/>
      <c r="H39" s="271"/>
    </row>
    <row r="40" spans="1:8">
      <c r="A40" s="272"/>
      <c r="B40" s="271"/>
      <c r="C40" s="271"/>
      <c r="D40" s="271"/>
      <c r="E40" s="271"/>
      <c r="F40" s="271"/>
      <c r="G40" s="271"/>
      <c r="H40" s="271"/>
    </row>
  </sheetData>
  <mergeCells count="30">
    <mergeCell ref="I1:K1"/>
    <mergeCell ref="A2:G2"/>
    <mergeCell ref="A3:A6"/>
    <mergeCell ref="B3:B4"/>
    <mergeCell ref="C3:C4"/>
    <mergeCell ref="D3:D4"/>
    <mergeCell ref="E3:E4"/>
    <mergeCell ref="F3:F4"/>
    <mergeCell ref="G3:G4"/>
    <mergeCell ref="B5:C5"/>
    <mergeCell ref="D5:G5"/>
    <mergeCell ref="B6:E6"/>
    <mergeCell ref="F6:G6"/>
    <mergeCell ref="A1:G1"/>
    <mergeCell ref="A32:G32"/>
    <mergeCell ref="A33:G33"/>
    <mergeCell ref="A34:G34"/>
    <mergeCell ref="A30:H30"/>
    <mergeCell ref="G26:G27"/>
    <mergeCell ref="B28:C28"/>
    <mergeCell ref="D28:G28"/>
    <mergeCell ref="B29:E29"/>
    <mergeCell ref="F29:G29"/>
    <mergeCell ref="A31:G31"/>
    <mergeCell ref="A26:A29"/>
    <mergeCell ref="B26:B27"/>
    <mergeCell ref="C26:C27"/>
    <mergeCell ref="D26:D27"/>
    <mergeCell ref="E26:E27"/>
    <mergeCell ref="F26:F27"/>
  </mergeCells>
  <hyperlinks>
    <hyperlink ref="B3:B4" r:id="rId1" display="Água distribuída por habitante "/>
    <hyperlink ref="C3:C4" r:id="rId2" display="Águas residuais drenadas por habitante "/>
    <hyperlink ref="E3:E4" r:id="rId3" display="Proporção de alojamentos servidos por drenagem de águas residuais "/>
    <hyperlink ref="D3:D4" r:id="rId4" display="Proporção de alojamentos servidos por abastecimento de água "/>
    <hyperlink ref="F3:F4" r:id="rId5" display="Proporção das das massas de água com bom estado químico "/>
    <hyperlink ref="A37" r:id="rId6"/>
    <hyperlink ref="A38" r:id="rId7"/>
    <hyperlink ref="C37" r:id="rId8"/>
    <hyperlink ref="E37" r:id="rId9"/>
    <hyperlink ref="C38" r:id="rId10"/>
    <hyperlink ref="B26:B27" r:id="rId11" display="Fresh water supplied per inhabitant "/>
    <hyperlink ref="C26:C27" r:id="rId12" display="Wastewater sewerage per capita "/>
    <hyperlink ref="D26:D27" r:id="rId13" display="Proportion of dwellings served by water supply"/>
    <hyperlink ref="E26:E27" r:id="rId14" display="Proportion of dwellings served by wastewater drainage "/>
    <hyperlink ref="F26:F27" r:id="rId15" display="Proportion of water bodies area with good chemical status "/>
    <hyperlink ref="E38" r:id="rId16"/>
    <hyperlink ref="G3:G4" r:id="rId17" display="Proporção de massas de água com bom estado/ potencial ecológico"/>
    <hyperlink ref="G26:G27" r:id="rId18" display="Proportion of water bodies area with good status/ ecological potential "/>
  </hyperlinks>
  <printOptions horizontalCentered="1"/>
  <pageMargins left="0.39370078740157483" right="0.39370078740157483" top="0.39370078740157483" bottom="0.39370078740157483" header="0" footer="0"/>
  <pageSetup paperSize="9" fitToHeight="5" orientation="portrait" verticalDpi="300" r:id="rId19"/>
  <headerFooter alignWithMargins="0"/>
</worksheet>
</file>

<file path=xl/worksheets/sheet24.xml><?xml version="1.0" encoding="utf-8"?>
<worksheet xmlns="http://schemas.openxmlformats.org/spreadsheetml/2006/main" xmlns:r="http://schemas.openxmlformats.org/officeDocument/2006/relationships">
  <sheetPr codeName="Sheet20">
    <pageSetUpPr fitToPage="1"/>
  </sheetPr>
  <dimension ref="A1:L37"/>
  <sheetViews>
    <sheetView showGridLines="0" zoomScaleNormal="100" workbookViewId="0">
      <selection sqref="A1:XFD1"/>
    </sheetView>
  </sheetViews>
  <sheetFormatPr defaultColWidth="7.85546875" defaultRowHeight="12.75"/>
  <cols>
    <col min="1" max="1" width="20.5703125" style="98" customWidth="1"/>
    <col min="2" max="2" width="10.140625" style="98" customWidth="1"/>
    <col min="3" max="4" width="9.28515625" style="98" customWidth="1"/>
    <col min="5" max="6" width="14.7109375" style="98" customWidth="1"/>
    <col min="7" max="7" width="13.5703125" style="98" customWidth="1"/>
    <col min="8" max="9" width="7.85546875" style="98"/>
    <col min="10" max="10" width="10" style="98" customWidth="1"/>
    <col min="11" max="227" width="7.85546875" style="98"/>
    <col min="228" max="228" width="21.5703125" style="98" customWidth="1"/>
    <col min="229" max="234" width="12.28515625" style="98" customWidth="1"/>
    <col min="235" max="235" width="9.85546875" style="98" customWidth="1"/>
    <col min="236" max="236" width="7.85546875" style="98"/>
    <col min="237" max="237" width="8.5703125" style="98" bestFit="1" customWidth="1"/>
    <col min="238" max="483" width="7.85546875" style="98"/>
    <col min="484" max="484" width="21.5703125" style="98" customWidth="1"/>
    <col min="485" max="490" width="12.28515625" style="98" customWidth="1"/>
    <col min="491" max="491" width="9.85546875" style="98" customWidth="1"/>
    <col min="492" max="492" width="7.85546875" style="98"/>
    <col min="493" max="493" width="8.5703125" style="98" bestFit="1" customWidth="1"/>
    <col min="494" max="739" width="7.85546875" style="98"/>
    <col min="740" max="740" width="21.5703125" style="98" customWidth="1"/>
    <col min="741" max="746" width="12.28515625" style="98" customWidth="1"/>
    <col min="747" max="747" width="9.85546875" style="98" customWidth="1"/>
    <col min="748" max="748" width="7.85546875" style="98"/>
    <col min="749" max="749" width="8.5703125" style="98" bestFit="1" customWidth="1"/>
    <col min="750" max="995" width="7.85546875" style="98"/>
    <col min="996" max="996" width="21.5703125" style="98" customWidth="1"/>
    <col min="997" max="1002" width="12.28515625" style="98" customWidth="1"/>
    <col min="1003" max="1003" width="9.85546875" style="98" customWidth="1"/>
    <col min="1004" max="1004" width="7.85546875" style="98"/>
    <col min="1005" max="1005" width="8.5703125" style="98" bestFit="1" customWidth="1"/>
    <col min="1006" max="1251" width="7.85546875" style="98"/>
    <col min="1252" max="1252" width="21.5703125" style="98" customWidth="1"/>
    <col min="1253" max="1258" width="12.28515625" style="98" customWidth="1"/>
    <col min="1259" max="1259" width="9.85546875" style="98" customWidth="1"/>
    <col min="1260" max="1260" width="7.85546875" style="98"/>
    <col min="1261" max="1261" width="8.5703125" style="98" bestFit="1" customWidth="1"/>
    <col min="1262" max="1507" width="7.85546875" style="98"/>
    <col min="1508" max="1508" width="21.5703125" style="98" customWidth="1"/>
    <col min="1509" max="1514" width="12.28515625" style="98" customWidth="1"/>
    <col min="1515" max="1515" width="9.85546875" style="98" customWidth="1"/>
    <col min="1516" max="1516" width="7.85546875" style="98"/>
    <col min="1517" max="1517" width="8.5703125" style="98" bestFit="1" customWidth="1"/>
    <col min="1518" max="1763" width="7.85546875" style="98"/>
    <col min="1764" max="1764" width="21.5703125" style="98" customWidth="1"/>
    <col min="1765" max="1770" width="12.28515625" style="98" customWidth="1"/>
    <col min="1771" max="1771" width="9.85546875" style="98" customWidth="1"/>
    <col min="1772" max="1772" width="7.85546875" style="98"/>
    <col min="1773" max="1773" width="8.5703125" style="98" bestFit="1" customWidth="1"/>
    <col min="1774" max="2019" width="7.85546875" style="98"/>
    <col min="2020" max="2020" width="21.5703125" style="98" customWidth="1"/>
    <col min="2021" max="2026" width="12.28515625" style="98" customWidth="1"/>
    <col min="2027" max="2027" width="9.85546875" style="98" customWidth="1"/>
    <col min="2028" max="2028" width="7.85546875" style="98"/>
    <col min="2029" max="2029" width="8.5703125" style="98" bestFit="1" customWidth="1"/>
    <col min="2030" max="2275" width="7.85546875" style="98"/>
    <col min="2276" max="2276" width="21.5703125" style="98" customWidth="1"/>
    <col min="2277" max="2282" width="12.28515625" style="98" customWidth="1"/>
    <col min="2283" max="2283" width="9.85546875" style="98" customWidth="1"/>
    <col min="2284" max="2284" width="7.85546875" style="98"/>
    <col min="2285" max="2285" width="8.5703125" style="98" bestFit="1" customWidth="1"/>
    <col min="2286" max="2531" width="7.85546875" style="98"/>
    <col min="2532" max="2532" width="21.5703125" style="98" customWidth="1"/>
    <col min="2533" max="2538" width="12.28515625" style="98" customWidth="1"/>
    <col min="2539" max="2539" width="9.85546875" style="98" customWidth="1"/>
    <col min="2540" max="2540" width="7.85546875" style="98"/>
    <col min="2541" max="2541" width="8.5703125" style="98" bestFit="1" customWidth="1"/>
    <col min="2542" max="2787" width="7.85546875" style="98"/>
    <col min="2788" max="2788" width="21.5703125" style="98" customWidth="1"/>
    <col min="2789" max="2794" width="12.28515625" style="98" customWidth="1"/>
    <col min="2795" max="2795" width="9.85546875" style="98" customWidth="1"/>
    <col min="2796" max="2796" width="7.85546875" style="98"/>
    <col min="2797" max="2797" width="8.5703125" style="98" bestFit="1" customWidth="1"/>
    <col min="2798" max="3043" width="7.85546875" style="98"/>
    <col min="3044" max="3044" width="21.5703125" style="98" customWidth="1"/>
    <col min="3045" max="3050" width="12.28515625" style="98" customWidth="1"/>
    <col min="3051" max="3051" width="9.85546875" style="98" customWidth="1"/>
    <col min="3052" max="3052" width="7.85546875" style="98"/>
    <col min="3053" max="3053" width="8.5703125" style="98" bestFit="1" customWidth="1"/>
    <col min="3054" max="3299" width="7.85546875" style="98"/>
    <col min="3300" max="3300" width="21.5703125" style="98" customWidth="1"/>
    <col min="3301" max="3306" width="12.28515625" style="98" customWidth="1"/>
    <col min="3307" max="3307" width="9.85546875" style="98" customWidth="1"/>
    <col min="3308" max="3308" width="7.85546875" style="98"/>
    <col min="3309" max="3309" width="8.5703125" style="98" bestFit="1" customWidth="1"/>
    <col min="3310" max="3555" width="7.85546875" style="98"/>
    <col min="3556" max="3556" width="21.5703125" style="98" customWidth="1"/>
    <col min="3557" max="3562" width="12.28515625" style="98" customWidth="1"/>
    <col min="3563" max="3563" width="9.85546875" style="98" customWidth="1"/>
    <col min="3564" max="3564" width="7.85546875" style="98"/>
    <col min="3565" max="3565" width="8.5703125" style="98" bestFit="1" customWidth="1"/>
    <col min="3566" max="3811" width="7.85546875" style="98"/>
    <col min="3812" max="3812" width="21.5703125" style="98" customWidth="1"/>
    <col min="3813" max="3818" width="12.28515625" style="98" customWidth="1"/>
    <col min="3819" max="3819" width="9.85546875" style="98" customWidth="1"/>
    <col min="3820" max="3820" width="7.85546875" style="98"/>
    <col min="3821" max="3821" width="8.5703125" style="98" bestFit="1" customWidth="1"/>
    <col min="3822" max="4067" width="7.85546875" style="98"/>
    <col min="4068" max="4068" width="21.5703125" style="98" customWidth="1"/>
    <col min="4069" max="4074" width="12.28515625" style="98" customWidth="1"/>
    <col min="4075" max="4075" width="9.85546875" style="98" customWidth="1"/>
    <col min="4076" max="4076" width="7.85546875" style="98"/>
    <col min="4077" max="4077" width="8.5703125" style="98" bestFit="1" customWidth="1"/>
    <col min="4078" max="4323" width="7.85546875" style="98"/>
    <col min="4324" max="4324" width="21.5703125" style="98" customWidth="1"/>
    <col min="4325" max="4330" width="12.28515625" style="98" customWidth="1"/>
    <col min="4331" max="4331" width="9.85546875" style="98" customWidth="1"/>
    <col min="4332" max="4332" width="7.85546875" style="98"/>
    <col min="4333" max="4333" width="8.5703125" style="98" bestFit="1" customWidth="1"/>
    <col min="4334" max="4579" width="7.85546875" style="98"/>
    <col min="4580" max="4580" width="21.5703125" style="98" customWidth="1"/>
    <col min="4581" max="4586" width="12.28515625" style="98" customWidth="1"/>
    <col min="4587" max="4587" width="9.85546875" style="98" customWidth="1"/>
    <col min="4588" max="4588" width="7.85546875" style="98"/>
    <col min="4589" max="4589" width="8.5703125" style="98" bestFit="1" customWidth="1"/>
    <col min="4590" max="4835" width="7.85546875" style="98"/>
    <col min="4836" max="4836" width="21.5703125" style="98" customWidth="1"/>
    <col min="4837" max="4842" width="12.28515625" style="98" customWidth="1"/>
    <col min="4843" max="4843" width="9.85546875" style="98" customWidth="1"/>
    <col min="4844" max="4844" width="7.85546875" style="98"/>
    <col min="4845" max="4845" width="8.5703125" style="98" bestFit="1" customWidth="1"/>
    <col min="4846" max="5091" width="7.85546875" style="98"/>
    <col min="5092" max="5092" width="21.5703125" style="98" customWidth="1"/>
    <col min="5093" max="5098" width="12.28515625" style="98" customWidth="1"/>
    <col min="5099" max="5099" width="9.85546875" style="98" customWidth="1"/>
    <col min="5100" max="5100" width="7.85546875" style="98"/>
    <col min="5101" max="5101" width="8.5703125" style="98" bestFit="1" customWidth="1"/>
    <col min="5102" max="5347" width="7.85546875" style="98"/>
    <col min="5348" max="5348" width="21.5703125" style="98" customWidth="1"/>
    <col min="5349" max="5354" width="12.28515625" style="98" customWidth="1"/>
    <col min="5355" max="5355" width="9.85546875" style="98" customWidth="1"/>
    <col min="5356" max="5356" width="7.85546875" style="98"/>
    <col min="5357" max="5357" width="8.5703125" style="98" bestFit="1" customWidth="1"/>
    <col min="5358" max="5603" width="7.85546875" style="98"/>
    <col min="5604" max="5604" width="21.5703125" style="98" customWidth="1"/>
    <col min="5605" max="5610" width="12.28515625" style="98" customWidth="1"/>
    <col min="5611" max="5611" width="9.85546875" style="98" customWidth="1"/>
    <col min="5612" max="5612" width="7.85546875" style="98"/>
    <col min="5613" max="5613" width="8.5703125" style="98" bestFit="1" customWidth="1"/>
    <col min="5614" max="5859" width="7.85546875" style="98"/>
    <col min="5860" max="5860" width="21.5703125" style="98" customWidth="1"/>
    <col min="5861" max="5866" width="12.28515625" style="98" customWidth="1"/>
    <col min="5867" max="5867" width="9.85546875" style="98" customWidth="1"/>
    <col min="5868" max="5868" width="7.85546875" style="98"/>
    <col min="5869" max="5869" width="8.5703125" style="98" bestFit="1" customWidth="1"/>
    <col min="5870" max="6115" width="7.85546875" style="98"/>
    <col min="6116" max="6116" width="21.5703125" style="98" customWidth="1"/>
    <col min="6117" max="6122" width="12.28515625" style="98" customWidth="1"/>
    <col min="6123" max="6123" width="9.85546875" style="98" customWidth="1"/>
    <col min="6124" max="6124" width="7.85546875" style="98"/>
    <col min="6125" max="6125" width="8.5703125" style="98" bestFit="1" customWidth="1"/>
    <col min="6126" max="6371" width="7.85546875" style="98"/>
    <col min="6372" max="6372" width="21.5703125" style="98" customWidth="1"/>
    <col min="6373" max="6378" width="12.28515625" style="98" customWidth="1"/>
    <col min="6379" max="6379" width="9.85546875" style="98" customWidth="1"/>
    <col min="6380" max="6380" width="7.85546875" style="98"/>
    <col min="6381" max="6381" width="8.5703125" style="98" bestFit="1" customWidth="1"/>
    <col min="6382" max="6627" width="7.85546875" style="98"/>
    <col min="6628" max="6628" width="21.5703125" style="98" customWidth="1"/>
    <col min="6629" max="6634" width="12.28515625" style="98" customWidth="1"/>
    <col min="6635" max="6635" width="9.85546875" style="98" customWidth="1"/>
    <col min="6636" max="6636" width="7.85546875" style="98"/>
    <col min="6637" max="6637" width="8.5703125" style="98" bestFit="1" customWidth="1"/>
    <col min="6638" max="6883" width="7.85546875" style="98"/>
    <col min="6884" max="6884" width="21.5703125" style="98" customWidth="1"/>
    <col min="6885" max="6890" width="12.28515625" style="98" customWidth="1"/>
    <col min="6891" max="6891" width="9.85546875" style="98" customWidth="1"/>
    <col min="6892" max="6892" width="7.85546875" style="98"/>
    <col min="6893" max="6893" width="8.5703125" style="98" bestFit="1" customWidth="1"/>
    <col min="6894" max="7139" width="7.85546875" style="98"/>
    <col min="7140" max="7140" width="21.5703125" style="98" customWidth="1"/>
    <col min="7141" max="7146" width="12.28515625" style="98" customWidth="1"/>
    <col min="7147" max="7147" width="9.85546875" style="98" customWidth="1"/>
    <col min="7148" max="7148" width="7.85546875" style="98"/>
    <col min="7149" max="7149" width="8.5703125" style="98" bestFit="1" customWidth="1"/>
    <col min="7150" max="7395" width="7.85546875" style="98"/>
    <col min="7396" max="7396" width="21.5703125" style="98" customWidth="1"/>
    <col min="7397" max="7402" width="12.28515625" style="98" customWidth="1"/>
    <col min="7403" max="7403" width="9.85546875" style="98" customWidth="1"/>
    <col min="7404" max="7404" width="7.85546875" style="98"/>
    <col min="7405" max="7405" width="8.5703125" style="98" bestFit="1" customWidth="1"/>
    <col min="7406" max="7651" width="7.85546875" style="98"/>
    <col min="7652" max="7652" width="21.5703125" style="98" customWidth="1"/>
    <col min="7653" max="7658" width="12.28515625" style="98" customWidth="1"/>
    <col min="7659" max="7659" width="9.85546875" style="98" customWidth="1"/>
    <col min="7660" max="7660" width="7.85546875" style="98"/>
    <col min="7661" max="7661" width="8.5703125" style="98" bestFit="1" customWidth="1"/>
    <col min="7662" max="7907" width="7.85546875" style="98"/>
    <col min="7908" max="7908" width="21.5703125" style="98" customWidth="1"/>
    <col min="7909" max="7914" width="12.28515625" style="98" customWidth="1"/>
    <col min="7915" max="7915" width="9.85546875" style="98" customWidth="1"/>
    <col min="7916" max="7916" width="7.85546875" style="98"/>
    <col min="7917" max="7917" width="8.5703125" style="98" bestFit="1" customWidth="1"/>
    <col min="7918" max="8163" width="7.85546875" style="98"/>
    <col min="8164" max="8164" width="21.5703125" style="98" customWidth="1"/>
    <col min="8165" max="8170" width="12.28515625" style="98" customWidth="1"/>
    <col min="8171" max="8171" width="9.85546875" style="98" customWidth="1"/>
    <col min="8172" max="8172" width="7.85546875" style="98"/>
    <col min="8173" max="8173" width="8.5703125" style="98" bestFit="1" customWidth="1"/>
    <col min="8174" max="8419" width="7.85546875" style="98"/>
    <col min="8420" max="8420" width="21.5703125" style="98" customWidth="1"/>
    <col min="8421" max="8426" width="12.28515625" style="98" customWidth="1"/>
    <col min="8427" max="8427" width="9.85546875" style="98" customWidth="1"/>
    <col min="8428" max="8428" width="7.85546875" style="98"/>
    <col min="8429" max="8429" width="8.5703125" style="98" bestFit="1" customWidth="1"/>
    <col min="8430" max="8675" width="7.85546875" style="98"/>
    <col min="8676" max="8676" width="21.5703125" style="98" customWidth="1"/>
    <col min="8677" max="8682" width="12.28515625" style="98" customWidth="1"/>
    <col min="8683" max="8683" width="9.85546875" style="98" customWidth="1"/>
    <col min="8684" max="8684" width="7.85546875" style="98"/>
    <col min="8685" max="8685" width="8.5703125" style="98" bestFit="1" customWidth="1"/>
    <col min="8686" max="8931" width="7.85546875" style="98"/>
    <col min="8932" max="8932" width="21.5703125" style="98" customWidth="1"/>
    <col min="8933" max="8938" width="12.28515625" style="98" customWidth="1"/>
    <col min="8939" max="8939" width="9.85546875" style="98" customWidth="1"/>
    <col min="8940" max="8940" width="7.85546875" style="98"/>
    <col min="8941" max="8941" width="8.5703125" style="98" bestFit="1" customWidth="1"/>
    <col min="8942" max="9187" width="7.85546875" style="98"/>
    <col min="9188" max="9188" width="21.5703125" style="98" customWidth="1"/>
    <col min="9189" max="9194" width="12.28515625" style="98" customWidth="1"/>
    <col min="9195" max="9195" width="9.85546875" style="98" customWidth="1"/>
    <col min="9196" max="9196" width="7.85546875" style="98"/>
    <col min="9197" max="9197" width="8.5703125" style="98" bestFit="1" customWidth="1"/>
    <col min="9198" max="9443" width="7.85546875" style="98"/>
    <col min="9444" max="9444" width="21.5703125" style="98" customWidth="1"/>
    <col min="9445" max="9450" width="12.28515625" style="98" customWidth="1"/>
    <col min="9451" max="9451" width="9.85546875" style="98" customWidth="1"/>
    <col min="9452" max="9452" width="7.85546875" style="98"/>
    <col min="9453" max="9453" width="8.5703125" style="98" bestFit="1" customWidth="1"/>
    <col min="9454" max="9699" width="7.85546875" style="98"/>
    <col min="9700" max="9700" width="21.5703125" style="98" customWidth="1"/>
    <col min="9701" max="9706" width="12.28515625" style="98" customWidth="1"/>
    <col min="9707" max="9707" width="9.85546875" style="98" customWidth="1"/>
    <col min="9708" max="9708" width="7.85546875" style="98"/>
    <col min="9709" max="9709" width="8.5703125" style="98" bestFit="1" customWidth="1"/>
    <col min="9710" max="9955" width="7.85546875" style="98"/>
    <col min="9956" max="9956" width="21.5703125" style="98" customWidth="1"/>
    <col min="9957" max="9962" width="12.28515625" style="98" customWidth="1"/>
    <col min="9963" max="9963" width="9.85546875" style="98" customWidth="1"/>
    <col min="9964" max="9964" width="7.85546875" style="98"/>
    <col min="9965" max="9965" width="8.5703125" style="98" bestFit="1" customWidth="1"/>
    <col min="9966" max="10211" width="7.85546875" style="98"/>
    <col min="10212" max="10212" width="21.5703125" style="98" customWidth="1"/>
    <col min="10213" max="10218" width="12.28515625" style="98" customWidth="1"/>
    <col min="10219" max="10219" width="9.85546875" style="98" customWidth="1"/>
    <col min="10220" max="10220" width="7.85546875" style="98"/>
    <col min="10221" max="10221" width="8.5703125" style="98" bestFit="1" customWidth="1"/>
    <col min="10222" max="10467" width="7.85546875" style="98"/>
    <col min="10468" max="10468" width="21.5703125" style="98" customWidth="1"/>
    <col min="10469" max="10474" width="12.28515625" style="98" customWidth="1"/>
    <col min="10475" max="10475" width="9.85546875" style="98" customWidth="1"/>
    <col min="10476" max="10476" width="7.85546875" style="98"/>
    <col min="10477" max="10477" width="8.5703125" style="98" bestFit="1" customWidth="1"/>
    <col min="10478" max="10723" width="7.85546875" style="98"/>
    <col min="10724" max="10724" width="21.5703125" style="98" customWidth="1"/>
    <col min="10725" max="10730" width="12.28515625" style="98" customWidth="1"/>
    <col min="10731" max="10731" width="9.85546875" style="98" customWidth="1"/>
    <col min="10732" max="10732" width="7.85546875" style="98"/>
    <col min="10733" max="10733" width="8.5703125" style="98" bestFit="1" customWidth="1"/>
    <col min="10734" max="10979" width="7.85546875" style="98"/>
    <col min="10980" max="10980" width="21.5703125" style="98" customWidth="1"/>
    <col min="10981" max="10986" width="12.28515625" style="98" customWidth="1"/>
    <col min="10987" max="10987" width="9.85546875" style="98" customWidth="1"/>
    <col min="10988" max="10988" width="7.85546875" style="98"/>
    <col min="10989" max="10989" width="8.5703125" style="98" bestFit="1" customWidth="1"/>
    <col min="10990" max="11235" width="7.85546875" style="98"/>
    <col min="11236" max="11236" width="21.5703125" style="98" customWidth="1"/>
    <col min="11237" max="11242" width="12.28515625" style="98" customWidth="1"/>
    <col min="11243" max="11243" width="9.85546875" style="98" customWidth="1"/>
    <col min="11244" max="11244" width="7.85546875" style="98"/>
    <col min="11245" max="11245" width="8.5703125" style="98" bestFit="1" customWidth="1"/>
    <col min="11246" max="11491" width="7.85546875" style="98"/>
    <col min="11492" max="11492" width="21.5703125" style="98" customWidth="1"/>
    <col min="11493" max="11498" width="12.28515625" style="98" customWidth="1"/>
    <col min="11499" max="11499" width="9.85546875" style="98" customWidth="1"/>
    <col min="11500" max="11500" width="7.85546875" style="98"/>
    <col min="11501" max="11501" width="8.5703125" style="98" bestFit="1" customWidth="1"/>
    <col min="11502" max="11747" width="7.85546875" style="98"/>
    <col min="11748" max="11748" width="21.5703125" style="98" customWidth="1"/>
    <col min="11749" max="11754" width="12.28515625" style="98" customWidth="1"/>
    <col min="11755" max="11755" width="9.85546875" style="98" customWidth="1"/>
    <col min="11756" max="11756" width="7.85546875" style="98"/>
    <col min="11757" max="11757" width="8.5703125" style="98" bestFit="1" customWidth="1"/>
    <col min="11758" max="12003" width="7.85546875" style="98"/>
    <col min="12004" max="12004" width="21.5703125" style="98" customWidth="1"/>
    <col min="12005" max="12010" width="12.28515625" style="98" customWidth="1"/>
    <col min="12011" max="12011" width="9.85546875" style="98" customWidth="1"/>
    <col min="12012" max="12012" width="7.85546875" style="98"/>
    <col min="12013" max="12013" width="8.5703125" style="98" bestFit="1" customWidth="1"/>
    <col min="12014" max="12259" width="7.85546875" style="98"/>
    <col min="12260" max="12260" width="21.5703125" style="98" customWidth="1"/>
    <col min="12261" max="12266" width="12.28515625" style="98" customWidth="1"/>
    <col min="12267" max="12267" width="9.85546875" style="98" customWidth="1"/>
    <col min="12268" max="12268" width="7.85546875" style="98"/>
    <col min="12269" max="12269" width="8.5703125" style="98" bestFit="1" customWidth="1"/>
    <col min="12270" max="12515" width="7.85546875" style="98"/>
    <col min="12516" max="12516" width="21.5703125" style="98" customWidth="1"/>
    <col min="12517" max="12522" width="12.28515625" style="98" customWidth="1"/>
    <col min="12523" max="12523" width="9.85546875" style="98" customWidth="1"/>
    <col min="12524" max="12524" width="7.85546875" style="98"/>
    <col min="12525" max="12525" width="8.5703125" style="98" bestFit="1" customWidth="1"/>
    <col min="12526" max="12771" width="7.85546875" style="98"/>
    <col min="12772" max="12772" width="21.5703125" style="98" customWidth="1"/>
    <col min="12773" max="12778" width="12.28515625" style="98" customWidth="1"/>
    <col min="12779" max="12779" width="9.85546875" style="98" customWidth="1"/>
    <col min="12780" max="12780" width="7.85546875" style="98"/>
    <col min="12781" max="12781" width="8.5703125" style="98" bestFit="1" customWidth="1"/>
    <col min="12782" max="13027" width="7.85546875" style="98"/>
    <col min="13028" max="13028" width="21.5703125" style="98" customWidth="1"/>
    <col min="13029" max="13034" width="12.28515625" style="98" customWidth="1"/>
    <col min="13035" max="13035" width="9.85546875" style="98" customWidth="1"/>
    <col min="13036" max="13036" width="7.85546875" style="98"/>
    <col min="13037" max="13037" width="8.5703125" style="98" bestFit="1" customWidth="1"/>
    <col min="13038" max="13283" width="7.85546875" style="98"/>
    <col min="13284" max="13284" width="21.5703125" style="98" customWidth="1"/>
    <col min="13285" max="13290" width="12.28515625" style="98" customWidth="1"/>
    <col min="13291" max="13291" width="9.85546875" style="98" customWidth="1"/>
    <col min="13292" max="13292" width="7.85546875" style="98"/>
    <col min="13293" max="13293" width="8.5703125" style="98" bestFit="1" customWidth="1"/>
    <col min="13294" max="13539" width="7.85546875" style="98"/>
    <col min="13540" max="13540" width="21.5703125" style="98" customWidth="1"/>
    <col min="13541" max="13546" width="12.28515625" style="98" customWidth="1"/>
    <col min="13547" max="13547" width="9.85546875" style="98" customWidth="1"/>
    <col min="13548" max="13548" width="7.85546875" style="98"/>
    <col min="13549" max="13549" width="8.5703125" style="98" bestFit="1" customWidth="1"/>
    <col min="13550" max="13795" width="7.85546875" style="98"/>
    <col min="13796" max="13796" width="21.5703125" style="98" customWidth="1"/>
    <col min="13797" max="13802" width="12.28515625" style="98" customWidth="1"/>
    <col min="13803" max="13803" width="9.85546875" style="98" customWidth="1"/>
    <col min="13804" max="13804" width="7.85546875" style="98"/>
    <col min="13805" max="13805" width="8.5703125" style="98" bestFit="1" customWidth="1"/>
    <col min="13806" max="14051" width="7.85546875" style="98"/>
    <col min="14052" max="14052" width="21.5703125" style="98" customWidth="1"/>
    <col min="14053" max="14058" width="12.28515625" style="98" customWidth="1"/>
    <col min="14059" max="14059" width="9.85546875" style="98" customWidth="1"/>
    <col min="14060" max="14060" width="7.85546875" style="98"/>
    <col min="14061" max="14061" width="8.5703125" style="98" bestFit="1" customWidth="1"/>
    <col min="14062" max="14307" width="7.85546875" style="98"/>
    <col min="14308" max="14308" width="21.5703125" style="98" customWidth="1"/>
    <col min="14309" max="14314" width="12.28515625" style="98" customWidth="1"/>
    <col min="14315" max="14315" width="9.85546875" style="98" customWidth="1"/>
    <col min="14316" max="14316" width="7.85546875" style="98"/>
    <col min="14317" max="14317" width="8.5703125" style="98" bestFit="1" customWidth="1"/>
    <col min="14318" max="14563" width="7.85546875" style="98"/>
    <col min="14564" max="14564" width="21.5703125" style="98" customWidth="1"/>
    <col min="14565" max="14570" width="12.28515625" style="98" customWidth="1"/>
    <col min="14571" max="14571" width="9.85546875" style="98" customWidth="1"/>
    <col min="14572" max="14572" width="7.85546875" style="98"/>
    <col min="14573" max="14573" width="8.5703125" style="98" bestFit="1" customWidth="1"/>
    <col min="14574" max="14819" width="7.85546875" style="98"/>
    <col min="14820" max="14820" width="21.5703125" style="98" customWidth="1"/>
    <col min="14821" max="14826" width="12.28515625" style="98" customWidth="1"/>
    <col min="14827" max="14827" width="9.85546875" style="98" customWidth="1"/>
    <col min="14828" max="14828" width="7.85546875" style="98"/>
    <col min="14829" max="14829" width="8.5703125" style="98" bestFit="1" customWidth="1"/>
    <col min="14830" max="15075" width="7.85546875" style="98"/>
    <col min="15076" max="15076" width="21.5703125" style="98" customWidth="1"/>
    <col min="15077" max="15082" width="12.28515625" style="98" customWidth="1"/>
    <col min="15083" max="15083" width="9.85546875" style="98" customWidth="1"/>
    <col min="15084" max="15084" width="7.85546875" style="98"/>
    <col min="15085" max="15085" width="8.5703125" style="98" bestFit="1" customWidth="1"/>
    <col min="15086" max="15331" width="7.85546875" style="98"/>
    <col min="15332" max="15332" width="21.5703125" style="98" customWidth="1"/>
    <col min="15333" max="15338" width="12.28515625" style="98" customWidth="1"/>
    <col min="15339" max="15339" width="9.85546875" style="98" customWidth="1"/>
    <col min="15340" max="15340" width="7.85546875" style="98"/>
    <col min="15341" max="15341" width="8.5703125" style="98" bestFit="1" customWidth="1"/>
    <col min="15342" max="15587" width="7.85546875" style="98"/>
    <col min="15588" max="15588" width="21.5703125" style="98" customWidth="1"/>
    <col min="15589" max="15594" width="12.28515625" style="98" customWidth="1"/>
    <col min="15595" max="15595" width="9.85546875" style="98" customWidth="1"/>
    <col min="15596" max="15596" width="7.85546875" style="98"/>
    <col min="15597" max="15597" width="8.5703125" style="98" bestFit="1" customWidth="1"/>
    <col min="15598" max="15843" width="7.85546875" style="98"/>
    <col min="15844" max="15844" width="21.5703125" style="98" customWidth="1"/>
    <col min="15845" max="15850" width="12.28515625" style="98" customWidth="1"/>
    <col min="15851" max="15851" width="9.85546875" style="98" customWidth="1"/>
    <col min="15852" max="15852" width="7.85546875" style="98"/>
    <col min="15853" max="15853" width="8.5703125" style="98" bestFit="1" customWidth="1"/>
    <col min="15854" max="16099" width="7.85546875" style="98"/>
    <col min="16100" max="16100" width="21.5703125" style="98" customWidth="1"/>
    <col min="16101" max="16106" width="12.28515625" style="98" customWidth="1"/>
    <col min="16107" max="16107" width="9.85546875" style="98" customWidth="1"/>
    <col min="16108" max="16108" width="7.85546875" style="98"/>
    <col min="16109" max="16109" width="8.5703125" style="98" bestFit="1" customWidth="1"/>
    <col min="16110" max="16384" width="7.85546875" style="98"/>
  </cols>
  <sheetData>
    <row r="1" spans="1:12" s="161" customFormat="1" ht="30" customHeight="1">
      <c r="A1" s="1024" t="s">
        <v>375</v>
      </c>
      <c r="B1" s="1024"/>
      <c r="C1" s="1024"/>
      <c r="D1" s="1024"/>
      <c r="E1" s="1024"/>
      <c r="F1" s="1024"/>
      <c r="G1" s="1024"/>
      <c r="H1" s="97"/>
      <c r="I1" s="97"/>
      <c r="J1" s="97"/>
      <c r="K1" s="97"/>
    </row>
    <row r="2" spans="1:12" s="161" customFormat="1" ht="30" customHeight="1">
      <c r="A2" s="1024" t="s">
        <v>374</v>
      </c>
      <c r="B2" s="1024"/>
      <c r="C2" s="1024"/>
      <c r="D2" s="1024"/>
      <c r="E2" s="1024"/>
      <c r="F2" s="1024"/>
      <c r="G2" s="1024"/>
    </row>
    <row r="3" spans="1:12" s="161" customFormat="1" ht="16.5" customHeight="1">
      <c r="A3" s="1025"/>
      <c r="B3" s="1028" t="s">
        <v>373</v>
      </c>
      <c r="C3" s="1028" t="s">
        <v>372</v>
      </c>
      <c r="D3" s="1028" t="s">
        <v>371</v>
      </c>
      <c r="E3" s="1030" t="s">
        <v>370</v>
      </c>
      <c r="F3" s="1031"/>
      <c r="G3" s="1032" t="s">
        <v>369</v>
      </c>
    </row>
    <row r="4" spans="1:12" s="161" customFormat="1" ht="25.5">
      <c r="A4" s="1026"/>
      <c r="B4" s="1029"/>
      <c r="C4" s="1029"/>
      <c r="D4" s="1029"/>
      <c r="E4" s="265" t="s">
        <v>6</v>
      </c>
      <c r="F4" s="265" t="s">
        <v>368</v>
      </c>
      <c r="G4" s="1033"/>
    </row>
    <row r="5" spans="1:12" s="161" customFormat="1" ht="13.5" customHeight="1">
      <c r="A5" s="1027"/>
      <c r="B5" s="1034" t="s">
        <v>367</v>
      </c>
      <c r="C5" s="1035"/>
      <c r="D5" s="1035"/>
      <c r="E5" s="1035"/>
      <c r="F5" s="1036"/>
      <c r="G5" s="264" t="s">
        <v>360</v>
      </c>
      <c r="J5" s="95" t="s">
        <v>199</v>
      </c>
      <c r="K5" s="95" t="s">
        <v>198</v>
      </c>
    </row>
    <row r="6" spans="1:12" s="148" customFormat="1" ht="12.75" customHeight="1">
      <c r="A6" s="14" t="s">
        <v>18</v>
      </c>
      <c r="B6" s="91">
        <v>545212</v>
      </c>
      <c r="C6" s="91">
        <v>551656</v>
      </c>
      <c r="D6" s="91">
        <v>516</v>
      </c>
      <c r="E6" s="91">
        <v>423848</v>
      </c>
      <c r="F6" s="91">
        <v>5078</v>
      </c>
      <c r="G6" s="268">
        <v>98.71</v>
      </c>
      <c r="H6" s="136"/>
      <c r="I6" s="92">
        <v>1</v>
      </c>
      <c r="J6" s="93" t="s">
        <v>197</v>
      </c>
      <c r="K6" s="92" t="s">
        <v>194</v>
      </c>
    </row>
    <row r="7" spans="1:12" s="148" customFormat="1" ht="12.75" customHeight="1">
      <c r="A7" s="14" t="s">
        <v>21</v>
      </c>
      <c r="B7" s="91">
        <v>503421</v>
      </c>
      <c r="C7" s="91">
        <v>509604</v>
      </c>
      <c r="D7" s="91">
        <v>513</v>
      </c>
      <c r="E7" s="91">
        <v>391850</v>
      </c>
      <c r="F7" s="91">
        <v>4627</v>
      </c>
      <c r="G7" s="268">
        <v>98.72</v>
      </c>
      <c r="H7" s="270"/>
      <c r="I7" s="84">
        <v>2</v>
      </c>
      <c r="J7" s="90" t="s">
        <v>196</v>
      </c>
      <c r="K7" s="92" t="s">
        <v>194</v>
      </c>
    </row>
    <row r="8" spans="1:12" s="162" customFormat="1">
      <c r="A8" s="14" t="s">
        <v>74</v>
      </c>
      <c r="B8" s="91">
        <v>26627</v>
      </c>
      <c r="C8" s="91">
        <v>27075</v>
      </c>
      <c r="D8" s="91">
        <v>0</v>
      </c>
      <c r="E8" s="91">
        <v>20972</v>
      </c>
      <c r="F8" s="91">
        <v>161</v>
      </c>
      <c r="G8" s="267">
        <v>99.23</v>
      </c>
      <c r="H8" s="266"/>
      <c r="I8" s="86">
        <v>290</v>
      </c>
      <c r="J8" s="90" t="s">
        <v>195</v>
      </c>
      <c r="K8" s="89" t="s">
        <v>194</v>
      </c>
      <c r="L8" s="148"/>
    </row>
    <row r="9" spans="1:12" s="148" customFormat="1">
      <c r="A9" s="29" t="s">
        <v>193</v>
      </c>
      <c r="B9" s="88">
        <v>2124</v>
      </c>
      <c r="C9" s="88">
        <v>2125</v>
      </c>
      <c r="D9" s="88">
        <v>0</v>
      </c>
      <c r="E9" s="88">
        <v>1656</v>
      </c>
      <c r="F9" s="88">
        <v>8</v>
      </c>
      <c r="G9" s="268">
        <v>99.52</v>
      </c>
      <c r="H9" s="266"/>
      <c r="I9" s="86">
        <v>291</v>
      </c>
      <c r="J9" s="85" t="s">
        <v>192</v>
      </c>
      <c r="K9" s="84" t="s">
        <v>191</v>
      </c>
    </row>
    <row r="10" spans="1:12" s="162" customFormat="1">
      <c r="A10" s="29" t="s">
        <v>190</v>
      </c>
      <c r="B10" s="88">
        <v>2972</v>
      </c>
      <c r="C10" s="88">
        <v>2972</v>
      </c>
      <c r="D10" s="88">
        <v>0</v>
      </c>
      <c r="E10" s="88">
        <v>2244</v>
      </c>
      <c r="F10" s="88">
        <v>25</v>
      </c>
      <c r="G10" s="267">
        <v>98.89</v>
      </c>
      <c r="H10" s="266"/>
      <c r="I10" s="86">
        <v>292</v>
      </c>
      <c r="J10" s="85" t="s">
        <v>189</v>
      </c>
      <c r="K10" s="84" t="s">
        <v>188</v>
      </c>
      <c r="L10" s="148"/>
    </row>
    <row r="11" spans="1:12" s="162" customFormat="1">
      <c r="A11" s="29" t="s">
        <v>187</v>
      </c>
      <c r="B11" s="88">
        <v>311</v>
      </c>
      <c r="C11" s="88">
        <v>330</v>
      </c>
      <c r="D11" s="88">
        <v>0</v>
      </c>
      <c r="E11" s="88">
        <v>258</v>
      </c>
      <c r="F11" s="88">
        <v>2</v>
      </c>
      <c r="G11" s="267">
        <v>99.22</v>
      </c>
      <c r="H11" s="266"/>
      <c r="I11" s="86">
        <v>293</v>
      </c>
      <c r="J11" s="85" t="s">
        <v>186</v>
      </c>
      <c r="K11" s="84" t="s">
        <v>185</v>
      </c>
      <c r="L11" s="148"/>
    </row>
    <row r="12" spans="1:12" s="162" customFormat="1">
      <c r="A12" s="29" t="s">
        <v>184</v>
      </c>
      <c r="B12" s="88">
        <v>4289</v>
      </c>
      <c r="C12" s="88">
        <v>4341</v>
      </c>
      <c r="D12" s="88">
        <v>0</v>
      </c>
      <c r="E12" s="88">
        <v>3331</v>
      </c>
      <c r="F12" s="88">
        <v>75</v>
      </c>
      <c r="G12" s="267">
        <v>97.75</v>
      </c>
      <c r="H12" s="266"/>
      <c r="I12" s="86">
        <v>294</v>
      </c>
      <c r="J12" s="85" t="s">
        <v>183</v>
      </c>
      <c r="K12" s="84" t="s">
        <v>182</v>
      </c>
      <c r="L12" s="148"/>
    </row>
    <row r="13" spans="1:12" s="162" customFormat="1">
      <c r="A13" s="29" t="s">
        <v>181</v>
      </c>
      <c r="B13" s="88">
        <v>1431</v>
      </c>
      <c r="C13" s="88">
        <v>1431</v>
      </c>
      <c r="D13" s="88">
        <v>0</v>
      </c>
      <c r="E13" s="88">
        <v>1115</v>
      </c>
      <c r="F13" s="88">
        <v>0</v>
      </c>
      <c r="G13" s="267">
        <v>100</v>
      </c>
      <c r="H13" s="266"/>
      <c r="I13" s="86">
        <v>295</v>
      </c>
      <c r="J13" s="85" t="s">
        <v>180</v>
      </c>
      <c r="K13" s="84" t="s">
        <v>179</v>
      </c>
      <c r="L13" s="148"/>
    </row>
    <row r="14" spans="1:12" s="148" customFormat="1">
      <c r="A14" s="29" t="s">
        <v>178</v>
      </c>
      <c r="B14" s="88">
        <v>1172</v>
      </c>
      <c r="C14" s="88">
        <v>1293</v>
      </c>
      <c r="D14" s="88">
        <v>0</v>
      </c>
      <c r="E14" s="88">
        <v>1014</v>
      </c>
      <c r="F14" s="88">
        <v>10</v>
      </c>
      <c r="G14" s="268">
        <v>99.01</v>
      </c>
      <c r="H14" s="269"/>
      <c r="I14" s="86">
        <v>296</v>
      </c>
      <c r="J14" s="85" t="s">
        <v>177</v>
      </c>
      <c r="K14" s="84" t="s">
        <v>176</v>
      </c>
    </row>
    <row r="15" spans="1:12" s="162" customFormat="1">
      <c r="A15" s="29" t="s">
        <v>175</v>
      </c>
      <c r="B15" s="88">
        <v>1237</v>
      </c>
      <c r="C15" s="88">
        <v>1239</v>
      </c>
      <c r="D15" s="88">
        <v>0</v>
      </c>
      <c r="E15" s="88">
        <v>962</v>
      </c>
      <c r="F15" s="88">
        <v>2</v>
      </c>
      <c r="G15" s="267">
        <v>99.79</v>
      </c>
      <c r="H15" s="266"/>
      <c r="I15" s="86">
        <v>297</v>
      </c>
      <c r="J15" s="85" t="s">
        <v>174</v>
      </c>
      <c r="K15" s="84" t="s">
        <v>173</v>
      </c>
      <c r="L15" s="148"/>
    </row>
    <row r="16" spans="1:12" s="162" customFormat="1">
      <c r="A16" s="29" t="s">
        <v>172</v>
      </c>
      <c r="B16" s="88">
        <v>4999</v>
      </c>
      <c r="C16" s="88">
        <v>5002</v>
      </c>
      <c r="D16" s="88">
        <v>0</v>
      </c>
      <c r="E16" s="88">
        <v>3962</v>
      </c>
      <c r="F16" s="88">
        <v>17</v>
      </c>
      <c r="G16" s="267">
        <v>99.57</v>
      </c>
      <c r="H16" s="266"/>
      <c r="I16" s="86">
        <v>298</v>
      </c>
      <c r="J16" s="85" t="s">
        <v>171</v>
      </c>
      <c r="K16" s="84" t="s">
        <v>170</v>
      </c>
      <c r="L16" s="148"/>
    </row>
    <row r="17" spans="1:12" s="162" customFormat="1">
      <c r="A17" s="29" t="s">
        <v>169</v>
      </c>
      <c r="B17" s="88">
        <v>671</v>
      </c>
      <c r="C17" s="88">
        <v>672</v>
      </c>
      <c r="D17" s="88">
        <v>0</v>
      </c>
      <c r="E17" s="88">
        <v>512</v>
      </c>
      <c r="F17" s="88">
        <v>2</v>
      </c>
      <c r="G17" s="267">
        <v>99.61</v>
      </c>
      <c r="H17" s="266"/>
      <c r="I17" s="86">
        <v>299</v>
      </c>
      <c r="J17" s="85" t="s">
        <v>168</v>
      </c>
      <c r="K17" s="84" t="s">
        <v>167</v>
      </c>
      <c r="L17" s="148"/>
    </row>
    <row r="18" spans="1:12" s="162" customFormat="1">
      <c r="A18" s="29" t="s">
        <v>166</v>
      </c>
      <c r="B18" s="88">
        <v>989</v>
      </c>
      <c r="C18" s="88">
        <v>1068</v>
      </c>
      <c r="D18" s="88">
        <v>0</v>
      </c>
      <c r="E18" s="88">
        <v>818</v>
      </c>
      <c r="F18" s="88">
        <v>4</v>
      </c>
      <c r="G18" s="267">
        <v>99.51</v>
      </c>
      <c r="H18" s="266"/>
      <c r="I18" s="86">
        <v>300</v>
      </c>
      <c r="J18" s="85" t="s">
        <v>165</v>
      </c>
      <c r="K18" s="84" t="s">
        <v>164</v>
      </c>
      <c r="L18" s="148"/>
    </row>
    <row r="19" spans="1:12" s="162" customFormat="1">
      <c r="A19" s="29" t="s">
        <v>163</v>
      </c>
      <c r="B19" s="88">
        <v>1719</v>
      </c>
      <c r="C19" s="88">
        <v>1721</v>
      </c>
      <c r="D19" s="88">
        <v>0</v>
      </c>
      <c r="E19" s="88">
        <v>1306</v>
      </c>
      <c r="F19" s="88">
        <v>6</v>
      </c>
      <c r="G19" s="267">
        <v>99.54</v>
      </c>
      <c r="H19" s="266"/>
      <c r="I19" s="86">
        <v>301</v>
      </c>
      <c r="J19" s="85" t="s">
        <v>162</v>
      </c>
      <c r="K19" s="84" t="s">
        <v>161</v>
      </c>
      <c r="L19" s="148"/>
    </row>
    <row r="20" spans="1:12" s="162" customFormat="1">
      <c r="A20" s="29" t="s">
        <v>160</v>
      </c>
      <c r="B20" s="88">
        <v>707</v>
      </c>
      <c r="C20" s="88">
        <v>720</v>
      </c>
      <c r="D20" s="88">
        <v>0</v>
      </c>
      <c r="E20" s="88">
        <v>560</v>
      </c>
      <c r="F20" s="88">
        <v>1</v>
      </c>
      <c r="G20" s="267">
        <v>99.82</v>
      </c>
      <c r="H20" s="266"/>
      <c r="I20" s="86">
        <v>302</v>
      </c>
      <c r="J20" s="85" t="s">
        <v>159</v>
      </c>
      <c r="K20" s="84" t="s">
        <v>158</v>
      </c>
      <c r="L20" s="148"/>
    </row>
    <row r="21" spans="1:12" s="162" customFormat="1">
      <c r="A21" s="29" t="s">
        <v>157</v>
      </c>
      <c r="B21" s="88">
        <v>1318</v>
      </c>
      <c r="C21" s="88">
        <v>1418</v>
      </c>
      <c r="D21" s="88">
        <v>0</v>
      </c>
      <c r="E21" s="88">
        <v>1119</v>
      </c>
      <c r="F21" s="88">
        <v>2</v>
      </c>
      <c r="G21" s="267">
        <v>99.82</v>
      </c>
      <c r="H21" s="266"/>
      <c r="I21" s="86">
        <v>303</v>
      </c>
      <c r="J21" s="85" t="s">
        <v>156</v>
      </c>
      <c r="K21" s="84" t="s">
        <v>155</v>
      </c>
      <c r="L21" s="148"/>
    </row>
    <row r="22" spans="1:12" s="162" customFormat="1">
      <c r="A22" s="29" t="s">
        <v>154</v>
      </c>
      <c r="B22" s="88">
        <v>1161</v>
      </c>
      <c r="C22" s="88">
        <v>1164</v>
      </c>
      <c r="D22" s="88">
        <v>0</v>
      </c>
      <c r="E22" s="88">
        <v>888</v>
      </c>
      <c r="F22" s="88">
        <v>0</v>
      </c>
      <c r="G22" s="267">
        <v>100</v>
      </c>
      <c r="H22" s="266"/>
      <c r="I22" s="86">
        <v>304</v>
      </c>
      <c r="J22" s="85" t="s">
        <v>153</v>
      </c>
      <c r="K22" s="84" t="s">
        <v>152</v>
      </c>
      <c r="L22" s="148"/>
    </row>
    <row r="23" spans="1:12" s="162" customFormat="1">
      <c r="A23" s="29" t="s">
        <v>151</v>
      </c>
      <c r="B23" s="88">
        <v>605</v>
      </c>
      <c r="C23" s="88">
        <v>657</v>
      </c>
      <c r="D23" s="88">
        <v>0</v>
      </c>
      <c r="E23" s="88">
        <v>519</v>
      </c>
      <c r="F23" s="88">
        <v>6</v>
      </c>
      <c r="G23" s="267">
        <v>98.84</v>
      </c>
      <c r="H23" s="266"/>
      <c r="I23" s="86">
        <v>305</v>
      </c>
      <c r="J23" s="85" t="s">
        <v>150</v>
      </c>
      <c r="K23" s="84" t="s">
        <v>149</v>
      </c>
      <c r="L23" s="148"/>
    </row>
    <row r="24" spans="1:12" s="162" customFormat="1">
      <c r="A24" s="29" t="s">
        <v>148</v>
      </c>
      <c r="B24" s="88">
        <v>922</v>
      </c>
      <c r="C24" s="88">
        <v>922</v>
      </c>
      <c r="D24" s="88">
        <v>0</v>
      </c>
      <c r="E24" s="88">
        <v>708</v>
      </c>
      <c r="F24" s="88">
        <v>1</v>
      </c>
      <c r="G24" s="267">
        <v>99.86</v>
      </c>
      <c r="H24" s="266"/>
      <c r="I24" s="86">
        <v>306</v>
      </c>
      <c r="J24" s="85" t="s">
        <v>146</v>
      </c>
      <c r="K24" s="84" t="s">
        <v>145</v>
      </c>
      <c r="L24" s="148"/>
    </row>
    <row r="25" spans="1:12" s="161" customFormat="1" ht="16.5" customHeight="1">
      <c r="A25" s="1023"/>
      <c r="B25" s="1022" t="s">
        <v>366</v>
      </c>
      <c r="C25" s="1022" t="s">
        <v>365</v>
      </c>
      <c r="D25" s="1022" t="s">
        <v>364</v>
      </c>
      <c r="E25" s="1002" t="s">
        <v>363</v>
      </c>
      <c r="F25" s="1002"/>
      <c r="G25" s="1022" t="s">
        <v>362</v>
      </c>
      <c r="H25" s="136"/>
    </row>
    <row r="26" spans="1:12" s="161" customFormat="1" ht="27" customHeight="1">
      <c r="A26" s="1023"/>
      <c r="B26" s="1022"/>
      <c r="C26" s="1022"/>
      <c r="D26" s="1022"/>
      <c r="E26" s="265" t="s">
        <v>6</v>
      </c>
      <c r="F26" s="265" t="s">
        <v>361</v>
      </c>
      <c r="G26" s="1022"/>
      <c r="H26" s="136"/>
    </row>
    <row r="27" spans="1:12" s="161" customFormat="1" ht="13.5" customHeight="1">
      <c r="A27" s="1023"/>
      <c r="B27" s="1010" t="s">
        <v>322</v>
      </c>
      <c r="C27" s="1010"/>
      <c r="D27" s="1010"/>
      <c r="E27" s="1010"/>
      <c r="F27" s="1010"/>
      <c r="G27" s="264" t="s">
        <v>360</v>
      </c>
      <c r="H27" s="163"/>
    </row>
    <row r="28" spans="1:12" s="161" customFormat="1" ht="9.75" customHeight="1">
      <c r="A28" s="1021" t="s">
        <v>94</v>
      </c>
      <c r="B28" s="997"/>
      <c r="C28" s="997"/>
      <c r="D28" s="997"/>
      <c r="E28" s="997"/>
      <c r="F28" s="997"/>
      <c r="G28" s="997"/>
      <c r="H28" s="997"/>
    </row>
    <row r="29" spans="1:12" s="134" customFormat="1" ht="20.25" customHeight="1">
      <c r="A29" s="1019" t="s">
        <v>359</v>
      </c>
      <c r="B29" s="1019"/>
      <c r="C29" s="1019"/>
      <c r="D29" s="1019"/>
      <c r="E29" s="1019"/>
      <c r="F29" s="1019"/>
      <c r="G29" s="1019"/>
      <c r="H29" s="160"/>
    </row>
    <row r="30" spans="1:12" ht="21.75" customHeight="1">
      <c r="A30" s="1019" t="s">
        <v>358</v>
      </c>
      <c r="B30" s="1019"/>
      <c r="C30" s="1019"/>
      <c r="D30" s="1019"/>
      <c r="E30" s="1019"/>
      <c r="F30" s="1019"/>
      <c r="G30" s="1019"/>
      <c r="H30" s="160"/>
    </row>
    <row r="31" spans="1:12" ht="49.5" customHeight="1">
      <c r="A31" s="1020" t="s">
        <v>357</v>
      </c>
      <c r="B31" s="1020"/>
      <c r="C31" s="1020"/>
      <c r="D31" s="1020"/>
      <c r="E31" s="1020"/>
      <c r="F31" s="1020"/>
      <c r="G31" s="1020"/>
      <c r="H31" s="263"/>
    </row>
    <row r="32" spans="1:12" ht="44.45" customHeight="1">
      <c r="A32" s="1020" t="s">
        <v>356</v>
      </c>
      <c r="B32" s="1020"/>
      <c r="C32" s="1020"/>
      <c r="D32" s="1020"/>
      <c r="E32" s="1020"/>
      <c r="F32" s="1020"/>
      <c r="G32" s="1020"/>
      <c r="H32" s="263"/>
    </row>
    <row r="34" spans="1:1">
      <c r="A34" s="44" t="s">
        <v>97</v>
      </c>
    </row>
    <row r="35" spans="1:1">
      <c r="A35" s="47" t="s">
        <v>355</v>
      </c>
    </row>
    <row r="36" spans="1:1">
      <c r="A36" s="47" t="s">
        <v>354</v>
      </c>
    </row>
    <row r="37" spans="1:1">
      <c r="A37" s="47"/>
    </row>
  </sheetData>
  <mergeCells count="21">
    <mergeCell ref="A1:G1"/>
    <mergeCell ref="A2:G2"/>
    <mergeCell ref="A3:A5"/>
    <mergeCell ref="B3:B4"/>
    <mergeCell ref="C3:C4"/>
    <mergeCell ref="D3:D4"/>
    <mergeCell ref="E3:F3"/>
    <mergeCell ref="G3:G4"/>
    <mergeCell ref="B5:F5"/>
    <mergeCell ref="A30:G30"/>
    <mergeCell ref="A31:G31"/>
    <mergeCell ref="A32:G32"/>
    <mergeCell ref="A28:H28"/>
    <mergeCell ref="D25:D26"/>
    <mergeCell ref="E25:F25"/>
    <mergeCell ref="G25:G26"/>
    <mergeCell ref="B27:F27"/>
    <mergeCell ref="A25:A27"/>
    <mergeCell ref="B25:B26"/>
    <mergeCell ref="C25:C26"/>
    <mergeCell ref="A29:G29"/>
  </mergeCells>
  <hyperlinks>
    <hyperlink ref="B3:B4" r:id="rId1" display="Análises regulamentares obrigatórias"/>
    <hyperlink ref="C3:C4" r:id="rId2" display="Análises realizadas obrigatórias"/>
    <hyperlink ref="D3:D4" r:id="rId3" display="Análises em falta"/>
    <hyperlink ref="E3:F3" r:id="rId4" display="Análises realizadas com valor paramétrico"/>
    <hyperlink ref="G3:G4" r:id="rId5" display="Água segura"/>
    <hyperlink ref="G25:G26" r:id="rId6" display="Safe water"/>
    <hyperlink ref="B25:D26" r:id="rId7" display="Required regulatory reviews"/>
    <hyperlink ref="B25:B26" r:id="rId8" display="Required regulatory reviews"/>
    <hyperlink ref="C25:C26" r:id="rId9" display="Mandatory performed analyses"/>
    <hyperlink ref="D25:D26" r:id="rId10" display="Missing analyses"/>
    <hyperlink ref="A35" r:id="rId11"/>
    <hyperlink ref="A36" r:id="rId12"/>
    <hyperlink ref="E25:F25" r:id="rId13" display="Performed analyses with a parametric value"/>
  </hyperlinks>
  <printOptions horizontalCentered="1"/>
  <pageMargins left="0.39370078740157483" right="0.39370078740157483" top="0.39370078740157483" bottom="0.39370078740157483" header="0" footer="0"/>
  <pageSetup paperSize="9" scale="77" fitToHeight="10" orientation="portrait" verticalDpi="300" r:id="rId14"/>
  <headerFooter alignWithMargins="0"/>
</worksheet>
</file>

<file path=xl/worksheets/sheet25.xml><?xml version="1.0" encoding="utf-8"?>
<worksheet xmlns="http://schemas.openxmlformats.org/spreadsheetml/2006/main" xmlns:r="http://schemas.openxmlformats.org/officeDocument/2006/relationships">
  <sheetPr codeName="Sheet21">
    <pageSetUpPr fitToPage="1"/>
  </sheetPr>
  <dimension ref="A1:O47"/>
  <sheetViews>
    <sheetView showGridLines="0" zoomScaleNormal="100" workbookViewId="0">
      <selection sqref="A1:XFD1"/>
    </sheetView>
  </sheetViews>
  <sheetFormatPr defaultColWidth="7.85546875" defaultRowHeight="12.75"/>
  <cols>
    <col min="1" max="1" width="17.140625" style="98" customWidth="1"/>
    <col min="2" max="3" width="8.85546875" style="98" customWidth="1"/>
    <col min="4" max="4" width="8.42578125" style="98" customWidth="1"/>
    <col min="5" max="5" width="9.140625" style="98" customWidth="1"/>
    <col min="6" max="6" width="9.42578125" style="98" customWidth="1"/>
    <col min="7" max="9" width="9.140625" style="98" customWidth="1"/>
    <col min="10" max="10" width="9" style="98" customWidth="1"/>
    <col min="11" max="11" width="10.85546875" style="98" customWidth="1"/>
    <col min="12" max="12" width="8.7109375" style="98" customWidth="1"/>
    <col min="13" max="13" width="8" style="98" customWidth="1"/>
    <col min="14" max="14" width="8.7109375" style="98" customWidth="1"/>
    <col min="15" max="148" width="7.85546875" style="98"/>
    <col min="149" max="149" width="18.85546875" style="98" customWidth="1"/>
    <col min="150" max="150" width="6.5703125" style="98" customWidth="1"/>
    <col min="151" max="160" width="7.140625" style="98" customWidth="1"/>
    <col min="161" max="161" width="9.85546875" style="98" customWidth="1"/>
    <col min="162" max="162" width="7.85546875" style="98"/>
    <col min="163" max="163" width="8.5703125" style="98" bestFit="1" customWidth="1"/>
    <col min="164" max="404" width="7.85546875" style="98"/>
    <col min="405" max="405" width="18.85546875" style="98" customWidth="1"/>
    <col min="406" max="406" width="6.5703125" style="98" customWidth="1"/>
    <col min="407" max="416" width="7.140625" style="98" customWidth="1"/>
    <col min="417" max="417" width="9.85546875" style="98" customWidth="1"/>
    <col min="418" max="418" width="7.85546875" style="98"/>
    <col min="419" max="419" width="8.5703125" style="98" bestFit="1" customWidth="1"/>
    <col min="420" max="660" width="7.85546875" style="98"/>
    <col min="661" max="661" width="18.85546875" style="98" customWidth="1"/>
    <col min="662" max="662" width="6.5703125" style="98" customWidth="1"/>
    <col min="663" max="672" width="7.140625" style="98" customWidth="1"/>
    <col min="673" max="673" width="9.85546875" style="98" customWidth="1"/>
    <col min="674" max="674" width="7.85546875" style="98"/>
    <col min="675" max="675" width="8.5703125" style="98" bestFit="1" customWidth="1"/>
    <col min="676" max="916" width="7.85546875" style="98"/>
    <col min="917" max="917" width="18.85546875" style="98" customWidth="1"/>
    <col min="918" max="918" width="6.5703125" style="98" customWidth="1"/>
    <col min="919" max="928" width="7.140625" style="98" customWidth="1"/>
    <col min="929" max="929" width="9.85546875" style="98" customWidth="1"/>
    <col min="930" max="930" width="7.85546875" style="98"/>
    <col min="931" max="931" width="8.5703125" style="98" bestFit="1" customWidth="1"/>
    <col min="932" max="1172" width="7.85546875" style="98"/>
    <col min="1173" max="1173" width="18.85546875" style="98" customWidth="1"/>
    <col min="1174" max="1174" width="6.5703125" style="98" customWidth="1"/>
    <col min="1175" max="1184" width="7.140625" style="98" customWidth="1"/>
    <col min="1185" max="1185" width="9.85546875" style="98" customWidth="1"/>
    <col min="1186" max="1186" width="7.85546875" style="98"/>
    <col min="1187" max="1187" width="8.5703125" style="98" bestFit="1" customWidth="1"/>
    <col min="1188" max="1428" width="7.85546875" style="98"/>
    <col min="1429" max="1429" width="18.85546875" style="98" customWidth="1"/>
    <col min="1430" max="1430" width="6.5703125" style="98" customWidth="1"/>
    <col min="1431" max="1440" width="7.140625" style="98" customWidth="1"/>
    <col min="1441" max="1441" width="9.85546875" style="98" customWidth="1"/>
    <col min="1442" max="1442" width="7.85546875" style="98"/>
    <col min="1443" max="1443" width="8.5703125" style="98" bestFit="1" customWidth="1"/>
    <col min="1444" max="1684" width="7.85546875" style="98"/>
    <col min="1685" max="1685" width="18.85546875" style="98" customWidth="1"/>
    <col min="1686" max="1686" width="6.5703125" style="98" customWidth="1"/>
    <col min="1687" max="1696" width="7.140625" style="98" customWidth="1"/>
    <col min="1697" max="1697" width="9.85546875" style="98" customWidth="1"/>
    <col min="1698" max="1698" width="7.85546875" style="98"/>
    <col min="1699" max="1699" width="8.5703125" style="98" bestFit="1" customWidth="1"/>
    <col min="1700" max="1940" width="7.85546875" style="98"/>
    <col min="1941" max="1941" width="18.85546875" style="98" customWidth="1"/>
    <col min="1942" max="1942" width="6.5703125" style="98" customWidth="1"/>
    <col min="1943" max="1952" width="7.140625" style="98" customWidth="1"/>
    <col min="1953" max="1953" width="9.85546875" style="98" customWidth="1"/>
    <col min="1954" max="1954" width="7.85546875" style="98"/>
    <col min="1955" max="1955" width="8.5703125" style="98" bestFit="1" customWidth="1"/>
    <col min="1956" max="2196" width="7.85546875" style="98"/>
    <col min="2197" max="2197" width="18.85546875" style="98" customWidth="1"/>
    <col min="2198" max="2198" width="6.5703125" style="98" customWidth="1"/>
    <col min="2199" max="2208" width="7.140625" style="98" customWidth="1"/>
    <col min="2209" max="2209" width="9.85546875" style="98" customWidth="1"/>
    <col min="2210" max="2210" width="7.85546875" style="98"/>
    <col min="2211" max="2211" width="8.5703125" style="98" bestFit="1" customWidth="1"/>
    <col min="2212" max="2452" width="7.85546875" style="98"/>
    <col min="2453" max="2453" width="18.85546875" style="98" customWidth="1"/>
    <col min="2454" max="2454" width="6.5703125" style="98" customWidth="1"/>
    <col min="2455" max="2464" width="7.140625" style="98" customWidth="1"/>
    <col min="2465" max="2465" width="9.85546875" style="98" customWidth="1"/>
    <col min="2466" max="2466" width="7.85546875" style="98"/>
    <col min="2467" max="2467" width="8.5703125" style="98" bestFit="1" customWidth="1"/>
    <col min="2468" max="2708" width="7.85546875" style="98"/>
    <col min="2709" max="2709" width="18.85546875" style="98" customWidth="1"/>
    <col min="2710" max="2710" width="6.5703125" style="98" customWidth="1"/>
    <col min="2711" max="2720" width="7.140625" style="98" customWidth="1"/>
    <col min="2721" max="2721" width="9.85546875" style="98" customWidth="1"/>
    <col min="2722" max="2722" width="7.85546875" style="98"/>
    <col min="2723" max="2723" width="8.5703125" style="98" bestFit="1" customWidth="1"/>
    <col min="2724" max="2964" width="7.85546875" style="98"/>
    <col min="2965" max="2965" width="18.85546875" style="98" customWidth="1"/>
    <col min="2966" max="2966" width="6.5703125" style="98" customWidth="1"/>
    <col min="2967" max="2976" width="7.140625" style="98" customWidth="1"/>
    <col min="2977" max="2977" width="9.85546875" style="98" customWidth="1"/>
    <col min="2978" max="2978" width="7.85546875" style="98"/>
    <col min="2979" max="2979" width="8.5703125" style="98" bestFit="1" customWidth="1"/>
    <col min="2980" max="3220" width="7.85546875" style="98"/>
    <col min="3221" max="3221" width="18.85546875" style="98" customWidth="1"/>
    <col min="3222" max="3222" width="6.5703125" style="98" customWidth="1"/>
    <col min="3223" max="3232" width="7.140625" style="98" customWidth="1"/>
    <col min="3233" max="3233" width="9.85546875" style="98" customWidth="1"/>
    <col min="3234" max="3234" width="7.85546875" style="98"/>
    <col min="3235" max="3235" width="8.5703125" style="98" bestFit="1" customWidth="1"/>
    <col min="3236" max="3476" width="7.85546875" style="98"/>
    <col min="3477" max="3477" width="18.85546875" style="98" customWidth="1"/>
    <col min="3478" max="3478" width="6.5703125" style="98" customWidth="1"/>
    <col min="3479" max="3488" width="7.140625" style="98" customWidth="1"/>
    <col min="3489" max="3489" width="9.85546875" style="98" customWidth="1"/>
    <col min="3490" max="3490" width="7.85546875" style="98"/>
    <col min="3491" max="3491" width="8.5703125" style="98" bestFit="1" customWidth="1"/>
    <col min="3492" max="3732" width="7.85546875" style="98"/>
    <col min="3733" max="3733" width="18.85546875" style="98" customWidth="1"/>
    <col min="3734" max="3734" width="6.5703125" style="98" customWidth="1"/>
    <col min="3735" max="3744" width="7.140625" style="98" customWidth="1"/>
    <col min="3745" max="3745" width="9.85546875" style="98" customWidth="1"/>
    <col min="3746" max="3746" width="7.85546875" style="98"/>
    <col min="3747" max="3747" width="8.5703125" style="98" bestFit="1" customWidth="1"/>
    <col min="3748" max="3988" width="7.85546875" style="98"/>
    <col min="3989" max="3989" width="18.85546875" style="98" customWidth="1"/>
    <col min="3990" max="3990" width="6.5703125" style="98" customWidth="1"/>
    <col min="3991" max="4000" width="7.140625" style="98" customWidth="1"/>
    <col min="4001" max="4001" width="9.85546875" style="98" customWidth="1"/>
    <col min="4002" max="4002" width="7.85546875" style="98"/>
    <col min="4003" max="4003" width="8.5703125" style="98" bestFit="1" customWidth="1"/>
    <col min="4004" max="4244" width="7.85546875" style="98"/>
    <col min="4245" max="4245" width="18.85546875" style="98" customWidth="1"/>
    <col min="4246" max="4246" width="6.5703125" style="98" customWidth="1"/>
    <col min="4247" max="4256" width="7.140625" style="98" customWidth="1"/>
    <col min="4257" max="4257" width="9.85546875" style="98" customWidth="1"/>
    <col min="4258" max="4258" width="7.85546875" style="98"/>
    <col min="4259" max="4259" width="8.5703125" style="98" bestFit="1" customWidth="1"/>
    <col min="4260" max="4500" width="7.85546875" style="98"/>
    <col min="4501" max="4501" width="18.85546875" style="98" customWidth="1"/>
    <col min="4502" max="4502" width="6.5703125" style="98" customWidth="1"/>
    <col min="4503" max="4512" width="7.140625" style="98" customWidth="1"/>
    <col min="4513" max="4513" width="9.85546875" style="98" customWidth="1"/>
    <col min="4514" max="4514" width="7.85546875" style="98"/>
    <col min="4515" max="4515" width="8.5703125" style="98" bestFit="1" customWidth="1"/>
    <col min="4516" max="4756" width="7.85546875" style="98"/>
    <col min="4757" max="4757" width="18.85546875" style="98" customWidth="1"/>
    <col min="4758" max="4758" width="6.5703125" style="98" customWidth="1"/>
    <col min="4759" max="4768" width="7.140625" style="98" customWidth="1"/>
    <col min="4769" max="4769" width="9.85546875" style="98" customWidth="1"/>
    <col min="4770" max="4770" width="7.85546875" style="98"/>
    <col min="4771" max="4771" width="8.5703125" style="98" bestFit="1" customWidth="1"/>
    <col min="4772" max="5012" width="7.85546875" style="98"/>
    <col min="5013" max="5013" width="18.85546875" style="98" customWidth="1"/>
    <col min="5014" max="5014" width="6.5703125" style="98" customWidth="1"/>
    <col min="5015" max="5024" width="7.140625" style="98" customWidth="1"/>
    <col min="5025" max="5025" width="9.85546875" style="98" customWidth="1"/>
    <col min="5026" max="5026" width="7.85546875" style="98"/>
    <col min="5027" max="5027" width="8.5703125" style="98" bestFit="1" customWidth="1"/>
    <col min="5028" max="5268" width="7.85546875" style="98"/>
    <col min="5269" max="5269" width="18.85546875" style="98" customWidth="1"/>
    <col min="5270" max="5270" width="6.5703125" style="98" customWidth="1"/>
    <col min="5271" max="5280" width="7.140625" style="98" customWidth="1"/>
    <col min="5281" max="5281" width="9.85546875" style="98" customWidth="1"/>
    <col min="5282" max="5282" width="7.85546875" style="98"/>
    <col min="5283" max="5283" width="8.5703125" style="98" bestFit="1" customWidth="1"/>
    <col min="5284" max="5524" width="7.85546875" style="98"/>
    <col min="5525" max="5525" width="18.85546875" style="98" customWidth="1"/>
    <col min="5526" max="5526" width="6.5703125" style="98" customWidth="1"/>
    <col min="5527" max="5536" width="7.140625" style="98" customWidth="1"/>
    <col min="5537" max="5537" width="9.85546875" style="98" customWidth="1"/>
    <col min="5538" max="5538" width="7.85546875" style="98"/>
    <col min="5539" max="5539" width="8.5703125" style="98" bestFit="1" customWidth="1"/>
    <col min="5540" max="5780" width="7.85546875" style="98"/>
    <col min="5781" max="5781" width="18.85546875" style="98" customWidth="1"/>
    <col min="5782" max="5782" width="6.5703125" style="98" customWidth="1"/>
    <col min="5783" max="5792" width="7.140625" style="98" customWidth="1"/>
    <col min="5793" max="5793" width="9.85546875" style="98" customWidth="1"/>
    <col min="5794" max="5794" width="7.85546875" style="98"/>
    <col min="5795" max="5795" width="8.5703125" style="98" bestFit="1" customWidth="1"/>
    <col min="5796" max="6036" width="7.85546875" style="98"/>
    <col min="6037" max="6037" width="18.85546875" style="98" customWidth="1"/>
    <col min="6038" max="6038" width="6.5703125" style="98" customWidth="1"/>
    <col min="6039" max="6048" width="7.140625" style="98" customWidth="1"/>
    <col min="6049" max="6049" width="9.85546875" style="98" customWidth="1"/>
    <col min="6050" max="6050" width="7.85546875" style="98"/>
    <col min="6051" max="6051" width="8.5703125" style="98" bestFit="1" customWidth="1"/>
    <col min="6052" max="6292" width="7.85546875" style="98"/>
    <col min="6293" max="6293" width="18.85546875" style="98" customWidth="1"/>
    <col min="6294" max="6294" width="6.5703125" style="98" customWidth="1"/>
    <col min="6295" max="6304" width="7.140625" style="98" customWidth="1"/>
    <col min="6305" max="6305" width="9.85546875" style="98" customWidth="1"/>
    <col min="6306" max="6306" width="7.85546875" style="98"/>
    <col min="6307" max="6307" width="8.5703125" style="98" bestFit="1" customWidth="1"/>
    <col min="6308" max="6548" width="7.85546875" style="98"/>
    <col min="6549" max="6549" width="18.85546875" style="98" customWidth="1"/>
    <col min="6550" max="6550" width="6.5703125" style="98" customWidth="1"/>
    <col min="6551" max="6560" width="7.140625" style="98" customWidth="1"/>
    <col min="6561" max="6561" width="9.85546875" style="98" customWidth="1"/>
    <col min="6562" max="6562" width="7.85546875" style="98"/>
    <col min="6563" max="6563" width="8.5703125" style="98" bestFit="1" customWidth="1"/>
    <col min="6564" max="6804" width="7.85546875" style="98"/>
    <col min="6805" max="6805" width="18.85546875" style="98" customWidth="1"/>
    <col min="6806" max="6806" width="6.5703125" style="98" customWidth="1"/>
    <col min="6807" max="6816" width="7.140625" style="98" customWidth="1"/>
    <col min="6817" max="6817" width="9.85546875" style="98" customWidth="1"/>
    <col min="6818" max="6818" width="7.85546875" style="98"/>
    <col min="6819" max="6819" width="8.5703125" style="98" bestFit="1" customWidth="1"/>
    <col min="6820" max="7060" width="7.85546875" style="98"/>
    <col min="7061" max="7061" width="18.85546875" style="98" customWidth="1"/>
    <col min="7062" max="7062" width="6.5703125" style="98" customWidth="1"/>
    <col min="7063" max="7072" width="7.140625" style="98" customWidth="1"/>
    <col min="7073" max="7073" width="9.85546875" style="98" customWidth="1"/>
    <col min="7074" max="7074" width="7.85546875" style="98"/>
    <col min="7075" max="7075" width="8.5703125" style="98" bestFit="1" customWidth="1"/>
    <col min="7076" max="7316" width="7.85546875" style="98"/>
    <col min="7317" max="7317" width="18.85546875" style="98" customWidth="1"/>
    <col min="7318" max="7318" width="6.5703125" style="98" customWidth="1"/>
    <col min="7319" max="7328" width="7.140625" style="98" customWidth="1"/>
    <col min="7329" max="7329" width="9.85546875" style="98" customWidth="1"/>
    <col min="7330" max="7330" width="7.85546875" style="98"/>
    <col min="7331" max="7331" width="8.5703125" style="98" bestFit="1" customWidth="1"/>
    <col min="7332" max="7572" width="7.85546875" style="98"/>
    <col min="7573" max="7573" width="18.85546875" style="98" customWidth="1"/>
    <col min="7574" max="7574" width="6.5703125" style="98" customWidth="1"/>
    <col min="7575" max="7584" width="7.140625" style="98" customWidth="1"/>
    <col min="7585" max="7585" width="9.85546875" style="98" customWidth="1"/>
    <col min="7586" max="7586" width="7.85546875" style="98"/>
    <col min="7587" max="7587" width="8.5703125" style="98" bestFit="1" customWidth="1"/>
    <col min="7588" max="7828" width="7.85546875" style="98"/>
    <col min="7829" max="7829" width="18.85546875" style="98" customWidth="1"/>
    <col min="7830" max="7830" width="6.5703125" style="98" customWidth="1"/>
    <col min="7831" max="7840" width="7.140625" style="98" customWidth="1"/>
    <col min="7841" max="7841" width="9.85546875" style="98" customWidth="1"/>
    <col min="7842" max="7842" width="7.85546875" style="98"/>
    <col min="7843" max="7843" width="8.5703125" style="98" bestFit="1" customWidth="1"/>
    <col min="7844" max="8084" width="7.85546875" style="98"/>
    <col min="8085" max="8085" width="18.85546875" style="98" customWidth="1"/>
    <col min="8086" max="8086" width="6.5703125" style="98" customWidth="1"/>
    <col min="8087" max="8096" width="7.140625" style="98" customWidth="1"/>
    <col min="8097" max="8097" width="9.85546875" style="98" customWidth="1"/>
    <col min="8098" max="8098" width="7.85546875" style="98"/>
    <col min="8099" max="8099" width="8.5703125" style="98" bestFit="1" customWidth="1"/>
    <col min="8100" max="8340" width="7.85546875" style="98"/>
    <col min="8341" max="8341" width="18.85546875" style="98" customWidth="1"/>
    <col min="8342" max="8342" width="6.5703125" style="98" customWidth="1"/>
    <col min="8343" max="8352" width="7.140625" style="98" customWidth="1"/>
    <col min="8353" max="8353" width="9.85546875" style="98" customWidth="1"/>
    <col min="8354" max="8354" width="7.85546875" style="98"/>
    <col min="8355" max="8355" width="8.5703125" style="98" bestFit="1" customWidth="1"/>
    <col min="8356" max="8596" width="7.85546875" style="98"/>
    <col min="8597" max="8597" width="18.85546875" style="98" customWidth="1"/>
    <col min="8598" max="8598" width="6.5703125" style="98" customWidth="1"/>
    <col min="8599" max="8608" width="7.140625" style="98" customWidth="1"/>
    <col min="8609" max="8609" width="9.85546875" style="98" customWidth="1"/>
    <col min="8610" max="8610" width="7.85546875" style="98"/>
    <col min="8611" max="8611" width="8.5703125" style="98" bestFit="1" customWidth="1"/>
    <col min="8612" max="8852" width="7.85546875" style="98"/>
    <col min="8853" max="8853" width="18.85546875" style="98" customWidth="1"/>
    <col min="8854" max="8854" width="6.5703125" style="98" customWidth="1"/>
    <col min="8855" max="8864" width="7.140625" style="98" customWidth="1"/>
    <col min="8865" max="8865" width="9.85546875" style="98" customWidth="1"/>
    <col min="8866" max="8866" width="7.85546875" style="98"/>
    <col min="8867" max="8867" width="8.5703125" style="98" bestFit="1" customWidth="1"/>
    <col min="8868" max="9108" width="7.85546875" style="98"/>
    <col min="9109" max="9109" width="18.85546875" style="98" customWidth="1"/>
    <col min="9110" max="9110" width="6.5703125" style="98" customWidth="1"/>
    <col min="9111" max="9120" width="7.140625" style="98" customWidth="1"/>
    <col min="9121" max="9121" width="9.85546875" style="98" customWidth="1"/>
    <col min="9122" max="9122" width="7.85546875" style="98"/>
    <col min="9123" max="9123" width="8.5703125" style="98" bestFit="1" customWidth="1"/>
    <col min="9124" max="9364" width="7.85546875" style="98"/>
    <col min="9365" max="9365" width="18.85546875" style="98" customWidth="1"/>
    <col min="9366" max="9366" width="6.5703125" style="98" customWidth="1"/>
    <col min="9367" max="9376" width="7.140625" style="98" customWidth="1"/>
    <col min="9377" max="9377" width="9.85546875" style="98" customWidth="1"/>
    <col min="9378" max="9378" width="7.85546875" style="98"/>
    <col min="9379" max="9379" width="8.5703125" style="98" bestFit="1" customWidth="1"/>
    <col min="9380" max="9620" width="7.85546875" style="98"/>
    <col min="9621" max="9621" width="18.85546875" style="98" customWidth="1"/>
    <col min="9622" max="9622" width="6.5703125" style="98" customWidth="1"/>
    <col min="9623" max="9632" width="7.140625" style="98" customWidth="1"/>
    <col min="9633" max="9633" width="9.85546875" style="98" customWidth="1"/>
    <col min="9634" max="9634" width="7.85546875" style="98"/>
    <col min="9635" max="9635" width="8.5703125" style="98" bestFit="1" customWidth="1"/>
    <col min="9636" max="9876" width="7.85546875" style="98"/>
    <col min="9877" max="9877" width="18.85546875" style="98" customWidth="1"/>
    <col min="9878" max="9878" width="6.5703125" style="98" customWidth="1"/>
    <col min="9879" max="9888" width="7.140625" style="98" customWidth="1"/>
    <col min="9889" max="9889" width="9.85546875" style="98" customWidth="1"/>
    <col min="9890" max="9890" width="7.85546875" style="98"/>
    <col min="9891" max="9891" width="8.5703125" style="98" bestFit="1" customWidth="1"/>
    <col min="9892" max="10132" width="7.85546875" style="98"/>
    <col min="10133" max="10133" width="18.85546875" style="98" customWidth="1"/>
    <col min="10134" max="10134" width="6.5703125" style="98" customWidth="1"/>
    <col min="10135" max="10144" width="7.140625" style="98" customWidth="1"/>
    <col min="10145" max="10145" width="9.85546875" style="98" customWidth="1"/>
    <col min="10146" max="10146" width="7.85546875" style="98"/>
    <col min="10147" max="10147" width="8.5703125" style="98" bestFit="1" customWidth="1"/>
    <col min="10148" max="10388" width="7.85546875" style="98"/>
    <col min="10389" max="10389" width="18.85546875" style="98" customWidth="1"/>
    <col min="10390" max="10390" width="6.5703125" style="98" customWidth="1"/>
    <col min="10391" max="10400" width="7.140625" style="98" customWidth="1"/>
    <col min="10401" max="10401" width="9.85546875" style="98" customWidth="1"/>
    <col min="10402" max="10402" width="7.85546875" style="98"/>
    <col min="10403" max="10403" width="8.5703125" style="98" bestFit="1" customWidth="1"/>
    <col min="10404" max="10644" width="7.85546875" style="98"/>
    <col min="10645" max="10645" width="18.85546875" style="98" customWidth="1"/>
    <col min="10646" max="10646" width="6.5703125" style="98" customWidth="1"/>
    <col min="10647" max="10656" width="7.140625" style="98" customWidth="1"/>
    <col min="10657" max="10657" width="9.85546875" style="98" customWidth="1"/>
    <col min="10658" max="10658" width="7.85546875" style="98"/>
    <col min="10659" max="10659" width="8.5703125" style="98" bestFit="1" customWidth="1"/>
    <col min="10660" max="10900" width="7.85546875" style="98"/>
    <col min="10901" max="10901" width="18.85546875" style="98" customWidth="1"/>
    <col min="10902" max="10902" width="6.5703125" style="98" customWidth="1"/>
    <col min="10903" max="10912" width="7.140625" style="98" customWidth="1"/>
    <col min="10913" max="10913" width="9.85546875" style="98" customWidth="1"/>
    <col min="10914" max="10914" width="7.85546875" style="98"/>
    <col min="10915" max="10915" width="8.5703125" style="98" bestFit="1" customWidth="1"/>
    <col min="10916" max="11156" width="7.85546875" style="98"/>
    <col min="11157" max="11157" width="18.85546875" style="98" customWidth="1"/>
    <col min="11158" max="11158" width="6.5703125" style="98" customWidth="1"/>
    <col min="11159" max="11168" width="7.140625" style="98" customWidth="1"/>
    <col min="11169" max="11169" width="9.85546875" style="98" customWidth="1"/>
    <col min="11170" max="11170" width="7.85546875" style="98"/>
    <col min="11171" max="11171" width="8.5703125" style="98" bestFit="1" customWidth="1"/>
    <col min="11172" max="11412" width="7.85546875" style="98"/>
    <col min="11413" max="11413" width="18.85546875" style="98" customWidth="1"/>
    <col min="11414" max="11414" width="6.5703125" style="98" customWidth="1"/>
    <col min="11415" max="11424" width="7.140625" style="98" customWidth="1"/>
    <col min="11425" max="11425" width="9.85546875" style="98" customWidth="1"/>
    <col min="11426" max="11426" width="7.85546875" style="98"/>
    <col min="11427" max="11427" width="8.5703125" style="98" bestFit="1" customWidth="1"/>
    <col min="11428" max="11668" width="7.85546875" style="98"/>
    <col min="11669" max="11669" width="18.85546875" style="98" customWidth="1"/>
    <col min="11670" max="11670" width="6.5703125" style="98" customWidth="1"/>
    <col min="11671" max="11680" width="7.140625" style="98" customWidth="1"/>
    <col min="11681" max="11681" width="9.85546875" style="98" customWidth="1"/>
    <col min="11682" max="11682" width="7.85546875" style="98"/>
    <col min="11683" max="11683" width="8.5703125" style="98" bestFit="1" customWidth="1"/>
    <col min="11684" max="11924" width="7.85546875" style="98"/>
    <col min="11925" max="11925" width="18.85546875" style="98" customWidth="1"/>
    <col min="11926" max="11926" width="6.5703125" style="98" customWidth="1"/>
    <col min="11927" max="11936" width="7.140625" style="98" customWidth="1"/>
    <col min="11937" max="11937" width="9.85546875" style="98" customWidth="1"/>
    <col min="11938" max="11938" width="7.85546875" style="98"/>
    <col min="11939" max="11939" width="8.5703125" style="98" bestFit="1" customWidth="1"/>
    <col min="11940" max="12180" width="7.85546875" style="98"/>
    <col min="12181" max="12181" width="18.85546875" style="98" customWidth="1"/>
    <col min="12182" max="12182" width="6.5703125" style="98" customWidth="1"/>
    <col min="12183" max="12192" width="7.140625" style="98" customWidth="1"/>
    <col min="12193" max="12193" width="9.85546875" style="98" customWidth="1"/>
    <col min="12194" max="12194" width="7.85546875" style="98"/>
    <col min="12195" max="12195" width="8.5703125" style="98" bestFit="1" customWidth="1"/>
    <col min="12196" max="12436" width="7.85546875" style="98"/>
    <col min="12437" max="12437" width="18.85546875" style="98" customWidth="1"/>
    <col min="12438" max="12438" width="6.5703125" style="98" customWidth="1"/>
    <col min="12439" max="12448" width="7.140625" style="98" customWidth="1"/>
    <col min="12449" max="12449" width="9.85546875" style="98" customWidth="1"/>
    <col min="12450" max="12450" width="7.85546875" style="98"/>
    <col min="12451" max="12451" width="8.5703125" style="98" bestFit="1" customWidth="1"/>
    <col min="12452" max="12692" width="7.85546875" style="98"/>
    <col min="12693" max="12693" width="18.85546875" style="98" customWidth="1"/>
    <col min="12694" max="12694" width="6.5703125" style="98" customWidth="1"/>
    <col min="12695" max="12704" width="7.140625" style="98" customWidth="1"/>
    <col min="12705" max="12705" width="9.85546875" style="98" customWidth="1"/>
    <col min="12706" max="12706" width="7.85546875" style="98"/>
    <col min="12707" max="12707" width="8.5703125" style="98" bestFit="1" customWidth="1"/>
    <col min="12708" max="12948" width="7.85546875" style="98"/>
    <col min="12949" max="12949" width="18.85546875" style="98" customWidth="1"/>
    <col min="12950" max="12950" width="6.5703125" style="98" customWidth="1"/>
    <col min="12951" max="12960" width="7.140625" style="98" customWidth="1"/>
    <col min="12961" max="12961" width="9.85546875" style="98" customWidth="1"/>
    <col min="12962" max="12962" width="7.85546875" style="98"/>
    <col min="12963" max="12963" width="8.5703125" style="98" bestFit="1" customWidth="1"/>
    <col min="12964" max="13204" width="7.85546875" style="98"/>
    <col min="13205" max="13205" width="18.85546875" style="98" customWidth="1"/>
    <col min="13206" max="13206" width="6.5703125" style="98" customWidth="1"/>
    <col min="13207" max="13216" width="7.140625" style="98" customWidth="1"/>
    <col min="13217" max="13217" width="9.85546875" style="98" customWidth="1"/>
    <col min="13218" max="13218" width="7.85546875" style="98"/>
    <col min="13219" max="13219" width="8.5703125" style="98" bestFit="1" customWidth="1"/>
    <col min="13220" max="13460" width="7.85546875" style="98"/>
    <col min="13461" max="13461" width="18.85546875" style="98" customWidth="1"/>
    <col min="13462" max="13462" width="6.5703125" style="98" customWidth="1"/>
    <col min="13463" max="13472" width="7.140625" style="98" customWidth="1"/>
    <col min="13473" max="13473" width="9.85546875" style="98" customWidth="1"/>
    <col min="13474" max="13474" width="7.85546875" style="98"/>
    <col min="13475" max="13475" width="8.5703125" style="98" bestFit="1" customWidth="1"/>
    <col min="13476" max="13716" width="7.85546875" style="98"/>
    <col min="13717" max="13717" width="18.85546875" style="98" customWidth="1"/>
    <col min="13718" max="13718" width="6.5703125" style="98" customWidth="1"/>
    <col min="13719" max="13728" width="7.140625" style="98" customWidth="1"/>
    <col min="13729" max="13729" width="9.85546875" style="98" customWidth="1"/>
    <col min="13730" max="13730" width="7.85546875" style="98"/>
    <col min="13731" max="13731" width="8.5703125" style="98" bestFit="1" customWidth="1"/>
    <col min="13732" max="13972" width="7.85546875" style="98"/>
    <col min="13973" max="13973" width="18.85546875" style="98" customWidth="1"/>
    <col min="13974" max="13974" width="6.5703125" style="98" customWidth="1"/>
    <col min="13975" max="13984" width="7.140625" style="98" customWidth="1"/>
    <col min="13985" max="13985" width="9.85546875" style="98" customWidth="1"/>
    <col min="13986" max="13986" width="7.85546875" style="98"/>
    <col min="13987" max="13987" width="8.5703125" style="98" bestFit="1" customWidth="1"/>
    <col min="13988" max="14228" width="7.85546875" style="98"/>
    <col min="14229" max="14229" width="18.85546875" style="98" customWidth="1"/>
    <col min="14230" max="14230" width="6.5703125" style="98" customWidth="1"/>
    <col min="14231" max="14240" width="7.140625" style="98" customWidth="1"/>
    <col min="14241" max="14241" width="9.85546875" style="98" customWidth="1"/>
    <col min="14242" max="14242" width="7.85546875" style="98"/>
    <col min="14243" max="14243" width="8.5703125" style="98" bestFit="1" customWidth="1"/>
    <col min="14244" max="14484" width="7.85546875" style="98"/>
    <col min="14485" max="14485" width="18.85546875" style="98" customWidth="1"/>
    <col min="14486" max="14486" width="6.5703125" style="98" customWidth="1"/>
    <col min="14487" max="14496" width="7.140625" style="98" customWidth="1"/>
    <col min="14497" max="14497" width="9.85546875" style="98" customWidth="1"/>
    <col min="14498" max="14498" width="7.85546875" style="98"/>
    <col min="14499" max="14499" width="8.5703125" style="98" bestFit="1" customWidth="1"/>
    <col min="14500" max="14740" width="7.85546875" style="98"/>
    <col min="14741" max="14741" width="18.85546875" style="98" customWidth="1"/>
    <col min="14742" max="14742" width="6.5703125" style="98" customWidth="1"/>
    <col min="14743" max="14752" width="7.140625" style="98" customWidth="1"/>
    <col min="14753" max="14753" width="9.85546875" style="98" customWidth="1"/>
    <col min="14754" max="14754" width="7.85546875" style="98"/>
    <col min="14755" max="14755" width="8.5703125" style="98" bestFit="1" customWidth="1"/>
    <col min="14756" max="14996" width="7.85546875" style="98"/>
    <col min="14997" max="14997" width="18.85546875" style="98" customWidth="1"/>
    <col min="14998" max="14998" width="6.5703125" style="98" customWidth="1"/>
    <col min="14999" max="15008" width="7.140625" style="98" customWidth="1"/>
    <col min="15009" max="15009" width="9.85546875" style="98" customWidth="1"/>
    <col min="15010" max="15010" width="7.85546875" style="98"/>
    <col min="15011" max="15011" width="8.5703125" style="98" bestFit="1" customWidth="1"/>
    <col min="15012" max="15252" width="7.85546875" style="98"/>
    <col min="15253" max="15253" width="18.85546875" style="98" customWidth="1"/>
    <col min="15254" max="15254" width="6.5703125" style="98" customWidth="1"/>
    <col min="15255" max="15264" width="7.140625" style="98" customWidth="1"/>
    <col min="15265" max="15265" width="9.85546875" style="98" customWidth="1"/>
    <col min="15266" max="15266" width="7.85546875" style="98"/>
    <col min="15267" max="15267" width="8.5703125" style="98" bestFit="1" customWidth="1"/>
    <col min="15268" max="15508" width="7.85546875" style="98"/>
    <col min="15509" max="15509" width="18.85546875" style="98" customWidth="1"/>
    <col min="15510" max="15510" width="6.5703125" style="98" customWidth="1"/>
    <col min="15511" max="15520" width="7.140625" style="98" customWidth="1"/>
    <col min="15521" max="15521" width="9.85546875" style="98" customWidth="1"/>
    <col min="15522" max="15522" width="7.85546875" style="98"/>
    <col min="15523" max="15523" width="8.5703125" style="98" bestFit="1" customWidth="1"/>
    <col min="15524" max="15764" width="7.85546875" style="98"/>
    <col min="15765" max="15765" width="18.85546875" style="98" customWidth="1"/>
    <col min="15766" max="15766" width="6.5703125" style="98" customWidth="1"/>
    <col min="15767" max="15776" width="7.140625" style="98" customWidth="1"/>
    <col min="15777" max="15777" width="9.85546875" style="98" customWidth="1"/>
    <col min="15778" max="15778" width="7.85546875" style="98"/>
    <col min="15779" max="15779" width="8.5703125" style="98" bestFit="1" customWidth="1"/>
    <col min="15780" max="16020" width="7.85546875" style="98"/>
    <col min="16021" max="16021" width="18.85546875" style="98" customWidth="1"/>
    <col min="16022" max="16022" width="6.5703125" style="98" customWidth="1"/>
    <col min="16023" max="16032" width="7.140625" style="98" customWidth="1"/>
    <col min="16033" max="16033" width="9.85546875" style="98" customWidth="1"/>
    <col min="16034" max="16034" width="7.85546875" style="98"/>
    <col min="16035" max="16035" width="8.5703125" style="98" bestFit="1" customWidth="1"/>
    <col min="16036" max="16384" width="7.85546875" style="98"/>
  </cols>
  <sheetData>
    <row r="1" spans="1:15" s="161" customFormat="1" ht="30" customHeight="1">
      <c r="A1" s="1060" t="s">
        <v>353</v>
      </c>
      <c r="B1" s="1060"/>
      <c r="C1" s="1060"/>
      <c r="D1" s="1060"/>
      <c r="E1" s="1060"/>
      <c r="F1" s="1060"/>
      <c r="G1" s="1060"/>
      <c r="H1" s="1060"/>
      <c r="I1" s="1060"/>
      <c r="J1" s="1060"/>
      <c r="K1" s="1060"/>
      <c r="L1" s="1060"/>
      <c r="N1" s="1016"/>
      <c r="O1" s="1016"/>
    </row>
    <row r="2" spans="1:15" s="161" customFormat="1" ht="30" customHeight="1">
      <c r="A2" s="1060" t="s">
        <v>352</v>
      </c>
      <c r="B2" s="1060"/>
      <c r="C2" s="1060"/>
      <c r="D2" s="1060"/>
      <c r="E2" s="1060"/>
      <c r="F2" s="1060"/>
      <c r="G2" s="1060"/>
      <c r="H2" s="1060"/>
      <c r="I2" s="1060"/>
      <c r="J2" s="1060"/>
      <c r="K2" s="1060"/>
      <c r="L2" s="1060"/>
    </row>
    <row r="3" spans="1:15" s="169" customFormat="1" ht="9">
      <c r="A3" s="262"/>
      <c r="B3" s="261"/>
      <c r="C3" s="261"/>
      <c r="D3" s="261"/>
      <c r="E3" s="261"/>
    </row>
    <row r="4" spans="1:15" s="260" customFormat="1" ht="13.5" customHeight="1">
      <c r="A4" s="1061"/>
      <c r="B4" s="1053" t="s">
        <v>351</v>
      </c>
      <c r="C4" s="1053"/>
      <c r="D4" s="1053"/>
      <c r="E4" s="1064" t="s">
        <v>350</v>
      </c>
      <c r="F4" s="1064" t="s">
        <v>349</v>
      </c>
      <c r="G4" s="1053" t="s">
        <v>348</v>
      </c>
      <c r="H4" s="1053"/>
      <c r="I4" s="1053"/>
      <c r="J4" s="1053"/>
      <c r="K4" s="1064" t="s">
        <v>347</v>
      </c>
      <c r="L4" s="1037" t="s">
        <v>346</v>
      </c>
    </row>
    <row r="5" spans="1:15" s="260" customFormat="1" ht="13.5" customHeight="1">
      <c r="A5" s="1062"/>
      <c r="B5" s="1058" t="s">
        <v>6</v>
      </c>
      <c r="C5" s="1041" t="s">
        <v>345</v>
      </c>
      <c r="D5" s="1042"/>
      <c r="E5" s="1065"/>
      <c r="F5" s="1065"/>
      <c r="G5" s="1056" t="s">
        <v>6</v>
      </c>
      <c r="H5" s="1057" t="s">
        <v>344</v>
      </c>
      <c r="I5" s="1057"/>
      <c r="J5" s="1057"/>
      <c r="K5" s="1065"/>
      <c r="L5" s="1038"/>
    </row>
    <row r="6" spans="1:15" s="161" customFormat="1" ht="30.75" customHeight="1">
      <c r="A6" s="1062"/>
      <c r="B6" s="1059"/>
      <c r="C6" s="1058" t="s">
        <v>343</v>
      </c>
      <c r="D6" s="1058" t="s">
        <v>342</v>
      </c>
      <c r="E6" s="1065"/>
      <c r="F6" s="1065"/>
      <c r="G6" s="1056"/>
      <c r="H6" s="1066" t="s">
        <v>341</v>
      </c>
      <c r="I6" s="1066" t="s">
        <v>340</v>
      </c>
      <c r="J6" s="1066" t="s">
        <v>339</v>
      </c>
      <c r="K6" s="1065"/>
      <c r="L6" s="1038"/>
    </row>
    <row r="7" spans="1:15" s="161" customFormat="1" ht="16.5">
      <c r="A7" s="1062"/>
      <c r="B7" s="1059"/>
      <c r="C7" s="1059"/>
      <c r="D7" s="1059"/>
      <c r="E7" s="1065"/>
      <c r="F7" s="1065"/>
      <c r="G7" s="1056"/>
      <c r="H7" s="1067"/>
      <c r="I7" s="1067"/>
      <c r="J7" s="1067"/>
      <c r="K7" s="1065"/>
      <c r="L7" s="1038"/>
    </row>
    <row r="8" spans="1:15" s="161" customFormat="1" ht="13.5" customHeight="1">
      <c r="A8" s="1062"/>
      <c r="B8" s="1068" t="s">
        <v>338</v>
      </c>
      <c r="C8" s="1069"/>
      <c r="D8" s="1069"/>
      <c r="E8" s="1069"/>
      <c r="F8" s="1069"/>
      <c r="G8" s="1069"/>
      <c r="H8" s="1069"/>
      <c r="I8" s="1069"/>
      <c r="J8" s="1069"/>
      <c r="K8" s="1070"/>
      <c r="L8" s="242" t="s">
        <v>337</v>
      </c>
      <c r="N8" s="95"/>
      <c r="O8" s="95"/>
    </row>
    <row r="9" spans="1:15" s="161" customFormat="1" ht="13.5" customHeight="1">
      <c r="A9" s="1063"/>
      <c r="B9" s="1068">
        <v>2017</v>
      </c>
      <c r="C9" s="1069"/>
      <c r="D9" s="1069"/>
      <c r="E9" s="1069"/>
      <c r="F9" s="1069"/>
      <c r="G9" s="1069"/>
      <c r="H9" s="1069"/>
      <c r="I9" s="1069"/>
      <c r="J9" s="1069"/>
      <c r="K9" s="1070"/>
      <c r="L9" s="259" t="s">
        <v>321</v>
      </c>
      <c r="N9" s="95" t="s">
        <v>199</v>
      </c>
      <c r="O9" s="95" t="s">
        <v>198</v>
      </c>
    </row>
    <row r="10" spans="1:15" s="95" customFormat="1" ht="12.75" customHeight="1">
      <c r="A10" s="254" t="s">
        <v>18</v>
      </c>
      <c r="B10" s="257" t="s">
        <v>246</v>
      </c>
      <c r="C10" s="257" t="s">
        <v>246</v>
      </c>
      <c r="D10" s="257" t="s">
        <v>246</v>
      </c>
      <c r="E10" s="257" t="s">
        <v>246</v>
      </c>
      <c r="F10" s="257" t="s">
        <v>246</v>
      </c>
      <c r="G10" s="257" t="s">
        <v>246</v>
      </c>
      <c r="H10" s="257" t="s">
        <v>246</v>
      </c>
      <c r="I10" s="257" t="s">
        <v>246</v>
      </c>
      <c r="J10" s="257" t="s">
        <v>246</v>
      </c>
      <c r="K10" s="257" t="s">
        <v>246</v>
      </c>
      <c r="L10" s="256" t="s">
        <v>246</v>
      </c>
      <c r="N10" s="258" t="s">
        <v>197</v>
      </c>
      <c r="O10" s="255" t="s">
        <v>194</v>
      </c>
    </row>
    <row r="11" spans="1:15" s="95" customFormat="1" ht="12.75" customHeight="1">
      <c r="A11" s="254" t="s">
        <v>21</v>
      </c>
      <c r="B11" s="257">
        <v>853000461</v>
      </c>
      <c r="C11" s="257">
        <v>257551538</v>
      </c>
      <c r="D11" s="257">
        <v>595448923</v>
      </c>
      <c r="E11" s="257">
        <v>632344842</v>
      </c>
      <c r="F11" s="257" t="s">
        <v>246</v>
      </c>
      <c r="G11" s="257">
        <v>610118673</v>
      </c>
      <c r="H11" s="257">
        <v>271560125</v>
      </c>
      <c r="I11" s="257">
        <v>51021128</v>
      </c>
      <c r="J11" s="257">
        <v>287537420</v>
      </c>
      <c r="K11" s="257" t="s">
        <v>246</v>
      </c>
      <c r="L11" s="256" t="s">
        <v>246</v>
      </c>
      <c r="N11" s="251" t="s">
        <v>196</v>
      </c>
      <c r="O11" s="255" t="s">
        <v>194</v>
      </c>
    </row>
    <row r="12" spans="1:15" s="95" customFormat="1" ht="12.75" customHeight="1">
      <c r="A12" s="254" t="s">
        <v>74</v>
      </c>
      <c r="B12" s="253">
        <v>75979720</v>
      </c>
      <c r="C12" s="253">
        <v>5147916</v>
      </c>
      <c r="D12" s="253">
        <v>70831804</v>
      </c>
      <c r="E12" s="253">
        <v>57291969</v>
      </c>
      <c r="F12" s="253">
        <v>14797906</v>
      </c>
      <c r="G12" s="253">
        <v>44658226</v>
      </c>
      <c r="H12" s="253">
        <v>8666155</v>
      </c>
      <c r="I12" s="253">
        <v>9277055</v>
      </c>
      <c r="J12" s="253">
        <v>26715016</v>
      </c>
      <c r="K12" s="253" t="s">
        <v>246</v>
      </c>
      <c r="L12" s="252">
        <v>93</v>
      </c>
      <c r="N12" s="251" t="s">
        <v>195</v>
      </c>
      <c r="O12" s="250" t="s">
        <v>194</v>
      </c>
    </row>
    <row r="13" spans="1:15" s="95" customFormat="1" ht="12.75" customHeight="1">
      <c r="A13" s="249" t="s">
        <v>193</v>
      </c>
      <c r="B13" s="248">
        <v>310786</v>
      </c>
      <c r="C13" s="248">
        <v>310786</v>
      </c>
      <c r="D13" s="248">
        <v>0</v>
      </c>
      <c r="E13" s="248">
        <v>10070820</v>
      </c>
      <c r="F13" s="248">
        <v>1452918</v>
      </c>
      <c r="G13" s="248">
        <v>6135144</v>
      </c>
      <c r="H13" s="248">
        <v>0</v>
      </c>
      <c r="I13" s="248">
        <v>0</v>
      </c>
      <c r="J13" s="248">
        <v>6135144</v>
      </c>
      <c r="K13" s="248">
        <v>7830146</v>
      </c>
      <c r="L13" s="247">
        <v>5</v>
      </c>
      <c r="N13" s="246" t="s">
        <v>192</v>
      </c>
      <c r="O13" s="245" t="s">
        <v>191</v>
      </c>
    </row>
    <row r="14" spans="1:15" s="184" customFormat="1" ht="12.75" customHeight="1">
      <c r="A14" s="249" t="s">
        <v>190</v>
      </c>
      <c r="B14" s="248">
        <v>70946</v>
      </c>
      <c r="C14" s="248">
        <v>70946</v>
      </c>
      <c r="D14" s="248">
        <v>0</v>
      </c>
      <c r="E14" s="248">
        <v>279616</v>
      </c>
      <c r="F14" s="248">
        <v>32959</v>
      </c>
      <c r="G14" s="248">
        <v>134579</v>
      </c>
      <c r="H14" s="248">
        <v>87638</v>
      </c>
      <c r="I14" s="248">
        <v>46941</v>
      </c>
      <c r="J14" s="248">
        <v>0</v>
      </c>
      <c r="K14" s="248">
        <v>130681</v>
      </c>
      <c r="L14" s="247">
        <v>13</v>
      </c>
      <c r="N14" s="246" t="s">
        <v>189</v>
      </c>
      <c r="O14" s="245" t="s">
        <v>188</v>
      </c>
    </row>
    <row r="15" spans="1:15" s="184" customFormat="1" ht="12.75" customHeight="1">
      <c r="A15" s="249" t="s">
        <v>187</v>
      </c>
      <c r="B15" s="248">
        <v>0</v>
      </c>
      <c r="C15" s="248">
        <v>0</v>
      </c>
      <c r="D15" s="248">
        <v>0</v>
      </c>
      <c r="E15" s="248">
        <v>757485</v>
      </c>
      <c r="F15" s="248">
        <v>205861</v>
      </c>
      <c r="G15" s="248">
        <v>282144</v>
      </c>
      <c r="H15" s="248">
        <v>282144</v>
      </c>
      <c r="I15" s="248">
        <v>0</v>
      </c>
      <c r="J15" s="248">
        <v>0</v>
      </c>
      <c r="K15" s="248" t="s">
        <v>246</v>
      </c>
      <c r="L15" s="247">
        <v>9</v>
      </c>
      <c r="N15" s="246" t="s">
        <v>186</v>
      </c>
      <c r="O15" s="245" t="s">
        <v>185</v>
      </c>
    </row>
    <row r="16" spans="1:15" s="184" customFormat="1" ht="12.75" customHeight="1">
      <c r="A16" s="249" t="s">
        <v>184</v>
      </c>
      <c r="B16" s="248">
        <v>613830</v>
      </c>
      <c r="C16" s="248">
        <v>5715</v>
      </c>
      <c r="D16" s="248">
        <v>608115</v>
      </c>
      <c r="E16" s="248">
        <v>853588</v>
      </c>
      <c r="F16" s="248">
        <v>571809</v>
      </c>
      <c r="G16" s="248">
        <v>842878</v>
      </c>
      <c r="H16" s="248">
        <v>837706</v>
      </c>
      <c r="I16" s="248">
        <v>5172</v>
      </c>
      <c r="J16" s="248">
        <v>0</v>
      </c>
      <c r="K16" s="248">
        <v>69231</v>
      </c>
      <c r="L16" s="247">
        <v>11</v>
      </c>
      <c r="N16" s="246" t="s">
        <v>183</v>
      </c>
      <c r="O16" s="245" t="s">
        <v>182</v>
      </c>
    </row>
    <row r="17" spans="1:15" s="184" customFormat="1" ht="12.75" customHeight="1">
      <c r="A17" s="249" t="s">
        <v>181</v>
      </c>
      <c r="B17" s="248">
        <v>0</v>
      </c>
      <c r="C17" s="248">
        <v>0</v>
      </c>
      <c r="D17" s="248">
        <v>0</v>
      </c>
      <c r="E17" s="248">
        <v>4775159</v>
      </c>
      <c r="F17" s="248">
        <v>914106</v>
      </c>
      <c r="G17" s="248">
        <v>4969957</v>
      </c>
      <c r="H17" s="248">
        <v>0</v>
      </c>
      <c r="I17" s="248">
        <v>0</v>
      </c>
      <c r="J17" s="248">
        <v>4969957</v>
      </c>
      <c r="K17" s="248">
        <v>5769053</v>
      </c>
      <c r="L17" s="247">
        <v>2</v>
      </c>
      <c r="N17" s="246" t="s">
        <v>180</v>
      </c>
      <c r="O17" s="245" t="s">
        <v>179</v>
      </c>
    </row>
    <row r="18" spans="1:15" s="95" customFormat="1" ht="12.75" customHeight="1">
      <c r="A18" s="249" t="s">
        <v>178</v>
      </c>
      <c r="B18" s="248">
        <v>0</v>
      </c>
      <c r="C18" s="248">
        <v>0</v>
      </c>
      <c r="D18" s="248">
        <v>0</v>
      </c>
      <c r="E18" s="248">
        <v>3889289</v>
      </c>
      <c r="F18" s="248">
        <v>1303319</v>
      </c>
      <c r="G18" s="248">
        <v>2237038</v>
      </c>
      <c r="H18" s="248">
        <v>0</v>
      </c>
      <c r="I18" s="248">
        <v>0</v>
      </c>
      <c r="J18" s="248">
        <v>2237038</v>
      </c>
      <c r="K18" s="248">
        <v>1351651</v>
      </c>
      <c r="L18" s="247">
        <v>3</v>
      </c>
      <c r="N18" s="246" t="s">
        <v>177</v>
      </c>
      <c r="O18" s="245" t="s">
        <v>176</v>
      </c>
    </row>
    <row r="19" spans="1:15" s="184" customFormat="1" ht="12.75" customHeight="1">
      <c r="A19" s="249" t="s">
        <v>175</v>
      </c>
      <c r="B19" s="248">
        <v>0</v>
      </c>
      <c r="C19" s="248">
        <v>0</v>
      </c>
      <c r="D19" s="248">
        <v>0</v>
      </c>
      <c r="E19" s="248">
        <v>4640421</v>
      </c>
      <c r="F19" s="248">
        <v>1420596</v>
      </c>
      <c r="G19" s="248">
        <v>3886472</v>
      </c>
      <c r="H19" s="248">
        <v>0</v>
      </c>
      <c r="I19" s="248">
        <v>0</v>
      </c>
      <c r="J19" s="248">
        <v>3886472</v>
      </c>
      <c r="K19" s="248">
        <v>3886472</v>
      </c>
      <c r="L19" s="247">
        <v>3</v>
      </c>
      <c r="N19" s="246" t="s">
        <v>174</v>
      </c>
      <c r="O19" s="245" t="s">
        <v>173</v>
      </c>
    </row>
    <row r="20" spans="1:15" s="184" customFormat="1" ht="12.75" customHeight="1">
      <c r="A20" s="249" t="s">
        <v>172</v>
      </c>
      <c r="B20" s="248">
        <v>732732</v>
      </c>
      <c r="C20" s="248">
        <v>732732</v>
      </c>
      <c r="D20" s="248">
        <v>0</v>
      </c>
      <c r="E20" s="248">
        <v>14023548</v>
      </c>
      <c r="F20" s="248">
        <v>1722741</v>
      </c>
      <c r="G20" s="248">
        <v>10167103</v>
      </c>
      <c r="H20" s="248">
        <v>1592276</v>
      </c>
      <c r="I20" s="248">
        <v>8574827</v>
      </c>
      <c r="J20" s="248">
        <v>0</v>
      </c>
      <c r="K20" s="248">
        <v>6294767</v>
      </c>
      <c r="L20" s="247">
        <v>11</v>
      </c>
      <c r="N20" s="246" t="s">
        <v>171</v>
      </c>
      <c r="O20" s="245" t="s">
        <v>170</v>
      </c>
    </row>
    <row r="21" spans="1:15" s="184" customFormat="1" ht="12.75" customHeight="1">
      <c r="A21" s="249" t="s">
        <v>169</v>
      </c>
      <c r="B21" s="248">
        <v>28953720</v>
      </c>
      <c r="C21" s="248">
        <v>0</v>
      </c>
      <c r="D21" s="248">
        <v>28953720</v>
      </c>
      <c r="E21" s="248">
        <v>327238</v>
      </c>
      <c r="F21" s="248">
        <v>42556</v>
      </c>
      <c r="G21" s="248">
        <v>212073</v>
      </c>
      <c r="H21" s="248">
        <v>0</v>
      </c>
      <c r="I21" s="248">
        <v>0</v>
      </c>
      <c r="J21" s="248">
        <v>212073</v>
      </c>
      <c r="K21" s="248">
        <v>23815</v>
      </c>
      <c r="L21" s="247">
        <v>3</v>
      </c>
      <c r="N21" s="246" t="s">
        <v>168</v>
      </c>
      <c r="O21" s="245" t="s">
        <v>167</v>
      </c>
    </row>
    <row r="22" spans="1:15" s="184" customFormat="1" ht="12.75" customHeight="1">
      <c r="A22" s="249" t="s">
        <v>166</v>
      </c>
      <c r="B22" s="248">
        <v>0</v>
      </c>
      <c r="C22" s="248">
        <v>0</v>
      </c>
      <c r="D22" s="248">
        <v>0</v>
      </c>
      <c r="E22" s="248">
        <v>3066267</v>
      </c>
      <c r="F22" s="248">
        <v>1217175</v>
      </c>
      <c r="G22" s="248">
        <v>2580576</v>
      </c>
      <c r="H22" s="248">
        <v>1930461</v>
      </c>
      <c r="I22" s="248">
        <v>650115</v>
      </c>
      <c r="J22" s="248">
        <v>0</v>
      </c>
      <c r="K22" s="248">
        <v>2620359</v>
      </c>
      <c r="L22" s="247">
        <v>3</v>
      </c>
      <c r="N22" s="246" t="s">
        <v>165</v>
      </c>
      <c r="O22" s="245" t="s">
        <v>164</v>
      </c>
    </row>
    <row r="23" spans="1:15" s="184" customFormat="1" ht="12.75" customHeight="1">
      <c r="A23" s="249" t="s">
        <v>163</v>
      </c>
      <c r="B23" s="248">
        <v>5234310</v>
      </c>
      <c r="C23" s="248">
        <v>0</v>
      </c>
      <c r="D23" s="248">
        <v>5234310</v>
      </c>
      <c r="E23" s="248">
        <v>5689246</v>
      </c>
      <c r="F23" s="248">
        <v>1595238</v>
      </c>
      <c r="G23" s="248">
        <v>4808156</v>
      </c>
      <c r="H23" s="248">
        <v>0</v>
      </c>
      <c r="I23" s="248">
        <v>0</v>
      </c>
      <c r="J23" s="248">
        <v>4808156</v>
      </c>
      <c r="K23" s="248">
        <v>8128961</v>
      </c>
      <c r="L23" s="247">
        <v>1</v>
      </c>
      <c r="N23" s="246" t="s">
        <v>162</v>
      </c>
      <c r="O23" s="245" t="s">
        <v>161</v>
      </c>
    </row>
    <row r="24" spans="1:15" s="184" customFormat="1" ht="12.75" customHeight="1">
      <c r="A24" s="249" t="s">
        <v>160</v>
      </c>
      <c r="B24" s="248">
        <v>160892</v>
      </c>
      <c r="C24" s="248">
        <v>160892</v>
      </c>
      <c r="D24" s="248">
        <v>0</v>
      </c>
      <c r="E24" s="248">
        <v>861171</v>
      </c>
      <c r="F24" s="248">
        <v>689234</v>
      </c>
      <c r="G24" s="248">
        <v>517905</v>
      </c>
      <c r="H24" s="248">
        <v>0</v>
      </c>
      <c r="I24" s="248">
        <v>0</v>
      </c>
      <c r="J24" s="248">
        <v>517905</v>
      </c>
      <c r="K24" s="248">
        <v>0</v>
      </c>
      <c r="L24" s="247" t="s">
        <v>246</v>
      </c>
      <c r="N24" s="246" t="s">
        <v>159</v>
      </c>
      <c r="O24" s="245" t="s">
        <v>158</v>
      </c>
    </row>
    <row r="25" spans="1:15" s="184" customFormat="1" ht="12.75" customHeight="1">
      <c r="A25" s="249" t="s">
        <v>157</v>
      </c>
      <c r="B25" s="248">
        <v>3372751</v>
      </c>
      <c r="C25" s="248">
        <v>3372751</v>
      </c>
      <c r="D25" s="248">
        <v>0</v>
      </c>
      <c r="E25" s="248">
        <v>2684019</v>
      </c>
      <c r="F25" s="248">
        <v>2336986</v>
      </c>
      <c r="G25" s="248">
        <v>2206424</v>
      </c>
      <c r="H25" s="248">
        <v>0</v>
      </c>
      <c r="I25" s="248">
        <v>0</v>
      </c>
      <c r="J25" s="248">
        <v>2206424</v>
      </c>
      <c r="K25" s="248">
        <v>905618</v>
      </c>
      <c r="L25" s="247">
        <v>4</v>
      </c>
      <c r="N25" s="246" t="s">
        <v>156</v>
      </c>
      <c r="O25" s="245" t="s">
        <v>155</v>
      </c>
    </row>
    <row r="26" spans="1:15" s="184" customFormat="1" ht="12.75" customHeight="1">
      <c r="A26" s="249" t="s">
        <v>154</v>
      </c>
      <c r="B26" s="248">
        <v>36065648</v>
      </c>
      <c r="C26" s="248">
        <v>29989</v>
      </c>
      <c r="D26" s="248">
        <v>36035659</v>
      </c>
      <c r="E26" s="248">
        <v>2137892</v>
      </c>
      <c r="F26" s="248">
        <v>360645</v>
      </c>
      <c r="G26" s="248">
        <v>1741847</v>
      </c>
      <c r="H26" s="248">
        <v>0</v>
      </c>
      <c r="I26" s="248">
        <v>0</v>
      </c>
      <c r="J26" s="248">
        <v>1741847</v>
      </c>
      <c r="K26" s="248">
        <v>1742059</v>
      </c>
      <c r="L26" s="247">
        <v>12</v>
      </c>
      <c r="N26" s="246" t="s">
        <v>153</v>
      </c>
      <c r="O26" s="245" t="s">
        <v>152</v>
      </c>
    </row>
    <row r="27" spans="1:15" s="184" customFormat="1" ht="12.75" customHeight="1">
      <c r="A27" s="249" t="s">
        <v>151</v>
      </c>
      <c r="B27" s="248">
        <v>464105</v>
      </c>
      <c r="C27" s="248">
        <v>464105</v>
      </c>
      <c r="D27" s="248">
        <v>0</v>
      </c>
      <c r="E27" s="248">
        <v>1047586</v>
      </c>
      <c r="F27" s="248">
        <v>379142</v>
      </c>
      <c r="G27" s="248">
        <v>1120066</v>
      </c>
      <c r="H27" s="248">
        <v>1120066</v>
      </c>
      <c r="I27" s="248">
        <v>0</v>
      </c>
      <c r="J27" s="248">
        <v>0</v>
      </c>
      <c r="K27" s="248">
        <v>271973</v>
      </c>
      <c r="L27" s="247">
        <v>9</v>
      </c>
      <c r="N27" s="246" t="s">
        <v>150</v>
      </c>
      <c r="O27" s="245" t="s">
        <v>149</v>
      </c>
    </row>
    <row r="28" spans="1:15" s="184" customFormat="1" ht="12.75" customHeight="1">
      <c r="A28" s="249" t="s">
        <v>148</v>
      </c>
      <c r="B28" s="248">
        <v>0</v>
      </c>
      <c r="C28" s="248">
        <v>0</v>
      </c>
      <c r="D28" s="248">
        <v>0</v>
      </c>
      <c r="E28" s="248">
        <v>2188624</v>
      </c>
      <c r="F28" s="248">
        <v>552621</v>
      </c>
      <c r="G28" s="248">
        <v>2815864</v>
      </c>
      <c r="H28" s="248">
        <v>2815864</v>
      </c>
      <c r="I28" s="248">
        <v>0</v>
      </c>
      <c r="J28" s="248">
        <v>0</v>
      </c>
      <c r="K28" s="248">
        <v>3589071</v>
      </c>
      <c r="L28" s="247">
        <v>1</v>
      </c>
      <c r="N28" s="246" t="s">
        <v>146</v>
      </c>
      <c r="O28" s="245" t="s">
        <v>145</v>
      </c>
    </row>
    <row r="29" spans="1:15" s="97" customFormat="1" ht="13.5" customHeight="1">
      <c r="A29" s="1049"/>
      <c r="B29" s="1052" t="s">
        <v>336</v>
      </c>
      <c r="C29" s="1053"/>
      <c r="D29" s="1053"/>
      <c r="E29" s="1053" t="s">
        <v>335</v>
      </c>
      <c r="F29" s="1054" t="s">
        <v>334</v>
      </c>
      <c r="G29" s="1053" t="s">
        <v>333</v>
      </c>
      <c r="H29" s="1053"/>
      <c r="I29" s="1053"/>
      <c r="J29" s="1053"/>
      <c r="K29" s="1037" t="s">
        <v>332</v>
      </c>
      <c r="L29" s="1037" t="s">
        <v>331</v>
      </c>
    </row>
    <row r="30" spans="1:15" s="97" customFormat="1" ht="13.5" customHeight="1">
      <c r="A30" s="1050"/>
      <c r="B30" s="1039" t="s">
        <v>6</v>
      </c>
      <c r="C30" s="1041" t="s">
        <v>330</v>
      </c>
      <c r="D30" s="1042"/>
      <c r="E30" s="1053"/>
      <c r="F30" s="1054"/>
      <c r="G30" s="1043" t="s">
        <v>6</v>
      </c>
      <c r="H30" s="1044" t="s">
        <v>329</v>
      </c>
      <c r="I30" s="1044"/>
      <c r="J30" s="1044"/>
      <c r="K30" s="1038"/>
      <c r="L30" s="1038"/>
    </row>
    <row r="31" spans="1:15" s="97" customFormat="1" ht="38.25" customHeight="1">
      <c r="A31" s="1050"/>
      <c r="B31" s="1040"/>
      <c r="C31" s="244" t="s">
        <v>328</v>
      </c>
      <c r="D31" s="244" t="s">
        <v>327</v>
      </c>
      <c r="E31" s="1053"/>
      <c r="F31" s="1054"/>
      <c r="G31" s="1043"/>
      <c r="H31" s="243" t="s">
        <v>326</v>
      </c>
      <c r="I31" s="243" t="s">
        <v>325</v>
      </c>
      <c r="J31" s="243" t="s">
        <v>324</v>
      </c>
      <c r="K31" s="1038"/>
      <c r="L31" s="1038"/>
    </row>
    <row r="32" spans="1:15" s="97" customFormat="1" ht="13.5" customHeight="1">
      <c r="A32" s="1050"/>
      <c r="B32" s="1055" t="s">
        <v>323</v>
      </c>
      <c r="C32" s="1055"/>
      <c r="D32" s="1055"/>
      <c r="E32" s="1055"/>
      <c r="F32" s="1055"/>
      <c r="G32" s="1055"/>
      <c r="H32" s="1055"/>
      <c r="I32" s="1055"/>
      <c r="J32" s="1055"/>
      <c r="K32" s="1041"/>
      <c r="L32" s="242" t="s">
        <v>322</v>
      </c>
    </row>
    <row r="33" spans="1:12" s="97" customFormat="1" ht="13.5" customHeight="1">
      <c r="A33" s="1051"/>
      <c r="B33" s="1055">
        <v>2017</v>
      </c>
      <c r="C33" s="1055"/>
      <c r="D33" s="1055"/>
      <c r="E33" s="1055"/>
      <c r="F33" s="1055"/>
      <c r="G33" s="1055"/>
      <c r="H33" s="1055"/>
      <c r="I33" s="1055"/>
      <c r="J33" s="1055"/>
      <c r="K33" s="1055"/>
      <c r="L33" s="242" t="s">
        <v>321</v>
      </c>
    </row>
    <row r="34" spans="1:12" s="97" customFormat="1" ht="9.75" customHeight="1">
      <c r="A34" s="1047" t="s">
        <v>94</v>
      </c>
      <c r="B34" s="1048"/>
      <c r="C34" s="1048"/>
      <c r="D34" s="1048"/>
      <c r="E34" s="1048"/>
      <c r="F34" s="1048"/>
      <c r="G34" s="1048"/>
      <c r="H34" s="1048"/>
      <c r="I34" s="1048"/>
      <c r="J34" s="1048"/>
      <c r="K34" s="1048"/>
      <c r="L34" s="1048"/>
    </row>
    <row r="35" spans="1:12" s="134" customFormat="1" ht="20.25" customHeight="1">
      <c r="A35" s="1045" t="s">
        <v>320</v>
      </c>
      <c r="B35" s="1045"/>
      <c r="C35" s="1045"/>
      <c r="D35" s="1045"/>
      <c r="E35" s="1045"/>
      <c r="F35" s="1045"/>
      <c r="G35" s="1045"/>
      <c r="H35" s="1045"/>
      <c r="I35" s="1045"/>
      <c r="J35" s="1045"/>
      <c r="K35" s="1045"/>
      <c r="L35" s="1045"/>
    </row>
    <row r="36" spans="1:12" ht="21.75" customHeight="1">
      <c r="A36" s="1046" t="s">
        <v>319</v>
      </c>
      <c r="B36" s="1046"/>
      <c r="C36" s="1046"/>
      <c r="D36" s="1046"/>
      <c r="E36" s="1046"/>
      <c r="F36" s="1046"/>
      <c r="G36" s="1046"/>
      <c r="H36" s="1046"/>
      <c r="I36" s="1046"/>
      <c r="J36" s="1046"/>
      <c r="K36" s="1046"/>
      <c r="L36" s="1046"/>
    </row>
    <row r="37" spans="1:12" s="158" customFormat="1" ht="24.75" customHeight="1">
      <c r="A37" s="1046" t="s">
        <v>318</v>
      </c>
      <c r="B37" s="1046"/>
      <c r="C37" s="1046"/>
      <c r="D37" s="1046"/>
      <c r="E37" s="1046"/>
      <c r="F37" s="1046"/>
      <c r="G37" s="1046"/>
      <c r="H37" s="1046"/>
      <c r="I37" s="1046"/>
      <c r="J37" s="1046"/>
      <c r="K37" s="1046"/>
      <c r="L37" s="1046"/>
    </row>
    <row r="38" spans="1:12" s="158" customFormat="1" ht="25.9" customHeight="1">
      <c r="A38" s="1045" t="s">
        <v>317</v>
      </c>
      <c r="B38" s="1045"/>
      <c r="C38" s="1045"/>
      <c r="D38" s="1045"/>
      <c r="E38" s="1045"/>
      <c r="F38" s="1045"/>
      <c r="G38" s="1045"/>
      <c r="H38" s="1045"/>
      <c r="I38" s="1045"/>
      <c r="J38" s="1045"/>
      <c r="K38" s="1045"/>
      <c r="L38" s="1045"/>
    </row>
    <row r="40" spans="1:12">
      <c r="A40" s="44" t="s">
        <v>97</v>
      </c>
    </row>
    <row r="41" spans="1:12" s="221" customFormat="1" ht="9">
      <c r="A41" s="47" t="s">
        <v>316</v>
      </c>
      <c r="B41" s="220"/>
      <c r="C41" s="220"/>
      <c r="D41" s="47" t="s">
        <v>315</v>
      </c>
      <c r="G41" s="47" t="s">
        <v>314</v>
      </c>
    </row>
    <row r="42" spans="1:12" s="221" customFormat="1" ht="9">
      <c r="A42" s="47" t="s">
        <v>313</v>
      </c>
      <c r="B42" s="220"/>
      <c r="C42" s="220"/>
      <c r="D42" s="47" t="s">
        <v>312</v>
      </c>
      <c r="G42" s="47" t="s">
        <v>311</v>
      </c>
    </row>
    <row r="43" spans="1:12">
      <c r="B43" s="219"/>
      <c r="C43" s="219"/>
      <c r="E43" s="219"/>
    </row>
    <row r="44" spans="1:12">
      <c r="A44" s="241"/>
      <c r="B44" s="240"/>
      <c r="C44" s="240"/>
      <c r="D44" s="240"/>
      <c r="E44" s="240"/>
      <c r="G44" s="216"/>
    </row>
    <row r="45" spans="1:12" ht="28.5" customHeight="1">
      <c r="A45" s="239"/>
      <c r="B45" s="239"/>
      <c r="C45" s="239"/>
      <c r="D45" s="239"/>
      <c r="E45" s="239"/>
      <c r="F45" s="239"/>
      <c r="G45" s="239"/>
      <c r="H45" s="239"/>
      <c r="I45" s="239"/>
      <c r="J45" s="239"/>
      <c r="K45" s="239"/>
      <c r="L45" s="239"/>
    </row>
    <row r="46" spans="1:12">
      <c r="B46" s="103"/>
      <c r="C46" s="103"/>
      <c r="D46" s="103"/>
      <c r="E46" s="103"/>
      <c r="G46" s="215"/>
    </row>
    <row r="47" spans="1:12">
      <c r="B47" s="156"/>
      <c r="C47" s="156"/>
      <c r="D47" s="156"/>
      <c r="E47" s="156"/>
    </row>
  </sheetData>
  <mergeCells count="39">
    <mergeCell ref="A1:L1"/>
    <mergeCell ref="N1:O1"/>
    <mergeCell ref="A2:L2"/>
    <mergeCell ref="A4:A9"/>
    <mergeCell ref="B4:D4"/>
    <mergeCell ref="E4:E7"/>
    <mergeCell ref="F4:F7"/>
    <mergeCell ref="G4:J4"/>
    <mergeCell ref="K4:K7"/>
    <mergeCell ref="L4:L7"/>
    <mergeCell ref="H6:H7"/>
    <mergeCell ref="I6:I7"/>
    <mergeCell ref="J6:J7"/>
    <mergeCell ref="B8:K8"/>
    <mergeCell ref="B9:K9"/>
    <mergeCell ref="B5:B7"/>
    <mergeCell ref="C5:D5"/>
    <mergeCell ref="G5:G7"/>
    <mergeCell ref="H5:J5"/>
    <mergeCell ref="C6:C7"/>
    <mergeCell ref="D6:D7"/>
    <mergeCell ref="A29:A33"/>
    <mergeCell ref="B29:D29"/>
    <mergeCell ref="E29:E31"/>
    <mergeCell ref="F29:F31"/>
    <mergeCell ref="G29:J29"/>
    <mergeCell ref="B33:K33"/>
    <mergeCell ref="B32:K32"/>
    <mergeCell ref="K29:K31"/>
    <mergeCell ref="A35:L35"/>
    <mergeCell ref="A36:L36"/>
    <mergeCell ref="A37:L37"/>
    <mergeCell ref="A38:L38"/>
    <mergeCell ref="A34:L34"/>
    <mergeCell ref="L29:L31"/>
    <mergeCell ref="B30:B31"/>
    <mergeCell ref="C30:D30"/>
    <mergeCell ref="G30:G31"/>
    <mergeCell ref="H30:J30"/>
  </mergeCells>
  <hyperlinks>
    <hyperlink ref="E4" r:id="rId1" display="Água distribuída (Série 2011) ( m³) por Localização geográfica "/>
    <hyperlink ref="B29:D29" r:id="rId2" display="Fresh wather abstraction "/>
    <hyperlink ref="K4" r:id="rId3" display="Águas residuais tratadas em estações de tratamento de águas residuais (m³) "/>
    <hyperlink ref="E29" r:id="rId4" display="Fresh water supplied"/>
    <hyperlink ref="G29:H29" r:id="rId5" display="Wastewater drained"/>
    <hyperlink ref="K29:K30" r:id="rId6" display="Wastewater treated in Wastewaters treatment plan (m³) by Level of treatment of wastewater"/>
    <hyperlink ref="L29" r:id="rId7" display="Wastewaters treatment plant (No.) by Geographic localization (NUTS - 2013) and Level of treatment of wastewater"/>
    <hyperlink ref="L29:L31" r:id="rId8" display="Wastewaters treatment plant "/>
    <hyperlink ref="A41" r:id="rId9"/>
    <hyperlink ref="A42" r:id="rId10"/>
    <hyperlink ref="D42" r:id="rId11"/>
    <hyperlink ref="G41" r:id="rId12"/>
    <hyperlink ref="G42" r:id="rId13"/>
    <hyperlink ref="D41" r:id="rId14"/>
    <hyperlink ref="F29:F31" r:id="rId15" display="Losses in water supply systems "/>
    <hyperlink ref="E29:E31" r:id="rId16" display="Fresh water supplied "/>
    <hyperlink ref="K29:K31" r:id="rId17" display="Wastewater treated in Wastewaters treatment plan "/>
    <hyperlink ref="E4:E7" r:id="rId18" display="Água distribuída "/>
    <hyperlink ref="B4:D4" r:id="rId19" display="Água captada "/>
    <hyperlink ref="F4:F7" r:id="rId20" display="Perdas nos sistemas de abastecimento de água "/>
    <hyperlink ref="G4:H4" r:id="rId21" display="Águas residuais drenadas"/>
    <hyperlink ref="K4:K7" r:id="rId22" display="Águas residuais tratadas em estações de tratamento de águas residuais "/>
    <hyperlink ref="L4:L6" r:id="rId23" display="Estações de tratamento de águas residuais"/>
  </hyperlinks>
  <printOptions horizontalCentered="1"/>
  <pageMargins left="0.39370078740157483" right="0.39370078740157483" top="0.39370078740157483" bottom="0.39370078740157483" header="0" footer="0"/>
  <pageSetup scale="70" fitToHeight="0" orientation="portrait" verticalDpi="0" r:id="rId24"/>
</worksheet>
</file>

<file path=xl/worksheets/sheet26.xml><?xml version="1.0" encoding="utf-8"?>
<worksheet xmlns="http://schemas.openxmlformats.org/spreadsheetml/2006/main" xmlns:r="http://schemas.openxmlformats.org/officeDocument/2006/relationships">
  <sheetPr codeName="Sheet22"/>
  <dimension ref="A1:R40"/>
  <sheetViews>
    <sheetView showGridLines="0" zoomScaleNormal="100" workbookViewId="0">
      <selection sqref="A1:XFD1"/>
    </sheetView>
  </sheetViews>
  <sheetFormatPr defaultColWidth="7.85546875" defaultRowHeight="12.75"/>
  <cols>
    <col min="1" max="1" width="14.5703125" style="98" customWidth="1"/>
    <col min="2" max="2" width="9.28515625" style="98" bestFit="1" customWidth="1"/>
    <col min="3" max="3" width="6.7109375" style="98" customWidth="1"/>
    <col min="4" max="5" width="7.28515625" style="98" customWidth="1"/>
    <col min="6" max="6" width="8" style="98" customWidth="1"/>
    <col min="7" max="7" width="9.28515625" style="98" bestFit="1" customWidth="1"/>
    <col min="8" max="8" width="7.28515625" style="98" customWidth="1"/>
    <col min="9" max="9" width="6.7109375" style="98" customWidth="1"/>
    <col min="10" max="10" width="9.28515625" style="98" bestFit="1" customWidth="1"/>
    <col min="11" max="12" width="7.28515625" style="98" customWidth="1"/>
    <col min="13" max="13" width="7.85546875" style="98"/>
    <col min="14" max="14" width="9.140625" style="98" bestFit="1" customWidth="1"/>
    <col min="15" max="210" width="7.85546875" style="98"/>
    <col min="211" max="211" width="18.85546875" style="98" customWidth="1"/>
    <col min="212" max="212" width="6.5703125" style="98" customWidth="1"/>
    <col min="213" max="222" width="7.140625" style="98" customWidth="1"/>
    <col min="223" max="223" width="9.85546875" style="98" customWidth="1"/>
    <col min="224" max="224" width="7.85546875" style="98"/>
    <col min="225" max="225" width="8.5703125" style="98" bestFit="1" customWidth="1"/>
    <col min="226" max="466" width="7.85546875" style="98"/>
    <col min="467" max="467" width="18.85546875" style="98" customWidth="1"/>
    <col min="468" max="468" width="6.5703125" style="98" customWidth="1"/>
    <col min="469" max="478" width="7.140625" style="98" customWidth="1"/>
    <col min="479" max="479" width="9.85546875" style="98" customWidth="1"/>
    <col min="480" max="480" width="7.85546875" style="98"/>
    <col min="481" max="481" width="8.5703125" style="98" bestFit="1" customWidth="1"/>
    <col min="482" max="722" width="7.85546875" style="98"/>
    <col min="723" max="723" width="18.85546875" style="98" customWidth="1"/>
    <col min="724" max="724" width="6.5703125" style="98" customWidth="1"/>
    <col min="725" max="734" width="7.140625" style="98" customWidth="1"/>
    <col min="735" max="735" width="9.85546875" style="98" customWidth="1"/>
    <col min="736" max="736" width="7.85546875" style="98"/>
    <col min="737" max="737" width="8.5703125" style="98" bestFit="1" customWidth="1"/>
    <col min="738" max="978" width="7.85546875" style="98"/>
    <col min="979" max="979" width="18.85546875" style="98" customWidth="1"/>
    <col min="980" max="980" width="6.5703125" style="98" customWidth="1"/>
    <col min="981" max="990" width="7.140625" style="98" customWidth="1"/>
    <col min="991" max="991" width="9.85546875" style="98" customWidth="1"/>
    <col min="992" max="992" width="7.85546875" style="98"/>
    <col min="993" max="993" width="8.5703125" style="98" bestFit="1" customWidth="1"/>
    <col min="994" max="1234" width="7.85546875" style="98"/>
    <col min="1235" max="1235" width="18.85546875" style="98" customWidth="1"/>
    <col min="1236" max="1236" width="6.5703125" style="98" customWidth="1"/>
    <col min="1237" max="1246" width="7.140625" style="98" customWidth="1"/>
    <col min="1247" max="1247" width="9.85546875" style="98" customWidth="1"/>
    <col min="1248" max="1248" width="7.85546875" style="98"/>
    <col min="1249" max="1249" width="8.5703125" style="98" bestFit="1" customWidth="1"/>
    <col min="1250" max="1490" width="7.85546875" style="98"/>
    <col min="1491" max="1491" width="18.85546875" style="98" customWidth="1"/>
    <col min="1492" max="1492" width="6.5703125" style="98" customWidth="1"/>
    <col min="1493" max="1502" width="7.140625" style="98" customWidth="1"/>
    <col min="1503" max="1503" width="9.85546875" style="98" customWidth="1"/>
    <col min="1504" max="1504" width="7.85546875" style="98"/>
    <col min="1505" max="1505" width="8.5703125" style="98" bestFit="1" customWidth="1"/>
    <col min="1506" max="1746" width="7.85546875" style="98"/>
    <col min="1747" max="1747" width="18.85546875" style="98" customWidth="1"/>
    <col min="1748" max="1748" width="6.5703125" style="98" customWidth="1"/>
    <col min="1749" max="1758" width="7.140625" style="98" customWidth="1"/>
    <col min="1759" max="1759" width="9.85546875" style="98" customWidth="1"/>
    <col min="1760" max="1760" width="7.85546875" style="98"/>
    <col min="1761" max="1761" width="8.5703125" style="98" bestFit="1" customWidth="1"/>
    <col min="1762" max="2002" width="7.85546875" style="98"/>
    <col min="2003" max="2003" width="18.85546875" style="98" customWidth="1"/>
    <col min="2004" max="2004" width="6.5703125" style="98" customWidth="1"/>
    <col min="2005" max="2014" width="7.140625" style="98" customWidth="1"/>
    <col min="2015" max="2015" width="9.85546875" style="98" customWidth="1"/>
    <col min="2016" max="2016" width="7.85546875" style="98"/>
    <col min="2017" max="2017" width="8.5703125" style="98" bestFit="1" customWidth="1"/>
    <col min="2018" max="2258" width="7.85546875" style="98"/>
    <col min="2259" max="2259" width="18.85546875" style="98" customWidth="1"/>
    <col min="2260" max="2260" width="6.5703125" style="98" customWidth="1"/>
    <col min="2261" max="2270" width="7.140625" style="98" customWidth="1"/>
    <col min="2271" max="2271" width="9.85546875" style="98" customWidth="1"/>
    <col min="2272" max="2272" width="7.85546875" style="98"/>
    <col min="2273" max="2273" width="8.5703125" style="98" bestFit="1" customWidth="1"/>
    <col min="2274" max="2514" width="7.85546875" style="98"/>
    <col min="2515" max="2515" width="18.85546875" style="98" customWidth="1"/>
    <col min="2516" max="2516" width="6.5703125" style="98" customWidth="1"/>
    <col min="2517" max="2526" width="7.140625" style="98" customWidth="1"/>
    <col min="2527" max="2527" width="9.85546875" style="98" customWidth="1"/>
    <col min="2528" max="2528" width="7.85546875" style="98"/>
    <col min="2529" max="2529" width="8.5703125" style="98" bestFit="1" customWidth="1"/>
    <col min="2530" max="2770" width="7.85546875" style="98"/>
    <col min="2771" max="2771" width="18.85546875" style="98" customWidth="1"/>
    <col min="2772" max="2772" width="6.5703125" style="98" customWidth="1"/>
    <col min="2773" max="2782" width="7.140625" style="98" customWidth="1"/>
    <col min="2783" max="2783" width="9.85546875" style="98" customWidth="1"/>
    <col min="2784" max="2784" width="7.85546875" style="98"/>
    <col min="2785" max="2785" width="8.5703125" style="98" bestFit="1" customWidth="1"/>
    <col min="2786" max="3026" width="7.85546875" style="98"/>
    <col min="3027" max="3027" width="18.85546875" style="98" customWidth="1"/>
    <col min="3028" max="3028" width="6.5703125" style="98" customWidth="1"/>
    <col min="3029" max="3038" width="7.140625" style="98" customWidth="1"/>
    <col min="3039" max="3039" width="9.85546875" style="98" customWidth="1"/>
    <col min="3040" max="3040" width="7.85546875" style="98"/>
    <col min="3041" max="3041" width="8.5703125" style="98" bestFit="1" customWidth="1"/>
    <col min="3042" max="3282" width="7.85546875" style="98"/>
    <col min="3283" max="3283" width="18.85546875" style="98" customWidth="1"/>
    <col min="3284" max="3284" width="6.5703125" style="98" customWidth="1"/>
    <col min="3285" max="3294" width="7.140625" style="98" customWidth="1"/>
    <col min="3295" max="3295" width="9.85546875" style="98" customWidth="1"/>
    <col min="3296" max="3296" width="7.85546875" style="98"/>
    <col min="3297" max="3297" width="8.5703125" style="98" bestFit="1" customWidth="1"/>
    <col min="3298" max="3538" width="7.85546875" style="98"/>
    <col min="3539" max="3539" width="18.85546875" style="98" customWidth="1"/>
    <col min="3540" max="3540" width="6.5703125" style="98" customWidth="1"/>
    <col min="3541" max="3550" width="7.140625" style="98" customWidth="1"/>
    <col min="3551" max="3551" width="9.85546875" style="98" customWidth="1"/>
    <col min="3552" max="3552" width="7.85546875" style="98"/>
    <col min="3553" max="3553" width="8.5703125" style="98" bestFit="1" customWidth="1"/>
    <col min="3554" max="3794" width="7.85546875" style="98"/>
    <col min="3795" max="3795" width="18.85546875" style="98" customWidth="1"/>
    <col min="3796" max="3796" width="6.5703125" style="98" customWidth="1"/>
    <col min="3797" max="3806" width="7.140625" style="98" customWidth="1"/>
    <col min="3807" max="3807" width="9.85546875" style="98" customWidth="1"/>
    <col min="3808" max="3808" width="7.85546875" style="98"/>
    <col min="3809" max="3809" width="8.5703125" style="98" bestFit="1" customWidth="1"/>
    <col min="3810" max="4050" width="7.85546875" style="98"/>
    <col min="4051" max="4051" width="18.85546875" style="98" customWidth="1"/>
    <col min="4052" max="4052" width="6.5703125" style="98" customWidth="1"/>
    <col min="4053" max="4062" width="7.140625" style="98" customWidth="1"/>
    <col min="4063" max="4063" width="9.85546875" style="98" customWidth="1"/>
    <col min="4064" max="4064" width="7.85546875" style="98"/>
    <col min="4065" max="4065" width="8.5703125" style="98" bestFit="1" customWidth="1"/>
    <col min="4066" max="4306" width="7.85546875" style="98"/>
    <col min="4307" max="4307" width="18.85546875" style="98" customWidth="1"/>
    <col min="4308" max="4308" width="6.5703125" style="98" customWidth="1"/>
    <col min="4309" max="4318" width="7.140625" style="98" customWidth="1"/>
    <col min="4319" max="4319" width="9.85546875" style="98" customWidth="1"/>
    <col min="4320" max="4320" width="7.85546875" style="98"/>
    <col min="4321" max="4321" width="8.5703125" style="98" bestFit="1" customWidth="1"/>
    <col min="4322" max="4562" width="7.85546875" style="98"/>
    <col min="4563" max="4563" width="18.85546875" style="98" customWidth="1"/>
    <col min="4564" max="4564" width="6.5703125" style="98" customWidth="1"/>
    <col min="4565" max="4574" width="7.140625" style="98" customWidth="1"/>
    <col min="4575" max="4575" width="9.85546875" style="98" customWidth="1"/>
    <col min="4576" max="4576" width="7.85546875" style="98"/>
    <col min="4577" max="4577" width="8.5703125" style="98" bestFit="1" customWidth="1"/>
    <col min="4578" max="4818" width="7.85546875" style="98"/>
    <col min="4819" max="4819" width="18.85546875" style="98" customWidth="1"/>
    <col min="4820" max="4820" width="6.5703125" style="98" customWidth="1"/>
    <col min="4821" max="4830" width="7.140625" style="98" customWidth="1"/>
    <col min="4831" max="4831" width="9.85546875" style="98" customWidth="1"/>
    <col min="4832" max="4832" width="7.85546875" style="98"/>
    <col min="4833" max="4833" width="8.5703125" style="98" bestFit="1" customWidth="1"/>
    <col min="4834" max="5074" width="7.85546875" style="98"/>
    <col min="5075" max="5075" width="18.85546875" style="98" customWidth="1"/>
    <col min="5076" max="5076" width="6.5703125" style="98" customWidth="1"/>
    <col min="5077" max="5086" width="7.140625" style="98" customWidth="1"/>
    <col min="5087" max="5087" width="9.85546875" style="98" customWidth="1"/>
    <col min="5088" max="5088" width="7.85546875" style="98"/>
    <col min="5089" max="5089" width="8.5703125" style="98" bestFit="1" customWidth="1"/>
    <col min="5090" max="5330" width="7.85546875" style="98"/>
    <col min="5331" max="5331" width="18.85546875" style="98" customWidth="1"/>
    <col min="5332" max="5332" width="6.5703125" style="98" customWidth="1"/>
    <col min="5333" max="5342" width="7.140625" style="98" customWidth="1"/>
    <col min="5343" max="5343" width="9.85546875" style="98" customWidth="1"/>
    <col min="5344" max="5344" width="7.85546875" style="98"/>
    <col min="5345" max="5345" width="8.5703125" style="98" bestFit="1" customWidth="1"/>
    <col min="5346" max="5586" width="7.85546875" style="98"/>
    <col min="5587" max="5587" width="18.85546875" style="98" customWidth="1"/>
    <col min="5588" max="5588" width="6.5703125" style="98" customWidth="1"/>
    <col min="5589" max="5598" width="7.140625" style="98" customWidth="1"/>
    <col min="5599" max="5599" width="9.85546875" style="98" customWidth="1"/>
    <col min="5600" max="5600" width="7.85546875" style="98"/>
    <col min="5601" max="5601" width="8.5703125" style="98" bestFit="1" customWidth="1"/>
    <col min="5602" max="5842" width="7.85546875" style="98"/>
    <col min="5843" max="5843" width="18.85546875" style="98" customWidth="1"/>
    <col min="5844" max="5844" width="6.5703125" style="98" customWidth="1"/>
    <col min="5845" max="5854" width="7.140625" style="98" customWidth="1"/>
    <col min="5855" max="5855" width="9.85546875" style="98" customWidth="1"/>
    <col min="5856" max="5856" width="7.85546875" style="98"/>
    <col min="5857" max="5857" width="8.5703125" style="98" bestFit="1" customWidth="1"/>
    <col min="5858" max="6098" width="7.85546875" style="98"/>
    <col min="6099" max="6099" width="18.85546875" style="98" customWidth="1"/>
    <col min="6100" max="6100" width="6.5703125" style="98" customWidth="1"/>
    <col min="6101" max="6110" width="7.140625" style="98" customWidth="1"/>
    <col min="6111" max="6111" width="9.85546875" style="98" customWidth="1"/>
    <col min="6112" max="6112" width="7.85546875" style="98"/>
    <col min="6113" max="6113" width="8.5703125" style="98" bestFit="1" customWidth="1"/>
    <col min="6114" max="6354" width="7.85546875" style="98"/>
    <col min="6355" max="6355" width="18.85546875" style="98" customWidth="1"/>
    <col min="6356" max="6356" width="6.5703125" style="98" customWidth="1"/>
    <col min="6357" max="6366" width="7.140625" style="98" customWidth="1"/>
    <col min="6367" max="6367" width="9.85546875" style="98" customWidth="1"/>
    <col min="6368" max="6368" width="7.85546875" style="98"/>
    <col min="6369" max="6369" width="8.5703125" style="98" bestFit="1" customWidth="1"/>
    <col min="6370" max="6610" width="7.85546875" style="98"/>
    <col min="6611" max="6611" width="18.85546875" style="98" customWidth="1"/>
    <col min="6612" max="6612" width="6.5703125" style="98" customWidth="1"/>
    <col min="6613" max="6622" width="7.140625" style="98" customWidth="1"/>
    <col min="6623" max="6623" width="9.85546875" style="98" customWidth="1"/>
    <col min="6624" max="6624" width="7.85546875" style="98"/>
    <col min="6625" max="6625" width="8.5703125" style="98" bestFit="1" customWidth="1"/>
    <col min="6626" max="6866" width="7.85546875" style="98"/>
    <col min="6867" max="6867" width="18.85546875" style="98" customWidth="1"/>
    <col min="6868" max="6868" width="6.5703125" style="98" customWidth="1"/>
    <col min="6869" max="6878" width="7.140625" style="98" customWidth="1"/>
    <col min="6879" max="6879" width="9.85546875" style="98" customWidth="1"/>
    <col min="6880" max="6880" width="7.85546875" style="98"/>
    <col min="6881" max="6881" width="8.5703125" style="98" bestFit="1" customWidth="1"/>
    <col min="6882" max="7122" width="7.85546875" style="98"/>
    <col min="7123" max="7123" width="18.85546875" style="98" customWidth="1"/>
    <col min="7124" max="7124" width="6.5703125" style="98" customWidth="1"/>
    <col min="7125" max="7134" width="7.140625" style="98" customWidth="1"/>
    <col min="7135" max="7135" width="9.85546875" style="98" customWidth="1"/>
    <col min="7136" max="7136" width="7.85546875" style="98"/>
    <col min="7137" max="7137" width="8.5703125" style="98" bestFit="1" customWidth="1"/>
    <col min="7138" max="7378" width="7.85546875" style="98"/>
    <col min="7379" max="7379" width="18.85546875" style="98" customWidth="1"/>
    <col min="7380" max="7380" width="6.5703125" style="98" customWidth="1"/>
    <col min="7381" max="7390" width="7.140625" style="98" customWidth="1"/>
    <col min="7391" max="7391" width="9.85546875" style="98" customWidth="1"/>
    <col min="7392" max="7392" width="7.85546875" style="98"/>
    <col min="7393" max="7393" width="8.5703125" style="98" bestFit="1" customWidth="1"/>
    <col min="7394" max="7634" width="7.85546875" style="98"/>
    <col min="7635" max="7635" width="18.85546875" style="98" customWidth="1"/>
    <col min="7636" max="7636" width="6.5703125" style="98" customWidth="1"/>
    <col min="7637" max="7646" width="7.140625" style="98" customWidth="1"/>
    <col min="7647" max="7647" width="9.85546875" style="98" customWidth="1"/>
    <col min="7648" max="7648" width="7.85546875" style="98"/>
    <col min="7649" max="7649" width="8.5703125" style="98" bestFit="1" customWidth="1"/>
    <col min="7650" max="7890" width="7.85546875" style="98"/>
    <col min="7891" max="7891" width="18.85546875" style="98" customWidth="1"/>
    <col min="7892" max="7892" width="6.5703125" style="98" customWidth="1"/>
    <col min="7893" max="7902" width="7.140625" style="98" customWidth="1"/>
    <col min="7903" max="7903" width="9.85546875" style="98" customWidth="1"/>
    <col min="7904" max="7904" width="7.85546875" style="98"/>
    <col min="7905" max="7905" width="8.5703125" style="98" bestFit="1" customWidth="1"/>
    <col min="7906" max="8146" width="7.85546875" style="98"/>
    <col min="8147" max="8147" width="18.85546875" style="98" customWidth="1"/>
    <col min="8148" max="8148" width="6.5703125" style="98" customWidth="1"/>
    <col min="8149" max="8158" width="7.140625" style="98" customWidth="1"/>
    <col min="8159" max="8159" width="9.85546875" style="98" customWidth="1"/>
    <col min="8160" max="8160" width="7.85546875" style="98"/>
    <col min="8161" max="8161" width="8.5703125" style="98" bestFit="1" customWidth="1"/>
    <col min="8162" max="8402" width="7.85546875" style="98"/>
    <col min="8403" max="8403" width="18.85546875" style="98" customWidth="1"/>
    <col min="8404" max="8404" width="6.5703125" style="98" customWidth="1"/>
    <col min="8405" max="8414" width="7.140625" style="98" customWidth="1"/>
    <col min="8415" max="8415" width="9.85546875" style="98" customWidth="1"/>
    <col min="8416" max="8416" width="7.85546875" style="98"/>
    <col min="8417" max="8417" width="8.5703125" style="98" bestFit="1" customWidth="1"/>
    <col min="8418" max="8658" width="7.85546875" style="98"/>
    <col min="8659" max="8659" width="18.85546875" style="98" customWidth="1"/>
    <col min="8660" max="8660" width="6.5703125" style="98" customWidth="1"/>
    <col min="8661" max="8670" width="7.140625" style="98" customWidth="1"/>
    <col min="8671" max="8671" width="9.85546875" style="98" customWidth="1"/>
    <col min="8672" max="8672" width="7.85546875" style="98"/>
    <col min="8673" max="8673" width="8.5703125" style="98" bestFit="1" customWidth="1"/>
    <col min="8674" max="8914" width="7.85546875" style="98"/>
    <col min="8915" max="8915" width="18.85546875" style="98" customWidth="1"/>
    <col min="8916" max="8916" width="6.5703125" style="98" customWidth="1"/>
    <col min="8917" max="8926" width="7.140625" style="98" customWidth="1"/>
    <col min="8927" max="8927" width="9.85546875" style="98" customWidth="1"/>
    <col min="8928" max="8928" width="7.85546875" style="98"/>
    <col min="8929" max="8929" width="8.5703125" style="98" bestFit="1" customWidth="1"/>
    <col min="8930" max="9170" width="7.85546875" style="98"/>
    <col min="9171" max="9171" width="18.85546875" style="98" customWidth="1"/>
    <col min="9172" max="9172" width="6.5703125" style="98" customWidth="1"/>
    <col min="9173" max="9182" width="7.140625" style="98" customWidth="1"/>
    <col min="9183" max="9183" width="9.85546875" style="98" customWidth="1"/>
    <col min="9184" max="9184" width="7.85546875" style="98"/>
    <col min="9185" max="9185" width="8.5703125" style="98" bestFit="1" customWidth="1"/>
    <col min="9186" max="9426" width="7.85546875" style="98"/>
    <col min="9427" max="9427" width="18.85546875" style="98" customWidth="1"/>
    <col min="9428" max="9428" width="6.5703125" style="98" customWidth="1"/>
    <col min="9429" max="9438" width="7.140625" style="98" customWidth="1"/>
    <col min="9439" max="9439" width="9.85546875" style="98" customWidth="1"/>
    <col min="9440" max="9440" width="7.85546875" style="98"/>
    <col min="9441" max="9441" width="8.5703125" style="98" bestFit="1" customWidth="1"/>
    <col min="9442" max="9682" width="7.85546875" style="98"/>
    <col min="9683" max="9683" width="18.85546875" style="98" customWidth="1"/>
    <col min="9684" max="9684" width="6.5703125" style="98" customWidth="1"/>
    <col min="9685" max="9694" width="7.140625" style="98" customWidth="1"/>
    <col min="9695" max="9695" width="9.85546875" style="98" customWidth="1"/>
    <col min="9696" max="9696" width="7.85546875" style="98"/>
    <col min="9697" max="9697" width="8.5703125" style="98" bestFit="1" customWidth="1"/>
    <col min="9698" max="9938" width="7.85546875" style="98"/>
    <col min="9939" max="9939" width="18.85546875" style="98" customWidth="1"/>
    <col min="9940" max="9940" width="6.5703125" style="98" customWidth="1"/>
    <col min="9941" max="9950" width="7.140625" style="98" customWidth="1"/>
    <col min="9951" max="9951" width="9.85546875" style="98" customWidth="1"/>
    <col min="9952" max="9952" width="7.85546875" style="98"/>
    <col min="9953" max="9953" width="8.5703125" style="98" bestFit="1" customWidth="1"/>
    <col min="9954" max="10194" width="7.85546875" style="98"/>
    <col min="10195" max="10195" width="18.85546875" style="98" customWidth="1"/>
    <col min="10196" max="10196" width="6.5703125" style="98" customWidth="1"/>
    <col min="10197" max="10206" width="7.140625" style="98" customWidth="1"/>
    <col min="10207" max="10207" width="9.85546875" style="98" customWidth="1"/>
    <col min="10208" max="10208" width="7.85546875" style="98"/>
    <col min="10209" max="10209" width="8.5703125" style="98" bestFit="1" customWidth="1"/>
    <col min="10210" max="10450" width="7.85546875" style="98"/>
    <col min="10451" max="10451" width="18.85546875" style="98" customWidth="1"/>
    <col min="10452" max="10452" width="6.5703125" style="98" customWidth="1"/>
    <col min="10453" max="10462" width="7.140625" style="98" customWidth="1"/>
    <col min="10463" max="10463" width="9.85546875" style="98" customWidth="1"/>
    <col min="10464" max="10464" width="7.85546875" style="98"/>
    <col min="10465" max="10465" width="8.5703125" style="98" bestFit="1" customWidth="1"/>
    <col min="10466" max="10706" width="7.85546875" style="98"/>
    <col min="10707" max="10707" width="18.85546875" style="98" customWidth="1"/>
    <col min="10708" max="10708" width="6.5703125" style="98" customWidth="1"/>
    <col min="10709" max="10718" width="7.140625" style="98" customWidth="1"/>
    <col min="10719" max="10719" width="9.85546875" style="98" customWidth="1"/>
    <col min="10720" max="10720" width="7.85546875" style="98"/>
    <col min="10721" max="10721" width="8.5703125" style="98" bestFit="1" customWidth="1"/>
    <col min="10722" max="10962" width="7.85546875" style="98"/>
    <col min="10963" max="10963" width="18.85546875" style="98" customWidth="1"/>
    <col min="10964" max="10964" width="6.5703125" style="98" customWidth="1"/>
    <col min="10965" max="10974" width="7.140625" style="98" customWidth="1"/>
    <col min="10975" max="10975" width="9.85546875" style="98" customWidth="1"/>
    <col min="10976" max="10976" width="7.85546875" style="98"/>
    <col min="10977" max="10977" width="8.5703125" style="98" bestFit="1" customWidth="1"/>
    <col min="10978" max="11218" width="7.85546875" style="98"/>
    <col min="11219" max="11219" width="18.85546875" style="98" customWidth="1"/>
    <col min="11220" max="11220" width="6.5703125" style="98" customWidth="1"/>
    <col min="11221" max="11230" width="7.140625" style="98" customWidth="1"/>
    <col min="11231" max="11231" width="9.85546875" style="98" customWidth="1"/>
    <col min="11232" max="11232" width="7.85546875" style="98"/>
    <col min="11233" max="11233" width="8.5703125" style="98" bestFit="1" customWidth="1"/>
    <col min="11234" max="11474" width="7.85546875" style="98"/>
    <col min="11475" max="11475" width="18.85546875" style="98" customWidth="1"/>
    <col min="11476" max="11476" width="6.5703125" style="98" customWidth="1"/>
    <col min="11477" max="11486" width="7.140625" style="98" customWidth="1"/>
    <col min="11487" max="11487" width="9.85546875" style="98" customWidth="1"/>
    <col min="11488" max="11488" width="7.85546875" style="98"/>
    <col min="11489" max="11489" width="8.5703125" style="98" bestFit="1" customWidth="1"/>
    <col min="11490" max="11730" width="7.85546875" style="98"/>
    <col min="11731" max="11731" width="18.85546875" style="98" customWidth="1"/>
    <col min="11732" max="11732" width="6.5703125" style="98" customWidth="1"/>
    <col min="11733" max="11742" width="7.140625" style="98" customWidth="1"/>
    <col min="11743" max="11743" width="9.85546875" style="98" customWidth="1"/>
    <col min="11744" max="11744" width="7.85546875" style="98"/>
    <col min="11745" max="11745" width="8.5703125" style="98" bestFit="1" customWidth="1"/>
    <col min="11746" max="11986" width="7.85546875" style="98"/>
    <col min="11987" max="11987" width="18.85546875" style="98" customWidth="1"/>
    <col min="11988" max="11988" width="6.5703125" style="98" customWidth="1"/>
    <col min="11989" max="11998" width="7.140625" style="98" customWidth="1"/>
    <col min="11999" max="11999" width="9.85546875" style="98" customWidth="1"/>
    <col min="12000" max="12000" width="7.85546875" style="98"/>
    <col min="12001" max="12001" width="8.5703125" style="98" bestFit="1" customWidth="1"/>
    <col min="12002" max="12242" width="7.85546875" style="98"/>
    <col min="12243" max="12243" width="18.85546875" style="98" customWidth="1"/>
    <col min="12244" max="12244" width="6.5703125" style="98" customWidth="1"/>
    <col min="12245" max="12254" width="7.140625" style="98" customWidth="1"/>
    <col min="12255" max="12255" width="9.85546875" style="98" customWidth="1"/>
    <col min="12256" max="12256" width="7.85546875" style="98"/>
    <col min="12257" max="12257" width="8.5703125" style="98" bestFit="1" customWidth="1"/>
    <col min="12258" max="12498" width="7.85546875" style="98"/>
    <col min="12499" max="12499" width="18.85546875" style="98" customWidth="1"/>
    <col min="12500" max="12500" width="6.5703125" style="98" customWidth="1"/>
    <col min="12501" max="12510" width="7.140625" style="98" customWidth="1"/>
    <col min="12511" max="12511" width="9.85546875" style="98" customWidth="1"/>
    <col min="12512" max="12512" width="7.85546875" style="98"/>
    <col min="12513" max="12513" width="8.5703125" style="98" bestFit="1" customWidth="1"/>
    <col min="12514" max="12754" width="7.85546875" style="98"/>
    <col min="12755" max="12755" width="18.85546875" style="98" customWidth="1"/>
    <col min="12756" max="12756" width="6.5703125" style="98" customWidth="1"/>
    <col min="12757" max="12766" width="7.140625" style="98" customWidth="1"/>
    <col min="12767" max="12767" width="9.85546875" style="98" customWidth="1"/>
    <col min="12768" max="12768" width="7.85546875" style="98"/>
    <col min="12769" max="12769" width="8.5703125" style="98" bestFit="1" customWidth="1"/>
    <col min="12770" max="13010" width="7.85546875" style="98"/>
    <col min="13011" max="13011" width="18.85546875" style="98" customWidth="1"/>
    <col min="13012" max="13012" width="6.5703125" style="98" customWidth="1"/>
    <col min="13013" max="13022" width="7.140625" style="98" customWidth="1"/>
    <col min="13023" max="13023" width="9.85546875" style="98" customWidth="1"/>
    <col min="13024" max="13024" width="7.85546875" style="98"/>
    <col min="13025" max="13025" width="8.5703125" style="98" bestFit="1" customWidth="1"/>
    <col min="13026" max="13266" width="7.85546875" style="98"/>
    <col min="13267" max="13267" width="18.85546875" style="98" customWidth="1"/>
    <col min="13268" max="13268" width="6.5703125" style="98" customWidth="1"/>
    <col min="13269" max="13278" width="7.140625" style="98" customWidth="1"/>
    <col min="13279" max="13279" width="9.85546875" style="98" customWidth="1"/>
    <col min="13280" max="13280" width="7.85546875" style="98"/>
    <col min="13281" max="13281" width="8.5703125" style="98" bestFit="1" customWidth="1"/>
    <col min="13282" max="13522" width="7.85546875" style="98"/>
    <col min="13523" max="13523" width="18.85546875" style="98" customWidth="1"/>
    <col min="13524" max="13524" width="6.5703125" style="98" customWidth="1"/>
    <col min="13525" max="13534" width="7.140625" style="98" customWidth="1"/>
    <col min="13535" max="13535" width="9.85546875" style="98" customWidth="1"/>
    <col min="13536" max="13536" width="7.85546875" style="98"/>
    <col min="13537" max="13537" width="8.5703125" style="98" bestFit="1" customWidth="1"/>
    <col min="13538" max="13778" width="7.85546875" style="98"/>
    <col min="13779" max="13779" width="18.85546875" style="98" customWidth="1"/>
    <col min="13780" max="13780" width="6.5703125" style="98" customWidth="1"/>
    <col min="13781" max="13790" width="7.140625" style="98" customWidth="1"/>
    <col min="13791" max="13791" width="9.85546875" style="98" customWidth="1"/>
    <col min="13792" max="13792" width="7.85546875" style="98"/>
    <col min="13793" max="13793" width="8.5703125" style="98" bestFit="1" customWidth="1"/>
    <col min="13794" max="14034" width="7.85546875" style="98"/>
    <col min="14035" max="14035" width="18.85546875" style="98" customWidth="1"/>
    <col min="14036" max="14036" width="6.5703125" style="98" customWidth="1"/>
    <col min="14037" max="14046" width="7.140625" style="98" customWidth="1"/>
    <col min="14047" max="14047" width="9.85546875" style="98" customWidth="1"/>
    <col min="14048" max="14048" width="7.85546875" style="98"/>
    <col min="14049" max="14049" width="8.5703125" style="98" bestFit="1" customWidth="1"/>
    <col min="14050" max="14290" width="7.85546875" style="98"/>
    <col min="14291" max="14291" width="18.85546875" style="98" customWidth="1"/>
    <col min="14292" max="14292" width="6.5703125" style="98" customWidth="1"/>
    <col min="14293" max="14302" width="7.140625" style="98" customWidth="1"/>
    <col min="14303" max="14303" width="9.85546875" style="98" customWidth="1"/>
    <col min="14304" max="14304" width="7.85546875" style="98"/>
    <col min="14305" max="14305" width="8.5703125" style="98" bestFit="1" customWidth="1"/>
    <col min="14306" max="14546" width="7.85546875" style="98"/>
    <col min="14547" max="14547" width="18.85546875" style="98" customWidth="1"/>
    <col min="14548" max="14548" width="6.5703125" style="98" customWidth="1"/>
    <col min="14549" max="14558" width="7.140625" style="98" customWidth="1"/>
    <col min="14559" max="14559" width="9.85546875" style="98" customWidth="1"/>
    <col min="14560" max="14560" width="7.85546875" style="98"/>
    <col min="14561" max="14561" width="8.5703125" style="98" bestFit="1" customWidth="1"/>
    <col min="14562" max="14802" width="7.85546875" style="98"/>
    <col min="14803" max="14803" width="18.85546875" style="98" customWidth="1"/>
    <col min="14804" max="14804" width="6.5703125" style="98" customWidth="1"/>
    <col min="14805" max="14814" width="7.140625" style="98" customWidth="1"/>
    <col min="14815" max="14815" width="9.85546875" style="98" customWidth="1"/>
    <col min="14816" max="14816" width="7.85546875" style="98"/>
    <col min="14817" max="14817" width="8.5703125" style="98" bestFit="1" customWidth="1"/>
    <col min="14818" max="15058" width="7.85546875" style="98"/>
    <col min="15059" max="15059" width="18.85546875" style="98" customWidth="1"/>
    <col min="15060" max="15060" width="6.5703125" style="98" customWidth="1"/>
    <col min="15061" max="15070" width="7.140625" style="98" customWidth="1"/>
    <col min="15071" max="15071" width="9.85546875" style="98" customWidth="1"/>
    <col min="15072" max="15072" width="7.85546875" style="98"/>
    <col min="15073" max="15073" width="8.5703125" style="98" bestFit="1" customWidth="1"/>
    <col min="15074" max="15314" width="7.85546875" style="98"/>
    <col min="15315" max="15315" width="18.85546875" style="98" customWidth="1"/>
    <col min="15316" max="15316" width="6.5703125" style="98" customWidth="1"/>
    <col min="15317" max="15326" width="7.140625" style="98" customWidth="1"/>
    <col min="15327" max="15327" width="9.85546875" style="98" customWidth="1"/>
    <col min="15328" max="15328" width="7.85546875" style="98"/>
    <col min="15329" max="15329" width="8.5703125" style="98" bestFit="1" customWidth="1"/>
    <col min="15330" max="15570" width="7.85546875" style="98"/>
    <col min="15571" max="15571" width="18.85546875" style="98" customWidth="1"/>
    <col min="15572" max="15572" width="6.5703125" style="98" customWidth="1"/>
    <col min="15573" max="15582" width="7.140625" style="98" customWidth="1"/>
    <col min="15583" max="15583" width="9.85546875" style="98" customWidth="1"/>
    <col min="15584" max="15584" width="7.85546875" style="98"/>
    <col min="15585" max="15585" width="8.5703125" style="98" bestFit="1" customWidth="1"/>
    <col min="15586" max="15826" width="7.85546875" style="98"/>
    <col min="15827" max="15827" width="18.85546875" style="98" customWidth="1"/>
    <col min="15828" max="15828" width="6.5703125" style="98" customWidth="1"/>
    <col min="15829" max="15838" width="7.140625" style="98" customWidth="1"/>
    <col min="15839" max="15839" width="9.85546875" style="98" customWidth="1"/>
    <col min="15840" max="15840" width="7.85546875" style="98"/>
    <col min="15841" max="15841" width="8.5703125" style="98" bestFit="1" customWidth="1"/>
    <col min="15842" max="16082" width="7.85546875" style="98"/>
    <col min="16083" max="16083" width="18.85546875" style="98" customWidth="1"/>
    <col min="16084" max="16084" width="6.5703125" style="98" customWidth="1"/>
    <col min="16085" max="16094" width="7.140625" style="98" customWidth="1"/>
    <col min="16095" max="16095" width="9.85546875" style="98" customWidth="1"/>
    <col min="16096" max="16096" width="7.85546875" style="98"/>
    <col min="16097" max="16097" width="8.5703125" style="98" bestFit="1" customWidth="1"/>
    <col min="16098" max="16384" width="7.85546875" style="98"/>
  </cols>
  <sheetData>
    <row r="1" spans="1:18" s="161" customFormat="1" ht="30" customHeight="1">
      <c r="A1" s="1076" t="s">
        <v>310</v>
      </c>
      <c r="B1" s="1076"/>
      <c r="C1" s="1076"/>
      <c r="D1" s="1076"/>
      <c r="E1" s="1076"/>
      <c r="F1" s="1076"/>
      <c r="G1" s="1076"/>
      <c r="H1" s="1076"/>
      <c r="I1" s="1076"/>
      <c r="J1" s="1076"/>
      <c r="K1" s="1076"/>
      <c r="L1" s="1076"/>
      <c r="N1" s="97"/>
    </row>
    <row r="2" spans="1:18" s="161" customFormat="1" ht="30" customHeight="1">
      <c r="A2" s="1076" t="s">
        <v>309</v>
      </c>
      <c r="B2" s="1076"/>
      <c r="C2" s="1076"/>
      <c r="D2" s="1076"/>
      <c r="E2" s="1076"/>
      <c r="F2" s="1076"/>
      <c r="G2" s="1076"/>
      <c r="H2" s="1076"/>
      <c r="I2" s="1076"/>
      <c r="J2" s="1076"/>
      <c r="K2" s="1076"/>
      <c r="L2" s="1076"/>
    </row>
    <row r="3" spans="1:18" s="169" customFormat="1" ht="9.75" customHeight="1">
      <c r="A3" s="238" t="s">
        <v>101</v>
      </c>
      <c r="B3" s="1077"/>
      <c r="C3" s="1077"/>
      <c r="D3" s="151"/>
      <c r="J3" s="237"/>
      <c r="L3" s="236" t="s">
        <v>102</v>
      </c>
    </row>
    <row r="4" spans="1:18" s="234" customFormat="1" ht="13.5" customHeight="1">
      <c r="A4" s="235"/>
      <c r="B4" s="1073" t="s">
        <v>308</v>
      </c>
      <c r="C4" s="1074"/>
      <c r="D4" s="1074"/>
      <c r="E4" s="1074"/>
      <c r="F4" s="1052"/>
      <c r="G4" s="1073" t="s">
        <v>278</v>
      </c>
      <c r="H4" s="1074"/>
      <c r="I4" s="1052"/>
      <c r="J4" s="1073" t="s">
        <v>279</v>
      </c>
      <c r="K4" s="1074"/>
      <c r="L4" s="1052"/>
    </row>
    <row r="5" spans="1:18" s="161" customFormat="1" ht="58.5" customHeight="1">
      <c r="A5" s="233"/>
      <c r="B5" s="232" t="s">
        <v>280</v>
      </c>
      <c r="C5" s="232" t="s">
        <v>307</v>
      </c>
      <c r="D5" s="232" t="s">
        <v>281</v>
      </c>
      <c r="E5" s="232" t="s">
        <v>306</v>
      </c>
      <c r="F5" s="232" t="s">
        <v>305</v>
      </c>
      <c r="G5" s="232" t="s">
        <v>280</v>
      </c>
      <c r="H5" s="232" t="s">
        <v>304</v>
      </c>
      <c r="I5" s="232" t="s">
        <v>282</v>
      </c>
      <c r="J5" s="232" t="s">
        <v>280</v>
      </c>
      <c r="K5" s="232" t="s">
        <v>283</v>
      </c>
      <c r="L5" s="232" t="s">
        <v>284</v>
      </c>
      <c r="N5" s="95" t="s">
        <v>199</v>
      </c>
      <c r="O5" s="95" t="s">
        <v>198</v>
      </c>
    </row>
    <row r="6" spans="1:18" s="95" customFormat="1" ht="12.75" customHeight="1">
      <c r="A6" s="230" t="s">
        <v>21</v>
      </c>
      <c r="B6" s="181">
        <v>13</v>
      </c>
      <c r="C6" s="181">
        <v>67</v>
      </c>
      <c r="D6" s="181">
        <v>201</v>
      </c>
      <c r="E6" s="181">
        <v>552</v>
      </c>
      <c r="F6" s="95">
        <v>972</v>
      </c>
      <c r="G6" s="95">
        <v>1343</v>
      </c>
      <c r="H6" s="95">
        <v>27</v>
      </c>
      <c r="I6" s="95">
        <v>435</v>
      </c>
      <c r="J6" s="95">
        <v>12</v>
      </c>
      <c r="K6" s="95">
        <v>825</v>
      </c>
      <c r="L6" s="95">
        <v>968</v>
      </c>
      <c r="N6" s="228" t="s">
        <v>196</v>
      </c>
      <c r="O6" s="231" t="s">
        <v>194</v>
      </c>
      <c r="P6"/>
      <c r="Q6"/>
      <c r="R6"/>
    </row>
    <row r="7" spans="1:18" s="184" customFormat="1" ht="12.75" customHeight="1">
      <c r="A7" s="230" t="s">
        <v>74</v>
      </c>
      <c r="B7" s="229">
        <v>1</v>
      </c>
      <c r="C7" s="229">
        <v>0</v>
      </c>
      <c r="D7" s="229">
        <v>8</v>
      </c>
      <c r="E7" s="229">
        <v>19</v>
      </c>
      <c r="F7" s="95">
        <v>89</v>
      </c>
      <c r="G7" s="95">
        <v>59</v>
      </c>
      <c r="H7" s="95">
        <v>2</v>
      </c>
      <c r="I7" s="95">
        <v>56</v>
      </c>
      <c r="J7" s="95">
        <v>2</v>
      </c>
      <c r="K7" s="95">
        <v>28</v>
      </c>
      <c r="L7" s="95">
        <v>87</v>
      </c>
      <c r="N7" s="228" t="s">
        <v>195</v>
      </c>
      <c r="O7" s="227" t="s">
        <v>194</v>
      </c>
      <c r="P7"/>
      <c r="Q7"/>
      <c r="R7"/>
    </row>
    <row r="8" spans="1:18" s="95" customFormat="1" ht="12.75" customHeight="1">
      <c r="A8" s="226" t="s">
        <v>193</v>
      </c>
      <c r="B8" s="186">
        <v>0</v>
      </c>
      <c r="C8" s="186">
        <v>0</v>
      </c>
      <c r="D8" s="186">
        <v>3</v>
      </c>
      <c r="E8" s="186">
        <v>0</v>
      </c>
      <c r="F8" s="184">
        <v>2</v>
      </c>
      <c r="G8" s="184">
        <v>4</v>
      </c>
      <c r="H8" s="184">
        <v>0</v>
      </c>
      <c r="I8" s="184">
        <v>1</v>
      </c>
      <c r="J8" s="184">
        <v>0</v>
      </c>
      <c r="K8" s="184">
        <v>3</v>
      </c>
      <c r="L8" s="184">
        <v>2</v>
      </c>
      <c r="N8" s="225" t="s">
        <v>192</v>
      </c>
      <c r="O8" s="224" t="s">
        <v>191</v>
      </c>
      <c r="P8"/>
      <c r="Q8"/>
      <c r="R8"/>
    </row>
    <row r="9" spans="1:18" s="184" customFormat="1" ht="12.75" customHeight="1">
      <c r="A9" s="226" t="s">
        <v>190</v>
      </c>
      <c r="B9" s="186">
        <v>0</v>
      </c>
      <c r="C9" s="186">
        <v>0</v>
      </c>
      <c r="D9" s="186">
        <v>1</v>
      </c>
      <c r="E9" s="186">
        <v>2</v>
      </c>
      <c r="F9" s="184">
        <v>15</v>
      </c>
      <c r="G9" s="184">
        <v>14</v>
      </c>
      <c r="H9" s="184">
        <v>0</v>
      </c>
      <c r="I9" s="184">
        <v>4</v>
      </c>
      <c r="J9" s="184">
        <v>0</v>
      </c>
      <c r="K9" s="184">
        <v>3</v>
      </c>
      <c r="L9" s="184">
        <v>15</v>
      </c>
      <c r="N9" s="225" t="s">
        <v>189</v>
      </c>
      <c r="O9" s="224" t="s">
        <v>188</v>
      </c>
      <c r="P9"/>
      <c r="Q9"/>
      <c r="R9"/>
    </row>
    <row r="10" spans="1:18" s="184" customFormat="1" ht="12.75" customHeight="1">
      <c r="A10" s="226" t="s">
        <v>187</v>
      </c>
      <c r="B10" s="186">
        <v>1</v>
      </c>
      <c r="C10" s="186">
        <v>0</v>
      </c>
      <c r="D10" s="186">
        <v>0</v>
      </c>
      <c r="E10" s="186">
        <v>0</v>
      </c>
      <c r="F10" s="184">
        <v>8</v>
      </c>
      <c r="G10" s="184">
        <v>1</v>
      </c>
      <c r="H10" s="184">
        <v>1</v>
      </c>
      <c r="I10" s="184">
        <v>7</v>
      </c>
      <c r="J10" s="184">
        <v>1</v>
      </c>
      <c r="K10" s="184">
        <v>1</v>
      </c>
      <c r="L10" s="184">
        <v>7</v>
      </c>
      <c r="N10" s="225" t="s">
        <v>186</v>
      </c>
      <c r="O10" s="224" t="s">
        <v>185</v>
      </c>
      <c r="P10"/>
      <c r="Q10"/>
      <c r="R10"/>
    </row>
    <row r="11" spans="1:18" s="184" customFormat="1" ht="12.75" customHeight="1">
      <c r="A11" s="226" t="s">
        <v>184</v>
      </c>
      <c r="B11" s="186">
        <v>0</v>
      </c>
      <c r="C11" s="186">
        <v>0</v>
      </c>
      <c r="D11" s="186">
        <v>1</v>
      </c>
      <c r="E11" s="186">
        <v>2</v>
      </c>
      <c r="F11" s="184">
        <v>13</v>
      </c>
      <c r="G11" s="184">
        <v>8</v>
      </c>
      <c r="H11" s="184">
        <v>0</v>
      </c>
      <c r="I11" s="184">
        <v>8</v>
      </c>
      <c r="J11" s="184">
        <v>0</v>
      </c>
      <c r="K11" s="184">
        <v>3</v>
      </c>
      <c r="L11" s="184">
        <v>13</v>
      </c>
      <c r="N11" s="225" t="s">
        <v>183</v>
      </c>
      <c r="O11" s="224" t="s">
        <v>182</v>
      </c>
      <c r="P11"/>
      <c r="Q11"/>
      <c r="R11"/>
    </row>
    <row r="12" spans="1:18" s="184" customFormat="1" ht="12.75" customHeight="1">
      <c r="A12" s="226" t="s">
        <v>181</v>
      </c>
      <c r="B12" s="186">
        <v>0</v>
      </c>
      <c r="C12" s="186">
        <v>0</v>
      </c>
      <c r="D12" s="186">
        <v>3</v>
      </c>
      <c r="E12" s="186">
        <v>4</v>
      </c>
      <c r="F12" s="184">
        <v>5</v>
      </c>
      <c r="G12" s="184">
        <v>4</v>
      </c>
      <c r="H12" s="184">
        <v>1</v>
      </c>
      <c r="I12" s="184">
        <v>7</v>
      </c>
      <c r="J12" s="184">
        <v>0</v>
      </c>
      <c r="K12" s="184">
        <v>8</v>
      </c>
      <c r="L12" s="184">
        <v>4</v>
      </c>
      <c r="N12" s="225" t="s">
        <v>180</v>
      </c>
      <c r="O12" s="224" t="s">
        <v>179</v>
      </c>
      <c r="P12"/>
      <c r="Q12"/>
      <c r="R12"/>
    </row>
    <row r="13" spans="1:18" s="95" customFormat="1" ht="12.75" customHeight="1">
      <c r="A13" s="226" t="s">
        <v>178</v>
      </c>
      <c r="B13" s="186">
        <v>0</v>
      </c>
      <c r="C13" s="186">
        <v>0</v>
      </c>
      <c r="D13" s="186">
        <v>1</v>
      </c>
      <c r="E13" s="186">
        <v>0</v>
      </c>
      <c r="F13" s="184">
        <v>2</v>
      </c>
      <c r="G13" s="184">
        <v>2</v>
      </c>
      <c r="H13" s="184">
        <v>0</v>
      </c>
      <c r="I13" s="184">
        <v>1</v>
      </c>
      <c r="J13" s="184">
        <v>0</v>
      </c>
      <c r="K13" s="184">
        <v>1</v>
      </c>
      <c r="L13" s="184">
        <v>2</v>
      </c>
      <c r="N13" s="225" t="s">
        <v>177</v>
      </c>
      <c r="O13" s="224" t="s">
        <v>176</v>
      </c>
      <c r="P13"/>
      <c r="Q13"/>
      <c r="R13"/>
    </row>
    <row r="14" spans="1:18" s="184" customFormat="1" ht="12.75" customHeight="1">
      <c r="A14" s="226" t="s">
        <v>175</v>
      </c>
      <c r="B14" s="186">
        <v>0</v>
      </c>
      <c r="C14" s="186">
        <v>0</v>
      </c>
      <c r="D14" s="186">
        <v>0</v>
      </c>
      <c r="E14" s="186">
        <v>4</v>
      </c>
      <c r="F14" s="184">
        <v>8</v>
      </c>
      <c r="G14" s="184">
        <v>4</v>
      </c>
      <c r="H14" s="184">
        <v>1</v>
      </c>
      <c r="I14" s="184">
        <v>7</v>
      </c>
      <c r="J14" s="184">
        <v>0</v>
      </c>
      <c r="K14" s="184">
        <v>5</v>
      </c>
      <c r="L14" s="184">
        <v>7</v>
      </c>
      <c r="N14" s="225" t="s">
        <v>174</v>
      </c>
      <c r="O14" s="224" t="s">
        <v>173</v>
      </c>
      <c r="P14"/>
      <c r="Q14"/>
      <c r="R14"/>
    </row>
    <row r="15" spans="1:18" s="184" customFormat="1" ht="12.75" customHeight="1">
      <c r="A15" s="226" t="s">
        <v>172</v>
      </c>
      <c r="B15" s="186">
        <v>0</v>
      </c>
      <c r="C15" s="186">
        <v>0</v>
      </c>
      <c r="D15" s="186">
        <v>3</v>
      </c>
      <c r="E15" s="186">
        <v>1</v>
      </c>
      <c r="F15" s="184">
        <v>17</v>
      </c>
      <c r="G15" s="184">
        <v>12</v>
      </c>
      <c r="H15" s="184">
        <v>0</v>
      </c>
      <c r="I15" s="184">
        <v>9</v>
      </c>
      <c r="J15" s="184">
        <v>0</v>
      </c>
      <c r="K15" s="184">
        <v>4</v>
      </c>
      <c r="L15" s="184">
        <v>17</v>
      </c>
      <c r="N15" s="225" t="s">
        <v>171</v>
      </c>
      <c r="O15" s="224" t="s">
        <v>170</v>
      </c>
      <c r="P15"/>
      <c r="Q15"/>
      <c r="R15"/>
    </row>
    <row r="16" spans="1:18" s="184" customFormat="1" ht="12.75" customHeight="1">
      <c r="A16" s="226" t="s">
        <v>169</v>
      </c>
      <c r="B16" s="186">
        <v>0</v>
      </c>
      <c r="C16" s="186">
        <v>0</v>
      </c>
      <c r="D16" s="186">
        <v>0</v>
      </c>
      <c r="E16" s="186">
        <v>4</v>
      </c>
      <c r="F16" s="184">
        <v>12</v>
      </c>
      <c r="G16" s="184">
        <v>6</v>
      </c>
      <c r="H16" s="184">
        <v>0</v>
      </c>
      <c r="I16" s="184">
        <v>10</v>
      </c>
      <c r="J16" s="184">
        <v>0</v>
      </c>
      <c r="K16" s="184">
        <v>4</v>
      </c>
      <c r="L16" s="184">
        <v>12</v>
      </c>
      <c r="N16" s="225" t="s">
        <v>168</v>
      </c>
      <c r="O16" s="224" t="s">
        <v>167</v>
      </c>
      <c r="P16"/>
      <c r="Q16"/>
      <c r="R16"/>
    </row>
    <row r="17" spans="1:18" s="184" customFormat="1" ht="12.75" customHeight="1">
      <c r="A17" s="226" t="s">
        <v>166</v>
      </c>
      <c r="B17" s="186">
        <v>0</v>
      </c>
      <c r="C17" s="186">
        <v>0</v>
      </c>
      <c r="D17" s="186">
        <v>1</v>
      </c>
      <c r="E17" s="186">
        <v>3</v>
      </c>
      <c r="F17" s="184">
        <v>5</v>
      </c>
      <c r="G17" s="184">
        <v>2</v>
      </c>
      <c r="H17" s="184">
        <v>1</v>
      </c>
      <c r="I17" s="184">
        <v>6</v>
      </c>
      <c r="J17" s="184">
        <v>0</v>
      </c>
      <c r="K17" s="184">
        <v>5</v>
      </c>
      <c r="L17" s="184">
        <v>4</v>
      </c>
      <c r="N17" s="225" t="s">
        <v>165</v>
      </c>
      <c r="O17" s="224" t="s">
        <v>164</v>
      </c>
      <c r="P17"/>
      <c r="Q17"/>
      <c r="R17"/>
    </row>
    <row r="18" spans="1:18" s="184" customFormat="1" ht="12.75" customHeight="1">
      <c r="A18" s="226" t="s">
        <v>163</v>
      </c>
      <c r="B18" s="186">
        <v>0</v>
      </c>
      <c r="C18" s="186">
        <v>0</v>
      </c>
      <c r="D18" s="186">
        <v>0</v>
      </c>
      <c r="E18" s="186">
        <v>4</v>
      </c>
      <c r="F18" s="184">
        <v>7</v>
      </c>
      <c r="G18" s="184">
        <v>4</v>
      </c>
      <c r="H18" s="184">
        <v>0</v>
      </c>
      <c r="I18" s="184">
        <v>7</v>
      </c>
      <c r="J18" s="184">
        <v>0</v>
      </c>
      <c r="K18" s="184">
        <v>4</v>
      </c>
      <c r="L18" s="184">
        <v>7</v>
      </c>
      <c r="N18" s="225" t="s">
        <v>162</v>
      </c>
      <c r="O18" s="224" t="s">
        <v>161</v>
      </c>
      <c r="P18"/>
      <c r="Q18"/>
      <c r="R18"/>
    </row>
    <row r="19" spans="1:18" s="184" customFormat="1" ht="12.75" customHeight="1">
      <c r="A19" s="226" t="s">
        <v>160</v>
      </c>
      <c r="B19" s="186">
        <v>0</v>
      </c>
      <c r="C19" s="186">
        <v>0</v>
      </c>
      <c r="D19" s="186">
        <v>1</v>
      </c>
      <c r="E19" s="186">
        <v>1</v>
      </c>
      <c r="F19" s="184">
        <v>5</v>
      </c>
      <c r="G19" s="184">
        <v>2</v>
      </c>
      <c r="H19" s="184">
        <v>0</v>
      </c>
      <c r="I19" s="184">
        <v>5</v>
      </c>
      <c r="J19" s="184">
        <v>0</v>
      </c>
      <c r="K19" s="184">
        <v>2</v>
      </c>
      <c r="L19" s="184">
        <v>5</v>
      </c>
      <c r="N19" s="225" t="s">
        <v>159</v>
      </c>
      <c r="O19" s="224" t="s">
        <v>158</v>
      </c>
      <c r="P19"/>
      <c r="Q19"/>
      <c r="R19"/>
    </row>
    <row r="20" spans="1:18" s="184" customFormat="1" ht="12.75" customHeight="1">
      <c r="A20" s="226" t="s">
        <v>157</v>
      </c>
      <c r="B20" s="186">
        <v>0</v>
      </c>
      <c r="C20" s="186">
        <v>0</v>
      </c>
      <c r="D20" s="186">
        <v>2</v>
      </c>
      <c r="E20" s="186">
        <v>1</v>
      </c>
      <c r="F20" s="184">
        <v>19</v>
      </c>
      <c r="G20" s="184">
        <v>12</v>
      </c>
      <c r="H20" s="184">
        <v>0</v>
      </c>
      <c r="I20" s="184">
        <v>10</v>
      </c>
      <c r="J20" s="184">
        <v>0</v>
      </c>
      <c r="K20" s="184">
        <v>3</v>
      </c>
      <c r="L20" s="184">
        <v>19</v>
      </c>
      <c r="N20" s="225" t="s">
        <v>156</v>
      </c>
      <c r="O20" s="224" t="s">
        <v>155</v>
      </c>
      <c r="P20"/>
      <c r="Q20"/>
      <c r="R20"/>
    </row>
    <row r="21" spans="1:18" s="184" customFormat="1" ht="12.75" customHeight="1">
      <c r="A21" s="226" t="s">
        <v>154</v>
      </c>
      <c r="B21" s="186">
        <v>0</v>
      </c>
      <c r="C21" s="186">
        <v>0</v>
      </c>
      <c r="D21" s="186">
        <v>1</v>
      </c>
      <c r="E21" s="186">
        <v>0</v>
      </c>
      <c r="F21" s="184">
        <v>21</v>
      </c>
      <c r="G21" s="184">
        <v>13</v>
      </c>
      <c r="H21" s="184">
        <v>0</v>
      </c>
      <c r="I21" s="184">
        <v>9</v>
      </c>
      <c r="J21" s="184">
        <v>0</v>
      </c>
      <c r="K21" s="184">
        <v>1</v>
      </c>
      <c r="L21" s="184">
        <v>21</v>
      </c>
      <c r="N21" s="225" t="s">
        <v>153</v>
      </c>
      <c r="O21" s="224" t="s">
        <v>152</v>
      </c>
      <c r="P21"/>
      <c r="Q21"/>
      <c r="R21"/>
    </row>
    <row r="22" spans="1:18" s="184" customFormat="1" ht="12.75" customHeight="1">
      <c r="A22" s="226" t="s">
        <v>151</v>
      </c>
      <c r="B22" s="186">
        <v>0</v>
      </c>
      <c r="C22" s="186">
        <v>0</v>
      </c>
      <c r="D22" s="186">
        <v>0</v>
      </c>
      <c r="E22" s="186">
        <v>1</v>
      </c>
      <c r="F22" s="184">
        <v>5</v>
      </c>
      <c r="G22" s="184">
        <v>4</v>
      </c>
      <c r="H22" s="184">
        <v>1</v>
      </c>
      <c r="I22" s="184">
        <v>1</v>
      </c>
      <c r="J22" s="184">
        <v>0</v>
      </c>
      <c r="K22" s="184">
        <v>2</v>
      </c>
      <c r="L22" s="184">
        <v>4</v>
      </c>
      <c r="N22" s="225" t="s">
        <v>150</v>
      </c>
      <c r="O22" s="224" t="s">
        <v>149</v>
      </c>
      <c r="P22"/>
      <c r="Q22"/>
      <c r="R22"/>
    </row>
    <row r="23" spans="1:18" s="184" customFormat="1" ht="12.75" customHeight="1">
      <c r="A23" s="226" t="s">
        <v>148</v>
      </c>
      <c r="B23" s="186">
        <v>0</v>
      </c>
      <c r="C23" s="186">
        <v>0</v>
      </c>
      <c r="D23" s="186">
        <v>0</v>
      </c>
      <c r="E23" s="186">
        <v>4</v>
      </c>
      <c r="F23" s="184">
        <v>5</v>
      </c>
      <c r="G23" s="184">
        <v>2</v>
      </c>
      <c r="H23" s="184">
        <v>0</v>
      </c>
      <c r="I23" s="184">
        <v>7</v>
      </c>
      <c r="J23" s="184">
        <v>0</v>
      </c>
      <c r="K23" s="184">
        <v>3</v>
      </c>
      <c r="L23" s="184">
        <v>6</v>
      </c>
      <c r="N23" s="225" t="s">
        <v>146</v>
      </c>
      <c r="O23" s="224" t="s">
        <v>145</v>
      </c>
      <c r="P23"/>
      <c r="Q23"/>
      <c r="R23"/>
    </row>
    <row r="24" spans="1:18" s="97" customFormat="1" ht="16.5" customHeight="1">
      <c r="A24" s="1061"/>
      <c r="B24" s="1073" t="s">
        <v>303</v>
      </c>
      <c r="C24" s="1074"/>
      <c r="D24" s="1074"/>
      <c r="E24" s="1074"/>
      <c r="F24" s="1052"/>
      <c r="G24" s="1073" t="s">
        <v>286</v>
      </c>
      <c r="H24" s="1074"/>
      <c r="I24" s="1052"/>
      <c r="J24" s="1073" t="s">
        <v>287</v>
      </c>
      <c r="K24" s="1074"/>
      <c r="L24" s="1052"/>
    </row>
    <row r="25" spans="1:18" s="161" customFormat="1" ht="38.25" customHeight="1">
      <c r="A25" s="1072"/>
      <c r="B25" s="223" t="s">
        <v>288</v>
      </c>
      <c r="C25" s="223" t="s">
        <v>260</v>
      </c>
      <c r="D25" s="223" t="s">
        <v>289</v>
      </c>
      <c r="E25" s="223" t="s">
        <v>302</v>
      </c>
      <c r="F25" s="223" t="s">
        <v>291</v>
      </c>
      <c r="G25" s="223" t="s">
        <v>288</v>
      </c>
      <c r="H25" s="223" t="s">
        <v>301</v>
      </c>
      <c r="I25" s="223" t="s">
        <v>262</v>
      </c>
      <c r="J25" s="223" t="s">
        <v>288</v>
      </c>
      <c r="K25" s="223" t="s">
        <v>290</v>
      </c>
      <c r="L25" s="223" t="s">
        <v>291</v>
      </c>
    </row>
    <row r="26" spans="1:18" s="161" customFormat="1" ht="9.75" customHeight="1">
      <c r="A26" s="1021" t="s">
        <v>94</v>
      </c>
      <c r="B26" s="997"/>
      <c r="C26" s="997"/>
      <c r="D26" s="997"/>
      <c r="E26" s="997"/>
      <c r="F26" s="997"/>
      <c r="G26" s="997"/>
      <c r="H26" s="997"/>
      <c r="I26" s="997"/>
      <c r="J26" s="997"/>
      <c r="K26" s="997"/>
      <c r="L26" s="997"/>
    </row>
    <row r="27" spans="1:18" s="134" customFormat="1" ht="9.75" customHeight="1">
      <c r="A27" s="1075" t="s">
        <v>292</v>
      </c>
      <c r="B27" s="1075"/>
      <c r="C27" s="1075"/>
      <c r="D27" s="1075"/>
      <c r="E27" s="1075"/>
      <c r="F27" s="160"/>
    </row>
    <row r="28" spans="1:18" ht="9.75" customHeight="1">
      <c r="A28" s="1075" t="s">
        <v>257</v>
      </c>
      <c r="B28" s="1075"/>
      <c r="C28" s="1075"/>
      <c r="D28" s="1075"/>
      <c r="E28" s="1075"/>
      <c r="F28" s="160"/>
    </row>
    <row r="29" spans="1:18" ht="9.75" customHeight="1">
      <c r="A29" s="133"/>
      <c r="B29" s="133"/>
      <c r="C29" s="133"/>
      <c r="D29" s="133"/>
      <c r="E29" s="133"/>
      <c r="F29" s="160"/>
    </row>
    <row r="30" spans="1:18" s="158" customFormat="1" ht="21.75" customHeight="1">
      <c r="A30" s="1071" t="s">
        <v>293</v>
      </c>
      <c r="B30" s="1071"/>
      <c r="C30" s="1071"/>
      <c r="D30" s="1071"/>
      <c r="E30" s="1071"/>
      <c r="F30" s="1071"/>
      <c r="G30" s="1071"/>
      <c r="H30" s="1071"/>
      <c r="I30" s="1071"/>
      <c r="J30" s="1071"/>
      <c r="K30" s="1071"/>
      <c r="L30" s="1071"/>
    </row>
    <row r="31" spans="1:18" s="158" customFormat="1" ht="21.75" customHeight="1">
      <c r="A31" s="1071" t="s">
        <v>294</v>
      </c>
      <c r="B31" s="1071"/>
      <c r="C31" s="1071"/>
      <c r="D31" s="1071"/>
      <c r="E31" s="1071"/>
      <c r="F31" s="1071"/>
      <c r="G31" s="1071"/>
      <c r="H31" s="1071"/>
      <c r="I31" s="1071"/>
      <c r="J31" s="1071"/>
      <c r="K31" s="1071"/>
      <c r="L31" s="1071"/>
    </row>
    <row r="33" spans="1:8">
      <c r="A33" s="222" t="s">
        <v>97</v>
      </c>
    </row>
    <row r="34" spans="1:8" s="221" customFormat="1" ht="9">
      <c r="A34" s="47" t="s">
        <v>300</v>
      </c>
      <c r="B34" s="220"/>
      <c r="C34" s="47" t="s">
        <v>299</v>
      </c>
      <c r="D34" s="220"/>
      <c r="E34" s="47"/>
      <c r="G34" s="47"/>
      <c r="H34" s="47"/>
    </row>
    <row r="35" spans="1:8" s="221" customFormat="1" ht="9">
      <c r="A35" s="47" t="s">
        <v>298</v>
      </c>
      <c r="B35" s="220"/>
      <c r="C35" s="47"/>
      <c r="D35" s="220"/>
      <c r="E35" s="47"/>
      <c r="F35" s="220"/>
      <c r="H35" s="47"/>
    </row>
    <row r="36" spans="1:8">
      <c r="A36" s="221"/>
      <c r="B36" s="220"/>
      <c r="D36" s="220"/>
      <c r="E36" s="220"/>
      <c r="F36" s="219"/>
    </row>
    <row r="37" spans="1:8">
      <c r="A37" s="157"/>
      <c r="B37" s="217"/>
      <c r="C37" s="218"/>
      <c r="D37" s="217"/>
      <c r="E37" s="217"/>
      <c r="F37" s="216"/>
    </row>
    <row r="38" spans="1:8">
      <c r="A38" s="157"/>
      <c r="B38" s="103"/>
      <c r="C38" s="45"/>
      <c r="D38" s="103"/>
      <c r="E38" s="103"/>
      <c r="F38" s="215"/>
    </row>
    <row r="39" spans="1:8">
      <c r="B39" s="103"/>
      <c r="C39" s="103"/>
      <c r="D39" s="103"/>
      <c r="E39" s="103"/>
      <c r="F39" s="215"/>
    </row>
    <row r="40" spans="1:8">
      <c r="B40" s="156"/>
      <c r="C40" s="156"/>
      <c r="D40" s="156"/>
      <c r="E40" s="156"/>
    </row>
  </sheetData>
  <mergeCells count="15">
    <mergeCell ref="A1:L1"/>
    <mergeCell ref="A2:L2"/>
    <mergeCell ref="B3:C3"/>
    <mergeCell ref="B4:F4"/>
    <mergeCell ref="G4:I4"/>
    <mergeCell ref="J4:L4"/>
    <mergeCell ref="A30:L30"/>
    <mergeCell ref="A31:L31"/>
    <mergeCell ref="A26:L26"/>
    <mergeCell ref="A24:A25"/>
    <mergeCell ref="B24:F24"/>
    <mergeCell ref="G24:I24"/>
    <mergeCell ref="J24:L24"/>
    <mergeCell ref="A27:E27"/>
    <mergeCell ref="A28:E28"/>
  </mergeCells>
  <hyperlinks>
    <hyperlink ref="J24:L24" r:id="rId1" display="Global status"/>
    <hyperlink ref="B24:F24" r:id="rId2" display="Good status/ ecological potentia"/>
    <hyperlink ref="G24:I24" r:id="rId3" display="Chemical status"/>
    <hyperlink ref="A34" r:id="rId4"/>
    <hyperlink ref="A35" r:id="rId5"/>
    <hyperlink ref="C34" r:id="rId6"/>
    <hyperlink ref="B4:F4" r:id="rId7" display="Estado/potencial ecológico"/>
    <hyperlink ref="G4:I4" r:id="rId8" display="Estado químico"/>
    <hyperlink ref="J4:L4" r:id="rId9" display="Estado global"/>
  </hyperlinks>
  <pageMargins left="0.39370078740157483" right="0.39370078740157483" top="0.39370078740157483" bottom="0.39370078740157483" header="0" footer="0"/>
  <pageSetup orientation="portrait" verticalDpi="0" r:id="rId10"/>
</worksheet>
</file>

<file path=xl/worksheets/sheet27.xml><?xml version="1.0" encoding="utf-8"?>
<worksheet xmlns="http://schemas.openxmlformats.org/spreadsheetml/2006/main" xmlns:r="http://schemas.openxmlformats.org/officeDocument/2006/relationships">
  <sheetPr codeName="Sheet23"/>
  <dimension ref="A1:N30"/>
  <sheetViews>
    <sheetView showGridLines="0" zoomScaleNormal="100" workbookViewId="0">
      <selection sqref="A1:XFD1"/>
    </sheetView>
  </sheetViews>
  <sheetFormatPr defaultColWidth="7.85546875" defaultRowHeight="12.75"/>
  <cols>
    <col min="1" max="1" width="14.5703125" style="194" customWidth="1"/>
    <col min="2" max="2" width="9.28515625" style="194" bestFit="1" customWidth="1"/>
    <col min="3" max="3" width="7.28515625" style="194" customWidth="1"/>
    <col min="4" max="4" width="6.7109375" style="194" customWidth="1"/>
    <col min="5" max="5" width="9.28515625" style="194" bestFit="1" customWidth="1"/>
    <col min="6" max="6" width="7.28515625" style="194" customWidth="1"/>
    <col min="7" max="7" width="6.7109375" style="194" customWidth="1"/>
    <col min="8" max="8" width="9.28515625" style="194" bestFit="1" customWidth="1"/>
    <col min="9" max="10" width="7.28515625" style="194" customWidth="1"/>
    <col min="11" max="206" width="7.85546875" style="194"/>
    <col min="207" max="207" width="18.85546875" style="194" customWidth="1"/>
    <col min="208" max="208" width="6.5703125" style="194" customWidth="1"/>
    <col min="209" max="218" width="7.140625" style="194" customWidth="1"/>
    <col min="219" max="219" width="9.85546875" style="194" customWidth="1"/>
    <col min="220" max="220" width="7.85546875" style="194"/>
    <col min="221" max="221" width="8.5703125" style="194" bestFit="1" customWidth="1"/>
    <col min="222" max="462" width="7.85546875" style="194"/>
    <col min="463" max="463" width="18.85546875" style="194" customWidth="1"/>
    <col min="464" max="464" width="6.5703125" style="194" customWidth="1"/>
    <col min="465" max="474" width="7.140625" style="194" customWidth="1"/>
    <col min="475" max="475" width="9.85546875" style="194" customWidth="1"/>
    <col min="476" max="476" width="7.85546875" style="194"/>
    <col min="477" max="477" width="8.5703125" style="194" bestFit="1" customWidth="1"/>
    <col min="478" max="718" width="7.85546875" style="194"/>
    <col min="719" max="719" width="18.85546875" style="194" customWidth="1"/>
    <col min="720" max="720" width="6.5703125" style="194" customWidth="1"/>
    <col min="721" max="730" width="7.140625" style="194" customWidth="1"/>
    <col min="731" max="731" width="9.85546875" style="194" customWidth="1"/>
    <col min="732" max="732" width="7.85546875" style="194"/>
    <col min="733" max="733" width="8.5703125" style="194" bestFit="1" customWidth="1"/>
    <col min="734" max="974" width="7.85546875" style="194"/>
    <col min="975" max="975" width="18.85546875" style="194" customWidth="1"/>
    <col min="976" max="976" width="6.5703125" style="194" customWidth="1"/>
    <col min="977" max="986" width="7.140625" style="194" customWidth="1"/>
    <col min="987" max="987" width="9.85546875" style="194" customWidth="1"/>
    <col min="988" max="988" width="7.85546875" style="194"/>
    <col min="989" max="989" width="8.5703125" style="194" bestFit="1" customWidth="1"/>
    <col min="990" max="1230" width="7.85546875" style="194"/>
    <col min="1231" max="1231" width="18.85546875" style="194" customWidth="1"/>
    <col min="1232" max="1232" width="6.5703125" style="194" customWidth="1"/>
    <col min="1233" max="1242" width="7.140625" style="194" customWidth="1"/>
    <col min="1243" max="1243" width="9.85546875" style="194" customWidth="1"/>
    <col min="1244" max="1244" width="7.85546875" style="194"/>
    <col min="1245" max="1245" width="8.5703125" style="194" bestFit="1" customWidth="1"/>
    <col min="1246" max="1486" width="7.85546875" style="194"/>
    <col min="1487" max="1487" width="18.85546875" style="194" customWidth="1"/>
    <col min="1488" max="1488" width="6.5703125" style="194" customWidth="1"/>
    <col min="1489" max="1498" width="7.140625" style="194" customWidth="1"/>
    <col min="1499" max="1499" width="9.85546875" style="194" customWidth="1"/>
    <col min="1500" max="1500" width="7.85546875" style="194"/>
    <col min="1501" max="1501" width="8.5703125" style="194" bestFit="1" customWidth="1"/>
    <col min="1502" max="1742" width="7.85546875" style="194"/>
    <col min="1743" max="1743" width="18.85546875" style="194" customWidth="1"/>
    <col min="1744" max="1744" width="6.5703125" style="194" customWidth="1"/>
    <col min="1745" max="1754" width="7.140625" style="194" customWidth="1"/>
    <col min="1755" max="1755" width="9.85546875" style="194" customWidth="1"/>
    <col min="1756" max="1756" width="7.85546875" style="194"/>
    <col min="1757" max="1757" width="8.5703125" style="194" bestFit="1" customWidth="1"/>
    <col min="1758" max="1998" width="7.85546875" style="194"/>
    <col min="1999" max="1999" width="18.85546875" style="194" customWidth="1"/>
    <col min="2000" max="2000" width="6.5703125" style="194" customWidth="1"/>
    <col min="2001" max="2010" width="7.140625" style="194" customWidth="1"/>
    <col min="2011" max="2011" width="9.85546875" style="194" customWidth="1"/>
    <col min="2012" max="2012" width="7.85546875" style="194"/>
    <col min="2013" max="2013" width="8.5703125" style="194" bestFit="1" customWidth="1"/>
    <col min="2014" max="2254" width="7.85546875" style="194"/>
    <col min="2255" max="2255" width="18.85546875" style="194" customWidth="1"/>
    <col min="2256" max="2256" width="6.5703125" style="194" customWidth="1"/>
    <col min="2257" max="2266" width="7.140625" style="194" customWidth="1"/>
    <col min="2267" max="2267" width="9.85546875" style="194" customWidth="1"/>
    <col min="2268" max="2268" width="7.85546875" style="194"/>
    <col min="2269" max="2269" width="8.5703125" style="194" bestFit="1" customWidth="1"/>
    <col min="2270" max="2510" width="7.85546875" style="194"/>
    <col min="2511" max="2511" width="18.85546875" style="194" customWidth="1"/>
    <col min="2512" max="2512" width="6.5703125" style="194" customWidth="1"/>
    <col min="2513" max="2522" width="7.140625" style="194" customWidth="1"/>
    <col min="2523" max="2523" width="9.85546875" style="194" customWidth="1"/>
    <col min="2524" max="2524" width="7.85546875" style="194"/>
    <col min="2525" max="2525" width="8.5703125" style="194" bestFit="1" customWidth="1"/>
    <col min="2526" max="2766" width="7.85546875" style="194"/>
    <col min="2767" max="2767" width="18.85546875" style="194" customWidth="1"/>
    <col min="2768" max="2768" width="6.5703125" style="194" customWidth="1"/>
    <col min="2769" max="2778" width="7.140625" style="194" customWidth="1"/>
    <col min="2779" max="2779" width="9.85546875" style="194" customWidth="1"/>
    <col min="2780" max="2780" width="7.85546875" style="194"/>
    <col min="2781" max="2781" width="8.5703125" style="194" bestFit="1" customWidth="1"/>
    <col min="2782" max="3022" width="7.85546875" style="194"/>
    <col min="3023" max="3023" width="18.85546875" style="194" customWidth="1"/>
    <col min="3024" max="3024" width="6.5703125" style="194" customWidth="1"/>
    <col min="3025" max="3034" width="7.140625" style="194" customWidth="1"/>
    <col min="3035" max="3035" width="9.85546875" style="194" customWidth="1"/>
    <col min="3036" max="3036" width="7.85546875" style="194"/>
    <col min="3037" max="3037" width="8.5703125" style="194" bestFit="1" customWidth="1"/>
    <col min="3038" max="3278" width="7.85546875" style="194"/>
    <col min="3279" max="3279" width="18.85546875" style="194" customWidth="1"/>
    <col min="3280" max="3280" width="6.5703125" style="194" customWidth="1"/>
    <col min="3281" max="3290" width="7.140625" style="194" customWidth="1"/>
    <col min="3291" max="3291" width="9.85546875" style="194" customWidth="1"/>
    <col min="3292" max="3292" width="7.85546875" style="194"/>
    <col min="3293" max="3293" width="8.5703125" style="194" bestFit="1" customWidth="1"/>
    <col min="3294" max="3534" width="7.85546875" style="194"/>
    <col min="3535" max="3535" width="18.85546875" style="194" customWidth="1"/>
    <col min="3536" max="3536" width="6.5703125" style="194" customWidth="1"/>
    <col min="3537" max="3546" width="7.140625" style="194" customWidth="1"/>
    <col min="3547" max="3547" width="9.85546875" style="194" customWidth="1"/>
    <col min="3548" max="3548" width="7.85546875" style="194"/>
    <col min="3549" max="3549" width="8.5703125" style="194" bestFit="1" customWidth="1"/>
    <col min="3550" max="3790" width="7.85546875" style="194"/>
    <col min="3791" max="3791" width="18.85546875" style="194" customWidth="1"/>
    <col min="3792" max="3792" width="6.5703125" style="194" customWidth="1"/>
    <col min="3793" max="3802" width="7.140625" style="194" customWidth="1"/>
    <col min="3803" max="3803" width="9.85546875" style="194" customWidth="1"/>
    <col min="3804" max="3804" width="7.85546875" style="194"/>
    <col min="3805" max="3805" width="8.5703125" style="194" bestFit="1" customWidth="1"/>
    <col min="3806" max="4046" width="7.85546875" style="194"/>
    <col min="4047" max="4047" width="18.85546875" style="194" customWidth="1"/>
    <col min="4048" max="4048" width="6.5703125" style="194" customWidth="1"/>
    <col min="4049" max="4058" width="7.140625" style="194" customWidth="1"/>
    <col min="4059" max="4059" width="9.85546875" style="194" customWidth="1"/>
    <col min="4060" max="4060" width="7.85546875" style="194"/>
    <col min="4061" max="4061" width="8.5703125" style="194" bestFit="1" customWidth="1"/>
    <col min="4062" max="4302" width="7.85546875" style="194"/>
    <col min="4303" max="4303" width="18.85546875" style="194" customWidth="1"/>
    <col min="4304" max="4304" width="6.5703125" style="194" customWidth="1"/>
    <col min="4305" max="4314" width="7.140625" style="194" customWidth="1"/>
    <col min="4315" max="4315" width="9.85546875" style="194" customWidth="1"/>
    <col min="4316" max="4316" width="7.85546875" style="194"/>
    <col min="4317" max="4317" width="8.5703125" style="194" bestFit="1" customWidth="1"/>
    <col min="4318" max="4558" width="7.85546875" style="194"/>
    <col min="4559" max="4559" width="18.85546875" style="194" customWidth="1"/>
    <col min="4560" max="4560" width="6.5703125" style="194" customWidth="1"/>
    <col min="4561" max="4570" width="7.140625" style="194" customWidth="1"/>
    <col min="4571" max="4571" width="9.85546875" style="194" customWidth="1"/>
    <col min="4572" max="4572" width="7.85546875" style="194"/>
    <col min="4573" max="4573" width="8.5703125" style="194" bestFit="1" customWidth="1"/>
    <col min="4574" max="4814" width="7.85546875" style="194"/>
    <col min="4815" max="4815" width="18.85546875" style="194" customWidth="1"/>
    <col min="4816" max="4816" width="6.5703125" style="194" customWidth="1"/>
    <col min="4817" max="4826" width="7.140625" style="194" customWidth="1"/>
    <col min="4827" max="4827" width="9.85546875" style="194" customWidth="1"/>
    <col min="4828" max="4828" width="7.85546875" style="194"/>
    <col min="4829" max="4829" width="8.5703125" style="194" bestFit="1" customWidth="1"/>
    <col min="4830" max="5070" width="7.85546875" style="194"/>
    <col min="5071" max="5071" width="18.85546875" style="194" customWidth="1"/>
    <col min="5072" max="5072" width="6.5703125" style="194" customWidth="1"/>
    <col min="5073" max="5082" width="7.140625" style="194" customWidth="1"/>
    <col min="5083" max="5083" width="9.85546875" style="194" customWidth="1"/>
    <col min="5084" max="5084" width="7.85546875" style="194"/>
    <col min="5085" max="5085" width="8.5703125" style="194" bestFit="1" customWidth="1"/>
    <col min="5086" max="5326" width="7.85546875" style="194"/>
    <col min="5327" max="5327" width="18.85546875" style="194" customWidth="1"/>
    <col min="5328" max="5328" width="6.5703125" style="194" customWidth="1"/>
    <col min="5329" max="5338" width="7.140625" style="194" customWidth="1"/>
    <col min="5339" max="5339" width="9.85546875" style="194" customWidth="1"/>
    <col min="5340" max="5340" width="7.85546875" style="194"/>
    <col min="5341" max="5341" width="8.5703125" style="194" bestFit="1" customWidth="1"/>
    <col min="5342" max="5582" width="7.85546875" style="194"/>
    <col min="5583" max="5583" width="18.85546875" style="194" customWidth="1"/>
    <col min="5584" max="5584" width="6.5703125" style="194" customWidth="1"/>
    <col min="5585" max="5594" width="7.140625" style="194" customWidth="1"/>
    <col min="5595" max="5595" width="9.85546875" style="194" customWidth="1"/>
    <col min="5596" max="5596" width="7.85546875" style="194"/>
    <col min="5597" max="5597" width="8.5703125" style="194" bestFit="1" customWidth="1"/>
    <col min="5598" max="5838" width="7.85546875" style="194"/>
    <col min="5839" max="5839" width="18.85546875" style="194" customWidth="1"/>
    <col min="5840" max="5840" width="6.5703125" style="194" customWidth="1"/>
    <col min="5841" max="5850" width="7.140625" style="194" customWidth="1"/>
    <col min="5851" max="5851" width="9.85546875" style="194" customWidth="1"/>
    <col min="5852" max="5852" width="7.85546875" style="194"/>
    <col min="5853" max="5853" width="8.5703125" style="194" bestFit="1" customWidth="1"/>
    <col min="5854" max="6094" width="7.85546875" style="194"/>
    <col min="6095" max="6095" width="18.85546875" style="194" customWidth="1"/>
    <col min="6096" max="6096" width="6.5703125" style="194" customWidth="1"/>
    <col min="6097" max="6106" width="7.140625" style="194" customWidth="1"/>
    <col min="6107" max="6107" width="9.85546875" style="194" customWidth="1"/>
    <col min="6108" max="6108" width="7.85546875" style="194"/>
    <col min="6109" max="6109" width="8.5703125" style="194" bestFit="1" customWidth="1"/>
    <col min="6110" max="6350" width="7.85546875" style="194"/>
    <col min="6351" max="6351" width="18.85546875" style="194" customWidth="1"/>
    <col min="6352" max="6352" width="6.5703125" style="194" customWidth="1"/>
    <col min="6353" max="6362" width="7.140625" style="194" customWidth="1"/>
    <col min="6363" max="6363" width="9.85546875" style="194" customWidth="1"/>
    <col min="6364" max="6364" width="7.85546875" style="194"/>
    <col min="6365" max="6365" width="8.5703125" style="194" bestFit="1" customWidth="1"/>
    <col min="6366" max="6606" width="7.85546875" style="194"/>
    <col min="6607" max="6607" width="18.85546875" style="194" customWidth="1"/>
    <col min="6608" max="6608" width="6.5703125" style="194" customWidth="1"/>
    <col min="6609" max="6618" width="7.140625" style="194" customWidth="1"/>
    <col min="6619" max="6619" width="9.85546875" style="194" customWidth="1"/>
    <col min="6620" max="6620" width="7.85546875" style="194"/>
    <col min="6621" max="6621" width="8.5703125" style="194" bestFit="1" customWidth="1"/>
    <col min="6622" max="6862" width="7.85546875" style="194"/>
    <col min="6863" max="6863" width="18.85546875" style="194" customWidth="1"/>
    <col min="6864" max="6864" width="6.5703125" style="194" customWidth="1"/>
    <col min="6865" max="6874" width="7.140625" style="194" customWidth="1"/>
    <col min="6875" max="6875" width="9.85546875" style="194" customWidth="1"/>
    <col min="6876" max="6876" width="7.85546875" style="194"/>
    <col min="6877" max="6877" width="8.5703125" style="194" bestFit="1" customWidth="1"/>
    <col min="6878" max="7118" width="7.85546875" style="194"/>
    <col min="7119" max="7119" width="18.85546875" style="194" customWidth="1"/>
    <col min="7120" max="7120" width="6.5703125" style="194" customWidth="1"/>
    <col min="7121" max="7130" width="7.140625" style="194" customWidth="1"/>
    <col min="7131" max="7131" width="9.85546875" style="194" customWidth="1"/>
    <col min="7132" max="7132" width="7.85546875" style="194"/>
    <col min="7133" max="7133" width="8.5703125" style="194" bestFit="1" customWidth="1"/>
    <col min="7134" max="7374" width="7.85546875" style="194"/>
    <col min="7375" max="7375" width="18.85546875" style="194" customWidth="1"/>
    <col min="7376" max="7376" width="6.5703125" style="194" customWidth="1"/>
    <col min="7377" max="7386" width="7.140625" style="194" customWidth="1"/>
    <col min="7387" max="7387" width="9.85546875" style="194" customWidth="1"/>
    <col min="7388" max="7388" width="7.85546875" style="194"/>
    <col min="7389" max="7389" width="8.5703125" style="194" bestFit="1" customWidth="1"/>
    <col min="7390" max="7630" width="7.85546875" style="194"/>
    <col min="7631" max="7631" width="18.85546875" style="194" customWidth="1"/>
    <col min="7632" max="7632" width="6.5703125" style="194" customWidth="1"/>
    <col min="7633" max="7642" width="7.140625" style="194" customWidth="1"/>
    <col min="7643" max="7643" width="9.85546875" style="194" customWidth="1"/>
    <col min="7644" max="7644" width="7.85546875" style="194"/>
    <col min="7645" max="7645" width="8.5703125" style="194" bestFit="1" customWidth="1"/>
    <col min="7646" max="7886" width="7.85546875" style="194"/>
    <col min="7887" max="7887" width="18.85546875" style="194" customWidth="1"/>
    <col min="7888" max="7888" width="6.5703125" style="194" customWidth="1"/>
    <col min="7889" max="7898" width="7.140625" style="194" customWidth="1"/>
    <col min="7899" max="7899" width="9.85546875" style="194" customWidth="1"/>
    <col min="7900" max="7900" width="7.85546875" style="194"/>
    <col min="7901" max="7901" width="8.5703125" style="194" bestFit="1" customWidth="1"/>
    <col min="7902" max="8142" width="7.85546875" style="194"/>
    <col min="8143" max="8143" width="18.85546875" style="194" customWidth="1"/>
    <col min="8144" max="8144" width="6.5703125" style="194" customWidth="1"/>
    <col min="8145" max="8154" width="7.140625" style="194" customWidth="1"/>
    <col min="8155" max="8155" width="9.85546875" style="194" customWidth="1"/>
    <col min="8156" max="8156" width="7.85546875" style="194"/>
    <col min="8157" max="8157" width="8.5703125" style="194" bestFit="1" customWidth="1"/>
    <col min="8158" max="8398" width="7.85546875" style="194"/>
    <col min="8399" max="8399" width="18.85546875" style="194" customWidth="1"/>
    <col min="8400" max="8400" width="6.5703125" style="194" customWidth="1"/>
    <col min="8401" max="8410" width="7.140625" style="194" customWidth="1"/>
    <col min="8411" max="8411" width="9.85546875" style="194" customWidth="1"/>
    <col min="8412" max="8412" width="7.85546875" style="194"/>
    <col min="8413" max="8413" width="8.5703125" style="194" bestFit="1" customWidth="1"/>
    <col min="8414" max="8654" width="7.85546875" style="194"/>
    <col min="8655" max="8655" width="18.85546875" style="194" customWidth="1"/>
    <col min="8656" max="8656" width="6.5703125" style="194" customWidth="1"/>
    <col min="8657" max="8666" width="7.140625" style="194" customWidth="1"/>
    <col min="8667" max="8667" width="9.85546875" style="194" customWidth="1"/>
    <col min="8668" max="8668" width="7.85546875" style="194"/>
    <col min="8669" max="8669" width="8.5703125" style="194" bestFit="1" customWidth="1"/>
    <col min="8670" max="8910" width="7.85546875" style="194"/>
    <col min="8911" max="8911" width="18.85546875" style="194" customWidth="1"/>
    <col min="8912" max="8912" width="6.5703125" style="194" customWidth="1"/>
    <col min="8913" max="8922" width="7.140625" style="194" customWidth="1"/>
    <col min="8923" max="8923" width="9.85546875" style="194" customWidth="1"/>
    <col min="8924" max="8924" width="7.85546875" style="194"/>
    <col min="8925" max="8925" width="8.5703125" style="194" bestFit="1" customWidth="1"/>
    <col min="8926" max="9166" width="7.85546875" style="194"/>
    <col min="9167" max="9167" width="18.85546875" style="194" customWidth="1"/>
    <col min="9168" max="9168" width="6.5703125" style="194" customWidth="1"/>
    <col min="9169" max="9178" width="7.140625" style="194" customWidth="1"/>
    <col min="9179" max="9179" width="9.85546875" style="194" customWidth="1"/>
    <col min="9180" max="9180" width="7.85546875" style="194"/>
    <col min="9181" max="9181" width="8.5703125" style="194" bestFit="1" customWidth="1"/>
    <col min="9182" max="9422" width="7.85546875" style="194"/>
    <col min="9423" max="9423" width="18.85546875" style="194" customWidth="1"/>
    <col min="9424" max="9424" width="6.5703125" style="194" customWidth="1"/>
    <col min="9425" max="9434" width="7.140625" style="194" customWidth="1"/>
    <col min="9435" max="9435" width="9.85546875" style="194" customWidth="1"/>
    <col min="9436" max="9436" width="7.85546875" style="194"/>
    <col min="9437" max="9437" width="8.5703125" style="194" bestFit="1" customWidth="1"/>
    <col min="9438" max="9678" width="7.85546875" style="194"/>
    <col min="9679" max="9679" width="18.85546875" style="194" customWidth="1"/>
    <col min="9680" max="9680" width="6.5703125" style="194" customWidth="1"/>
    <col min="9681" max="9690" width="7.140625" style="194" customWidth="1"/>
    <col min="9691" max="9691" width="9.85546875" style="194" customWidth="1"/>
    <col min="9692" max="9692" width="7.85546875" style="194"/>
    <col min="9693" max="9693" width="8.5703125" style="194" bestFit="1" customWidth="1"/>
    <col min="9694" max="9934" width="7.85546875" style="194"/>
    <col min="9935" max="9935" width="18.85546875" style="194" customWidth="1"/>
    <col min="9936" max="9936" width="6.5703125" style="194" customWidth="1"/>
    <col min="9937" max="9946" width="7.140625" style="194" customWidth="1"/>
    <col min="9947" max="9947" width="9.85546875" style="194" customWidth="1"/>
    <col min="9948" max="9948" width="7.85546875" style="194"/>
    <col min="9949" max="9949" width="8.5703125" style="194" bestFit="1" customWidth="1"/>
    <col min="9950" max="10190" width="7.85546875" style="194"/>
    <col min="10191" max="10191" width="18.85546875" style="194" customWidth="1"/>
    <col min="10192" max="10192" width="6.5703125" style="194" customWidth="1"/>
    <col min="10193" max="10202" width="7.140625" style="194" customWidth="1"/>
    <col min="10203" max="10203" width="9.85546875" style="194" customWidth="1"/>
    <col min="10204" max="10204" width="7.85546875" style="194"/>
    <col min="10205" max="10205" width="8.5703125" style="194" bestFit="1" customWidth="1"/>
    <col min="10206" max="10446" width="7.85546875" style="194"/>
    <col min="10447" max="10447" width="18.85546875" style="194" customWidth="1"/>
    <col min="10448" max="10448" width="6.5703125" style="194" customWidth="1"/>
    <col min="10449" max="10458" width="7.140625" style="194" customWidth="1"/>
    <col min="10459" max="10459" width="9.85546875" style="194" customWidth="1"/>
    <col min="10460" max="10460" width="7.85546875" style="194"/>
    <col min="10461" max="10461" width="8.5703125" style="194" bestFit="1" customWidth="1"/>
    <col min="10462" max="10702" width="7.85546875" style="194"/>
    <col min="10703" max="10703" width="18.85546875" style="194" customWidth="1"/>
    <col min="10704" max="10704" width="6.5703125" style="194" customWidth="1"/>
    <col min="10705" max="10714" width="7.140625" style="194" customWidth="1"/>
    <col min="10715" max="10715" width="9.85546875" style="194" customWidth="1"/>
    <col min="10716" max="10716" width="7.85546875" style="194"/>
    <col min="10717" max="10717" width="8.5703125" style="194" bestFit="1" customWidth="1"/>
    <col min="10718" max="10958" width="7.85546875" style="194"/>
    <col min="10959" max="10959" width="18.85546875" style="194" customWidth="1"/>
    <col min="10960" max="10960" width="6.5703125" style="194" customWidth="1"/>
    <col min="10961" max="10970" width="7.140625" style="194" customWidth="1"/>
    <col min="10971" max="10971" width="9.85546875" style="194" customWidth="1"/>
    <col min="10972" max="10972" width="7.85546875" style="194"/>
    <col min="10973" max="10973" width="8.5703125" style="194" bestFit="1" customWidth="1"/>
    <col min="10974" max="11214" width="7.85546875" style="194"/>
    <col min="11215" max="11215" width="18.85546875" style="194" customWidth="1"/>
    <col min="11216" max="11216" width="6.5703125" style="194" customWidth="1"/>
    <col min="11217" max="11226" width="7.140625" style="194" customWidth="1"/>
    <col min="11227" max="11227" width="9.85546875" style="194" customWidth="1"/>
    <col min="11228" max="11228" width="7.85546875" style="194"/>
    <col min="11229" max="11229" width="8.5703125" style="194" bestFit="1" customWidth="1"/>
    <col min="11230" max="11470" width="7.85546875" style="194"/>
    <col min="11471" max="11471" width="18.85546875" style="194" customWidth="1"/>
    <col min="11472" max="11472" width="6.5703125" style="194" customWidth="1"/>
    <col min="11473" max="11482" width="7.140625" style="194" customWidth="1"/>
    <col min="11483" max="11483" width="9.85546875" style="194" customWidth="1"/>
    <col min="11484" max="11484" width="7.85546875" style="194"/>
    <col min="11485" max="11485" width="8.5703125" style="194" bestFit="1" customWidth="1"/>
    <col min="11486" max="11726" width="7.85546875" style="194"/>
    <col min="11727" max="11727" width="18.85546875" style="194" customWidth="1"/>
    <col min="11728" max="11728" width="6.5703125" style="194" customWidth="1"/>
    <col min="11729" max="11738" width="7.140625" style="194" customWidth="1"/>
    <col min="11739" max="11739" width="9.85546875" style="194" customWidth="1"/>
    <col min="11740" max="11740" width="7.85546875" style="194"/>
    <col min="11741" max="11741" width="8.5703125" style="194" bestFit="1" customWidth="1"/>
    <col min="11742" max="11982" width="7.85546875" style="194"/>
    <col min="11983" max="11983" width="18.85546875" style="194" customWidth="1"/>
    <col min="11984" max="11984" width="6.5703125" style="194" customWidth="1"/>
    <col min="11985" max="11994" width="7.140625" style="194" customWidth="1"/>
    <col min="11995" max="11995" width="9.85546875" style="194" customWidth="1"/>
    <col min="11996" max="11996" width="7.85546875" style="194"/>
    <col min="11997" max="11997" width="8.5703125" style="194" bestFit="1" customWidth="1"/>
    <col min="11998" max="12238" width="7.85546875" style="194"/>
    <col min="12239" max="12239" width="18.85546875" style="194" customWidth="1"/>
    <col min="12240" max="12240" width="6.5703125" style="194" customWidth="1"/>
    <col min="12241" max="12250" width="7.140625" style="194" customWidth="1"/>
    <col min="12251" max="12251" width="9.85546875" style="194" customWidth="1"/>
    <col min="12252" max="12252" width="7.85546875" style="194"/>
    <col min="12253" max="12253" width="8.5703125" style="194" bestFit="1" customWidth="1"/>
    <col min="12254" max="12494" width="7.85546875" style="194"/>
    <col min="12495" max="12495" width="18.85546875" style="194" customWidth="1"/>
    <col min="12496" max="12496" width="6.5703125" style="194" customWidth="1"/>
    <col min="12497" max="12506" width="7.140625" style="194" customWidth="1"/>
    <col min="12507" max="12507" width="9.85546875" style="194" customWidth="1"/>
    <col min="12508" max="12508" width="7.85546875" style="194"/>
    <col min="12509" max="12509" width="8.5703125" style="194" bestFit="1" customWidth="1"/>
    <col min="12510" max="12750" width="7.85546875" style="194"/>
    <col min="12751" max="12751" width="18.85546875" style="194" customWidth="1"/>
    <col min="12752" max="12752" width="6.5703125" style="194" customWidth="1"/>
    <col min="12753" max="12762" width="7.140625" style="194" customWidth="1"/>
    <col min="12763" max="12763" width="9.85546875" style="194" customWidth="1"/>
    <col min="12764" max="12764" width="7.85546875" style="194"/>
    <col min="12765" max="12765" width="8.5703125" style="194" bestFit="1" customWidth="1"/>
    <col min="12766" max="13006" width="7.85546875" style="194"/>
    <col min="13007" max="13007" width="18.85546875" style="194" customWidth="1"/>
    <col min="13008" max="13008" width="6.5703125" style="194" customWidth="1"/>
    <col min="13009" max="13018" width="7.140625" style="194" customWidth="1"/>
    <col min="13019" max="13019" width="9.85546875" style="194" customWidth="1"/>
    <col min="13020" max="13020" width="7.85546875" style="194"/>
    <col min="13021" max="13021" width="8.5703125" style="194" bestFit="1" customWidth="1"/>
    <col min="13022" max="13262" width="7.85546875" style="194"/>
    <col min="13263" max="13263" width="18.85546875" style="194" customWidth="1"/>
    <col min="13264" max="13264" width="6.5703125" style="194" customWidth="1"/>
    <col min="13265" max="13274" width="7.140625" style="194" customWidth="1"/>
    <col min="13275" max="13275" width="9.85546875" style="194" customWidth="1"/>
    <col min="13276" max="13276" width="7.85546875" style="194"/>
    <col min="13277" max="13277" width="8.5703125" style="194" bestFit="1" customWidth="1"/>
    <col min="13278" max="13518" width="7.85546875" style="194"/>
    <col min="13519" max="13519" width="18.85546875" style="194" customWidth="1"/>
    <col min="13520" max="13520" width="6.5703125" style="194" customWidth="1"/>
    <col min="13521" max="13530" width="7.140625" style="194" customWidth="1"/>
    <col min="13531" max="13531" width="9.85546875" style="194" customWidth="1"/>
    <col min="13532" max="13532" width="7.85546875" style="194"/>
    <col min="13533" max="13533" width="8.5703125" style="194" bestFit="1" customWidth="1"/>
    <col min="13534" max="13774" width="7.85546875" style="194"/>
    <col min="13775" max="13775" width="18.85546875" style="194" customWidth="1"/>
    <col min="13776" max="13776" width="6.5703125" style="194" customWidth="1"/>
    <col min="13777" max="13786" width="7.140625" style="194" customWidth="1"/>
    <col min="13787" max="13787" width="9.85546875" style="194" customWidth="1"/>
    <col min="13788" max="13788" width="7.85546875" style="194"/>
    <col min="13789" max="13789" width="8.5703125" style="194" bestFit="1" customWidth="1"/>
    <col min="13790" max="14030" width="7.85546875" style="194"/>
    <col min="14031" max="14031" width="18.85546875" style="194" customWidth="1"/>
    <col min="14032" max="14032" width="6.5703125" style="194" customWidth="1"/>
    <col min="14033" max="14042" width="7.140625" style="194" customWidth="1"/>
    <col min="14043" max="14043" width="9.85546875" style="194" customWidth="1"/>
    <col min="14044" max="14044" width="7.85546875" style="194"/>
    <col min="14045" max="14045" width="8.5703125" style="194" bestFit="1" customWidth="1"/>
    <col min="14046" max="14286" width="7.85546875" style="194"/>
    <col min="14287" max="14287" width="18.85546875" style="194" customWidth="1"/>
    <col min="14288" max="14288" width="6.5703125" style="194" customWidth="1"/>
    <col min="14289" max="14298" width="7.140625" style="194" customWidth="1"/>
    <col min="14299" max="14299" width="9.85546875" style="194" customWidth="1"/>
    <col min="14300" max="14300" width="7.85546875" style="194"/>
    <col min="14301" max="14301" width="8.5703125" style="194" bestFit="1" customWidth="1"/>
    <col min="14302" max="14542" width="7.85546875" style="194"/>
    <col min="14543" max="14543" width="18.85546875" style="194" customWidth="1"/>
    <col min="14544" max="14544" width="6.5703125" style="194" customWidth="1"/>
    <col min="14545" max="14554" width="7.140625" style="194" customWidth="1"/>
    <col min="14555" max="14555" width="9.85546875" style="194" customWidth="1"/>
    <col min="14556" max="14556" width="7.85546875" style="194"/>
    <col min="14557" max="14557" width="8.5703125" style="194" bestFit="1" customWidth="1"/>
    <col min="14558" max="14798" width="7.85546875" style="194"/>
    <col min="14799" max="14799" width="18.85546875" style="194" customWidth="1"/>
    <col min="14800" max="14800" width="6.5703125" style="194" customWidth="1"/>
    <col min="14801" max="14810" width="7.140625" style="194" customWidth="1"/>
    <col min="14811" max="14811" width="9.85546875" style="194" customWidth="1"/>
    <col min="14812" max="14812" width="7.85546875" style="194"/>
    <col min="14813" max="14813" width="8.5703125" style="194" bestFit="1" customWidth="1"/>
    <col min="14814" max="15054" width="7.85546875" style="194"/>
    <col min="15055" max="15055" width="18.85546875" style="194" customWidth="1"/>
    <col min="15056" max="15056" width="6.5703125" style="194" customWidth="1"/>
    <col min="15057" max="15066" width="7.140625" style="194" customWidth="1"/>
    <col min="15067" max="15067" width="9.85546875" style="194" customWidth="1"/>
    <col min="15068" max="15068" width="7.85546875" style="194"/>
    <col min="15069" max="15069" width="8.5703125" style="194" bestFit="1" customWidth="1"/>
    <col min="15070" max="15310" width="7.85546875" style="194"/>
    <col min="15311" max="15311" width="18.85546875" style="194" customWidth="1"/>
    <col min="15312" max="15312" width="6.5703125" style="194" customWidth="1"/>
    <col min="15313" max="15322" width="7.140625" style="194" customWidth="1"/>
    <col min="15323" max="15323" width="9.85546875" style="194" customWidth="1"/>
    <col min="15324" max="15324" width="7.85546875" style="194"/>
    <col min="15325" max="15325" width="8.5703125" style="194" bestFit="1" customWidth="1"/>
    <col min="15326" max="15566" width="7.85546875" style="194"/>
    <col min="15567" max="15567" width="18.85546875" style="194" customWidth="1"/>
    <col min="15568" max="15568" width="6.5703125" style="194" customWidth="1"/>
    <col min="15569" max="15578" width="7.140625" style="194" customWidth="1"/>
    <col min="15579" max="15579" width="9.85546875" style="194" customWidth="1"/>
    <col min="15580" max="15580" width="7.85546875" style="194"/>
    <col min="15581" max="15581" width="8.5703125" style="194" bestFit="1" customWidth="1"/>
    <col min="15582" max="15822" width="7.85546875" style="194"/>
    <col min="15823" max="15823" width="18.85546875" style="194" customWidth="1"/>
    <col min="15824" max="15824" width="6.5703125" style="194" customWidth="1"/>
    <col min="15825" max="15834" width="7.140625" style="194" customWidth="1"/>
    <col min="15835" max="15835" width="9.85546875" style="194" customWidth="1"/>
    <col min="15836" max="15836" width="7.85546875" style="194"/>
    <col min="15837" max="15837" width="8.5703125" style="194" bestFit="1" customWidth="1"/>
    <col min="15838" max="16078" width="7.85546875" style="194"/>
    <col min="16079" max="16079" width="18.85546875" style="194" customWidth="1"/>
    <col min="16080" max="16080" width="6.5703125" style="194" customWidth="1"/>
    <col min="16081" max="16090" width="7.140625" style="194" customWidth="1"/>
    <col min="16091" max="16091" width="9.85546875" style="194" customWidth="1"/>
    <col min="16092" max="16092" width="7.85546875" style="194"/>
    <col min="16093" max="16093" width="8.5703125" style="194" bestFit="1" customWidth="1"/>
    <col min="16094" max="16384" width="7.85546875" style="194"/>
  </cols>
  <sheetData>
    <row r="1" spans="1:14" s="173" customFormat="1" ht="30" customHeight="1">
      <c r="A1" s="1078" t="s">
        <v>275</v>
      </c>
      <c r="B1" s="1078"/>
      <c r="C1" s="1078"/>
      <c r="D1" s="1078"/>
      <c r="E1" s="1078"/>
      <c r="F1" s="1078"/>
      <c r="G1" s="1078"/>
      <c r="H1" s="1078"/>
      <c r="I1" s="1078"/>
      <c r="J1" s="1078"/>
    </row>
    <row r="2" spans="1:14" s="173" customFormat="1" ht="30" customHeight="1">
      <c r="A2" s="1078" t="s">
        <v>276</v>
      </c>
      <c r="B2" s="1078"/>
      <c r="C2" s="1078"/>
      <c r="D2" s="1078"/>
      <c r="E2" s="1078"/>
      <c r="F2" s="1078"/>
      <c r="G2" s="1078"/>
      <c r="H2" s="1078"/>
      <c r="I2" s="1078"/>
      <c r="J2" s="1078"/>
    </row>
    <row r="3" spans="1:14" s="173" customFormat="1" ht="21.75" customHeight="1">
      <c r="A3" s="174"/>
      <c r="B3" s="174"/>
      <c r="C3" s="174"/>
    </row>
    <row r="4" spans="1:14" s="176" customFormat="1" ht="9.75" customHeight="1">
      <c r="A4" s="175" t="s">
        <v>101</v>
      </c>
      <c r="B4" s="1077"/>
      <c r="C4" s="1077"/>
      <c r="D4" s="151"/>
      <c r="J4" s="177" t="s">
        <v>102</v>
      </c>
    </row>
    <row r="5" spans="1:14" s="178" customFormat="1" ht="16.5" customHeight="1">
      <c r="A5" s="1079"/>
      <c r="B5" s="1080" t="s">
        <v>277</v>
      </c>
      <c r="C5" s="1080"/>
      <c r="D5" s="1080"/>
      <c r="E5" s="1080" t="s">
        <v>278</v>
      </c>
      <c r="F5" s="1080"/>
      <c r="G5" s="1080"/>
      <c r="H5" s="1080" t="s">
        <v>279</v>
      </c>
      <c r="I5" s="1080"/>
      <c r="J5" s="1080"/>
    </row>
    <row r="6" spans="1:14" s="173" customFormat="1" ht="24" customHeight="1">
      <c r="A6" s="1079"/>
      <c r="B6" s="179" t="s">
        <v>280</v>
      </c>
      <c r="C6" s="179" t="s">
        <v>281</v>
      </c>
      <c r="D6" s="179" t="s">
        <v>282</v>
      </c>
      <c r="E6" s="179" t="s">
        <v>280</v>
      </c>
      <c r="F6" s="179" t="s">
        <v>281</v>
      </c>
      <c r="G6" s="179" t="s">
        <v>282</v>
      </c>
      <c r="H6" s="179" t="s">
        <v>280</v>
      </c>
      <c r="I6" s="179" t="s">
        <v>283</v>
      </c>
      <c r="J6" s="179" t="s">
        <v>284</v>
      </c>
    </row>
    <row r="7" spans="1:14" s="182" customFormat="1" ht="12.75" customHeight="1">
      <c r="A7" s="180" t="s">
        <v>21</v>
      </c>
      <c r="B7" s="181">
        <v>0</v>
      </c>
      <c r="C7" s="181">
        <v>4</v>
      </c>
      <c r="D7" s="95">
        <v>89</v>
      </c>
      <c r="E7" s="95">
        <v>0</v>
      </c>
      <c r="F7" s="95">
        <v>11</v>
      </c>
      <c r="G7" s="95">
        <v>82</v>
      </c>
      <c r="H7" s="95">
        <v>0</v>
      </c>
      <c r="I7" s="95">
        <v>15</v>
      </c>
      <c r="J7" s="95">
        <v>78</v>
      </c>
      <c r="L7"/>
      <c r="M7"/>
      <c r="N7"/>
    </row>
    <row r="8" spans="1:14" s="182" customFormat="1" ht="12.75" customHeight="1">
      <c r="A8" s="180" t="s">
        <v>23</v>
      </c>
      <c r="B8" s="183">
        <v>0</v>
      </c>
      <c r="C8" s="183">
        <v>0</v>
      </c>
      <c r="D8" s="184">
        <v>14</v>
      </c>
      <c r="E8" s="184">
        <v>0</v>
      </c>
      <c r="F8" s="184">
        <v>4</v>
      </c>
      <c r="G8" s="184">
        <v>10</v>
      </c>
      <c r="H8" s="184">
        <v>0</v>
      </c>
      <c r="I8" s="184">
        <v>4</v>
      </c>
      <c r="J8" s="184">
        <v>10</v>
      </c>
      <c r="L8"/>
      <c r="M8"/>
      <c r="N8"/>
    </row>
    <row r="9" spans="1:14" s="182" customFormat="1" ht="12.75" customHeight="1">
      <c r="A9" s="185" t="s">
        <v>42</v>
      </c>
      <c r="B9" s="186">
        <v>0</v>
      </c>
      <c r="C9" s="186">
        <v>15</v>
      </c>
      <c r="D9" s="184">
        <v>116</v>
      </c>
      <c r="E9" s="184">
        <v>0</v>
      </c>
      <c r="F9" s="184">
        <v>10</v>
      </c>
      <c r="G9" s="184">
        <v>121</v>
      </c>
      <c r="H9" s="184">
        <v>0</v>
      </c>
      <c r="I9" s="184">
        <v>25</v>
      </c>
      <c r="J9" s="184">
        <v>106</v>
      </c>
      <c r="L9"/>
      <c r="M9"/>
      <c r="N9"/>
    </row>
    <row r="10" spans="1:14" s="187" customFormat="1" ht="12.75" customHeight="1">
      <c r="A10" s="180" t="s">
        <v>60</v>
      </c>
      <c r="B10" s="186">
        <v>0</v>
      </c>
      <c r="C10" s="186">
        <v>0</v>
      </c>
      <c r="D10" s="184">
        <v>13</v>
      </c>
      <c r="E10" s="184">
        <v>0</v>
      </c>
      <c r="F10" s="184">
        <v>0</v>
      </c>
      <c r="G10" s="184">
        <v>13</v>
      </c>
      <c r="H10" s="184">
        <v>0</v>
      </c>
      <c r="I10" s="184">
        <v>0</v>
      </c>
      <c r="J10" s="184">
        <v>13</v>
      </c>
      <c r="L10"/>
      <c r="M10"/>
      <c r="N10"/>
    </row>
    <row r="11" spans="1:14" s="187" customFormat="1" ht="12.75" customHeight="1">
      <c r="A11" s="180" t="s">
        <v>62</v>
      </c>
      <c r="B11" s="186">
        <v>0</v>
      </c>
      <c r="C11" s="186">
        <v>0</v>
      </c>
      <c r="D11" s="184">
        <v>68</v>
      </c>
      <c r="E11" s="184">
        <v>0</v>
      </c>
      <c r="F11" s="184">
        <v>11</v>
      </c>
      <c r="G11" s="184">
        <v>57</v>
      </c>
      <c r="H11" s="184">
        <v>0</v>
      </c>
      <c r="I11" s="184">
        <v>11</v>
      </c>
      <c r="J11" s="184">
        <v>57</v>
      </c>
      <c r="L11"/>
      <c r="M11"/>
      <c r="N11"/>
    </row>
    <row r="12" spans="1:14" s="187" customFormat="1" ht="12.75" customHeight="1">
      <c r="A12" s="180" t="s">
        <v>74</v>
      </c>
      <c r="B12" s="186">
        <v>0</v>
      </c>
      <c r="C12" s="186">
        <v>1</v>
      </c>
      <c r="D12" s="184">
        <v>42</v>
      </c>
      <c r="E12" s="184">
        <v>0</v>
      </c>
      <c r="F12" s="184">
        <v>3</v>
      </c>
      <c r="G12" s="184">
        <v>40</v>
      </c>
      <c r="H12" s="184">
        <v>0</v>
      </c>
      <c r="I12" s="184">
        <v>4</v>
      </c>
      <c r="J12" s="184">
        <v>39</v>
      </c>
      <c r="L12"/>
      <c r="M12"/>
      <c r="N12"/>
    </row>
    <row r="13" spans="1:14" s="173" customFormat="1" ht="16.5" customHeight="1">
      <c r="A13" s="1079"/>
      <c r="B13" s="1080" t="s">
        <v>285</v>
      </c>
      <c r="C13" s="1080"/>
      <c r="D13" s="1080"/>
      <c r="E13" s="1080" t="s">
        <v>286</v>
      </c>
      <c r="F13" s="1080"/>
      <c r="G13" s="1080"/>
      <c r="H13" s="1080" t="s">
        <v>287</v>
      </c>
      <c r="I13" s="1080"/>
      <c r="J13" s="1080"/>
    </row>
    <row r="14" spans="1:14" s="173" customFormat="1" ht="25.5">
      <c r="A14" s="1079"/>
      <c r="B14" s="188" t="s">
        <v>288</v>
      </c>
      <c r="C14" s="188" t="s">
        <v>289</v>
      </c>
      <c r="D14" s="188" t="s">
        <v>262</v>
      </c>
      <c r="E14" s="188" t="s">
        <v>288</v>
      </c>
      <c r="F14" s="179" t="s">
        <v>289</v>
      </c>
      <c r="G14" s="188" t="s">
        <v>262</v>
      </c>
      <c r="H14" s="179" t="s">
        <v>288</v>
      </c>
      <c r="I14" s="179" t="s">
        <v>290</v>
      </c>
      <c r="J14" s="179" t="s">
        <v>291</v>
      </c>
    </row>
    <row r="15" spans="1:14" s="173" customFormat="1" ht="9.9499999999999993" customHeight="1">
      <c r="A15" s="189" t="s">
        <v>94</v>
      </c>
      <c r="B15" s="189"/>
      <c r="C15" s="189"/>
      <c r="D15" s="190"/>
      <c r="E15" s="190"/>
      <c r="F15" s="190"/>
      <c r="G15" s="190"/>
      <c r="H15" s="190"/>
      <c r="I15" s="190"/>
      <c r="J15" s="190"/>
    </row>
    <row r="16" spans="1:14" s="173" customFormat="1" ht="9.9499999999999993" customHeight="1">
      <c r="A16" s="191"/>
      <c r="B16" s="191"/>
      <c r="C16" s="191"/>
      <c r="D16" s="190"/>
      <c r="E16" s="190"/>
      <c r="F16" s="190"/>
      <c r="G16" s="190"/>
      <c r="H16" s="190"/>
      <c r="I16" s="190"/>
      <c r="J16" s="190"/>
    </row>
    <row r="17" spans="1:10" s="193" customFormat="1" ht="9.75" customHeight="1">
      <c r="A17" s="1082" t="s">
        <v>292</v>
      </c>
      <c r="B17" s="1082"/>
      <c r="C17" s="1082"/>
      <c r="D17" s="192"/>
    </row>
    <row r="18" spans="1:10" ht="9.75" customHeight="1">
      <c r="A18" s="1082" t="s">
        <v>257</v>
      </c>
      <c r="B18" s="1082"/>
      <c r="C18" s="1082"/>
      <c r="D18" s="192"/>
    </row>
    <row r="19" spans="1:10" ht="9.75" customHeight="1">
      <c r="A19" s="195"/>
      <c r="B19" s="195"/>
      <c r="C19" s="195"/>
      <c r="D19" s="192"/>
    </row>
    <row r="20" spans="1:10" ht="30.75" customHeight="1">
      <c r="A20" s="1071" t="s">
        <v>293</v>
      </c>
      <c r="B20" s="1071"/>
      <c r="C20" s="1071"/>
      <c r="D20" s="1071"/>
      <c r="E20" s="1071"/>
      <c r="F20" s="1071"/>
      <c r="G20" s="1071"/>
      <c r="H20" s="1071"/>
      <c r="I20" s="1071"/>
      <c r="J20" s="1071"/>
    </row>
    <row r="21" spans="1:10" ht="21" customHeight="1">
      <c r="A21" s="1071" t="s">
        <v>294</v>
      </c>
      <c r="B21" s="1071"/>
      <c r="C21" s="1071"/>
      <c r="D21" s="1071"/>
      <c r="E21" s="1071"/>
      <c r="F21" s="1071"/>
      <c r="G21" s="1071"/>
      <c r="H21" s="1071"/>
      <c r="I21" s="1071"/>
      <c r="J21" s="1071"/>
    </row>
    <row r="22" spans="1:10" s="199" customFormat="1">
      <c r="A22" s="1081"/>
      <c r="B22" s="1081"/>
      <c r="C22" s="1081"/>
      <c r="D22" s="196"/>
      <c r="E22" s="197"/>
      <c r="F22" s="198"/>
      <c r="G22" s="198"/>
    </row>
    <row r="23" spans="1:10">
      <c r="A23" s="200" t="s">
        <v>97</v>
      </c>
    </row>
    <row r="24" spans="1:10">
      <c r="A24" s="201" t="s">
        <v>295</v>
      </c>
      <c r="B24" s="202"/>
      <c r="C24" s="202"/>
      <c r="D24" s="202"/>
      <c r="E24" s="203"/>
      <c r="F24" s="204"/>
      <c r="G24" s="203"/>
      <c r="H24" s="203"/>
    </row>
    <row r="25" spans="1:10">
      <c r="A25" s="201" t="s">
        <v>296</v>
      </c>
      <c r="B25" s="202"/>
      <c r="C25" s="202"/>
      <c r="D25" s="202"/>
      <c r="E25" s="203"/>
      <c r="F25" s="204"/>
      <c r="G25" s="203"/>
      <c r="H25" s="203"/>
    </row>
    <row r="26" spans="1:10">
      <c r="A26" s="201" t="s">
        <v>297</v>
      </c>
      <c r="B26" s="202"/>
      <c r="C26" s="205"/>
      <c r="D26" s="205"/>
    </row>
    <row r="27" spans="1:10">
      <c r="A27" s="206"/>
      <c r="B27" s="207"/>
      <c r="C27" s="208"/>
      <c r="D27" s="209"/>
    </row>
    <row r="28" spans="1:10">
      <c r="A28" s="206"/>
      <c r="B28" s="210"/>
      <c r="C28" s="211"/>
      <c r="D28" s="212"/>
    </row>
    <row r="29" spans="1:10">
      <c r="A29" s="203"/>
      <c r="B29" s="210"/>
      <c r="C29" s="211"/>
      <c r="D29" s="212"/>
    </row>
    <row r="30" spans="1:10">
      <c r="A30" s="203"/>
      <c r="B30" s="213"/>
      <c r="C30" s="214"/>
    </row>
  </sheetData>
  <mergeCells count="16">
    <mergeCell ref="A20:J20"/>
    <mergeCell ref="A21:J21"/>
    <mergeCell ref="A22:C22"/>
    <mergeCell ref="A13:A14"/>
    <mergeCell ref="B13:D13"/>
    <mergeCell ref="E13:G13"/>
    <mergeCell ref="H13:J13"/>
    <mergeCell ref="A17:C17"/>
    <mergeCell ref="A18:C18"/>
    <mergeCell ref="A1:J1"/>
    <mergeCell ref="A2:J2"/>
    <mergeCell ref="B4:C4"/>
    <mergeCell ref="A5:A6"/>
    <mergeCell ref="B5:D5"/>
    <mergeCell ref="E5:G5"/>
    <mergeCell ref="H5:J5"/>
  </mergeCells>
  <hyperlinks>
    <hyperlink ref="H5:J5" r:id="rId1" display="Estado global"/>
    <hyperlink ref="H13:J13" r:id="rId2" display="Global status"/>
    <hyperlink ref="A26" r:id="rId3"/>
    <hyperlink ref="E13:G13" r:id="rId4" display="Chemical status"/>
    <hyperlink ref="E5:G5" r:id="rId5" display="Estado químico"/>
    <hyperlink ref="A25" r:id="rId6"/>
    <hyperlink ref="B5:D5" r:id="rId7" display="Estado quantitativo"/>
    <hyperlink ref="B13:D13" r:id="rId8" display="Quantitative status"/>
    <hyperlink ref="A24" r:id="rId9"/>
  </hyperlinks>
  <printOptions horizontalCentered="1"/>
  <pageMargins left="0.39370078740157483" right="0.39370078740157483" top="0.39370078740157483" bottom="0.39370078740157483" header="0" footer="0"/>
  <pageSetup orientation="portrait" verticalDpi="0" r:id="rId10"/>
</worksheet>
</file>

<file path=xl/worksheets/sheet28.xml><?xml version="1.0" encoding="utf-8"?>
<worksheet xmlns="http://schemas.openxmlformats.org/spreadsheetml/2006/main" xmlns:r="http://schemas.openxmlformats.org/officeDocument/2006/relationships">
  <sheetPr codeName="Sheet24">
    <pageSetUpPr fitToPage="1"/>
  </sheetPr>
  <dimension ref="A1:Q38"/>
  <sheetViews>
    <sheetView showGridLines="0" zoomScaleNormal="100" workbookViewId="0">
      <selection sqref="A1:XFD1"/>
    </sheetView>
  </sheetViews>
  <sheetFormatPr defaultColWidth="7.85546875" defaultRowHeight="12.75"/>
  <cols>
    <col min="1" max="1" width="16.7109375" style="98" customWidth="1"/>
    <col min="2" max="5" width="7" style="98" customWidth="1"/>
    <col min="6" max="6" width="7.28515625" style="98" customWidth="1"/>
    <col min="7" max="7" width="7" style="98" customWidth="1"/>
    <col min="8" max="8" width="8.5703125" style="98" customWidth="1"/>
    <col min="9" max="11" width="7" style="98" customWidth="1"/>
    <col min="12" max="12" width="7.85546875" style="98" customWidth="1"/>
    <col min="13" max="13" width="7" style="98" customWidth="1"/>
    <col min="14" max="14" width="9.28515625" style="98" customWidth="1"/>
    <col min="15" max="15" width="11.140625" style="98" customWidth="1"/>
    <col min="16" max="16" width="8.42578125" style="98" customWidth="1"/>
    <col min="17" max="221" width="7.85546875" style="98"/>
    <col min="222" max="222" width="18.85546875" style="98" customWidth="1"/>
    <col min="223" max="223" width="6.5703125" style="98" customWidth="1"/>
    <col min="224" max="233" width="7.140625" style="98" customWidth="1"/>
    <col min="234" max="234" width="9.85546875" style="98" customWidth="1"/>
    <col min="235" max="235" width="7.85546875" style="98"/>
    <col min="236" max="236" width="8.5703125" style="98" bestFit="1" customWidth="1"/>
    <col min="237" max="477" width="7.85546875" style="98"/>
    <col min="478" max="478" width="18.85546875" style="98" customWidth="1"/>
    <col min="479" max="479" width="6.5703125" style="98" customWidth="1"/>
    <col min="480" max="489" width="7.140625" style="98" customWidth="1"/>
    <col min="490" max="490" width="9.85546875" style="98" customWidth="1"/>
    <col min="491" max="491" width="7.85546875" style="98"/>
    <col min="492" max="492" width="8.5703125" style="98" bestFit="1" customWidth="1"/>
    <col min="493" max="733" width="7.85546875" style="98"/>
    <col min="734" max="734" width="18.85546875" style="98" customWidth="1"/>
    <col min="735" max="735" width="6.5703125" style="98" customWidth="1"/>
    <col min="736" max="745" width="7.140625" style="98" customWidth="1"/>
    <col min="746" max="746" width="9.85546875" style="98" customWidth="1"/>
    <col min="747" max="747" width="7.85546875" style="98"/>
    <col min="748" max="748" width="8.5703125" style="98" bestFit="1" customWidth="1"/>
    <col min="749" max="989" width="7.85546875" style="98"/>
    <col min="990" max="990" width="18.85546875" style="98" customWidth="1"/>
    <col min="991" max="991" width="6.5703125" style="98" customWidth="1"/>
    <col min="992" max="1001" width="7.140625" style="98" customWidth="1"/>
    <col min="1002" max="1002" width="9.85546875" style="98" customWidth="1"/>
    <col min="1003" max="1003" width="7.85546875" style="98"/>
    <col min="1004" max="1004" width="8.5703125" style="98" bestFit="1" customWidth="1"/>
    <col min="1005" max="1245" width="7.85546875" style="98"/>
    <col min="1246" max="1246" width="18.85546875" style="98" customWidth="1"/>
    <col min="1247" max="1247" width="6.5703125" style="98" customWidth="1"/>
    <col min="1248" max="1257" width="7.140625" style="98" customWidth="1"/>
    <col min="1258" max="1258" width="9.85546875" style="98" customWidth="1"/>
    <col min="1259" max="1259" width="7.85546875" style="98"/>
    <col min="1260" max="1260" width="8.5703125" style="98" bestFit="1" customWidth="1"/>
    <col min="1261" max="1501" width="7.85546875" style="98"/>
    <col min="1502" max="1502" width="18.85546875" style="98" customWidth="1"/>
    <col min="1503" max="1503" width="6.5703125" style="98" customWidth="1"/>
    <col min="1504" max="1513" width="7.140625" style="98" customWidth="1"/>
    <col min="1514" max="1514" width="9.85546875" style="98" customWidth="1"/>
    <col min="1515" max="1515" width="7.85546875" style="98"/>
    <col min="1516" max="1516" width="8.5703125" style="98" bestFit="1" customWidth="1"/>
    <col min="1517" max="1757" width="7.85546875" style="98"/>
    <col min="1758" max="1758" width="18.85546875" style="98" customWidth="1"/>
    <col min="1759" max="1759" width="6.5703125" style="98" customWidth="1"/>
    <col min="1760" max="1769" width="7.140625" style="98" customWidth="1"/>
    <col min="1770" max="1770" width="9.85546875" style="98" customWidth="1"/>
    <col min="1771" max="1771" width="7.85546875" style="98"/>
    <col min="1772" max="1772" width="8.5703125" style="98" bestFit="1" customWidth="1"/>
    <col min="1773" max="2013" width="7.85546875" style="98"/>
    <col min="2014" max="2014" width="18.85546875" style="98" customWidth="1"/>
    <col min="2015" max="2015" width="6.5703125" style="98" customWidth="1"/>
    <col min="2016" max="2025" width="7.140625" style="98" customWidth="1"/>
    <col min="2026" max="2026" width="9.85546875" style="98" customWidth="1"/>
    <col min="2027" max="2027" width="7.85546875" style="98"/>
    <col min="2028" max="2028" width="8.5703125" style="98" bestFit="1" customWidth="1"/>
    <col min="2029" max="2269" width="7.85546875" style="98"/>
    <col min="2270" max="2270" width="18.85546875" style="98" customWidth="1"/>
    <col min="2271" max="2271" width="6.5703125" style="98" customWidth="1"/>
    <col min="2272" max="2281" width="7.140625" style="98" customWidth="1"/>
    <col min="2282" max="2282" width="9.85546875" style="98" customWidth="1"/>
    <col min="2283" max="2283" width="7.85546875" style="98"/>
    <col min="2284" max="2284" width="8.5703125" style="98" bestFit="1" customWidth="1"/>
    <col min="2285" max="2525" width="7.85546875" style="98"/>
    <col min="2526" max="2526" width="18.85546875" style="98" customWidth="1"/>
    <col min="2527" max="2527" width="6.5703125" style="98" customWidth="1"/>
    <col min="2528" max="2537" width="7.140625" style="98" customWidth="1"/>
    <col min="2538" max="2538" width="9.85546875" style="98" customWidth="1"/>
    <col min="2539" max="2539" width="7.85546875" style="98"/>
    <col min="2540" max="2540" width="8.5703125" style="98" bestFit="1" customWidth="1"/>
    <col min="2541" max="2781" width="7.85546875" style="98"/>
    <col min="2782" max="2782" width="18.85546875" style="98" customWidth="1"/>
    <col min="2783" max="2783" width="6.5703125" style="98" customWidth="1"/>
    <col min="2784" max="2793" width="7.140625" style="98" customWidth="1"/>
    <col min="2794" max="2794" width="9.85546875" style="98" customWidth="1"/>
    <col min="2795" max="2795" width="7.85546875" style="98"/>
    <col min="2796" max="2796" width="8.5703125" style="98" bestFit="1" customWidth="1"/>
    <col min="2797" max="3037" width="7.85546875" style="98"/>
    <col min="3038" max="3038" width="18.85546875" style="98" customWidth="1"/>
    <col min="3039" max="3039" width="6.5703125" style="98" customWidth="1"/>
    <col min="3040" max="3049" width="7.140625" style="98" customWidth="1"/>
    <col min="3050" max="3050" width="9.85546875" style="98" customWidth="1"/>
    <col min="3051" max="3051" width="7.85546875" style="98"/>
    <col min="3052" max="3052" width="8.5703125" style="98" bestFit="1" customWidth="1"/>
    <col min="3053" max="3293" width="7.85546875" style="98"/>
    <col min="3294" max="3294" width="18.85546875" style="98" customWidth="1"/>
    <col min="3295" max="3295" width="6.5703125" style="98" customWidth="1"/>
    <col min="3296" max="3305" width="7.140625" style="98" customWidth="1"/>
    <col min="3306" max="3306" width="9.85546875" style="98" customWidth="1"/>
    <col min="3307" max="3307" width="7.85546875" style="98"/>
    <col min="3308" max="3308" width="8.5703125" style="98" bestFit="1" customWidth="1"/>
    <col min="3309" max="3549" width="7.85546875" style="98"/>
    <col min="3550" max="3550" width="18.85546875" style="98" customWidth="1"/>
    <col min="3551" max="3551" width="6.5703125" style="98" customWidth="1"/>
    <col min="3552" max="3561" width="7.140625" style="98" customWidth="1"/>
    <col min="3562" max="3562" width="9.85546875" style="98" customWidth="1"/>
    <col min="3563" max="3563" width="7.85546875" style="98"/>
    <col min="3564" max="3564" width="8.5703125" style="98" bestFit="1" customWidth="1"/>
    <col min="3565" max="3805" width="7.85546875" style="98"/>
    <col min="3806" max="3806" width="18.85546875" style="98" customWidth="1"/>
    <col min="3807" max="3807" width="6.5703125" style="98" customWidth="1"/>
    <col min="3808" max="3817" width="7.140625" style="98" customWidth="1"/>
    <col min="3818" max="3818" width="9.85546875" style="98" customWidth="1"/>
    <col min="3819" max="3819" width="7.85546875" style="98"/>
    <col min="3820" max="3820" width="8.5703125" style="98" bestFit="1" customWidth="1"/>
    <col min="3821" max="4061" width="7.85546875" style="98"/>
    <col min="4062" max="4062" width="18.85546875" style="98" customWidth="1"/>
    <col min="4063" max="4063" width="6.5703125" style="98" customWidth="1"/>
    <col min="4064" max="4073" width="7.140625" style="98" customWidth="1"/>
    <col min="4074" max="4074" width="9.85546875" style="98" customWidth="1"/>
    <col min="4075" max="4075" width="7.85546875" style="98"/>
    <col min="4076" max="4076" width="8.5703125" style="98" bestFit="1" customWidth="1"/>
    <col min="4077" max="4317" width="7.85546875" style="98"/>
    <col min="4318" max="4318" width="18.85546875" style="98" customWidth="1"/>
    <col min="4319" max="4319" width="6.5703125" style="98" customWidth="1"/>
    <col min="4320" max="4329" width="7.140625" style="98" customWidth="1"/>
    <col min="4330" max="4330" width="9.85546875" style="98" customWidth="1"/>
    <col min="4331" max="4331" width="7.85546875" style="98"/>
    <col min="4332" max="4332" width="8.5703125" style="98" bestFit="1" customWidth="1"/>
    <col min="4333" max="4573" width="7.85546875" style="98"/>
    <col min="4574" max="4574" width="18.85546875" style="98" customWidth="1"/>
    <col min="4575" max="4575" width="6.5703125" style="98" customWidth="1"/>
    <col min="4576" max="4585" width="7.140625" style="98" customWidth="1"/>
    <col min="4586" max="4586" width="9.85546875" style="98" customWidth="1"/>
    <col min="4587" max="4587" width="7.85546875" style="98"/>
    <col min="4588" max="4588" width="8.5703125" style="98" bestFit="1" customWidth="1"/>
    <col min="4589" max="4829" width="7.85546875" style="98"/>
    <col min="4830" max="4830" width="18.85546875" style="98" customWidth="1"/>
    <col min="4831" max="4831" width="6.5703125" style="98" customWidth="1"/>
    <col min="4832" max="4841" width="7.140625" style="98" customWidth="1"/>
    <col min="4842" max="4842" width="9.85546875" style="98" customWidth="1"/>
    <col min="4843" max="4843" width="7.85546875" style="98"/>
    <col min="4844" max="4844" width="8.5703125" style="98" bestFit="1" customWidth="1"/>
    <col min="4845" max="5085" width="7.85546875" style="98"/>
    <col min="5086" max="5086" width="18.85546875" style="98" customWidth="1"/>
    <col min="5087" max="5087" width="6.5703125" style="98" customWidth="1"/>
    <col min="5088" max="5097" width="7.140625" style="98" customWidth="1"/>
    <col min="5098" max="5098" width="9.85546875" style="98" customWidth="1"/>
    <col min="5099" max="5099" width="7.85546875" style="98"/>
    <col min="5100" max="5100" width="8.5703125" style="98" bestFit="1" customWidth="1"/>
    <col min="5101" max="5341" width="7.85546875" style="98"/>
    <col min="5342" max="5342" width="18.85546875" style="98" customWidth="1"/>
    <col min="5343" max="5343" width="6.5703125" style="98" customWidth="1"/>
    <col min="5344" max="5353" width="7.140625" style="98" customWidth="1"/>
    <col min="5354" max="5354" width="9.85546875" style="98" customWidth="1"/>
    <col min="5355" max="5355" width="7.85546875" style="98"/>
    <col min="5356" max="5356" width="8.5703125" style="98" bestFit="1" customWidth="1"/>
    <col min="5357" max="5597" width="7.85546875" style="98"/>
    <col min="5598" max="5598" width="18.85546875" style="98" customWidth="1"/>
    <col min="5599" max="5599" width="6.5703125" style="98" customWidth="1"/>
    <col min="5600" max="5609" width="7.140625" style="98" customWidth="1"/>
    <col min="5610" max="5610" width="9.85546875" style="98" customWidth="1"/>
    <col min="5611" max="5611" width="7.85546875" style="98"/>
    <col min="5612" max="5612" width="8.5703125" style="98" bestFit="1" customWidth="1"/>
    <col min="5613" max="5853" width="7.85546875" style="98"/>
    <col min="5854" max="5854" width="18.85546875" style="98" customWidth="1"/>
    <col min="5855" max="5855" width="6.5703125" style="98" customWidth="1"/>
    <col min="5856" max="5865" width="7.140625" style="98" customWidth="1"/>
    <col min="5866" max="5866" width="9.85546875" style="98" customWidth="1"/>
    <col min="5867" max="5867" width="7.85546875" style="98"/>
    <col min="5868" max="5868" width="8.5703125" style="98" bestFit="1" customWidth="1"/>
    <col min="5869" max="6109" width="7.85546875" style="98"/>
    <col min="6110" max="6110" width="18.85546875" style="98" customWidth="1"/>
    <col min="6111" max="6111" width="6.5703125" style="98" customWidth="1"/>
    <col min="6112" max="6121" width="7.140625" style="98" customWidth="1"/>
    <col min="6122" max="6122" width="9.85546875" style="98" customWidth="1"/>
    <col min="6123" max="6123" width="7.85546875" style="98"/>
    <col min="6124" max="6124" width="8.5703125" style="98" bestFit="1" customWidth="1"/>
    <col min="6125" max="6365" width="7.85546875" style="98"/>
    <col min="6366" max="6366" width="18.85546875" style="98" customWidth="1"/>
    <col min="6367" max="6367" width="6.5703125" style="98" customWidth="1"/>
    <col min="6368" max="6377" width="7.140625" style="98" customWidth="1"/>
    <col min="6378" max="6378" width="9.85546875" style="98" customWidth="1"/>
    <col min="6379" max="6379" width="7.85546875" style="98"/>
    <col min="6380" max="6380" width="8.5703125" style="98" bestFit="1" customWidth="1"/>
    <col min="6381" max="6621" width="7.85546875" style="98"/>
    <col min="6622" max="6622" width="18.85546875" style="98" customWidth="1"/>
    <col min="6623" max="6623" width="6.5703125" style="98" customWidth="1"/>
    <col min="6624" max="6633" width="7.140625" style="98" customWidth="1"/>
    <col min="6634" max="6634" width="9.85546875" style="98" customWidth="1"/>
    <col min="6635" max="6635" width="7.85546875" style="98"/>
    <col min="6636" max="6636" width="8.5703125" style="98" bestFit="1" customWidth="1"/>
    <col min="6637" max="6877" width="7.85546875" style="98"/>
    <col min="6878" max="6878" width="18.85546875" style="98" customWidth="1"/>
    <col min="6879" max="6879" width="6.5703125" style="98" customWidth="1"/>
    <col min="6880" max="6889" width="7.140625" style="98" customWidth="1"/>
    <col min="6890" max="6890" width="9.85546875" style="98" customWidth="1"/>
    <col min="6891" max="6891" width="7.85546875" style="98"/>
    <col min="6892" max="6892" width="8.5703125" style="98" bestFit="1" customWidth="1"/>
    <col min="6893" max="7133" width="7.85546875" style="98"/>
    <col min="7134" max="7134" width="18.85546875" style="98" customWidth="1"/>
    <col min="7135" max="7135" width="6.5703125" style="98" customWidth="1"/>
    <col min="7136" max="7145" width="7.140625" style="98" customWidth="1"/>
    <col min="7146" max="7146" width="9.85546875" style="98" customWidth="1"/>
    <col min="7147" max="7147" width="7.85546875" style="98"/>
    <col min="7148" max="7148" width="8.5703125" style="98" bestFit="1" customWidth="1"/>
    <col min="7149" max="7389" width="7.85546875" style="98"/>
    <col min="7390" max="7390" width="18.85546875" style="98" customWidth="1"/>
    <col min="7391" max="7391" width="6.5703125" style="98" customWidth="1"/>
    <col min="7392" max="7401" width="7.140625" style="98" customWidth="1"/>
    <col min="7402" max="7402" width="9.85546875" style="98" customWidth="1"/>
    <col min="7403" max="7403" width="7.85546875" style="98"/>
    <col min="7404" max="7404" width="8.5703125" style="98" bestFit="1" customWidth="1"/>
    <col min="7405" max="7645" width="7.85546875" style="98"/>
    <col min="7646" max="7646" width="18.85546875" style="98" customWidth="1"/>
    <col min="7647" max="7647" width="6.5703125" style="98" customWidth="1"/>
    <col min="7648" max="7657" width="7.140625" style="98" customWidth="1"/>
    <col min="7658" max="7658" width="9.85546875" style="98" customWidth="1"/>
    <col min="7659" max="7659" width="7.85546875" style="98"/>
    <col min="7660" max="7660" width="8.5703125" style="98" bestFit="1" customWidth="1"/>
    <col min="7661" max="7901" width="7.85546875" style="98"/>
    <col min="7902" max="7902" width="18.85546875" style="98" customWidth="1"/>
    <col min="7903" max="7903" width="6.5703125" style="98" customWidth="1"/>
    <col min="7904" max="7913" width="7.140625" style="98" customWidth="1"/>
    <col min="7914" max="7914" width="9.85546875" style="98" customWidth="1"/>
    <col min="7915" max="7915" width="7.85546875" style="98"/>
    <col min="7916" max="7916" width="8.5703125" style="98" bestFit="1" customWidth="1"/>
    <col min="7917" max="8157" width="7.85546875" style="98"/>
    <col min="8158" max="8158" width="18.85546875" style="98" customWidth="1"/>
    <col min="8159" max="8159" width="6.5703125" style="98" customWidth="1"/>
    <col min="8160" max="8169" width="7.140625" style="98" customWidth="1"/>
    <col min="8170" max="8170" width="9.85546875" style="98" customWidth="1"/>
    <col min="8171" max="8171" width="7.85546875" style="98"/>
    <col min="8172" max="8172" width="8.5703125" style="98" bestFit="1" customWidth="1"/>
    <col min="8173" max="8413" width="7.85546875" style="98"/>
    <col min="8414" max="8414" width="18.85546875" style="98" customWidth="1"/>
    <col min="8415" max="8415" width="6.5703125" style="98" customWidth="1"/>
    <col min="8416" max="8425" width="7.140625" style="98" customWidth="1"/>
    <col min="8426" max="8426" width="9.85546875" style="98" customWidth="1"/>
    <col min="8427" max="8427" width="7.85546875" style="98"/>
    <col min="8428" max="8428" width="8.5703125" style="98" bestFit="1" customWidth="1"/>
    <col min="8429" max="8669" width="7.85546875" style="98"/>
    <col min="8670" max="8670" width="18.85546875" style="98" customWidth="1"/>
    <col min="8671" max="8671" width="6.5703125" style="98" customWidth="1"/>
    <col min="8672" max="8681" width="7.140625" style="98" customWidth="1"/>
    <col min="8682" max="8682" width="9.85546875" style="98" customWidth="1"/>
    <col min="8683" max="8683" width="7.85546875" style="98"/>
    <col min="8684" max="8684" width="8.5703125" style="98" bestFit="1" customWidth="1"/>
    <col min="8685" max="8925" width="7.85546875" style="98"/>
    <col min="8926" max="8926" width="18.85546875" style="98" customWidth="1"/>
    <col min="8927" max="8927" width="6.5703125" style="98" customWidth="1"/>
    <col min="8928" max="8937" width="7.140625" style="98" customWidth="1"/>
    <col min="8938" max="8938" width="9.85546875" style="98" customWidth="1"/>
    <col min="8939" max="8939" width="7.85546875" style="98"/>
    <col min="8940" max="8940" width="8.5703125" style="98" bestFit="1" customWidth="1"/>
    <col min="8941" max="9181" width="7.85546875" style="98"/>
    <col min="9182" max="9182" width="18.85546875" style="98" customWidth="1"/>
    <col min="9183" max="9183" width="6.5703125" style="98" customWidth="1"/>
    <col min="9184" max="9193" width="7.140625" style="98" customWidth="1"/>
    <col min="9194" max="9194" width="9.85546875" style="98" customWidth="1"/>
    <col min="9195" max="9195" width="7.85546875" style="98"/>
    <col min="9196" max="9196" width="8.5703125" style="98" bestFit="1" customWidth="1"/>
    <col min="9197" max="9437" width="7.85546875" style="98"/>
    <col min="9438" max="9438" width="18.85546875" style="98" customWidth="1"/>
    <col min="9439" max="9439" width="6.5703125" style="98" customWidth="1"/>
    <col min="9440" max="9449" width="7.140625" style="98" customWidth="1"/>
    <col min="9450" max="9450" width="9.85546875" style="98" customWidth="1"/>
    <col min="9451" max="9451" width="7.85546875" style="98"/>
    <col min="9452" max="9452" width="8.5703125" style="98" bestFit="1" customWidth="1"/>
    <col min="9453" max="9693" width="7.85546875" style="98"/>
    <col min="9694" max="9694" width="18.85546875" style="98" customWidth="1"/>
    <col min="9695" max="9695" width="6.5703125" style="98" customWidth="1"/>
    <col min="9696" max="9705" width="7.140625" style="98" customWidth="1"/>
    <col min="9706" max="9706" width="9.85546875" style="98" customWidth="1"/>
    <col min="9707" max="9707" width="7.85546875" style="98"/>
    <col min="9708" max="9708" width="8.5703125" style="98" bestFit="1" customWidth="1"/>
    <col min="9709" max="9949" width="7.85546875" style="98"/>
    <col min="9950" max="9950" width="18.85546875" style="98" customWidth="1"/>
    <col min="9951" max="9951" width="6.5703125" style="98" customWidth="1"/>
    <col min="9952" max="9961" width="7.140625" style="98" customWidth="1"/>
    <col min="9962" max="9962" width="9.85546875" style="98" customWidth="1"/>
    <col min="9963" max="9963" width="7.85546875" style="98"/>
    <col min="9964" max="9964" width="8.5703125" style="98" bestFit="1" customWidth="1"/>
    <col min="9965" max="10205" width="7.85546875" style="98"/>
    <col min="10206" max="10206" width="18.85546875" style="98" customWidth="1"/>
    <col min="10207" max="10207" width="6.5703125" style="98" customWidth="1"/>
    <col min="10208" max="10217" width="7.140625" style="98" customWidth="1"/>
    <col min="10218" max="10218" width="9.85546875" style="98" customWidth="1"/>
    <col min="10219" max="10219" width="7.85546875" style="98"/>
    <col min="10220" max="10220" width="8.5703125" style="98" bestFit="1" customWidth="1"/>
    <col min="10221" max="10461" width="7.85546875" style="98"/>
    <col min="10462" max="10462" width="18.85546875" style="98" customWidth="1"/>
    <col min="10463" max="10463" width="6.5703125" style="98" customWidth="1"/>
    <col min="10464" max="10473" width="7.140625" style="98" customWidth="1"/>
    <col min="10474" max="10474" width="9.85546875" style="98" customWidth="1"/>
    <col min="10475" max="10475" width="7.85546875" style="98"/>
    <col min="10476" max="10476" width="8.5703125" style="98" bestFit="1" customWidth="1"/>
    <col min="10477" max="10717" width="7.85546875" style="98"/>
    <col min="10718" max="10718" width="18.85546875" style="98" customWidth="1"/>
    <col min="10719" max="10719" width="6.5703125" style="98" customWidth="1"/>
    <col min="10720" max="10729" width="7.140625" style="98" customWidth="1"/>
    <col min="10730" max="10730" width="9.85546875" style="98" customWidth="1"/>
    <col min="10731" max="10731" width="7.85546875" style="98"/>
    <col min="10732" max="10732" width="8.5703125" style="98" bestFit="1" customWidth="1"/>
    <col min="10733" max="10973" width="7.85546875" style="98"/>
    <col min="10974" max="10974" width="18.85546875" style="98" customWidth="1"/>
    <col min="10975" max="10975" width="6.5703125" style="98" customWidth="1"/>
    <col min="10976" max="10985" width="7.140625" style="98" customWidth="1"/>
    <col min="10986" max="10986" width="9.85546875" style="98" customWidth="1"/>
    <col min="10987" max="10987" width="7.85546875" style="98"/>
    <col min="10988" max="10988" width="8.5703125" style="98" bestFit="1" customWidth="1"/>
    <col min="10989" max="11229" width="7.85546875" style="98"/>
    <col min="11230" max="11230" width="18.85546875" style="98" customWidth="1"/>
    <col min="11231" max="11231" width="6.5703125" style="98" customWidth="1"/>
    <col min="11232" max="11241" width="7.140625" style="98" customWidth="1"/>
    <col min="11242" max="11242" width="9.85546875" style="98" customWidth="1"/>
    <col min="11243" max="11243" width="7.85546875" style="98"/>
    <col min="11244" max="11244" width="8.5703125" style="98" bestFit="1" customWidth="1"/>
    <col min="11245" max="11485" width="7.85546875" style="98"/>
    <col min="11486" max="11486" width="18.85546875" style="98" customWidth="1"/>
    <col min="11487" max="11487" width="6.5703125" style="98" customWidth="1"/>
    <col min="11488" max="11497" width="7.140625" style="98" customWidth="1"/>
    <col min="11498" max="11498" width="9.85546875" style="98" customWidth="1"/>
    <col min="11499" max="11499" width="7.85546875" style="98"/>
    <col min="11500" max="11500" width="8.5703125" style="98" bestFit="1" customWidth="1"/>
    <col min="11501" max="11741" width="7.85546875" style="98"/>
    <col min="11742" max="11742" width="18.85546875" style="98" customWidth="1"/>
    <col min="11743" max="11743" width="6.5703125" style="98" customWidth="1"/>
    <col min="11744" max="11753" width="7.140625" style="98" customWidth="1"/>
    <col min="11754" max="11754" width="9.85546875" style="98" customWidth="1"/>
    <col min="11755" max="11755" width="7.85546875" style="98"/>
    <col min="11756" max="11756" width="8.5703125" style="98" bestFit="1" customWidth="1"/>
    <col min="11757" max="11997" width="7.85546875" style="98"/>
    <col min="11998" max="11998" width="18.85546875" style="98" customWidth="1"/>
    <col min="11999" max="11999" width="6.5703125" style="98" customWidth="1"/>
    <col min="12000" max="12009" width="7.140625" style="98" customWidth="1"/>
    <col min="12010" max="12010" width="9.85546875" style="98" customWidth="1"/>
    <col min="12011" max="12011" width="7.85546875" style="98"/>
    <col min="12012" max="12012" width="8.5703125" style="98" bestFit="1" customWidth="1"/>
    <col min="12013" max="12253" width="7.85546875" style="98"/>
    <col min="12254" max="12254" width="18.85546875" style="98" customWidth="1"/>
    <col min="12255" max="12255" width="6.5703125" style="98" customWidth="1"/>
    <col min="12256" max="12265" width="7.140625" style="98" customWidth="1"/>
    <col min="12266" max="12266" width="9.85546875" style="98" customWidth="1"/>
    <col min="12267" max="12267" width="7.85546875" style="98"/>
    <col min="12268" max="12268" width="8.5703125" style="98" bestFit="1" customWidth="1"/>
    <col min="12269" max="12509" width="7.85546875" style="98"/>
    <col min="12510" max="12510" width="18.85546875" style="98" customWidth="1"/>
    <col min="12511" max="12511" width="6.5703125" style="98" customWidth="1"/>
    <col min="12512" max="12521" width="7.140625" style="98" customWidth="1"/>
    <col min="12522" max="12522" width="9.85546875" style="98" customWidth="1"/>
    <col min="12523" max="12523" width="7.85546875" style="98"/>
    <col min="12524" max="12524" width="8.5703125" style="98" bestFit="1" customWidth="1"/>
    <col min="12525" max="12765" width="7.85546875" style="98"/>
    <col min="12766" max="12766" width="18.85546875" style="98" customWidth="1"/>
    <col min="12767" max="12767" width="6.5703125" style="98" customWidth="1"/>
    <col min="12768" max="12777" width="7.140625" style="98" customWidth="1"/>
    <col min="12778" max="12778" width="9.85546875" style="98" customWidth="1"/>
    <col min="12779" max="12779" width="7.85546875" style="98"/>
    <col min="12780" max="12780" width="8.5703125" style="98" bestFit="1" customWidth="1"/>
    <col min="12781" max="13021" width="7.85546875" style="98"/>
    <col min="13022" max="13022" width="18.85546875" style="98" customWidth="1"/>
    <col min="13023" max="13023" width="6.5703125" style="98" customWidth="1"/>
    <col min="13024" max="13033" width="7.140625" style="98" customWidth="1"/>
    <col min="13034" max="13034" width="9.85546875" style="98" customWidth="1"/>
    <col min="13035" max="13035" width="7.85546875" style="98"/>
    <col min="13036" max="13036" width="8.5703125" style="98" bestFit="1" customWidth="1"/>
    <col min="13037" max="13277" width="7.85546875" style="98"/>
    <col min="13278" max="13278" width="18.85546875" style="98" customWidth="1"/>
    <col min="13279" max="13279" width="6.5703125" style="98" customWidth="1"/>
    <col min="13280" max="13289" width="7.140625" style="98" customWidth="1"/>
    <col min="13290" max="13290" width="9.85546875" style="98" customWidth="1"/>
    <col min="13291" max="13291" width="7.85546875" style="98"/>
    <col min="13292" max="13292" width="8.5703125" style="98" bestFit="1" customWidth="1"/>
    <col min="13293" max="13533" width="7.85546875" style="98"/>
    <col min="13534" max="13534" width="18.85546875" style="98" customWidth="1"/>
    <col min="13535" max="13535" width="6.5703125" style="98" customWidth="1"/>
    <col min="13536" max="13545" width="7.140625" style="98" customWidth="1"/>
    <col min="13546" max="13546" width="9.85546875" style="98" customWidth="1"/>
    <col min="13547" max="13547" width="7.85546875" style="98"/>
    <col min="13548" max="13548" width="8.5703125" style="98" bestFit="1" customWidth="1"/>
    <col min="13549" max="13789" width="7.85546875" style="98"/>
    <col min="13790" max="13790" width="18.85546875" style="98" customWidth="1"/>
    <col min="13791" max="13791" width="6.5703125" style="98" customWidth="1"/>
    <col min="13792" max="13801" width="7.140625" style="98" customWidth="1"/>
    <col min="13802" max="13802" width="9.85546875" style="98" customWidth="1"/>
    <col min="13803" max="13803" width="7.85546875" style="98"/>
    <col min="13804" max="13804" width="8.5703125" style="98" bestFit="1" customWidth="1"/>
    <col min="13805" max="14045" width="7.85546875" style="98"/>
    <col min="14046" max="14046" width="18.85546875" style="98" customWidth="1"/>
    <col min="14047" max="14047" width="6.5703125" style="98" customWidth="1"/>
    <col min="14048" max="14057" width="7.140625" style="98" customWidth="1"/>
    <col min="14058" max="14058" width="9.85546875" style="98" customWidth="1"/>
    <col min="14059" max="14059" width="7.85546875" style="98"/>
    <col min="14060" max="14060" width="8.5703125" style="98" bestFit="1" customWidth="1"/>
    <col min="14061" max="14301" width="7.85546875" style="98"/>
    <col min="14302" max="14302" width="18.85546875" style="98" customWidth="1"/>
    <col min="14303" max="14303" width="6.5703125" style="98" customWidth="1"/>
    <col min="14304" max="14313" width="7.140625" style="98" customWidth="1"/>
    <col min="14314" max="14314" width="9.85546875" style="98" customWidth="1"/>
    <col min="14315" max="14315" width="7.85546875" style="98"/>
    <col min="14316" max="14316" width="8.5703125" style="98" bestFit="1" customWidth="1"/>
    <col min="14317" max="14557" width="7.85546875" style="98"/>
    <col min="14558" max="14558" width="18.85546875" style="98" customWidth="1"/>
    <col min="14559" max="14559" width="6.5703125" style="98" customWidth="1"/>
    <col min="14560" max="14569" width="7.140625" style="98" customWidth="1"/>
    <col min="14570" max="14570" width="9.85546875" style="98" customWidth="1"/>
    <col min="14571" max="14571" width="7.85546875" style="98"/>
    <col min="14572" max="14572" width="8.5703125" style="98" bestFit="1" customWidth="1"/>
    <col min="14573" max="14813" width="7.85546875" style="98"/>
    <col min="14814" max="14814" width="18.85546875" style="98" customWidth="1"/>
    <col min="14815" max="14815" width="6.5703125" style="98" customWidth="1"/>
    <col min="14816" max="14825" width="7.140625" style="98" customWidth="1"/>
    <col min="14826" max="14826" width="9.85546875" style="98" customWidth="1"/>
    <col min="14827" max="14827" width="7.85546875" style="98"/>
    <col min="14828" max="14828" width="8.5703125" style="98" bestFit="1" customWidth="1"/>
    <col min="14829" max="15069" width="7.85546875" style="98"/>
    <col min="15070" max="15070" width="18.85546875" style="98" customWidth="1"/>
    <col min="15071" max="15071" width="6.5703125" style="98" customWidth="1"/>
    <col min="15072" max="15081" width="7.140625" style="98" customWidth="1"/>
    <col min="15082" max="15082" width="9.85546875" style="98" customWidth="1"/>
    <col min="15083" max="15083" width="7.85546875" style="98"/>
    <col min="15084" max="15084" width="8.5703125" style="98" bestFit="1" customWidth="1"/>
    <col min="15085" max="15325" width="7.85546875" style="98"/>
    <col min="15326" max="15326" width="18.85546875" style="98" customWidth="1"/>
    <col min="15327" max="15327" width="6.5703125" style="98" customWidth="1"/>
    <col min="15328" max="15337" width="7.140625" style="98" customWidth="1"/>
    <col min="15338" max="15338" width="9.85546875" style="98" customWidth="1"/>
    <col min="15339" max="15339" width="7.85546875" style="98"/>
    <col min="15340" max="15340" width="8.5703125" style="98" bestFit="1" customWidth="1"/>
    <col min="15341" max="15581" width="7.85546875" style="98"/>
    <col min="15582" max="15582" width="18.85546875" style="98" customWidth="1"/>
    <col min="15583" max="15583" width="6.5703125" style="98" customWidth="1"/>
    <col min="15584" max="15593" width="7.140625" style="98" customWidth="1"/>
    <col min="15594" max="15594" width="9.85546875" style="98" customWidth="1"/>
    <col min="15595" max="15595" width="7.85546875" style="98"/>
    <col min="15596" max="15596" width="8.5703125" style="98" bestFit="1" customWidth="1"/>
    <col min="15597" max="15837" width="7.85546875" style="98"/>
    <col min="15838" max="15838" width="18.85546875" style="98" customWidth="1"/>
    <col min="15839" max="15839" width="6.5703125" style="98" customWidth="1"/>
    <col min="15840" max="15849" width="7.140625" style="98" customWidth="1"/>
    <col min="15850" max="15850" width="9.85546875" style="98" customWidth="1"/>
    <col min="15851" max="15851" width="7.85546875" style="98"/>
    <col min="15852" max="15852" width="8.5703125" style="98" bestFit="1" customWidth="1"/>
    <col min="15853" max="16093" width="7.85546875" style="98"/>
    <col min="16094" max="16094" width="18.85546875" style="98" customWidth="1"/>
    <col min="16095" max="16095" width="6.5703125" style="98" customWidth="1"/>
    <col min="16096" max="16105" width="7.140625" style="98" customWidth="1"/>
    <col min="16106" max="16106" width="9.85546875" style="98" customWidth="1"/>
    <col min="16107" max="16107" width="7.85546875" style="98"/>
    <col min="16108" max="16108" width="8.5703125" style="98" bestFit="1" customWidth="1"/>
    <col min="16109" max="16384" width="7.85546875" style="98"/>
  </cols>
  <sheetData>
    <row r="1" spans="1:17" s="161" customFormat="1" ht="30" customHeight="1">
      <c r="A1" s="1076" t="s">
        <v>274</v>
      </c>
      <c r="B1" s="1076"/>
      <c r="C1" s="1076"/>
      <c r="D1" s="1076"/>
      <c r="E1" s="1076"/>
      <c r="F1" s="1076"/>
      <c r="G1" s="1076"/>
      <c r="H1" s="1076"/>
      <c r="I1" s="1076"/>
      <c r="J1" s="1076"/>
      <c r="K1" s="1076"/>
      <c r="L1" s="1076"/>
      <c r="M1" s="1076"/>
      <c r="N1" s="1076"/>
    </row>
    <row r="2" spans="1:17" s="161" customFormat="1" ht="30" customHeight="1">
      <c r="A2" s="1076" t="s">
        <v>273</v>
      </c>
      <c r="B2" s="1076"/>
      <c r="C2" s="1076"/>
      <c r="D2" s="1076"/>
      <c r="E2" s="1076"/>
      <c r="F2" s="1076"/>
      <c r="G2" s="1076"/>
      <c r="H2" s="1076"/>
      <c r="I2" s="1076"/>
      <c r="J2" s="1076"/>
      <c r="K2" s="1076"/>
      <c r="L2" s="1076"/>
      <c r="M2" s="1076"/>
      <c r="N2" s="1076"/>
    </row>
    <row r="3" spans="1:17" s="169" customFormat="1" ht="9.75" customHeight="1">
      <c r="A3" s="172" t="s">
        <v>101</v>
      </c>
      <c r="B3" s="171"/>
      <c r="C3" s="171"/>
      <c r="D3" s="171"/>
      <c r="E3" s="171"/>
      <c r="F3" s="171"/>
      <c r="G3" s="171"/>
      <c r="H3" s="171"/>
      <c r="I3" s="171"/>
      <c r="J3" s="171"/>
      <c r="K3" s="171"/>
      <c r="N3" s="170" t="s">
        <v>102</v>
      </c>
    </row>
    <row r="4" spans="1:17" s="161" customFormat="1" ht="16.5" customHeight="1">
      <c r="A4" s="1023"/>
      <c r="B4" s="1087" t="s">
        <v>6</v>
      </c>
      <c r="C4" s="1087" t="s">
        <v>248</v>
      </c>
      <c r="D4" s="1087"/>
      <c r="E4" s="1087"/>
      <c r="F4" s="1087"/>
      <c r="G4" s="1087"/>
      <c r="H4" s="1087"/>
      <c r="I4" s="1087" t="s">
        <v>272</v>
      </c>
      <c r="J4" s="1087"/>
      <c r="K4" s="1087"/>
      <c r="L4" s="1087"/>
      <c r="M4" s="1087"/>
      <c r="N4" s="1087"/>
    </row>
    <row r="5" spans="1:17" s="161" customFormat="1" ht="16.5" customHeight="1">
      <c r="A5" s="1023"/>
      <c r="B5" s="1087"/>
      <c r="C5" s="1086" t="s">
        <v>6</v>
      </c>
      <c r="D5" s="1086" t="s">
        <v>271</v>
      </c>
      <c r="E5" s="1086"/>
      <c r="F5" s="1086"/>
      <c r="G5" s="1086"/>
      <c r="H5" s="1086" t="s">
        <v>270</v>
      </c>
      <c r="I5" s="1086" t="s">
        <v>6</v>
      </c>
      <c r="J5" s="1086" t="s">
        <v>271</v>
      </c>
      <c r="K5" s="1086"/>
      <c r="L5" s="1086"/>
      <c r="M5" s="1086"/>
      <c r="N5" s="1086" t="s">
        <v>270</v>
      </c>
    </row>
    <row r="6" spans="1:17" s="161" customFormat="1" ht="26.25" customHeight="1">
      <c r="A6" s="1023"/>
      <c r="B6" s="1087"/>
      <c r="C6" s="1086"/>
      <c r="D6" s="137" t="s">
        <v>269</v>
      </c>
      <c r="E6" s="137" t="s">
        <v>268</v>
      </c>
      <c r="F6" s="137" t="s">
        <v>267</v>
      </c>
      <c r="G6" s="137" t="s">
        <v>266</v>
      </c>
      <c r="H6" s="1086"/>
      <c r="I6" s="1086"/>
      <c r="J6" s="137" t="s">
        <v>269</v>
      </c>
      <c r="K6" s="137" t="s">
        <v>268</v>
      </c>
      <c r="L6" s="137" t="s">
        <v>267</v>
      </c>
      <c r="M6" s="137" t="s">
        <v>266</v>
      </c>
      <c r="N6" s="1086"/>
      <c r="P6" s="95" t="s">
        <v>199</v>
      </c>
      <c r="Q6" s="95" t="s">
        <v>198</v>
      </c>
    </row>
    <row r="7" spans="1:17" s="148" customFormat="1" ht="12.75" customHeight="1">
      <c r="A7" s="14" t="s">
        <v>18</v>
      </c>
      <c r="B7" s="168">
        <v>608</v>
      </c>
      <c r="C7" s="168">
        <v>128</v>
      </c>
      <c r="D7" s="168">
        <v>101</v>
      </c>
      <c r="E7" s="168">
        <v>13</v>
      </c>
      <c r="F7" s="168">
        <v>4</v>
      </c>
      <c r="G7" s="168">
        <v>2</v>
      </c>
      <c r="H7" s="168">
        <v>8</v>
      </c>
      <c r="I7" s="168">
        <v>480</v>
      </c>
      <c r="J7" s="168">
        <v>453</v>
      </c>
      <c r="K7" s="168">
        <v>16</v>
      </c>
      <c r="L7" s="168">
        <v>5</v>
      </c>
      <c r="M7" s="168">
        <v>0</v>
      </c>
      <c r="N7" s="168">
        <v>6</v>
      </c>
      <c r="O7" s="164"/>
      <c r="P7" s="93" t="s">
        <v>197</v>
      </c>
      <c r="Q7" s="92" t="s">
        <v>194</v>
      </c>
    </row>
    <row r="8" spans="1:17" s="148" customFormat="1" ht="12.75" customHeight="1">
      <c r="A8" s="14" t="s">
        <v>21</v>
      </c>
      <c r="B8" s="167">
        <v>484</v>
      </c>
      <c r="C8" s="167">
        <v>128</v>
      </c>
      <c r="D8" s="167">
        <v>101</v>
      </c>
      <c r="E8" s="167">
        <v>13</v>
      </c>
      <c r="F8" s="167">
        <v>4</v>
      </c>
      <c r="G8" s="167">
        <v>2</v>
      </c>
      <c r="H8" s="167">
        <v>8</v>
      </c>
      <c r="I8" s="167">
        <v>356</v>
      </c>
      <c r="J8" s="167">
        <v>346</v>
      </c>
      <c r="K8" s="167">
        <v>7</v>
      </c>
      <c r="L8" s="166">
        <v>2</v>
      </c>
      <c r="M8" s="166">
        <v>0</v>
      </c>
      <c r="N8" s="166">
        <v>1</v>
      </c>
      <c r="O8" s="164"/>
      <c r="P8" s="90" t="s">
        <v>196</v>
      </c>
      <c r="Q8" s="92" t="s">
        <v>194</v>
      </c>
    </row>
    <row r="9" spans="1:17" s="162" customFormat="1" ht="12.75" customHeight="1">
      <c r="A9" s="14" t="s">
        <v>74</v>
      </c>
      <c r="B9" s="166">
        <v>110</v>
      </c>
      <c r="C9" s="166">
        <v>1</v>
      </c>
      <c r="D9" s="166">
        <v>0</v>
      </c>
      <c r="E9" s="166">
        <v>1</v>
      </c>
      <c r="F9" s="166">
        <v>0</v>
      </c>
      <c r="G9" s="166">
        <v>0</v>
      </c>
      <c r="H9" s="166">
        <v>0</v>
      </c>
      <c r="I9" s="166">
        <v>109</v>
      </c>
      <c r="J9" s="166">
        <v>106</v>
      </c>
      <c r="K9" s="166">
        <v>3</v>
      </c>
      <c r="L9" s="166">
        <v>0</v>
      </c>
      <c r="M9" s="166">
        <v>0</v>
      </c>
      <c r="N9" s="166">
        <v>0</v>
      </c>
      <c r="O9" s="164"/>
      <c r="P9" s="90" t="s">
        <v>195</v>
      </c>
      <c r="Q9" s="89" t="s">
        <v>194</v>
      </c>
    </row>
    <row r="10" spans="1:17" s="148" customFormat="1" ht="12.75" customHeight="1">
      <c r="A10" s="29" t="s">
        <v>193</v>
      </c>
      <c r="B10" s="165">
        <v>25</v>
      </c>
      <c r="C10" s="165">
        <v>0</v>
      </c>
      <c r="D10" s="165">
        <v>0</v>
      </c>
      <c r="E10" s="165">
        <v>0</v>
      </c>
      <c r="F10" s="165">
        <v>0</v>
      </c>
      <c r="G10" s="165">
        <v>0</v>
      </c>
      <c r="H10" s="165">
        <v>0</v>
      </c>
      <c r="I10" s="165">
        <v>25</v>
      </c>
      <c r="J10" s="165">
        <v>25</v>
      </c>
      <c r="K10" s="165">
        <v>0</v>
      </c>
      <c r="L10" s="165">
        <v>0</v>
      </c>
      <c r="M10" s="165">
        <v>0</v>
      </c>
      <c r="N10" s="165">
        <v>0</v>
      </c>
      <c r="O10" s="164"/>
      <c r="P10" s="85" t="s">
        <v>192</v>
      </c>
      <c r="Q10" s="84" t="s">
        <v>191</v>
      </c>
    </row>
    <row r="11" spans="1:17" s="162" customFormat="1" ht="12.75" customHeight="1">
      <c r="A11" s="29" t="s">
        <v>190</v>
      </c>
      <c r="B11" s="165">
        <v>1</v>
      </c>
      <c r="C11" s="165">
        <v>1</v>
      </c>
      <c r="D11" s="165">
        <v>0</v>
      </c>
      <c r="E11" s="165">
        <v>1</v>
      </c>
      <c r="F11" s="165">
        <v>0</v>
      </c>
      <c r="G11" s="165">
        <v>0</v>
      </c>
      <c r="H11" s="165">
        <v>0</v>
      </c>
      <c r="I11" s="165">
        <v>0</v>
      </c>
      <c r="J11" s="165">
        <v>0</v>
      </c>
      <c r="K11" s="165">
        <v>0</v>
      </c>
      <c r="L11" s="165">
        <v>0</v>
      </c>
      <c r="M11" s="165">
        <v>0</v>
      </c>
      <c r="N11" s="165">
        <v>0</v>
      </c>
      <c r="O11" s="164"/>
      <c r="P11" s="85" t="s">
        <v>189</v>
      </c>
      <c r="Q11" s="84" t="s">
        <v>188</v>
      </c>
    </row>
    <row r="12" spans="1:17" s="162" customFormat="1" ht="12.75" customHeight="1">
      <c r="A12" s="29" t="s">
        <v>187</v>
      </c>
      <c r="B12" s="165">
        <v>9</v>
      </c>
      <c r="C12" s="165">
        <v>0</v>
      </c>
      <c r="D12" s="165">
        <v>0</v>
      </c>
      <c r="E12" s="165">
        <v>0</v>
      </c>
      <c r="F12" s="165">
        <v>0</v>
      </c>
      <c r="G12" s="165">
        <v>0</v>
      </c>
      <c r="H12" s="165">
        <v>0</v>
      </c>
      <c r="I12" s="165">
        <v>9</v>
      </c>
      <c r="J12" s="165">
        <v>9</v>
      </c>
      <c r="K12" s="165">
        <v>0</v>
      </c>
      <c r="L12" s="165">
        <v>0</v>
      </c>
      <c r="M12" s="165">
        <v>0</v>
      </c>
      <c r="N12" s="165">
        <v>0</v>
      </c>
      <c r="O12" s="164"/>
      <c r="P12" s="85" t="s">
        <v>186</v>
      </c>
      <c r="Q12" s="84" t="s">
        <v>185</v>
      </c>
    </row>
    <row r="13" spans="1:17" s="162" customFormat="1" ht="12.75" customHeight="1">
      <c r="A13" s="29" t="s">
        <v>184</v>
      </c>
      <c r="B13" s="165">
        <v>3</v>
      </c>
      <c r="C13" s="165">
        <v>0</v>
      </c>
      <c r="D13" s="165">
        <v>0</v>
      </c>
      <c r="E13" s="165">
        <v>0</v>
      </c>
      <c r="F13" s="165">
        <v>0</v>
      </c>
      <c r="G13" s="165">
        <v>0</v>
      </c>
      <c r="H13" s="165">
        <v>0</v>
      </c>
      <c r="I13" s="165">
        <v>3</v>
      </c>
      <c r="J13" s="165">
        <v>3</v>
      </c>
      <c r="K13" s="165">
        <v>0</v>
      </c>
      <c r="L13" s="165">
        <v>0</v>
      </c>
      <c r="M13" s="165">
        <v>0</v>
      </c>
      <c r="N13" s="165">
        <v>0</v>
      </c>
      <c r="O13" s="164"/>
      <c r="P13" s="85" t="s">
        <v>183</v>
      </c>
      <c r="Q13" s="84" t="s">
        <v>182</v>
      </c>
    </row>
    <row r="14" spans="1:17" s="162" customFormat="1" ht="12.75" customHeight="1">
      <c r="A14" s="29" t="s">
        <v>181</v>
      </c>
      <c r="B14" s="165">
        <v>4</v>
      </c>
      <c r="C14" s="165">
        <v>0</v>
      </c>
      <c r="D14" s="165">
        <v>0</v>
      </c>
      <c r="E14" s="165">
        <v>0</v>
      </c>
      <c r="F14" s="165">
        <v>0</v>
      </c>
      <c r="G14" s="165">
        <v>0</v>
      </c>
      <c r="H14" s="165">
        <v>0</v>
      </c>
      <c r="I14" s="165">
        <v>4</v>
      </c>
      <c r="J14" s="165">
        <v>4</v>
      </c>
      <c r="K14" s="165">
        <v>0</v>
      </c>
      <c r="L14" s="165">
        <v>0</v>
      </c>
      <c r="M14" s="165">
        <v>0</v>
      </c>
      <c r="N14" s="165">
        <v>0</v>
      </c>
      <c r="O14" s="164"/>
      <c r="P14" s="85" t="s">
        <v>180</v>
      </c>
      <c r="Q14" s="84" t="s">
        <v>179</v>
      </c>
    </row>
    <row r="15" spans="1:17" s="148" customFormat="1" ht="12.75" customHeight="1">
      <c r="A15" s="29" t="s">
        <v>178</v>
      </c>
      <c r="B15" s="165">
        <v>11</v>
      </c>
      <c r="C15" s="165">
        <v>0</v>
      </c>
      <c r="D15" s="165">
        <v>0</v>
      </c>
      <c r="E15" s="165">
        <v>0</v>
      </c>
      <c r="F15" s="165">
        <v>0</v>
      </c>
      <c r="G15" s="165">
        <v>0</v>
      </c>
      <c r="H15" s="165">
        <v>0</v>
      </c>
      <c r="I15" s="165">
        <v>11</v>
      </c>
      <c r="J15" s="165">
        <v>10</v>
      </c>
      <c r="K15" s="165">
        <v>1</v>
      </c>
      <c r="L15" s="165">
        <v>0</v>
      </c>
      <c r="M15" s="165">
        <v>0</v>
      </c>
      <c r="N15" s="165">
        <v>0</v>
      </c>
      <c r="O15" s="164"/>
      <c r="P15" s="85" t="s">
        <v>177</v>
      </c>
      <c r="Q15" s="84" t="s">
        <v>176</v>
      </c>
    </row>
    <row r="16" spans="1:17" s="162" customFormat="1" ht="12.75" customHeight="1">
      <c r="A16" s="29" t="s">
        <v>175</v>
      </c>
      <c r="B16" s="165">
        <v>6</v>
      </c>
      <c r="C16" s="165">
        <v>0</v>
      </c>
      <c r="D16" s="165">
        <v>0</v>
      </c>
      <c r="E16" s="165">
        <v>0</v>
      </c>
      <c r="F16" s="165">
        <v>0</v>
      </c>
      <c r="G16" s="165">
        <v>0</v>
      </c>
      <c r="H16" s="165">
        <v>0</v>
      </c>
      <c r="I16" s="165">
        <v>6</v>
      </c>
      <c r="J16" s="165">
        <v>5</v>
      </c>
      <c r="K16" s="165">
        <v>1</v>
      </c>
      <c r="L16" s="165">
        <v>0</v>
      </c>
      <c r="M16" s="165">
        <v>0</v>
      </c>
      <c r="N16" s="165">
        <v>0</v>
      </c>
      <c r="O16" s="164"/>
      <c r="P16" s="85" t="s">
        <v>174</v>
      </c>
      <c r="Q16" s="84" t="s">
        <v>173</v>
      </c>
    </row>
    <row r="17" spans="1:17" s="162" customFormat="1" ht="12.75" customHeight="1">
      <c r="A17" s="29" t="s">
        <v>172</v>
      </c>
      <c r="B17" s="165">
        <v>10</v>
      </c>
      <c r="C17" s="165">
        <v>0</v>
      </c>
      <c r="D17" s="165">
        <v>0</v>
      </c>
      <c r="E17" s="165">
        <v>0</v>
      </c>
      <c r="F17" s="165">
        <v>0</v>
      </c>
      <c r="G17" s="165">
        <v>0</v>
      </c>
      <c r="H17" s="165">
        <v>0</v>
      </c>
      <c r="I17" s="165">
        <v>10</v>
      </c>
      <c r="J17" s="165">
        <v>10</v>
      </c>
      <c r="K17" s="165">
        <v>0</v>
      </c>
      <c r="L17" s="165">
        <v>0</v>
      </c>
      <c r="M17" s="165">
        <v>0</v>
      </c>
      <c r="N17" s="165">
        <v>0</v>
      </c>
      <c r="O17" s="164"/>
      <c r="P17" s="85" t="s">
        <v>171</v>
      </c>
      <c r="Q17" s="84" t="s">
        <v>170</v>
      </c>
    </row>
    <row r="18" spans="1:17" s="162" customFormat="1" ht="12.75" customHeight="1">
      <c r="A18" s="29" t="s">
        <v>169</v>
      </c>
      <c r="B18" s="165">
        <v>0</v>
      </c>
      <c r="C18" s="165">
        <v>0</v>
      </c>
      <c r="D18" s="165">
        <v>0</v>
      </c>
      <c r="E18" s="165">
        <v>0</v>
      </c>
      <c r="F18" s="165">
        <v>0</v>
      </c>
      <c r="G18" s="165">
        <v>0</v>
      </c>
      <c r="H18" s="165">
        <v>0</v>
      </c>
      <c r="I18" s="165">
        <v>0</v>
      </c>
      <c r="J18" s="165">
        <v>0</v>
      </c>
      <c r="K18" s="165">
        <v>0</v>
      </c>
      <c r="L18" s="165">
        <v>0</v>
      </c>
      <c r="M18" s="165">
        <v>0</v>
      </c>
      <c r="N18" s="165">
        <v>0</v>
      </c>
      <c r="O18" s="164"/>
      <c r="P18" s="85" t="s">
        <v>168</v>
      </c>
      <c r="Q18" s="84" t="s">
        <v>167</v>
      </c>
    </row>
    <row r="19" spans="1:17" s="162" customFormat="1" ht="12.75" customHeight="1">
      <c r="A19" s="29" t="s">
        <v>166</v>
      </c>
      <c r="B19" s="165">
        <v>5</v>
      </c>
      <c r="C19" s="165">
        <v>0</v>
      </c>
      <c r="D19" s="165">
        <v>0</v>
      </c>
      <c r="E19" s="165">
        <v>0</v>
      </c>
      <c r="F19" s="165">
        <v>0</v>
      </c>
      <c r="G19" s="165">
        <v>0</v>
      </c>
      <c r="H19" s="165">
        <v>0</v>
      </c>
      <c r="I19" s="165">
        <v>5</v>
      </c>
      <c r="J19" s="165">
        <v>5</v>
      </c>
      <c r="K19" s="165">
        <v>0</v>
      </c>
      <c r="L19" s="165">
        <v>0</v>
      </c>
      <c r="M19" s="165">
        <v>0</v>
      </c>
      <c r="N19" s="165">
        <v>0</v>
      </c>
      <c r="O19" s="164"/>
      <c r="P19" s="85" t="s">
        <v>165</v>
      </c>
      <c r="Q19" s="84" t="s">
        <v>164</v>
      </c>
    </row>
    <row r="20" spans="1:17" s="162" customFormat="1" ht="12.75" customHeight="1">
      <c r="A20" s="29" t="s">
        <v>163</v>
      </c>
      <c r="B20" s="165">
        <v>9</v>
      </c>
      <c r="C20" s="165">
        <v>0</v>
      </c>
      <c r="D20" s="165">
        <v>0</v>
      </c>
      <c r="E20" s="165">
        <v>0</v>
      </c>
      <c r="F20" s="165">
        <v>0</v>
      </c>
      <c r="G20" s="165">
        <v>0</v>
      </c>
      <c r="H20" s="165">
        <v>0</v>
      </c>
      <c r="I20" s="165">
        <v>9</v>
      </c>
      <c r="J20" s="165">
        <v>8</v>
      </c>
      <c r="K20" s="165">
        <v>1</v>
      </c>
      <c r="L20" s="165">
        <v>0</v>
      </c>
      <c r="M20" s="165">
        <v>0</v>
      </c>
      <c r="N20" s="165">
        <v>0</v>
      </c>
      <c r="O20" s="164"/>
      <c r="P20" s="85" t="s">
        <v>162</v>
      </c>
      <c r="Q20" s="84" t="s">
        <v>161</v>
      </c>
    </row>
    <row r="21" spans="1:17" s="162" customFormat="1" ht="12.75" customHeight="1">
      <c r="A21" s="29" t="s">
        <v>160</v>
      </c>
      <c r="B21" s="165">
        <v>0</v>
      </c>
      <c r="C21" s="165">
        <v>0</v>
      </c>
      <c r="D21" s="165">
        <v>0</v>
      </c>
      <c r="E21" s="165">
        <v>0</v>
      </c>
      <c r="F21" s="165">
        <v>0</v>
      </c>
      <c r="G21" s="165">
        <v>0</v>
      </c>
      <c r="H21" s="165">
        <v>0</v>
      </c>
      <c r="I21" s="165">
        <v>0</v>
      </c>
      <c r="J21" s="165">
        <v>0</v>
      </c>
      <c r="K21" s="165">
        <v>0</v>
      </c>
      <c r="L21" s="165">
        <v>0</v>
      </c>
      <c r="M21" s="165">
        <v>0</v>
      </c>
      <c r="N21" s="165">
        <v>0</v>
      </c>
      <c r="O21" s="164"/>
      <c r="P21" s="85" t="s">
        <v>159</v>
      </c>
      <c r="Q21" s="84" t="s">
        <v>158</v>
      </c>
    </row>
    <row r="22" spans="1:17" s="162" customFormat="1" ht="12.75" customHeight="1">
      <c r="A22" s="29" t="s">
        <v>157</v>
      </c>
      <c r="B22" s="165">
        <v>4</v>
      </c>
      <c r="C22" s="165">
        <v>0</v>
      </c>
      <c r="D22" s="165">
        <v>0</v>
      </c>
      <c r="E22" s="165">
        <v>0</v>
      </c>
      <c r="F22" s="165">
        <v>0</v>
      </c>
      <c r="G22" s="165">
        <v>0</v>
      </c>
      <c r="H22" s="165">
        <v>0</v>
      </c>
      <c r="I22" s="165">
        <v>4</v>
      </c>
      <c r="J22" s="165">
        <v>4</v>
      </c>
      <c r="K22" s="165">
        <v>0</v>
      </c>
      <c r="L22" s="165">
        <v>0</v>
      </c>
      <c r="M22" s="165">
        <v>0</v>
      </c>
      <c r="N22" s="165">
        <v>0</v>
      </c>
      <c r="O22" s="164"/>
      <c r="P22" s="85" t="s">
        <v>156</v>
      </c>
      <c r="Q22" s="84" t="s">
        <v>155</v>
      </c>
    </row>
    <row r="23" spans="1:17" s="162" customFormat="1" ht="12.75" customHeight="1">
      <c r="A23" s="29" t="s">
        <v>154</v>
      </c>
      <c r="B23" s="165">
        <v>4</v>
      </c>
      <c r="C23" s="165">
        <v>0</v>
      </c>
      <c r="D23" s="165">
        <v>0</v>
      </c>
      <c r="E23" s="165">
        <v>0</v>
      </c>
      <c r="F23" s="165">
        <v>0</v>
      </c>
      <c r="G23" s="165">
        <v>0</v>
      </c>
      <c r="H23" s="165">
        <v>0</v>
      </c>
      <c r="I23" s="165">
        <v>4</v>
      </c>
      <c r="J23" s="165">
        <v>4</v>
      </c>
      <c r="K23" s="165">
        <v>0</v>
      </c>
      <c r="L23" s="165">
        <v>0</v>
      </c>
      <c r="M23" s="165">
        <v>0</v>
      </c>
      <c r="N23" s="165">
        <v>0</v>
      </c>
      <c r="O23" s="164"/>
      <c r="P23" s="85" t="s">
        <v>153</v>
      </c>
      <c r="Q23" s="84" t="s">
        <v>152</v>
      </c>
    </row>
    <row r="24" spans="1:17" s="162" customFormat="1" ht="12.75" customHeight="1">
      <c r="A24" s="29" t="s">
        <v>151</v>
      </c>
      <c r="B24" s="165">
        <v>14</v>
      </c>
      <c r="C24" s="165">
        <v>0</v>
      </c>
      <c r="D24" s="165">
        <v>0</v>
      </c>
      <c r="E24" s="165">
        <v>0</v>
      </c>
      <c r="F24" s="165">
        <v>0</v>
      </c>
      <c r="G24" s="165">
        <v>0</v>
      </c>
      <c r="H24" s="165">
        <v>0</v>
      </c>
      <c r="I24" s="165">
        <v>14</v>
      </c>
      <c r="J24" s="165">
        <v>14</v>
      </c>
      <c r="K24" s="165">
        <v>0</v>
      </c>
      <c r="L24" s="165">
        <v>0</v>
      </c>
      <c r="M24" s="165">
        <v>0</v>
      </c>
      <c r="N24" s="165">
        <v>0</v>
      </c>
      <c r="O24" s="164"/>
      <c r="P24" s="85" t="s">
        <v>150</v>
      </c>
      <c r="Q24" s="84" t="s">
        <v>149</v>
      </c>
    </row>
    <row r="25" spans="1:17" s="162" customFormat="1" ht="12.75" customHeight="1">
      <c r="A25" s="29" t="s">
        <v>148</v>
      </c>
      <c r="B25" s="165">
        <v>5</v>
      </c>
      <c r="C25" s="165">
        <v>0</v>
      </c>
      <c r="D25" s="165">
        <v>0</v>
      </c>
      <c r="E25" s="165">
        <v>0</v>
      </c>
      <c r="F25" s="165">
        <v>0</v>
      </c>
      <c r="G25" s="165">
        <v>0</v>
      </c>
      <c r="H25" s="165">
        <v>0</v>
      </c>
      <c r="I25" s="165">
        <v>5</v>
      </c>
      <c r="J25" s="165">
        <v>5</v>
      </c>
      <c r="K25" s="165">
        <v>0</v>
      </c>
      <c r="L25" s="165">
        <v>0</v>
      </c>
      <c r="M25" s="165">
        <v>0</v>
      </c>
      <c r="N25" s="165">
        <v>0</v>
      </c>
      <c r="O25" s="164"/>
      <c r="P25" s="85" t="s">
        <v>146</v>
      </c>
      <c r="Q25" s="84" t="s">
        <v>145</v>
      </c>
    </row>
    <row r="26" spans="1:17" s="161" customFormat="1" ht="16.5" customHeight="1">
      <c r="A26" s="1023"/>
      <c r="B26" s="1087" t="s">
        <v>6</v>
      </c>
      <c r="C26" s="1087" t="s">
        <v>242</v>
      </c>
      <c r="D26" s="1087"/>
      <c r="E26" s="1087"/>
      <c r="F26" s="1087"/>
      <c r="G26" s="1087"/>
      <c r="H26" s="1087"/>
      <c r="I26" s="1087" t="s">
        <v>265</v>
      </c>
      <c r="J26" s="1087"/>
      <c r="K26" s="1087"/>
      <c r="L26" s="1087"/>
      <c r="M26" s="1087"/>
      <c r="N26" s="1087"/>
      <c r="O26" s="163"/>
      <c r="P26" s="162"/>
      <c r="Q26" s="162"/>
    </row>
    <row r="27" spans="1:17" s="161" customFormat="1" ht="16.5" customHeight="1">
      <c r="A27" s="1023"/>
      <c r="B27" s="1087"/>
      <c r="C27" s="1086" t="s">
        <v>6</v>
      </c>
      <c r="D27" s="1086" t="s">
        <v>264</v>
      </c>
      <c r="E27" s="1086"/>
      <c r="F27" s="1086"/>
      <c r="G27" s="1086"/>
      <c r="H27" s="1086" t="s">
        <v>259</v>
      </c>
      <c r="I27" s="1086" t="s">
        <v>6</v>
      </c>
      <c r="J27" s="1086" t="s">
        <v>264</v>
      </c>
      <c r="K27" s="1086"/>
      <c r="L27" s="1086"/>
      <c r="M27" s="1086"/>
      <c r="N27" s="1086" t="s">
        <v>259</v>
      </c>
      <c r="O27" s="163"/>
      <c r="P27" s="162"/>
      <c r="Q27" s="162"/>
    </row>
    <row r="28" spans="1:17" s="161" customFormat="1" ht="25.5">
      <c r="A28" s="1023"/>
      <c r="B28" s="1087"/>
      <c r="C28" s="1086"/>
      <c r="D28" s="137" t="s">
        <v>263</v>
      </c>
      <c r="E28" s="137" t="s">
        <v>262</v>
      </c>
      <c r="F28" s="137" t="s">
        <v>261</v>
      </c>
      <c r="G28" s="137" t="s">
        <v>260</v>
      </c>
      <c r="H28" s="1086" t="s">
        <v>259</v>
      </c>
      <c r="I28" s="1086"/>
      <c r="J28" s="137" t="s">
        <v>263</v>
      </c>
      <c r="K28" s="137" t="s">
        <v>262</v>
      </c>
      <c r="L28" s="137" t="s">
        <v>261</v>
      </c>
      <c r="M28" s="137" t="s">
        <v>260</v>
      </c>
      <c r="N28" s="1086" t="s">
        <v>259</v>
      </c>
      <c r="O28" s="163"/>
      <c r="P28" s="162"/>
      <c r="Q28" s="162"/>
    </row>
    <row r="29" spans="1:17" s="161" customFormat="1" ht="9.75" customHeight="1">
      <c r="A29" s="1084" t="s">
        <v>94</v>
      </c>
      <c r="B29" s="1085"/>
      <c r="C29" s="1085"/>
      <c r="D29" s="1085"/>
      <c r="E29" s="1085"/>
      <c r="F29" s="1085"/>
      <c r="G29" s="1085"/>
      <c r="H29" s="1085"/>
      <c r="I29" s="1085"/>
      <c r="J29" s="1085"/>
      <c r="K29" s="1085"/>
      <c r="L29" s="1085"/>
      <c r="M29" s="1085"/>
      <c r="N29" s="1085"/>
      <c r="O29" s="163"/>
      <c r="P29" s="162"/>
      <c r="Q29" s="162"/>
    </row>
    <row r="30" spans="1:17" s="134" customFormat="1" ht="9.75" customHeight="1">
      <c r="A30" s="1075" t="s">
        <v>258</v>
      </c>
      <c r="B30" s="1075"/>
      <c r="C30" s="1075"/>
      <c r="D30" s="1075"/>
      <c r="E30" s="1075"/>
      <c r="F30" s="1075"/>
      <c r="G30" s="1075"/>
      <c r="H30" s="1075"/>
      <c r="I30" s="1075"/>
      <c r="J30" s="1075"/>
      <c r="K30" s="1075"/>
      <c r="L30" s="1075"/>
      <c r="M30" s="1075"/>
      <c r="N30" s="1075"/>
      <c r="O30" s="160"/>
    </row>
    <row r="31" spans="1:17" ht="9.75" customHeight="1">
      <c r="A31" s="1075" t="s">
        <v>257</v>
      </c>
      <c r="B31" s="1075"/>
      <c r="C31" s="1075"/>
      <c r="D31" s="1075"/>
      <c r="E31" s="1075"/>
      <c r="F31" s="1075"/>
      <c r="G31" s="1075"/>
      <c r="H31" s="1075"/>
      <c r="I31" s="1075"/>
      <c r="J31" s="1075"/>
      <c r="K31" s="1075"/>
      <c r="L31" s="1075"/>
      <c r="M31" s="1075"/>
      <c r="N31" s="1075"/>
      <c r="O31" s="160"/>
    </row>
    <row r="32" spans="1:17" s="158" customFormat="1" ht="28.5" customHeight="1">
      <c r="A32" s="1083" t="s">
        <v>256</v>
      </c>
      <c r="B32" s="1083"/>
      <c r="C32" s="1083"/>
      <c r="D32" s="1083"/>
      <c r="E32" s="1083"/>
      <c r="F32" s="1083"/>
      <c r="G32" s="1083"/>
      <c r="H32" s="1083"/>
      <c r="I32" s="1083"/>
      <c r="J32" s="1083"/>
      <c r="K32" s="1083"/>
      <c r="L32" s="1083"/>
      <c r="M32" s="1083"/>
      <c r="N32" s="1083"/>
      <c r="O32" s="159"/>
    </row>
    <row r="33" spans="1:15" s="158" customFormat="1" ht="16.899999999999999" customHeight="1">
      <c r="A33" s="1083" t="s">
        <v>255</v>
      </c>
      <c r="B33" s="1083"/>
      <c r="C33" s="1083"/>
      <c r="D33" s="1083"/>
      <c r="E33" s="1083"/>
      <c r="F33" s="1083"/>
      <c r="G33" s="1083"/>
      <c r="H33" s="1083"/>
      <c r="I33" s="1083"/>
      <c r="J33" s="1083"/>
      <c r="K33" s="1083"/>
      <c r="L33" s="1083"/>
      <c r="M33" s="1083"/>
      <c r="N33" s="1083"/>
      <c r="O33" s="159"/>
    </row>
    <row r="35" spans="1:15">
      <c r="A35" s="44" t="s">
        <v>97</v>
      </c>
    </row>
    <row r="36" spans="1:15">
      <c r="A36" s="157" t="s">
        <v>254</v>
      </c>
      <c r="B36" s="101"/>
      <c r="C36" s="101"/>
      <c r="D36" s="101"/>
      <c r="E36" s="101"/>
      <c r="F36" s="101"/>
      <c r="G36" s="101"/>
      <c r="H36" s="101"/>
      <c r="I36" s="101"/>
      <c r="J36" s="101"/>
      <c r="K36" s="101"/>
      <c r="L36" s="101"/>
      <c r="M36" s="101"/>
      <c r="N36" s="101"/>
      <c r="O36" s="101"/>
    </row>
    <row r="37" spans="1:15">
      <c r="B37" s="101"/>
      <c r="C37" s="101"/>
      <c r="D37" s="101"/>
      <c r="E37" s="101"/>
      <c r="F37" s="101"/>
      <c r="G37" s="101"/>
      <c r="H37" s="101"/>
      <c r="I37" s="101"/>
      <c r="J37" s="101"/>
      <c r="K37" s="101"/>
      <c r="L37" s="101"/>
      <c r="M37" s="101"/>
      <c r="N37" s="101"/>
      <c r="O37" s="101"/>
    </row>
    <row r="38" spans="1:15">
      <c r="B38" s="156"/>
      <c r="C38" s="156"/>
      <c r="D38" s="156"/>
      <c r="E38" s="156"/>
      <c r="F38" s="156"/>
      <c r="G38" s="156"/>
      <c r="H38" s="156"/>
      <c r="I38" s="156"/>
      <c r="J38" s="156"/>
      <c r="K38" s="156"/>
      <c r="L38" s="156"/>
      <c r="M38" s="156"/>
      <c r="N38" s="156"/>
    </row>
  </sheetData>
  <mergeCells count="27">
    <mergeCell ref="J27:M27"/>
    <mergeCell ref="N27:N28"/>
    <mergeCell ref="A1:N1"/>
    <mergeCell ref="A2:N2"/>
    <mergeCell ref="A4:A6"/>
    <mergeCell ref="B4:B6"/>
    <mergeCell ref="C4:H4"/>
    <mergeCell ref="I4:N4"/>
    <mergeCell ref="C5:C6"/>
    <mergeCell ref="D5:G5"/>
    <mergeCell ref="H5:H6"/>
    <mergeCell ref="A30:N30"/>
    <mergeCell ref="A32:N32"/>
    <mergeCell ref="A33:N33"/>
    <mergeCell ref="A29:N29"/>
    <mergeCell ref="J5:M5"/>
    <mergeCell ref="N5:N6"/>
    <mergeCell ref="A26:A28"/>
    <mergeCell ref="B26:B28"/>
    <mergeCell ref="C26:H26"/>
    <mergeCell ref="I26:N26"/>
    <mergeCell ref="C27:C28"/>
    <mergeCell ref="I5:I6"/>
    <mergeCell ref="A31:N31"/>
    <mergeCell ref="D27:G27"/>
    <mergeCell ref="H27:H28"/>
    <mergeCell ref="I27:I28"/>
  </mergeCells>
  <conditionalFormatting sqref="O7:O25">
    <cfRule type="cellIs" dxfId="0" priority="1" operator="greaterThan">
      <formula>0</formula>
    </cfRule>
  </conditionalFormatting>
  <hyperlinks>
    <hyperlink ref="B4:B6" r:id="rId1" display="Total"/>
    <hyperlink ref="C4:H4" r:id="rId2" display="Interiores"/>
    <hyperlink ref="I4:N4" r:id="rId3" display="Costeiras / Transição"/>
    <hyperlink ref="A36" r:id="rId4"/>
    <hyperlink ref="H28" r:id="rId5"/>
    <hyperlink ref="N28" r:id="rId6"/>
    <hyperlink ref="B26:B28" r:id="rId7" display="Total"/>
    <hyperlink ref="C26:H26" r:id="rId8" display="Inside"/>
    <hyperlink ref="I26:N26" r:id="rId9" display="Coastal / Transition"/>
  </hyperlinks>
  <printOptions horizontalCentered="1"/>
  <pageMargins left="0.39370078740157483" right="0.39370078740157483" top="0.39370078740157483" bottom="0.39370078740157483" header="0" footer="0"/>
  <pageSetup paperSize="9" scale="69" fitToHeight="10" orientation="portrait" verticalDpi="300" r:id="rId10"/>
  <headerFooter alignWithMargins="0"/>
</worksheet>
</file>

<file path=xl/worksheets/sheet29.xml><?xml version="1.0" encoding="utf-8"?>
<worksheet xmlns="http://schemas.openxmlformats.org/spreadsheetml/2006/main" xmlns:r="http://schemas.openxmlformats.org/officeDocument/2006/relationships">
  <sheetPr codeName="Sheet5"/>
  <dimension ref="A1:L41"/>
  <sheetViews>
    <sheetView showGridLines="0" zoomScaleNormal="100" workbookViewId="0">
      <selection sqref="A1:XFD1"/>
    </sheetView>
  </sheetViews>
  <sheetFormatPr defaultColWidth="9.140625" defaultRowHeight="12.75"/>
  <cols>
    <col min="1" max="1" width="18.85546875" style="48" customWidth="1"/>
    <col min="2" max="8" width="10.85546875" style="48" customWidth="1"/>
    <col min="9" max="9" width="7.7109375" style="48" customWidth="1"/>
    <col min="10" max="10" width="3.85546875" style="48" customWidth="1"/>
    <col min="11" max="16384" width="9.140625" style="48"/>
  </cols>
  <sheetData>
    <row r="1" spans="1:12" ht="48.75" customHeight="1">
      <c r="A1" s="1091" t="s">
        <v>253</v>
      </c>
      <c r="B1" s="1091"/>
      <c r="C1" s="1091"/>
      <c r="D1" s="1091"/>
      <c r="E1" s="1091"/>
      <c r="F1" s="1091"/>
      <c r="G1" s="1091"/>
      <c r="H1" s="1091"/>
      <c r="I1" s="155"/>
      <c r="J1" s="154"/>
      <c r="K1" s="154"/>
      <c r="L1" s="154"/>
    </row>
    <row r="2" spans="1:12" ht="45" customHeight="1">
      <c r="A2" s="1091" t="s">
        <v>252</v>
      </c>
      <c r="B2" s="1091"/>
      <c r="C2" s="1091"/>
      <c r="D2" s="1091"/>
      <c r="E2" s="1091"/>
      <c r="F2" s="1091"/>
      <c r="G2" s="1091"/>
      <c r="H2" s="1091"/>
      <c r="I2" s="155"/>
      <c r="J2" s="154"/>
      <c r="K2" s="154"/>
      <c r="L2" s="154"/>
    </row>
    <row r="3" spans="1:12" ht="9.75" customHeight="1">
      <c r="A3" s="153" t="s">
        <v>101</v>
      </c>
      <c r="B3" s="1077"/>
      <c r="C3" s="1077"/>
      <c r="D3" s="1077"/>
      <c r="E3" s="151"/>
      <c r="F3" s="151"/>
      <c r="G3" s="151"/>
      <c r="H3" s="152" t="s">
        <v>102</v>
      </c>
      <c r="I3" s="151"/>
      <c r="J3" s="150"/>
    </row>
    <row r="4" spans="1:12" ht="27" customHeight="1">
      <c r="A4" s="1092"/>
      <c r="B4" s="1002" t="s">
        <v>251</v>
      </c>
      <c r="C4" s="1002"/>
      <c r="D4" s="1002"/>
      <c r="E4" s="1002" t="s">
        <v>250</v>
      </c>
      <c r="F4" s="1002"/>
      <c r="G4" s="1002"/>
      <c r="H4" s="1002" t="s">
        <v>249</v>
      </c>
      <c r="I4" s="136"/>
      <c r="J4" s="130"/>
      <c r="L4" s="149"/>
    </row>
    <row r="5" spans="1:12" ht="25.5" customHeight="1">
      <c r="A5" s="1093"/>
      <c r="B5" s="137" t="s">
        <v>6</v>
      </c>
      <c r="C5" s="137" t="s">
        <v>248</v>
      </c>
      <c r="D5" s="137" t="s">
        <v>247</v>
      </c>
      <c r="E5" s="137" t="s">
        <v>6</v>
      </c>
      <c r="F5" s="137" t="s">
        <v>248</v>
      </c>
      <c r="G5" s="137" t="s">
        <v>247</v>
      </c>
      <c r="H5" s="1002"/>
      <c r="I5" s="136"/>
      <c r="J5" s="135"/>
      <c r="K5" s="59" t="s">
        <v>199</v>
      </c>
      <c r="L5" s="142" t="s">
        <v>198</v>
      </c>
    </row>
    <row r="6" spans="1:12" s="142" customFormat="1" ht="12.75" customHeight="1">
      <c r="A6" s="119" t="s">
        <v>18</v>
      </c>
      <c r="B6" s="143">
        <v>558</v>
      </c>
      <c r="C6" s="143">
        <v>84</v>
      </c>
      <c r="D6" s="143">
        <v>474</v>
      </c>
      <c r="E6" s="143">
        <v>215</v>
      </c>
      <c r="F6" s="143">
        <v>44</v>
      </c>
      <c r="G6" s="143">
        <v>171</v>
      </c>
      <c r="H6" s="143">
        <v>352</v>
      </c>
      <c r="I6" s="148"/>
      <c r="J6" s="120">
        <v>1</v>
      </c>
      <c r="K6" s="123" t="s">
        <v>197</v>
      </c>
      <c r="L6" s="120" t="s">
        <v>194</v>
      </c>
    </row>
    <row r="7" spans="1:12" s="142" customFormat="1" ht="12.75" customHeight="1">
      <c r="A7" s="119" t="s">
        <v>21</v>
      </c>
      <c r="B7" s="147">
        <v>487</v>
      </c>
      <c r="C7" s="146">
        <v>84</v>
      </c>
      <c r="D7" s="146">
        <v>403</v>
      </c>
      <c r="E7" s="146">
        <v>189</v>
      </c>
      <c r="F7" s="143">
        <v>44</v>
      </c>
      <c r="G7" s="143">
        <v>145</v>
      </c>
      <c r="H7" s="145">
        <v>296</v>
      </c>
      <c r="I7" s="144"/>
      <c r="J7" s="109">
        <v>2</v>
      </c>
      <c r="K7" s="117" t="s">
        <v>196</v>
      </c>
      <c r="L7" s="120" t="s">
        <v>194</v>
      </c>
    </row>
    <row r="8" spans="1:12">
      <c r="A8" s="119" t="s">
        <v>74</v>
      </c>
      <c r="B8" s="143">
        <v>111</v>
      </c>
      <c r="C8" s="143">
        <v>1</v>
      </c>
      <c r="D8" s="143">
        <v>110</v>
      </c>
      <c r="E8" s="143">
        <v>46</v>
      </c>
      <c r="F8" s="143">
        <v>1</v>
      </c>
      <c r="G8" s="143">
        <v>45</v>
      </c>
      <c r="H8" s="143">
        <v>88</v>
      </c>
      <c r="I8" s="142"/>
      <c r="J8" s="138">
        <v>290</v>
      </c>
      <c r="K8" s="117" t="s">
        <v>195</v>
      </c>
      <c r="L8" s="116" t="s">
        <v>194</v>
      </c>
    </row>
    <row r="9" spans="1:12">
      <c r="A9" s="113" t="s">
        <v>193</v>
      </c>
      <c r="B9" s="141">
        <v>26</v>
      </c>
      <c r="C9" s="141">
        <v>0</v>
      </c>
      <c r="D9" s="141">
        <v>26</v>
      </c>
      <c r="E9" s="141">
        <v>14</v>
      </c>
      <c r="F9" s="141">
        <v>0</v>
      </c>
      <c r="G9" s="141">
        <v>14</v>
      </c>
      <c r="H9" s="140" t="s">
        <v>246</v>
      </c>
      <c r="I9" s="139"/>
      <c r="J9" s="138">
        <v>291</v>
      </c>
      <c r="K9" s="110" t="s">
        <v>192</v>
      </c>
      <c r="L9" s="109" t="s">
        <v>191</v>
      </c>
    </row>
    <row r="10" spans="1:12">
      <c r="A10" s="113" t="s">
        <v>190</v>
      </c>
      <c r="B10" s="141">
        <v>1</v>
      </c>
      <c r="C10" s="141">
        <v>1</v>
      </c>
      <c r="D10" s="141">
        <v>0</v>
      </c>
      <c r="E10" s="141">
        <v>1</v>
      </c>
      <c r="F10" s="141">
        <v>1</v>
      </c>
      <c r="G10" s="141">
        <v>0</v>
      </c>
      <c r="H10" s="140" t="s">
        <v>246</v>
      </c>
      <c r="I10" s="139"/>
      <c r="J10" s="138">
        <v>292</v>
      </c>
      <c r="K10" s="110" t="s">
        <v>189</v>
      </c>
      <c r="L10" s="109" t="s">
        <v>188</v>
      </c>
    </row>
    <row r="11" spans="1:12">
      <c r="A11" s="113" t="s">
        <v>187</v>
      </c>
      <c r="B11" s="141">
        <v>6</v>
      </c>
      <c r="C11" s="141">
        <v>0</v>
      </c>
      <c r="D11" s="141">
        <v>6</v>
      </c>
      <c r="E11" s="141">
        <v>1</v>
      </c>
      <c r="F11" s="141">
        <v>0</v>
      </c>
      <c r="G11" s="141">
        <v>1</v>
      </c>
      <c r="H11" s="140" t="s">
        <v>246</v>
      </c>
      <c r="I11" s="139"/>
      <c r="J11" s="138">
        <v>293</v>
      </c>
      <c r="K11" s="110" t="s">
        <v>186</v>
      </c>
      <c r="L11" s="109" t="s">
        <v>185</v>
      </c>
    </row>
    <row r="12" spans="1:12">
      <c r="A12" s="113" t="s">
        <v>184</v>
      </c>
      <c r="B12" s="141">
        <v>3</v>
      </c>
      <c r="C12" s="141">
        <v>0</v>
      </c>
      <c r="D12" s="141">
        <v>3</v>
      </c>
      <c r="E12" s="141">
        <v>3</v>
      </c>
      <c r="F12" s="141">
        <v>0</v>
      </c>
      <c r="G12" s="141">
        <v>3</v>
      </c>
      <c r="H12" s="140" t="s">
        <v>246</v>
      </c>
      <c r="I12" s="139"/>
      <c r="J12" s="138">
        <v>294</v>
      </c>
      <c r="K12" s="110" t="s">
        <v>183</v>
      </c>
      <c r="L12" s="109" t="s">
        <v>182</v>
      </c>
    </row>
    <row r="13" spans="1:12">
      <c r="A13" s="113" t="s">
        <v>181</v>
      </c>
      <c r="B13" s="141">
        <v>4</v>
      </c>
      <c r="C13" s="141">
        <v>0</v>
      </c>
      <c r="D13" s="141">
        <v>4</v>
      </c>
      <c r="E13" s="141">
        <v>1</v>
      </c>
      <c r="F13" s="141">
        <v>0</v>
      </c>
      <c r="G13" s="141">
        <v>1</v>
      </c>
      <c r="H13" s="140" t="s">
        <v>246</v>
      </c>
      <c r="I13" s="139"/>
      <c r="J13" s="138">
        <v>295</v>
      </c>
      <c r="K13" s="110" t="s">
        <v>180</v>
      </c>
      <c r="L13" s="109" t="s">
        <v>179</v>
      </c>
    </row>
    <row r="14" spans="1:12">
      <c r="A14" s="113" t="s">
        <v>178</v>
      </c>
      <c r="B14" s="141">
        <v>13</v>
      </c>
      <c r="C14" s="141">
        <v>0</v>
      </c>
      <c r="D14" s="141">
        <v>13</v>
      </c>
      <c r="E14" s="141">
        <v>2</v>
      </c>
      <c r="F14" s="141">
        <v>0</v>
      </c>
      <c r="G14" s="141">
        <v>2</v>
      </c>
      <c r="H14" s="140" t="s">
        <v>246</v>
      </c>
      <c r="I14" s="139"/>
      <c r="J14" s="138">
        <v>296</v>
      </c>
      <c r="K14" s="110" t="s">
        <v>177</v>
      </c>
      <c r="L14" s="109" t="s">
        <v>176</v>
      </c>
    </row>
    <row r="15" spans="1:12">
      <c r="A15" s="113" t="s">
        <v>175</v>
      </c>
      <c r="B15" s="141">
        <v>6</v>
      </c>
      <c r="C15" s="141">
        <v>0</v>
      </c>
      <c r="D15" s="141">
        <v>6</v>
      </c>
      <c r="E15" s="141">
        <v>4</v>
      </c>
      <c r="F15" s="141">
        <v>0</v>
      </c>
      <c r="G15" s="141">
        <v>4</v>
      </c>
      <c r="H15" s="140" t="s">
        <v>246</v>
      </c>
      <c r="I15" s="139"/>
      <c r="J15" s="138">
        <v>297</v>
      </c>
      <c r="K15" s="110" t="s">
        <v>174</v>
      </c>
      <c r="L15" s="109" t="s">
        <v>173</v>
      </c>
    </row>
    <row r="16" spans="1:12">
      <c r="A16" s="113" t="s">
        <v>172</v>
      </c>
      <c r="B16" s="141">
        <v>10</v>
      </c>
      <c r="C16" s="141">
        <v>0</v>
      </c>
      <c r="D16" s="141">
        <v>10</v>
      </c>
      <c r="E16" s="141">
        <v>7</v>
      </c>
      <c r="F16" s="141">
        <v>0</v>
      </c>
      <c r="G16" s="141">
        <v>7</v>
      </c>
      <c r="H16" s="140" t="s">
        <v>246</v>
      </c>
      <c r="I16" s="139"/>
      <c r="J16" s="138">
        <v>298</v>
      </c>
      <c r="K16" s="110" t="s">
        <v>171</v>
      </c>
      <c r="L16" s="109" t="s">
        <v>170</v>
      </c>
    </row>
    <row r="17" spans="1:12">
      <c r="A17" s="113" t="s">
        <v>169</v>
      </c>
      <c r="B17" s="141">
        <v>0</v>
      </c>
      <c r="C17" s="141">
        <v>0</v>
      </c>
      <c r="D17" s="141">
        <v>0</v>
      </c>
      <c r="E17" s="141">
        <v>0</v>
      </c>
      <c r="F17" s="141">
        <v>0</v>
      </c>
      <c r="G17" s="141">
        <v>0</v>
      </c>
      <c r="H17" s="140" t="s">
        <v>246</v>
      </c>
      <c r="I17" s="139"/>
      <c r="J17" s="138">
        <v>299</v>
      </c>
      <c r="K17" s="110" t="s">
        <v>168</v>
      </c>
      <c r="L17" s="109" t="s">
        <v>167</v>
      </c>
    </row>
    <row r="18" spans="1:12">
      <c r="A18" s="113" t="s">
        <v>166</v>
      </c>
      <c r="B18" s="141">
        <v>5</v>
      </c>
      <c r="C18" s="141">
        <v>0</v>
      </c>
      <c r="D18" s="141">
        <v>5</v>
      </c>
      <c r="E18" s="141">
        <v>1</v>
      </c>
      <c r="F18" s="141">
        <v>0</v>
      </c>
      <c r="G18" s="141">
        <v>1</v>
      </c>
      <c r="H18" s="140" t="s">
        <v>246</v>
      </c>
      <c r="I18" s="139"/>
      <c r="J18" s="138">
        <v>300</v>
      </c>
      <c r="K18" s="110" t="s">
        <v>165</v>
      </c>
      <c r="L18" s="109" t="s">
        <v>164</v>
      </c>
    </row>
    <row r="19" spans="1:12">
      <c r="A19" s="113" t="s">
        <v>163</v>
      </c>
      <c r="B19" s="141">
        <v>9</v>
      </c>
      <c r="C19" s="141">
        <v>0</v>
      </c>
      <c r="D19" s="141">
        <v>9</v>
      </c>
      <c r="E19" s="141">
        <v>4</v>
      </c>
      <c r="F19" s="141">
        <v>0</v>
      </c>
      <c r="G19" s="141">
        <v>4</v>
      </c>
      <c r="H19" s="140" t="s">
        <v>246</v>
      </c>
      <c r="I19" s="139"/>
      <c r="J19" s="138">
        <v>301</v>
      </c>
      <c r="K19" s="110" t="s">
        <v>162</v>
      </c>
      <c r="L19" s="109" t="s">
        <v>161</v>
      </c>
    </row>
    <row r="20" spans="1:12">
      <c r="A20" s="113" t="s">
        <v>160</v>
      </c>
      <c r="B20" s="141">
        <v>0</v>
      </c>
      <c r="C20" s="141">
        <v>0</v>
      </c>
      <c r="D20" s="141">
        <v>0</v>
      </c>
      <c r="E20" s="141">
        <v>0</v>
      </c>
      <c r="F20" s="141">
        <v>0</v>
      </c>
      <c r="G20" s="141">
        <v>0</v>
      </c>
      <c r="H20" s="140" t="s">
        <v>246</v>
      </c>
      <c r="I20" s="139"/>
      <c r="J20" s="138">
        <v>302</v>
      </c>
      <c r="K20" s="110" t="s">
        <v>159</v>
      </c>
      <c r="L20" s="109" t="s">
        <v>158</v>
      </c>
    </row>
    <row r="21" spans="1:12">
      <c r="A21" s="113" t="s">
        <v>157</v>
      </c>
      <c r="B21" s="141">
        <v>4</v>
      </c>
      <c r="C21" s="141">
        <v>0</v>
      </c>
      <c r="D21" s="141">
        <v>4</v>
      </c>
      <c r="E21" s="141">
        <v>2</v>
      </c>
      <c r="F21" s="141">
        <v>0</v>
      </c>
      <c r="G21" s="141">
        <v>2</v>
      </c>
      <c r="H21" s="140" t="s">
        <v>246</v>
      </c>
      <c r="I21" s="139"/>
      <c r="J21" s="138">
        <v>303</v>
      </c>
      <c r="K21" s="110" t="s">
        <v>156</v>
      </c>
      <c r="L21" s="109" t="s">
        <v>155</v>
      </c>
    </row>
    <row r="22" spans="1:12">
      <c r="A22" s="113" t="s">
        <v>154</v>
      </c>
      <c r="B22" s="141">
        <v>5</v>
      </c>
      <c r="C22" s="141">
        <v>0</v>
      </c>
      <c r="D22" s="141">
        <v>5</v>
      </c>
      <c r="E22" s="141">
        <v>1</v>
      </c>
      <c r="F22" s="141">
        <v>0</v>
      </c>
      <c r="G22" s="141">
        <v>1</v>
      </c>
      <c r="H22" s="140" t="s">
        <v>246</v>
      </c>
      <c r="I22" s="139"/>
      <c r="J22" s="138">
        <v>304</v>
      </c>
      <c r="K22" s="110" t="s">
        <v>153</v>
      </c>
      <c r="L22" s="109" t="s">
        <v>152</v>
      </c>
    </row>
    <row r="23" spans="1:12">
      <c r="A23" s="113" t="s">
        <v>151</v>
      </c>
      <c r="B23" s="141">
        <v>14</v>
      </c>
      <c r="C23" s="141">
        <v>0</v>
      </c>
      <c r="D23" s="141">
        <v>14</v>
      </c>
      <c r="E23" s="141">
        <v>1</v>
      </c>
      <c r="F23" s="141">
        <v>0</v>
      </c>
      <c r="G23" s="141">
        <v>1</v>
      </c>
      <c r="H23" s="140" t="s">
        <v>246</v>
      </c>
      <c r="I23" s="139"/>
      <c r="J23" s="138">
        <v>305</v>
      </c>
      <c r="K23" s="110" t="s">
        <v>150</v>
      </c>
      <c r="L23" s="109" t="s">
        <v>149</v>
      </c>
    </row>
    <row r="24" spans="1:12">
      <c r="A24" s="113" t="s">
        <v>148</v>
      </c>
      <c r="B24" s="141">
        <v>5</v>
      </c>
      <c r="C24" s="141">
        <v>0</v>
      </c>
      <c r="D24" s="141">
        <v>5</v>
      </c>
      <c r="E24" s="141">
        <v>4</v>
      </c>
      <c r="F24" s="141">
        <v>0</v>
      </c>
      <c r="G24" s="141">
        <v>4</v>
      </c>
      <c r="H24" s="140" t="s">
        <v>246</v>
      </c>
      <c r="I24" s="139"/>
      <c r="J24" s="138">
        <v>306</v>
      </c>
      <c r="K24" s="110" t="s">
        <v>146</v>
      </c>
      <c r="L24" s="109" t="s">
        <v>145</v>
      </c>
    </row>
    <row r="25" spans="1:12" ht="13.5" customHeight="1">
      <c r="A25" s="1086"/>
      <c r="B25" s="1002" t="s">
        <v>245</v>
      </c>
      <c r="C25" s="1002"/>
      <c r="D25" s="1002"/>
      <c r="E25" s="1002" t="s">
        <v>244</v>
      </c>
      <c r="F25" s="1002"/>
      <c r="G25" s="1002"/>
      <c r="H25" s="1002" t="s">
        <v>243</v>
      </c>
      <c r="I25" s="136"/>
    </row>
    <row r="26" spans="1:12" ht="27.75" customHeight="1">
      <c r="A26" s="1086"/>
      <c r="B26" s="137" t="s">
        <v>6</v>
      </c>
      <c r="C26" s="137" t="s">
        <v>242</v>
      </c>
      <c r="D26" s="137" t="s">
        <v>241</v>
      </c>
      <c r="E26" s="137" t="s">
        <v>6</v>
      </c>
      <c r="F26" s="137" t="s">
        <v>242</v>
      </c>
      <c r="G26" s="137" t="s">
        <v>241</v>
      </c>
      <c r="H26" s="1002"/>
      <c r="I26" s="136"/>
      <c r="J26" s="135"/>
      <c r="K26" s="135"/>
      <c r="L26" s="135"/>
    </row>
    <row r="27" spans="1:12" ht="9.75" customHeight="1">
      <c r="A27" s="1090" t="s">
        <v>94</v>
      </c>
      <c r="B27" s="997"/>
      <c r="C27" s="997"/>
      <c r="D27" s="997"/>
      <c r="E27" s="997"/>
      <c r="F27" s="997"/>
      <c r="G27" s="997"/>
      <c r="H27" s="997"/>
      <c r="I27" s="997"/>
      <c r="J27" s="135"/>
      <c r="K27" s="135"/>
      <c r="L27" s="135"/>
    </row>
    <row r="28" spans="1:12" s="134" customFormat="1" ht="9.75" customHeight="1">
      <c r="A28" s="1075" t="s">
        <v>240</v>
      </c>
      <c r="B28" s="1075"/>
      <c r="C28" s="1075"/>
      <c r="D28" s="1075"/>
      <c r="E28" s="1075"/>
      <c r="F28" s="1075"/>
      <c r="G28" s="1075"/>
      <c r="H28" s="1075"/>
      <c r="I28" s="133"/>
      <c r="J28" s="132"/>
      <c r="K28" s="132"/>
      <c r="L28" s="132"/>
    </row>
    <row r="29" spans="1:12" s="98" customFormat="1" ht="9.75" customHeight="1">
      <c r="A29" s="1075" t="s">
        <v>239</v>
      </c>
      <c r="B29" s="1075"/>
      <c r="C29" s="1075"/>
      <c r="D29" s="1075"/>
      <c r="E29" s="1075"/>
      <c r="F29" s="1075"/>
      <c r="G29" s="1075"/>
      <c r="H29" s="1075"/>
      <c r="I29" s="133"/>
      <c r="J29" s="132"/>
      <c r="K29" s="132"/>
      <c r="L29" s="132"/>
    </row>
    <row r="31" spans="1:12">
      <c r="A31" s="44" t="s">
        <v>97</v>
      </c>
      <c r="B31" s="76"/>
      <c r="C31" s="76"/>
      <c r="D31" s="76"/>
    </row>
    <row r="32" spans="1:12">
      <c r="A32" s="47" t="s">
        <v>238</v>
      </c>
    </row>
    <row r="33" spans="1:12">
      <c r="A33" s="47" t="s">
        <v>237</v>
      </c>
    </row>
    <row r="34" spans="1:12">
      <c r="A34" s="47" t="s">
        <v>236</v>
      </c>
    </row>
    <row r="36" spans="1:12">
      <c r="A36" s="1088"/>
      <c r="B36" s="1088"/>
      <c r="C36" s="1088"/>
      <c r="D36" s="1088"/>
    </row>
    <row r="37" spans="1:12">
      <c r="A37" s="1088"/>
      <c r="B37" s="1088"/>
      <c r="C37" s="1088"/>
      <c r="D37" s="1089"/>
    </row>
    <row r="40" spans="1:12">
      <c r="B40" s="82"/>
      <c r="C40" s="82"/>
      <c r="D40" s="82"/>
      <c r="E40" s="82"/>
      <c r="F40" s="82"/>
      <c r="G40" s="82"/>
      <c r="H40" s="82"/>
      <c r="I40" s="82"/>
      <c r="J40" s="131"/>
      <c r="K40" s="131"/>
      <c r="L40" s="131"/>
    </row>
    <row r="41" spans="1:12">
      <c r="B41" s="82"/>
      <c r="C41" s="82"/>
      <c r="D41" s="82"/>
      <c r="E41" s="82"/>
      <c r="F41" s="82"/>
      <c r="G41" s="82"/>
      <c r="H41" s="82"/>
      <c r="I41" s="82"/>
      <c r="J41" s="131"/>
      <c r="K41" s="131"/>
      <c r="L41" s="131"/>
    </row>
  </sheetData>
  <mergeCells count="16">
    <mergeCell ref="A1:H1"/>
    <mergeCell ref="A2:H2"/>
    <mergeCell ref="B3:D3"/>
    <mergeCell ref="A4:A5"/>
    <mergeCell ref="B4:D4"/>
    <mergeCell ref="E4:G4"/>
    <mergeCell ref="H4:H5"/>
    <mergeCell ref="A36:D36"/>
    <mergeCell ref="A37:D37"/>
    <mergeCell ref="A27:I27"/>
    <mergeCell ref="A25:A26"/>
    <mergeCell ref="B25:D25"/>
    <mergeCell ref="E25:G25"/>
    <mergeCell ref="H25:H26"/>
    <mergeCell ref="A28:H28"/>
    <mergeCell ref="A29:H29"/>
  </mergeCells>
  <hyperlinks>
    <hyperlink ref="A32" r:id="rId1"/>
    <hyperlink ref="A33" r:id="rId2"/>
    <hyperlink ref="B4:D4" r:id="rId3" display="Praias de banho vigiadas"/>
    <hyperlink ref="E4:G4" r:id="rId4" display="Praias acessíveis a pessoas com mobilidade reduzida"/>
    <hyperlink ref="H4:H5" r:id="rId5" display="Praias com bandeira azul"/>
    <hyperlink ref="A34" r:id="rId6"/>
    <hyperlink ref="B25:D25" r:id="rId7" display="Whatched beaches"/>
    <hyperlink ref="E25:G25" r:id="rId8" display="Beaches accessible to people with reduced mobility "/>
    <hyperlink ref="H25:H26" r:id="rId9" display="Blue Flag beaches"/>
  </hyperlinks>
  <printOptions horizontalCentered="1"/>
  <pageMargins left="0.39370078740157483" right="0.39370078740157483" top="0.39370078740157483" bottom="0.39370078740157483" header="0" footer="0"/>
  <pageSetup paperSize="9" orientation="portrait" verticalDpi="0" r:id="rId10"/>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showGridLines="0" zoomScaleNormal="100" workbookViewId="0">
      <selection sqref="A1:XFD1"/>
    </sheetView>
  </sheetViews>
  <sheetFormatPr defaultColWidth="7.85546875" defaultRowHeight="12.75"/>
  <cols>
    <col min="1" max="1" width="10.42578125" style="760" customWidth="1"/>
    <col min="2" max="2" width="15.42578125" style="760" customWidth="1"/>
    <col min="3" max="3" width="8.85546875" style="760" customWidth="1"/>
    <col min="4" max="4" width="15.42578125" style="760" customWidth="1"/>
    <col min="5" max="5" width="8.85546875" style="760" customWidth="1"/>
    <col min="6" max="6" width="15.42578125" style="760" customWidth="1"/>
    <col min="7" max="7" width="8.85546875" style="760" customWidth="1"/>
    <col min="8" max="8" width="15.42578125" style="760" customWidth="1"/>
    <col min="9" max="9" width="8.85546875" style="760" customWidth="1"/>
    <col min="10" max="10" width="7.7109375" style="760" customWidth="1"/>
    <col min="11" max="11" width="9.5703125" style="760" customWidth="1"/>
    <col min="12" max="236" width="7.85546875" style="760"/>
    <col min="237" max="237" width="10.42578125" style="760" customWidth="1"/>
    <col min="238" max="238" width="15.42578125" style="760" customWidth="1"/>
    <col min="239" max="239" width="8.85546875" style="760" customWidth="1"/>
    <col min="240" max="240" width="15.42578125" style="760" customWidth="1"/>
    <col min="241" max="241" width="8.85546875" style="760" customWidth="1"/>
    <col min="242" max="242" width="15.42578125" style="760" customWidth="1"/>
    <col min="243" max="243" width="8.85546875" style="760" customWidth="1"/>
    <col min="244" max="244" width="15.42578125" style="760" customWidth="1"/>
    <col min="245" max="245" width="8.85546875" style="760" customWidth="1"/>
    <col min="246" max="246" width="7.7109375" style="760" customWidth="1"/>
    <col min="247" max="247" width="8.7109375" style="760" customWidth="1"/>
    <col min="248" max="492" width="7.85546875" style="760"/>
    <col min="493" max="493" width="10.42578125" style="760" customWidth="1"/>
    <col min="494" max="494" width="15.42578125" style="760" customWidth="1"/>
    <col min="495" max="495" width="8.85546875" style="760" customWidth="1"/>
    <col min="496" max="496" width="15.42578125" style="760" customWidth="1"/>
    <col min="497" max="497" width="8.85546875" style="760" customWidth="1"/>
    <col min="498" max="498" width="15.42578125" style="760" customWidth="1"/>
    <col min="499" max="499" width="8.85546875" style="760" customWidth="1"/>
    <col min="500" max="500" width="15.42578125" style="760" customWidth="1"/>
    <col min="501" max="501" width="8.85546875" style="760" customWidth="1"/>
    <col min="502" max="502" width="7.7109375" style="760" customWidth="1"/>
    <col min="503" max="503" width="8.7109375" style="760" customWidth="1"/>
    <col min="504" max="748" width="7.85546875" style="760"/>
    <col min="749" max="749" width="10.42578125" style="760" customWidth="1"/>
    <col min="750" max="750" width="15.42578125" style="760" customWidth="1"/>
    <col min="751" max="751" width="8.85546875" style="760" customWidth="1"/>
    <col min="752" max="752" width="15.42578125" style="760" customWidth="1"/>
    <col min="753" max="753" width="8.85546875" style="760" customWidth="1"/>
    <col min="754" max="754" width="15.42578125" style="760" customWidth="1"/>
    <col min="755" max="755" width="8.85546875" style="760" customWidth="1"/>
    <col min="756" max="756" width="15.42578125" style="760" customWidth="1"/>
    <col min="757" max="757" width="8.85546875" style="760" customWidth="1"/>
    <col min="758" max="758" width="7.7109375" style="760" customWidth="1"/>
    <col min="759" max="759" width="8.7109375" style="760" customWidth="1"/>
    <col min="760" max="1004" width="7.85546875" style="760"/>
    <col min="1005" max="1005" width="10.42578125" style="760" customWidth="1"/>
    <col min="1006" max="1006" width="15.42578125" style="760" customWidth="1"/>
    <col min="1007" max="1007" width="8.85546875" style="760" customWidth="1"/>
    <col min="1008" max="1008" width="15.42578125" style="760" customWidth="1"/>
    <col min="1009" max="1009" width="8.85546875" style="760" customWidth="1"/>
    <col min="1010" max="1010" width="15.42578125" style="760" customWidth="1"/>
    <col min="1011" max="1011" width="8.85546875" style="760" customWidth="1"/>
    <col min="1012" max="1012" width="15.42578125" style="760" customWidth="1"/>
    <col min="1013" max="1013" width="8.85546875" style="760" customWidth="1"/>
    <col min="1014" max="1014" width="7.7109375" style="760" customWidth="1"/>
    <col min="1015" max="1015" width="8.7109375" style="760" customWidth="1"/>
    <col min="1016" max="1260" width="7.85546875" style="760"/>
    <col min="1261" max="1261" width="10.42578125" style="760" customWidth="1"/>
    <col min="1262" max="1262" width="15.42578125" style="760" customWidth="1"/>
    <col min="1263" max="1263" width="8.85546875" style="760" customWidth="1"/>
    <col min="1264" max="1264" width="15.42578125" style="760" customWidth="1"/>
    <col min="1265" max="1265" width="8.85546875" style="760" customWidth="1"/>
    <col min="1266" max="1266" width="15.42578125" style="760" customWidth="1"/>
    <col min="1267" max="1267" width="8.85546875" style="760" customWidth="1"/>
    <col min="1268" max="1268" width="15.42578125" style="760" customWidth="1"/>
    <col min="1269" max="1269" width="8.85546875" style="760" customWidth="1"/>
    <col min="1270" max="1270" width="7.7109375" style="760" customWidth="1"/>
    <col min="1271" max="1271" width="8.7109375" style="760" customWidth="1"/>
    <col min="1272" max="1516" width="7.85546875" style="760"/>
    <col min="1517" max="1517" width="10.42578125" style="760" customWidth="1"/>
    <col min="1518" max="1518" width="15.42578125" style="760" customWidth="1"/>
    <col min="1519" max="1519" width="8.85546875" style="760" customWidth="1"/>
    <col min="1520" max="1520" width="15.42578125" style="760" customWidth="1"/>
    <col min="1521" max="1521" width="8.85546875" style="760" customWidth="1"/>
    <col min="1522" max="1522" width="15.42578125" style="760" customWidth="1"/>
    <col min="1523" max="1523" width="8.85546875" style="760" customWidth="1"/>
    <col min="1524" max="1524" width="15.42578125" style="760" customWidth="1"/>
    <col min="1525" max="1525" width="8.85546875" style="760" customWidth="1"/>
    <col min="1526" max="1526" width="7.7109375" style="760" customWidth="1"/>
    <col min="1527" max="1527" width="8.7109375" style="760" customWidth="1"/>
    <col min="1528" max="1772" width="7.85546875" style="760"/>
    <col min="1773" max="1773" width="10.42578125" style="760" customWidth="1"/>
    <col min="1774" max="1774" width="15.42578125" style="760" customWidth="1"/>
    <col min="1775" max="1775" width="8.85546875" style="760" customWidth="1"/>
    <col min="1776" max="1776" width="15.42578125" style="760" customWidth="1"/>
    <col min="1777" max="1777" width="8.85546875" style="760" customWidth="1"/>
    <col min="1778" max="1778" width="15.42578125" style="760" customWidth="1"/>
    <col min="1779" max="1779" width="8.85546875" style="760" customWidth="1"/>
    <col min="1780" max="1780" width="15.42578125" style="760" customWidth="1"/>
    <col min="1781" max="1781" width="8.85546875" style="760" customWidth="1"/>
    <col min="1782" max="1782" width="7.7109375" style="760" customWidth="1"/>
    <col min="1783" max="1783" width="8.7109375" style="760" customWidth="1"/>
    <col min="1784" max="2028" width="7.85546875" style="760"/>
    <col min="2029" max="2029" width="10.42578125" style="760" customWidth="1"/>
    <col min="2030" max="2030" width="15.42578125" style="760" customWidth="1"/>
    <col min="2031" max="2031" width="8.85546875" style="760" customWidth="1"/>
    <col min="2032" max="2032" width="15.42578125" style="760" customWidth="1"/>
    <col min="2033" max="2033" width="8.85546875" style="760" customWidth="1"/>
    <col min="2034" max="2034" width="15.42578125" style="760" customWidth="1"/>
    <col min="2035" max="2035" width="8.85546875" style="760" customWidth="1"/>
    <col min="2036" max="2036" width="15.42578125" style="760" customWidth="1"/>
    <col min="2037" max="2037" width="8.85546875" style="760" customWidth="1"/>
    <col min="2038" max="2038" width="7.7109375" style="760" customWidth="1"/>
    <col min="2039" max="2039" width="8.7109375" style="760" customWidth="1"/>
    <col min="2040" max="2284" width="7.85546875" style="760"/>
    <col min="2285" max="2285" width="10.42578125" style="760" customWidth="1"/>
    <col min="2286" max="2286" width="15.42578125" style="760" customWidth="1"/>
    <col min="2287" max="2287" width="8.85546875" style="760" customWidth="1"/>
    <col min="2288" max="2288" width="15.42578125" style="760" customWidth="1"/>
    <col min="2289" max="2289" width="8.85546875" style="760" customWidth="1"/>
    <col min="2290" max="2290" width="15.42578125" style="760" customWidth="1"/>
    <col min="2291" max="2291" width="8.85546875" style="760" customWidth="1"/>
    <col min="2292" max="2292" width="15.42578125" style="760" customWidth="1"/>
    <col min="2293" max="2293" width="8.85546875" style="760" customWidth="1"/>
    <col min="2294" max="2294" width="7.7109375" style="760" customWidth="1"/>
    <col min="2295" max="2295" width="8.7109375" style="760" customWidth="1"/>
    <col min="2296" max="2540" width="7.85546875" style="760"/>
    <col min="2541" max="2541" width="10.42578125" style="760" customWidth="1"/>
    <col min="2542" max="2542" width="15.42578125" style="760" customWidth="1"/>
    <col min="2543" max="2543" width="8.85546875" style="760" customWidth="1"/>
    <col min="2544" max="2544" width="15.42578125" style="760" customWidth="1"/>
    <col min="2545" max="2545" width="8.85546875" style="760" customWidth="1"/>
    <col min="2546" max="2546" width="15.42578125" style="760" customWidth="1"/>
    <col min="2547" max="2547" width="8.85546875" style="760" customWidth="1"/>
    <col min="2548" max="2548" width="15.42578125" style="760" customWidth="1"/>
    <col min="2549" max="2549" width="8.85546875" style="760" customWidth="1"/>
    <col min="2550" max="2550" width="7.7109375" style="760" customWidth="1"/>
    <col min="2551" max="2551" width="8.7109375" style="760" customWidth="1"/>
    <col min="2552" max="2796" width="7.85546875" style="760"/>
    <col min="2797" max="2797" width="10.42578125" style="760" customWidth="1"/>
    <col min="2798" max="2798" width="15.42578125" style="760" customWidth="1"/>
    <col min="2799" max="2799" width="8.85546875" style="760" customWidth="1"/>
    <col min="2800" max="2800" width="15.42578125" style="760" customWidth="1"/>
    <col min="2801" max="2801" width="8.85546875" style="760" customWidth="1"/>
    <col min="2802" max="2802" width="15.42578125" style="760" customWidth="1"/>
    <col min="2803" max="2803" width="8.85546875" style="760" customWidth="1"/>
    <col min="2804" max="2804" width="15.42578125" style="760" customWidth="1"/>
    <col min="2805" max="2805" width="8.85546875" style="760" customWidth="1"/>
    <col min="2806" max="2806" width="7.7109375" style="760" customWidth="1"/>
    <col min="2807" max="2807" width="8.7109375" style="760" customWidth="1"/>
    <col min="2808" max="3052" width="7.85546875" style="760"/>
    <col min="3053" max="3053" width="10.42578125" style="760" customWidth="1"/>
    <col min="3054" max="3054" width="15.42578125" style="760" customWidth="1"/>
    <col min="3055" max="3055" width="8.85546875" style="760" customWidth="1"/>
    <col min="3056" max="3056" width="15.42578125" style="760" customWidth="1"/>
    <col min="3057" max="3057" width="8.85546875" style="760" customWidth="1"/>
    <col min="3058" max="3058" width="15.42578125" style="760" customWidth="1"/>
    <col min="3059" max="3059" width="8.85546875" style="760" customWidth="1"/>
    <col min="3060" max="3060" width="15.42578125" style="760" customWidth="1"/>
    <col min="3061" max="3061" width="8.85546875" style="760" customWidth="1"/>
    <col min="3062" max="3062" width="7.7109375" style="760" customWidth="1"/>
    <col min="3063" max="3063" width="8.7109375" style="760" customWidth="1"/>
    <col min="3064" max="3308" width="7.85546875" style="760"/>
    <col min="3309" max="3309" width="10.42578125" style="760" customWidth="1"/>
    <col min="3310" max="3310" width="15.42578125" style="760" customWidth="1"/>
    <col min="3311" max="3311" width="8.85546875" style="760" customWidth="1"/>
    <col min="3312" max="3312" width="15.42578125" style="760" customWidth="1"/>
    <col min="3313" max="3313" width="8.85546875" style="760" customWidth="1"/>
    <col min="3314" max="3314" width="15.42578125" style="760" customWidth="1"/>
    <col min="3315" max="3315" width="8.85546875" style="760" customWidth="1"/>
    <col min="3316" max="3316" width="15.42578125" style="760" customWidth="1"/>
    <col min="3317" max="3317" width="8.85546875" style="760" customWidth="1"/>
    <col min="3318" max="3318" width="7.7109375" style="760" customWidth="1"/>
    <col min="3319" max="3319" width="8.7109375" style="760" customWidth="1"/>
    <col min="3320" max="3564" width="7.85546875" style="760"/>
    <col min="3565" max="3565" width="10.42578125" style="760" customWidth="1"/>
    <col min="3566" max="3566" width="15.42578125" style="760" customWidth="1"/>
    <col min="3567" max="3567" width="8.85546875" style="760" customWidth="1"/>
    <col min="3568" max="3568" width="15.42578125" style="760" customWidth="1"/>
    <col min="3569" max="3569" width="8.85546875" style="760" customWidth="1"/>
    <col min="3570" max="3570" width="15.42578125" style="760" customWidth="1"/>
    <col min="3571" max="3571" width="8.85546875" style="760" customWidth="1"/>
    <col min="3572" max="3572" width="15.42578125" style="760" customWidth="1"/>
    <col min="3573" max="3573" width="8.85546875" style="760" customWidth="1"/>
    <col min="3574" max="3574" width="7.7109375" style="760" customWidth="1"/>
    <col min="3575" max="3575" width="8.7109375" style="760" customWidth="1"/>
    <col min="3576" max="3820" width="7.85546875" style="760"/>
    <col min="3821" max="3821" width="10.42578125" style="760" customWidth="1"/>
    <col min="3822" max="3822" width="15.42578125" style="760" customWidth="1"/>
    <col min="3823" max="3823" width="8.85546875" style="760" customWidth="1"/>
    <col min="3824" max="3824" width="15.42578125" style="760" customWidth="1"/>
    <col min="3825" max="3825" width="8.85546875" style="760" customWidth="1"/>
    <col min="3826" max="3826" width="15.42578125" style="760" customWidth="1"/>
    <col min="3827" max="3827" width="8.85546875" style="760" customWidth="1"/>
    <col min="3828" max="3828" width="15.42578125" style="760" customWidth="1"/>
    <col min="3829" max="3829" width="8.85546875" style="760" customWidth="1"/>
    <col min="3830" max="3830" width="7.7109375" style="760" customWidth="1"/>
    <col min="3831" max="3831" width="8.7109375" style="760" customWidth="1"/>
    <col min="3832" max="4076" width="7.85546875" style="760"/>
    <col min="4077" max="4077" width="10.42578125" style="760" customWidth="1"/>
    <col min="4078" max="4078" width="15.42578125" style="760" customWidth="1"/>
    <col min="4079" max="4079" width="8.85546875" style="760" customWidth="1"/>
    <col min="4080" max="4080" width="15.42578125" style="760" customWidth="1"/>
    <col min="4081" max="4081" width="8.85546875" style="760" customWidth="1"/>
    <col min="4082" max="4082" width="15.42578125" style="760" customWidth="1"/>
    <col min="4083" max="4083" width="8.85546875" style="760" customWidth="1"/>
    <col min="4084" max="4084" width="15.42578125" style="760" customWidth="1"/>
    <col min="4085" max="4085" width="8.85546875" style="760" customWidth="1"/>
    <col min="4086" max="4086" width="7.7109375" style="760" customWidth="1"/>
    <col min="4087" max="4087" width="8.7109375" style="760" customWidth="1"/>
    <col min="4088" max="4332" width="7.85546875" style="760"/>
    <col min="4333" max="4333" width="10.42578125" style="760" customWidth="1"/>
    <col min="4334" max="4334" width="15.42578125" style="760" customWidth="1"/>
    <col min="4335" max="4335" width="8.85546875" style="760" customWidth="1"/>
    <col min="4336" max="4336" width="15.42578125" style="760" customWidth="1"/>
    <col min="4337" max="4337" width="8.85546875" style="760" customWidth="1"/>
    <col min="4338" max="4338" width="15.42578125" style="760" customWidth="1"/>
    <col min="4339" max="4339" width="8.85546875" style="760" customWidth="1"/>
    <col min="4340" max="4340" width="15.42578125" style="760" customWidth="1"/>
    <col min="4341" max="4341" width="8.85546875" style="760" customWidth="1"/>
    <col min="4342" max="4342" width="7.7109375" style="760" customWidth="1"/>
    <col min="4343" max="4343" width="8.7109375" style="760" customWidth="1"/>
    <col min="4344" max="4588" width="7.85546875" style="760"/>
    <col min="4589" max="4589" width="10.42578125" style="760" customWidth="1"/>
    <col min="4590" max="4590" width="15.42578125" style="760" customWidth="1"/>
    <col min="4591" max="4591" width="8.85546875" style="760" customWidth="1"/>
    <col min="4592" max="4592" width="15.42578125" style="760" customWidth="1"/>
    <col min="4593" max="4593" width="8.85546875" style="760" customWidth="1"/>
    <col min="4594" max="4594" width="15.42578125" style="760" customWidth="1"/>
    <col min="4595" max="4595" width="8.85546875" style="760" customWidth="1"/>
    <col min="4596" max="4596" width="15.42578125" style="760" customWidth="1"/>
    <col min="4597" max="4597" width="8.85546875" style="760" customWidth="1"/>
    <col min="4598" max="4598" width="7.7109375" style="760" customWidth="1"/>
    <col min="4599" max="4599" width="8.7109375" style="760" customWidth="1"/>
    <col min="4600" max="4844" width="7.85546875" style="760"/>
    <col min="4845" max="4845" width="10.42578125" style="760" customWidth="1"/>
    <col min="4846" max="4846" width="15.42578125" style="760" customWidth="1"/>
    <col min="4847" max="4847" width="8.85546875" style="760" customWidth="1"/>
    <col min="4848" max="4848" width="15.42578125" style="760" customWidth="1"/>
    <col min="4849" max="4849" width="8.85546875" style="760" customWidth="1"/>
    <col min="4850" max="4850" width="15.42578125" style="760" customWidth="1"/>
    <col min="4851" max="4851" width="8.85546875" style="760" customWidth="1"/>
    <col min="4852" max="4852" width="15.42578125" style="760" customWidth="1"/>
    <col min="4853" max="4853" width="8.85546875" style="760" customWidth="1"/>
    <col min="4854" max="4854" width="7.7109375" style="760" customWidth="1"/>
    <col min="4855" max="4855" width="8.7109375" style="760" customWidth="1"/>
    <col min="4856" max="5100" width="7.85546875" style="760"/>
    <col min="5101" max="5101" width="10.42578125" style="760" customWidth="1"/>
    <col min="5102" max="5102" width="15.42578125" style="760" customWidth="1"/>
    <col min="5103" max="5103" width="8.85546875" style="760" customWidth="1"/>
    <col min="5104" max="5104" width="15.42578125" style="760" customWidth="1"/>
    <col min="5105" max="5105" width="8.85546875" style="760" customWidth="1"/>
    <col min="5106" max="5106" width="15.42578125" style="760" customWidth="1"/>
    <col min="5107" max="5107" width="8.85546875" style="760" customWidth="1"/>
    <col min="5108" max="5108" width="15.42578125" style="760" customWidth="1"/>
    <col min="5109" max="5109" width="8.85546875" style="760" customWidth="1"/>
    <col min="5110" max="5110" width="7.7109375" style="760" customWidth="1"/>
    <col min="5111" max="5111" width="8.7109375" style="760" customWidth="1"/>
    <col min="5112" max="5356" width="7.85546875" style="760"/>
    <col min="5357" max="5357" width="10.42578125" style="760" customWidth="1"/>
    <col min="5358" max="5358" width="15.42578125" style="760" customWidth="1"/>
    <col min="5359" max="5359" width="8.85546875" style="760" customWidth="1"/>
    <col min="5360" max="5360" width="15.42578125" style="760" customWidth="1"/>
    <col min="5361" max="5361" width="8.85546875" style="760" customWidth="1"/>
    <col min="5362" max="5362" width="15.42578125" style="760" customWidth="1"/>
    <col min="5363" max="5363" width="8.85546875" style="760" customWidth="1"/>
    <col min="5364" max="5364" width="15.42578125" style="760" customWidth="1"/>
    <col min="5365" max="5365" width="8.85546875" style="760" customWidth="1"/>
    <col min="5366" max="5366" width="7.7109375" style="760" customWidth="1"/>
    <col min="5367" max="5367" width="8.7109375" style="760" customWidth="1"/>
    <col min="5368" max="5612" width="7.85546875" style="760"/>
    <col min="5613" max="5613" width="10.42578125" style="760" customWidth="1"/>
    <col min="5614" max="5614" width="15.42578125" style="760" customWidth="1"/>
    <col min="5615" max="5615" width="8.85546875" style="760" customWidth="1"/>
    <col min="5616" max="5616" width="15.42578125" style="760" customWidth="1"/>
    <col min="5617" max="5617" width="8.85546875" style="760" customWidth="1"/>
    <col min="5618" max="5618" width="15.42578125" style="760" customWidth="1"/>
    <col min="5619" max="5619" width="8.85546875" style="760" customWidth="1"/>
    <col min="5620" max="5620" width="15.42578125" style="760" customWidth="1"/>
    <col min="5621" max="5621" width="8.85546875" style="760" customWidth="1"/>
    <col min="5622" max="5622" width="7.7109375" style="760" customWidth="1"/>
    <col min="5623" max="5623" width="8.7109375" style="760" customWidth="1"/>
    <col min="5624" max="5868" width="7.85546875" style="760"/>
    <col min="5869" max="5869" width="10.42578125" style="760" customWidth="1"/>
    <col min="5870" max="5870" width="15.42578125" style="760" customWidth="1"/>
    <col min="5871" max="5871" width="8.85546875" style="760" customWidth="1"/>
    <col min="5872" max="5872" width="15.42578125" style="760" customWidth="1"/>
    <col min="5873" max="5873" width="8.85546875" style="760" customWidth="1"/>
    <col min="5874" max="5874" width="15.42578125" style="760" customWidth="1"/>
    <col min="5875" max="5875" width="8.85546875" style="760" customWidth="1"/>
    <col min="5876" max="5876" width="15.42578125" style="760" customWidth="1"/>
    <col min="5877" max="5877" width="8.85546875" style="760" customWidth="1"/>
    <col min="5878" max="5878" width="7.7109375" style="760" customWidth="1"/>
    <col min="5879" max="5879" width="8.7109375" style="760" customWidth="1"/>
    <col min="5880" max="6124" width="7.85546875" style="760"/>
    <col min="6125" max="6125" width="10.42578125" style="760" customWidth="1"/>
    <col min="6126" max="6126" width="15.42578125" style="760" customWidth="1"/>
    <col min="6127" max="6127" width="8.85546875" style="760" customWidth="1"/>
    <col min="6128" max="6128" width="15.42578125" style="760" customWidth="1"/>
    <col min="6129" max="6129" width="8.85546875" style="760" customWidth="1"/>
    <col min="6130" max="6130" width="15.42578125" style="760" customWidth="1"/>
    <col min="6131" max="6131" width="8.85546875" style="760" customWidth="1"/>
    <col min="6132" max="6132" width="15.42578125" style="760" customWidth="1"/>
    <col min="6133" max="6133" width="8.85546875" style="760" customWidth="1"/>
    <col min="6134" max="6134" width="7.7109375" style="760" customWidth="1"/>
    <col min="6135" max="6135" width="8.7109375" style="760" customWidth="1"/>
    <col min="6136" max="6380" width="7.85546875" style="760"/>
    <col min="6381" max="6381" width="10.42578125" style="760" customWidth="1"/>
    <col min="6382" max="6382" width="15.42578125" style="760" customWidth="1"/>
    <col min="6383" max="6383" width="8.85546875" style="760" customWidth="1"/>
    <col min="6384" max="6384" width="15.42578125" style="760" customWidth="1"/>
    <col min="6385" max="6385" width="8.85546875" style="760" customWidth="1"/>
    <col min="6386" max="6386" width="15.42578125" style="760" customWidth="1"/>
    <col min="6387" max="6387" width="8.85546875" style="760" customWidth="1"/>
    <col min="6388" max="6388" width="15.42578125" style="760" customWidth="1"/>
    <col min="6389" max="6389" width="8.85546875" style="760" customWidth="1"/>
    <col min="6390" max="6390" width="7.7109375" style="760" customWidth="1"/>
    <col min="6391" max="6391" width="8.7109375" style="760" customWidth="1"/>
    <col min="6392" max="6636" width="7.85546875" style="760"/>
    <col min="6637" max="6637" width="10.42578125" style="760" customWidth="1"/>
    <col min="6638" max="6638" width="15.42578125" style="760" customWidth="1"/>
    <col min="6639" max="6639" width="8.85546875" style="760" customWidth="1"/>
    <col min="6640" max="6640" width="15.42578125" style="760" customWidth="1"/>
    <col min="6641" max="6641" width="8.85546875" style="760" customWidth="1"/>
    <col min="6642" max="6642" width="15.42578125" style="760" customWidth="1"/>
    <col min="6643" max="6643" width="8.85546875" style="760" customWidth="1"/>
    <col min="6644" max="6644" width="15.42578125" style="760" customWidth="1"/>
    <col min="6645" max="6645" width="8.85546875" style="760" customWidth="1"/>
    <col min="6646" max="6646" width="7.7109375" style="760" customWidth="1"/>
    <col min="6647" max="6647" width="8.7109375" style="760" customWidth="1"/>
    <col min="6648" max="6892" width="7.85546875" style="760"/>
    <col min="6893" max="6893" width="10.42578125" style="760" customWidth="1"/>
    <col min="6894" max="6894" width="15.42578125" style="760" customWidth="1"/>
    <col min="6895" max="6895" width="8.85546875" style="760" customWidth="1"/>
    <col min="6896" max="6896" width="15.42578125" style="760" customWidth="1"/>
    <col min="6897" max="6897" width="8.85546875" style="760" customWidth="1"/>
    <col min="6898" max="6898" width="15.42578125" style="760" customWidth="1"/>
    <col min="6899" max="6899" width="8.85546875" style="760" customWidth="1"/>
    <col min="6900" max="6900" width="15.42578125" style="760" customWidth="1"/>
    <col min="6901" max="6901" width="8.85546875" style="760" customWidth="1"/>
    <col min="6902" max="6902" width="7.7109375" style="760" customWidth="1"/>
    <col min="6903" max="6903" width="8.7109375" style="760" customWidth="1"/>
    <col min="6904" max="7148" width="7.85546875" style="760"/>
    <col min="7149" max="7149" width="10.42578125" style="760" customWidth="1"/>
    <col min="7150" max="7150" width="15.42578125" style="760" customWidth="1"/>
    <col min="7151" max="7151" width="8.85546875" style="760" customWidth="1"/>
    <col min="7152" max="7152" width="15.42578125" style="760" customWidth="1"/>
    <col min="7153" max="7153" width="8.85546875" style="760" customWidth="1"/>
    <col min="7154" max="7154" width="15.42578125" style="760" customWidth="1"/>
    <col min="7155" max="7155" width="8.85546875" style="760" customWidth="1"/>
    <col min="7156" max="7156" width="15.42578125" style="760" customWidth="1"/>
    <col min="7157" max="7157" width="8.85546875" style="760" customWidth="1"/>
    <col min="7158" max="7158" width="7.7109375" style="760" customWidth="1"/>
    <col min="7159" max="7159" width="8.7109375" style="760" customWidth="1"/>
    <col min="7160" max="7404" width="7.85546875" style="760"/>
    <col min="7405" max="7405" width="10.42578125" style="760" customWidth="1"/>
    <col min="7406" max="7406" width="15.42578125" style="760" customWidth="1"/>
    <col min="7407" max="7407" width="8.85546875" style="760" customWidth="1"/>
    <col min="7408" max="7408" width="15.42578125" style="760" customWidth="1"/>
    <col min="7409" max="7409" width="8.85546875" style="760" customWidth="1"/>
    <col min="7410" max="7410" width="15.42578125" style="760" customWidth="1"/>
    <col min="7411" max="7411" width="8.85546875" style="760" customWidth="1"/>
    <col min="7412" max="7412" width="15.42578125" style="760" customWidth="1"/>
    <col min="7413" max="7413" width="8.85546875" style="760" customWidth="1"/>
    <col min="7414" max="7414" width="7.7109375" style="760" customWidth="1"/>
    <col min="7415" max="7415" width="8.7109375" style="760" customWidth="1"/>
    <col min="7416" max="7660" width="7.85546875" style="760"/>
    <col min="7661" max="7661" width="10.42578125" style="760" customWidth="1"/>
    <col min="7662" max="7662" width="15.42578125" style="760" customWidth="1"/>
    <col min="7663" max="7663" width="8.85546875" style="760" customWidth="1"/>
    <col min="7664" max="7664" width="15.42578125" style="760" customWidth="1"/>
    <col min="7665" max="7665" width="8.85546875" style="760" customWidth="1"/>
    <col min="7666" max="7666" width="15.42578125" style="760" customWidth="1"/>
    <col min="7667" max="7667" width="8.85546875" style="760" customWidth="1"/>
    <col min="7668" max="7668" width="15.42578125" style="760" customWidth="1"/>
    <col min="7669" max="7669" width="8.85546875" style="760" customWidth="1"/>
    <col min="7670" max="7670" width="7.7109375" style="760" customWidth="1"/>
    <col min="7671" max="7671" width="8.7109375" style="760" customWidth="1"/>
    <col min="7672" max="7916" width="7.85546875" style="760"/>
    <col min="7917" max="7917" width="10.42578125" style="760" customWidth="1"/>
    <col min="7918" max="7918" width="15.42578125" style="760" customWidth="1"/>
    <col min="7919" max="7919" width="8.85546875" style="760" customWidth="1"/>
    <col min="7920" max="7920" width="15.42578125" style="760" customWidth="1"/>
    <col min="7921" max="7921" width="8.85546875" style="760" customWidth="1"/>
    <col min="7922" max="7922" width="15.42578125" style="760" customWidth="1"/>
    <col min="7923" max="7923" width="8.85546875" style="760" customWidth="1"/>
    <col min="7924" max="7924" width="15.42578125" style="760" customWidth="1"/>
    <col min="7925" max="7925" width="8.85546875" style="760" customWidth="1"/>
    <col min="7926" max="7926" width="7.7109375" style="760" customWidth="1"/>
    <col min="7927" max="7927" width="8.7109375" style="760" customWidth="1"/>
    <col min="7928" max="8172" width="7.85546875" style="760"/>
    <col min="8173" max="8173" width="10.42578125" style="760" customWidth="1"/>
    <col min="8174" max="8174" width="15.42578125" style="760" customWidth="1"/>
    <col min="8175" max="8175" width="8.85546875" style="760" customWidth="1"/>
    <col min="8176" max="8176" width="15.42578125" style="760" customWidth="1"/>
    <col min="8177" max="8177" width="8.85546875" style="760" customWidth="1"/>
    <col min="8178" max="8178" width="15.42578125" style="760" customWidth="1"/>
    <col min="8179" max="8179" width="8.85546875" style="760" customWidth="1"/>
    <col min="8180" max="8180" width="15.42578125" style="760" customWidth="1"/>
    <col min="8181" max="8181" width="8.85546875" style="760" customWidth="1"/>
    <col min="8182" max="8182" width="7.7109375" style="760" customWidth="1"/>
    <col min="8183" max="8183" width="8.7109375" style="760" customWidth="1"/>
    <col min="8184" max="8428" width="7.85546875" style="760"/>
    <col min="8429" max="8429" width="10.42578125" style="760" customWidth="1"/>
    <col min="8430" max="8430" width="15.42578125" style="760" customWidth="1"/>
    <col min="8431" max="8431" width="8.85546875" style="760" customWidth="1"/>
    <col min="8432" max="8432" width="15.42578125" style="760" customWidth="1"/>
    <col min="8433" max="8433" width="8.85546875" style="760" customWidth="1"/>
    <col min="8434" max="8434" width="15.42578125" style="760" customWidth="1"/>
    <col min="8435" max="8435" width="8.85546875" style="760" customWidth="1"/>
    <col min="8436" max="8436" width="15.42578125" style="760" customWidth="1"/>
    <col min="8437" max="8437" width="8.85546875" style="760" customWidth="1"/>
    <col min="8438" max="8438" width="7.7109375" style="760" customWidth="1"/>
    <col min="8439" max="8439" width="8.7109375" style="760" customWidth="1"/>
    <col min="8440" max="8684" width="7.85546875" style="760"/>
    <col min="8685" max="8685" width="10.42578125" style="760" customWidth="1"/>
    <col min="8686" max="8686" width="15.42578125" style="760" customWidth="1"/>
    <col min="8687" max="8687" width="8.85546875" style="760" customWidth="1"/>
    <col min="8688" max="8688" width="15.42578125" style="760" customWidth="1"/>
    <col min="8689" max="8689" width="8.85546875" style="760" customWidth="1"/>
    <col min="8690" max="8690" width="15.42578125" style="760" customWidth="1"/>
    <col min="8691" max="8691" width="8.85546875" style="760" customWidth="1"/>
    <col min="8692" max="8692" width="15.42578125" style="760" customWidth="1"/>
    <col min="8693" max="8693" width="8.85546875" style="760" customWidth="1"/>
    <col min="8694" max="8694" width="7.7109375" style="760" customWidth="1"/>
    <col min="8695" max="8695" width="8.7109375" style="760" customWidth="1"/>
    <col min="8696" max="8940" width="7.85546875" style="760"/>
    <col min="8941" max="8941" width="10.42578125" style="760" customWidth="1"/>
    <col min="8942" max="8942" width="15.42578125" style="760" customWidth="1"/>
    <col min="8943" max="8943" width="8.85546875" style="760" customWidth="1"/>
    <col min="8944" max="8944" width="15.42578125" style="760" customWidth="1"/>
    <col min="8945" max="8945" width="8.85546875" style="760" customWidth="1"/>
    <col min="8946" max="8946" width="15.42578125" style="760" customWidth="1"/>
    <col min="8947" max="8947" width="8.85546875" style="760" customWidth="1"/>
    <col min="8948" max="8948" width="15.42578125" style="760" customWidth="1"/>
    <col min="8949" max="8949" width="8.85546875" style="760" customWidth="1"/>
    <col min="8950" max="8950" width="7.7109375" style="760" customWidth="1"/>
    <col min="8951" max="8951" width="8.7109375" style="760" customWidth="1"/>
    <col min="8952" max="9196" width="7.85546875" style="760"/>
    <col min="9197" max="9197" width="10.42578125" style="760" customWidth="1"/>
    <col min="9198" max="9198" width="15.42578125" style="760" customWidth="1"/>
    <col min="9199" max="9199" width="8.85546875" style="760" customWidth="1"/>
    <col min="9200" max="9200" width="15.42578125" style="760" customWidth="1"/>
    <col min="9201" max="9201" width="8.85546875" style="760" customWidth="1"/>
    <col min="9202" max="9202" width="15.42578125" style="760" customWidth="1"/>
    <col min="9203" max="9203" width="8.85546875" style="760" customWidth="1"/>
    <col min="9204" max="9204" width="15.42578125" style="760" customWidth="1"/>
    <col min="9205" max="9205" width="8.85546875" style="760" customWidth="1"/>
    <col min="9206" max="9206" width="7.7109375" style="760" customWidth="1"/>
    <col min="9207" max="9207" width="8.7109375" style="760" customWidth="1"/>
    <col min="9208" max="9452" width="7.85546875" style="760"/>
    <col min="9453" max="9453" width="10.42578125" style="760" customWidth="1"/>
    <col min="9454" max="9454" width="15.42578125" style="760" customWidth="1"/>
    <col min="9455" max="9455" width="8.85546875" style="760" customWidth="1"/>
    <col min="9456" max="9456" width="15.42578125" style="760" customWidth="1"/>
    <col min="9457" max="9457" width="8.85546875" style="760" customWidth="1"/>
    <col min="9458" max="9458" width="15.42578125" style="760" customWidth="1"/>
    <col min="9459" max="9459" width="8.85546875" style="760" customWidth="1"/>
    <col min="9460" max="9460" width="15.42578125" style="760" customWidth="1"/>
    <col min="9461" max="9461" width="8.85546875" style="760" customWidth="1"/>
    <col min="9462" max="9462" width="7.7109375" style="760" customWidth="1"/>
    <col min="9463" max="9463" width="8.7109375" style="760" customWidth="1"/>
    <col min="9464" max="9708" width="7.85546875" style="760"/>
    <col min="9709" max="9709" width="10.42578125" style="760" customWidth="1"/>
    <col min="9710" max="9710" width="15.42578125" style="760" customWidth="1"/>
    <col min="9711" max="9711" width="8.85546875" style="760" customWidth="1"/>
    <col min="9712" max="9712" width="15.42578125" style="760" customWidth="1"/>
    <col min="9713" max="9713" width="8.85546875" style="760" customWidth="1"/>
    <col min="9714" max="9714" width="15.42578125" style="760" customWidth="1"/>
    <col min="9715" max="9715" width="8.85546875" style="760" customWidth="1"/>
    <col min="9716" max="9716" width="15.42578125" style="760" customWidth="1"/>
    <col min="9717" max="9717" width="8.85546875" style="760" customWidth="1"/>
    <col min="9718" max="9718" width="7.7109375" style="760" customWidth="1"/>
    <col min="9719" max="9719" width="8.7109375" style="760" customWidth="1"/>
    <col min="9720" max="9964" width="7.85546875" style="760"/>
    <col min="9965" max="9965" width="10.42578125" style="760" customWidth="1"/>
    <col min="9966" max="9966" width="15.42578125" style="760" customWidth="1"/>
    <col min="9967" max="9967" width="8.85546875" style="760" customWidth="1"/>
    <col min="9968" max="9968" width="15.42578125" style="760" customWidth="1"/>
    <col min="9969" max="9969" width="8.85546875" style="760" customWidth="1"/>
    <col min="9970" max="9970" width="15.42578125" style="760" customWidth="1"/>
    <col min="9971" max="9971" width="8.85546875" style="760" customWidth="1"/>
    <col min="9972" max="9972" width="15.42578125" style="760" customWidth="1"/>
    <col min="9973" max="9973" width="8.85546875" style="760" customWidth="1"/>
    <col min="9974" max="9974" width="7.7109375" style="760" customWidth="1"/>
    <col min="9975" max="9975" width="8.7109375" style="760" customWidth="1"/>
    <col min="9976" max="10220" width="7.85546875" style="760"/>
    <col min="10221" max="10221" width="10.42578125" style="760" customWidth="1"/>
    <col min="10222" max="10222" width="15.42578125" style="760" customWidth="1"/>
    <col min="10223" max="10223" width="8.85546875" style="760" customWidth="1"/>
    <col min="10224" max="10224" width="15.42578125" style="760" customWidth="1"/>
    <col min="10225" max="10225" width="8.85546875" style="760" customWidth="1"/>
    <col min="10226" max="10226" width="15.42578125" style="760" customWidth="1"/>
    <col min="10227" max="10227" width="8.85546875" style="760" customWidth="1"/>
    <col min="10228" max="10228" width="15.42578125" style="760" customWidth="1"/>
    <col min="10229" max="10229" width="8.85546875" style="760" customWidth="1"/>
    <col min="10230" max="10230" width="7.7109375" style="760" customWidth="1"/>
    <col min="10231" max="10231" width="8.7109375" style="760" customWidth="1"/>
    <col min="10232" max="10476" width="7.85546875" style="760"/>
    <col min="10477" max="10477" width="10.42578125" style="760" customWidth="1"/>
    <col min="10478" max="10478" width="15.42578125" style="760" customWidth="1"/>
    <col min="10479" max="10479" width="8.85546875" style="760" customWidth="1"/>
    <col min="10480" max="10480" width="15.42578125" style="760" customWidth="1"/>
    <col min="10481" max="10481" width="8.85546875" style="760" customWidth="1"/>
    <col min="10482" max="10482" width="15.42578125" style="760" customWidth="1"/>
    <col min="10483" max="10483" width="8.85546875" style="760" customWidth="1"/>
    <col min="10484" max="10484" width="15.42578125" style="760" customWidth="1"/>
    <col min="10485" max="10485" width="8.85546875" style="760" customWidth="1"/>
    <col min="10486" max="10486" width="7.7109375" style="760" customWidth="1"/>
    <col min="10487" max="10487" width="8.7109375" style="760" customWidth="1"/>
    <col min="10488" max="10732" width="7.85546875" style="760"/>
    <col min="10733" max="10733" width="10.42578125" style="760" customWidth="1"/>
    <col min="10734" max="10734" width="15.42578125" style="760" customWidth="1"/>
    <col min="10735" max="10735" width="8.85546875" style="760" customWidth="1"/>
    <col min="10736" max="10736" width="15.42578125" style="760" customWidth="1"/>
    <col min="10737" max="10737" width="8.85546875" style="760" customWidth="1"/>
    <col min="10738" max="10738" width="15.42578125" style="760" customWidth="1"/>
    <col min="10739" max="10739" width="8.85546875" style="760" customWidth="1"/>
    <col min="10740" max="10740" width="15.42578125" style="760" customWidth="1"/>
    <col min="10741" max="10741" width="8.85546875" style="760" customWidth="1"/>
    <col min="10742" max="10742" width="7.7109375" style="760" customWidth="1"/>
    <col min="10743" max="10743" width="8.7109375" style="760" customWidth="1"/>
    <col min="10744" max="10988" width="7.85546875" style="760"/>
    <col min="10989" max="10989" width="10.42578125" style="760" customWidth="1"/>
    <col min="10990" max="10990" width="15.42578125" style="760" customWidth="1"/>
    <col min="10991" max="10991" width="8.85546875" style="760" customWidth="1"/>
    <col min="10992" max="10992" width="15.42578125" style="760" customWidth="1"/>
    <col min="10993" max="10993" width="8.85546875" style="760" customWidth="1"/>
    <col min="10994" max="10994" width="15.42578125" style="760" customWidth="1"/>
    <col min="10995" max="10995" width="8.85546875" style="760" customWidth="1"/>
    <col min="10996" max="10996" width="15.42578125" style="760" customWidth="1"/>
    <col min="10997" max="10997" width="8.85546875" style="760" customWidth="1"/>
    <col min="10998" max="10998" width="7.7109375" style="760" customWidth="1"/>
    <col min="10999" max="10999" width="8.7109375" style="760" customWidth="1"/>
    <col min="11000" max="11244" width="7.85546875" style="760"/>
    <col min="11245" max="11245" width="10.42578125" style="760" customWidth="1"/>
    <col min="11246" max="11246" width="15.42578125" style="760" customWidth="1"/>
    <col min="11247" max="11247" width="8.85546875" style="760" customWidth="1"/>
    <col min="11248" max="11248" width="15.42578125" style="760" customWidth="1"/>
    <col min="11249" max="11249" width="8.85546875" style="760" customWidth="1"/>
    <col min="11250" max="11250" width="15.42578125" style="760" customWidth="1"/>
    <col min="11251" max="11251" width="8.85546875" style="760" customWidth="1"/>
    <col min="11252" max="11252" width="15.42578125" style="760" customWidth="1"/>
    <col min="11253" max="11253" width="8.85546875" style="760" customWidth="1"/>
    <col min="11254" max="11254" width="7.7109375" style="760" customWidth="1"/>
    <col min="11255" max="11255" width="8.7109375" style="760" customWidth="1"/>
    <col min="11256" max="11500" width="7.85546875" style="760"/>
    <col min="11501" max="11501" width="10.42578125" style="760" customWidth="1"/>
    <col min="11502" max="11502" width="15.42578125" style="760" customWidth="1"/>
    <col min="11503" max="11503" width="8.85546875" style="760" customWidth="1"/>
    <col min="11504" max="11504" width="15.42578125" style="760" customWidth="1"/>
    <col min="11505" max="11505" width="8.85546875" style="760" customWidth="1"/>
    <col min="11506" max="11506" width="15.42578125" style="760" customWidth="1"/>
    <col min="11507" max="11507" width="8.85546875" style="760" customWidth="1"/>
    <col min="11508" max="11508" width="15.42578125" style="760" customWidth="1"/>
    <col min="11509" max="11509" width="8.85546875" style="760" customWidth="1"/>
    <col min="11510" max="11510" width="7.7109375" style="760" customWidth="1"/>
    <col min="11511" max="11511" width="8.7109375" style="760" customWidth="1"/>
    <col min="11512" max="11756" width="7.85546875" style="760"/>
    <col min="11757" max="11757" width="10.42578125" style="760" customWidth="1"/>
    <col min="11758" max="11758" width="15.42578125" style="760" customWidth="1"/>
    <col min="11759" max="11759" width="8.85546875" style="760" customWidth="1"/>
    <col min="11760" max="11760" width="15.42578125" style="760" customWidth="1"/>
    <col min="11761" max="11761" width="8.85546875" style="760" customWidth="1"/>
    <col min="11762" max="11762" width="15.42578125" style="760" customWidth="1"/>
    <col min="11763" max="11763" width="8.85546875" style="760" customWidth="1"/>
    <col min="11764" max="11764" width="15.42578125" style="760" customWidth="1"/>
    <col min="11765" max="11765" width="8.85546875" style="760" customWidth="1"/>
    <col min="11766" max="11766" width="7.7109375" style="760" customWidth="1"/>
    <col min="11767" max="11767" width="8.7109375" style="760" customWidth="1"/>
    <col min="11768" max="12012" width="7.85546875" style="760"/>
    <col min="12013" max="12013" width="10.42578125" style="760" customWidth="1"/>
    <col min="12014" max="12014" width="15.42578125" style="760" customWidth="1"/>
    <col min="12015" max="12015" width="8.85546875" style="760" customWidth="1"/>
    <col min="12016" max="12016" width="15.42578125" style="760" customWidth="1"/>
    <col min="12017" max="12017" width="8.85546875" style="760" customWidth="1"/>
    <col min="12018" max="12018" width="15.42578125" style="760" customWidth="1"/>
    <col min="12019" max="12019" width="8.85546875" style="760" customWidth="1"/>
    <col min="12020" max="12020" width="15.42578125" style="760" customWidth="1"/>
    <col min="12021" max="12021" width="8.85546875" style="760" customWidth="1"/>
    <col min="12022" max="12022" width="7.7109375" style="760" customWidth="1"/>
    <col min="12023" max="12023" width="8.7109375" style="760" customWidth="1"/>
    <col min="12024" max="12268" width="7.85546875" style="760"/>
    <col min="12269" max="12269" width="10.42578125" style="760" customWidth="1"/>
    <col min="12270" max="12270" width="15.42578125" style="760" customWidth="1"/>
    <col min="12271" max="12271" width="8.85546875" style="760" customWidth="1"/>
    <col min="12272" max="12272" width="15.42578125" style="760" customWidth="1"/>
    <col min="12273" max="12273" width="8.85546875" style="760" customWidth="1"/>
    <col min="12274" max="12274" width="15.42578125" style="760" customWidth="1"/>
    <col min="12275" max="12275" width="8.85546875" style="760" customWidth="1"/>
    <col min="12276" max="12276" width="15.42578125" style="760" customWidth="1"/>
    <col min="12277" max="12277" width="8.85546875" style="760" customWidth="1"/>
    <col min="12278" max="12278" width="7.7109375" style="760" customWidth="1"/>
    <col min="12279" max="12279" width="8.7109375" style="760" customWidth="1"/>
    <col min="12280" max="12524" width="7.85546875" style="760"/>
    <col min="12525" max="12525" width="10.42578125" style="760" customWidth="1"/>
    <col min="12526" max="12526" width="15.42578125" style="760" customWidth="1"/>
    <col min="12527" max="12527" width="8.85546875" style="760" customWidth="1"/>
    <col min="12528" max="12528" width="15.42578125" style="760" customWidth="1"/>
    <col min="12529" max="12529" width="8.85546875" style="760" customWidth="1"/>
    <col min="12530" max="12530" width="15.42578125" style="760" customWidth="1"/>
    <col min="12531" max="12531" width="8.85546875" style="760" customWidth="1"/>
    <col min="12532" max="12532" width="15.42578125" style="760" customWidth="1"/>
    <col min="12533" max="12533" width="8.85546875" style="760" customWidth="1"/>
    <col min="12534" max="12534" width="7.7109375" style="760" customWidth="1"/>
    <col min="12535" max="12535" width="8.7109375" style="760" customWidth="1"/>
    <col min="12536" max="12780" width="7.85546875" style="760"/>
    <col min="12781" max="12781" width="10.42578125" style="760" customWidth="1"/>
    <col min="12782" max="12782" width="15.42578125" style="760" customWidth="1"/>
    <col min="12783" max="12783" width="8.85546875" style="760" customWidth="1"/>
    <col min="12784" max="12784" width="15.42578125" style="760" customWidth="1"/>
    <col min="12785" max="12785" width="8.85546875" style="760" customWidth="1"/>
    <col min="12786" max="12786" width="15.42578125" style="760" customWidth="1"/>
    <col min="12787" max="12787" width="8.85546875" style="760" customWidth="1"/>
    <col min="12788" max="12788" width="15.42578125" style="760" customWidth="1"/>
    <col min="12789" max="12789" width="8.85546875" style="760" customWidth="1"/>
    <col min="12790" max="12790" width="7.7109375" style="760" customWidth="1"/>
    <col min="12791" max="12791" width="8.7109375" style="760" customWidth="1"/>
    <col min="12792" max="13036" width="7.85546875" style="760"/>
    <col min="13037" max="13037" width="10.42578125" style="760" customWidth="1"/>
    <col min="13038" max="13038" width="15.42578125" style="760" customWidth="1"/>
    <col min="13039" max="13039" width="8.85546875" style="760" customWidth="1"/>
    <col min="13040" max="13040" width="15.42578125" style="760" customWidth="1"/>
    <col min="13041" max="13041" width="8.85546875" style="760" customWidth="1"/>
    <col min="13042" max="13042" width="15.42578125" style="760" customWidth="1"/>
    <col min="13043" max="13043" width="8.85546875" style="760" customWidth="1"/>
    <col min="13044" max="13044" width="15.42578125" style="760" customWidth="1"/>
    <col min="13045" max="13045" width="8.85546875" style="760" customWidth="1"/>
    <col min="13046" max="13046" width="7.7109375" style="760" customWidth="1"/>
    <col min="13047" max="13047" width="8.7109375" style="760" customWidth="1"/>
    <col min="13048" max="13292" width="7.85546875" style="760"/>
    <col min="13293" max="13293" width="10.42578125" style="760" customWidth="1"/>
    <col min="13294" max="13294" width="15.42578125" style="760" customWidth="1"/>
    <col min="13295" max="13295" width="8.85546875" style="760" customWidth="1"/>
    <col min="13296" max="13296" width="15.42578125" style="760" customWidth="1"/>
    <col min="13297" max="13297" width="8.85546875" style="760" customWidth="1"/>
    <col min="13298" max="13298" width="15.42578125" style="760" customWidth="1"/>
    <col min="13299" max="13299" width="8.85546875" style="760" customWidth="1"/>
    <col min="13300" max="13300" width="15.42578125" style="760" customWidth="1"/>
    <col min="13301" max="13301" width="8.85546875" style="760" customWidth="1"/>
    <col min="13302" max="13302" width="7.7109375" style="760" customWidth="1"/>
    <col min="13303" max="13303" width="8.7109375" style="760" customWidth="1"/>
    <col min="13304" max="13548" width="7.85546875" style="760"/>
    <col min="13549" max="13549" width="10.42578125" style="760" customWidth="1"/>
    <col min="13550" max="13550" width="15.42578125" style="760" customWidth="1"/>
    <col min="13551" max="13551" width="8.85546875" style="760" customWidth="1"/>
    <col min="13552" max="13552" width="15.42578125" style="760" customWidth="1"/>
    <col min="13553" max="13553" width="8.85546875" style="760" customWidth="1"/>
    <col min="13554" max="13554" width="15.42578125" style="760" customWidth="1"/>
    <col min="13555" max="13555" width="8.85546875" style="760" customWidth="1"/>
    <col min="13556" max="13556" width="15.42578125" style="760" customWidth="1"/>
    <col min="13557" max="13557" width="8.85546875" style="760" customWidth="1"/>
    <col min="13558" max="13558" width="7.7109375" style="760" customWidth="1"/>
    <col min="13559" max="13559" width="8.7109375" style="760" customWidth="1"/>
    <col min="13560" max="13804" width="7.85546875" style="760"/>
    <col min="13805" max="13805" width="10.42578125" style="760" customWidth="1"/>
    <col min="13806" max="13806" width="15.42578125" style="760" customWidth="1"/>
    <col min="13807" max="13807" width="8.85546875" style="760" customWidth="1"/>
    <col min="13808" max="13808" width="15.42578125" style="760" customWidth="1"/>
    <col min="13809" max="13809" width="8.85546875" style="760" customWidth="1"/>
    <col min="13810" max="13810" width="15.42578125" style="760" customWidth="1"/>
    <col min="13811" max="13811" width="8.85546875" style="760" customWidth="1"/>
    <col min="13812" max="13812" width="15.42578125" style="760" customWidth="1"/>
    <col min="13813" max="13813" width="8.85546875" style="760" customWidth="1"/>
    <col min="13814" max="13814" width="7.7109375" style="760" customWidth="1"/>
    <col min="13815" max="13815" width="8.7109375" style="760" customWidth="1"/>
    <col min="13816" max="14060" width="7.85546875" style="760"/>
    <col min="14061" max="14061" width="10.42578125" style="760" customWidth="1"/>
    <col min="14062" max="14062" width="15.42578125" style="760" customWidth="1"/>
    <col min="14063" max="14063" width="8.85546875" style="760" customWidth="1"/>
    <col min="14064" max="14064" width="15.42578125" style="760" customWidth="1"/>
    <col min="14065" max="14065" width="8.85546875" style="760" customWidth="1"/>
    <col min="14066" max="14066" width="15.42578125" style="760" customWidth="1"/>
    <col min="14067" max="14067" width="8.85546875" style="760" customWidth="1"/>
    <col min="14068" max="14068" width="15.42578125" style="760" customWidth="1"/>
    <col min="14069" max="14069" width="8.85546875" style="760" customWidth="1"/>
    <col min="14070" max="14070" width="7.7109375" style="760" customWidth="1"/>
    <col min="14071" max="14071" width="8.7109375" style="760" customWidth="1"/>
    <col min="14072" max="14316" width="7.85546875" style="760"/>
    <col min="14317" max="14317" width="10.42578125" style="760" customWidth="1"/>
    <col min="14318" max="14318" width="15.42578125" style="760" customWidth="1"/>
    <col min="14319" max="14319" width="8.85546875" style="760" customWidth="1"/>
    <col min="14320" max="14320" width="15.42578125" style="760" customWidth="1"/>
    <col min="14321" max="14321" width="8.85546875" style="760" customWidth="1"/>
    <col min="14322" max="14322" width="15.42578125" style="760" customWidth="1"/>
    <col min="14323" max="14323" width="8.85546875" style="760" customWidth="1"/>
    <col min="14324" max="14324" width="15.42578125" style="760" customWidth="1"/>
    <col min="14325" max="14325" width="8.85546875" style="760" customWidth="1"/>
    <col min="14326" max="14326" width="7.7109375" style="760" customWidth="1"/>
    <col min="14327" max="14327" width="8.7109375" style="760" customWidth="1"/>
    <col min="14328" max="14572" width="7.85546875" style="760"/>
    <col min="14573" max="14573" width="10.42578125" style="760" customWidth="1"/>
    <col min="14574" max="14574" width="15.42578125" style="760" customWidth="1"/>
    <col min="14575" max="14575" width="8.85546875" style="760" customWidth="1"/>
    <col min="14576" max="14576" width="15.42578125" style="760" customWidth="1"/>
    <col min="14577" max="14577" width="8.85546875" style="760" customWidth="1"/>
    <col min="14578" max="14578" width="15.42578125" style="760" customWidth="1"/>
    <col min="14579" max="14579" width="8.85546875" style="760" customWidth="1"/>
    <col min="14580" max="14580" width="15.42578125" style="760" customWidth="1"/>
    <col min="14581" max="14581" width="8.85546875" style="760" customWidth="1"/>
    <col min="14582" max="14582" width="7.7109375" style="760" customWidth="1"/>
    <col min="14583" max="14583" width="8.7109375" style="760" customWidth="1"/>
    <col min="14584" max="14828" width="7.85546875" style="760"/>
    <col min="14829" max="14829" width="10.42578125" style="760" customWidth="1"/>
    <col min="14830" max="14830" width="15.42578125" style="760" customWidth="1"/>
    <col min="14831" max="14831" width="8.85546875" style="760" customWidth="1"/>
    <col min="14832" max="14832" width="15.42578125" style="760" customWidth="1"/>
    <col min="14833" max="14833" width="8.85546875" style="760" customWidth="1"/>
    <col min="14834" max="14834" width="15.42578125" style="760" customWidth="1"/>
    <col min="14835" max="14835" width="8.85546875" style="760" customWidth="1"/>
    <col min="14836" max="14836" width="15.42578125" style="760" customWidth="1"/>
    <col min="14837" max="14837" width="8.85546875" style="760" customWidth="1"/>
    <col min="14838" max="14838" width="7.7109375" style="760" customWidth="1"/>
    <col min="14839" max="14839" width="8.7109375" style="760" customWidth="1"/>
    <col min="14840" max="15084" width="7.85546875" style="760"/>
    <col min="15085" max="15085" width="10.42578125" style="760" customWidth="1"/>
    <col min="15086" max="15086" width="15.42578125" style="760" customWidth="1"/>
    <col min="15087" max="15087" width="8.85546875" style="760" customWidth="1"/>
    <col min="15088" max="15088" width="15.42578125" style="760" customWidth="1"/>
    <col min="15089" max="15089" width="8.85546875" style="760" customWidth="1"/>
    <col min="15090" max="15090" width="15.42578125" style="760" customWidth="1"/>
    <col min="15091" max="15091" width="8.85546875" style="760" customWidth="1"/>
    <col min="15092" max="15092" width="15.42578125" style="760" customWidth="1"/>
    <col min="15093" max="15093" width="8.85546875" style="760" customWidth="1"/>
    <col min="15094" max="15094" width="7.7109375" style="760" customWidth="1"/>
    <col min="15095" max="15095" width="8.7109375" style="760" customWidth="1"/>
    <col min="15096" max="15340" width="7.85546875" style="760"/>
    <col min="15341" max="15341" width="10.42578125" style="760" customWidth="1"/>
    <col min="15342" max="15342" width="15.42578125" style="760" customWidth="1"/>
    <col min="15343" max="15343" width="8.85546875" style="760" customWidth="1"/>
    <col min="15344" max="15344" width="15.42578125" style="760" customWidth="1"/>
    <col min="15345" max="15345" width="8.85546875" style="760" customWidth="1"/>
    <col min="15346" max="15346" width="15.42578125" style="760" customWidth="1"/>
    <col min="15347" max="15347" width="8.85546875" style="760" customWidth="1"/>
    <col min="15348" max="15348" width="15.42578125" style="760" customWidth="1"/>
    <col min="15349" max="15349" width="8.85546875" style="760" customWidth="1"/>
    <col min="15350" max="15350" width="7.7109375" style="760" customWidth="1"/>
    <col min="15351" max="15351" width="8.7109375" style="760" customWidth="1"/>
    <col min="15352" max="15596" width="7.85546875" style="760"/>
    <col min="15597" max="15597" width="10.42578125" style="760" customWidth="1"/>
    <col min="15598" max="15598" width="15.42578125" style="760" customWidth="1"/>
    <col min="15599" max="15599" width="8.85546875" style="760" customWidth="1"/>
    <col min="15600" max="15600" width="15.42578125" style="760" customWidth="1"/>
    <col min="15601" max="15601" width="8.85546875" style="760" customWidth="1"/>
    <col min="15602" max="15602" width="15.42578125" style="760" customWidth="1"/>
    <col min="15603" max="15603" width="8.85546875" style="760" customWidth="1"/>
    <col min="15604" max="15604" width="15.42578125" style="760" customWidth="1"/>
    <col min="15605" max="15605" width="8.85546875" style="760" customWidth="1"/>
    <col min="15606" max="15606" width="7.7109375" style="760" customWidth="1"/>
    <col min="15607" max="15607" width="8.7109375" style="760" customWidth="1"/>
    <col min="15608" max="15852" width="7.85546875" style="760"/>
    <col min="15853" max="15853" width="10.42578125" style="760" customWidth="1"/>
    <col min="15854" max="15854" width="15.42578125" style="760" customWidth="1"/>
    <col min="15855" max="15855" width="8.85546875" style="760" customWidth="1"/>
    <col min="15856" max="15856" width="15.42578125" style="760" customWidth="1"/>
    <col min="15857" max="15857" width="8.85546875" style="760" customWidth="1"/>
    <col min="15858" max="15858" width="15.42578125" style="760" customWidth="1"/>
    <col min="15859" max="15859" width="8.85546875" style="760" customWidth="1"/>
    <col min="15860" max="15860" width="15.42578125" style="760" customWidth="1"/>
    <col min="15861" max="15861" width="8.85546875" style="760" customWidth="1"/>
    <col min="15862" max="15862" width="7.7109375" style="760" customWidth="1"/>
    <col min="15863" max="15863" width="8.7109375" style="760" customWidth="1"/>
    <col min="15864" max="16108" width="7.85546875" style="760"/>
    <col min="16109" max="16109" width="10.42578125" style="760" customWidth="1"/>
    <col min="16110" max="16110" width="15.42578125" style="760" customWidth="1"/>
    <col min="16111" max="16111" width="8.85546875" style="760" customWidth="1"/>
    <col min="16112" max="16112" width="15.42578125" style="760" customWidth="1"/>
    <col min="16113" max="16113" width="8.85546875" style="760" customWidth="1"/>
    <col min="16114" max="16114" width="15.42578125" style="760" customWidth="1"/>
    <col min="16115" max="16115" width="8.85546875" style="760" customWidth="1"/>
    <col min="16116" max="16116" width="15.42578125" style="760" customWidth="1"/>
    <col min="16117" max="16117" width="8.85546875" style="760" customWidth="1"/>
    <col min="16118" max="16118" width="7.7109375" style="760" customWidth="1"/>
    <col min="16119" max="16119" width="8.7109375" style="760" customWidth="1"/>
    <col min="16120" max="16384" width="7.85546875" style="760"/>
  </cols>
  <sheetData>
    <row r="1" spans="1:12" s="755" customFormat="1" ht="30" customHeight="1">
      <c r="A1" s="793" t="s">
        <v>1942</v>
      </c>
      <c r="B1" s="793"/>
      <c r="C1" s="793"/>
      <c r="D1" s="793"/>
      <c r="E1" s="793"/>
      <c r="F1" s="793"/>
      <c r="G1" s="793"/>
      <c r="H1" s="793"/>
      <c r="I1" s="793"/>
      <c r="J1" s="754"/>
      <c r="K1" s="754"/>
    </row>
    <row r="2" spans="1:12" s="755" customFormat="1" ht="30" customHeight="1">
      <c r="A2" s="793" t="s">
        <v>1943</v>
      </c>
      <c r="B2" s="793"/>
      <c r="C2" s="793"/>
      <c r="D2" s="793"/>
      <c r="E2" s="793"/>
      <c r="F2" s="793"/>
      <c r="G2" s="793"/>
      <c r="H2" s="793"/>
      <c r="I2" s="793"/>
      <c r="J2" s="754"/>
      <c r="K2" s="754"/>
    </row>
    <row r="3" spans="1:12" s="755" customFormat="1" ht="9.75" customHeight="1">
      <c r="A3" s="756" t="s">
        <v>1944</v>
      </c>
      <c r="B3" s="757"/>
      <c r="C3" s="757"/>
      <c r="D3" s="757"/>
      <c r="E3" s="757"/>
      <c r="F3" s="757"/>
      <c r="G3" s="757"/>
      <c r="H3" s="757"/>
      <c r="I3" s="758" t="s">
        <v>1945</v>
      </c>
      <c r="J3" s="754"/>
      <c r="K3" s="754"/>
    </row>
    <row r="4" spans="1:12" ht="13.5" customHeight="1">
      <c r="A4" s="787"/>
      <c r="B4" s="790" t="s">
        <v>1946</v>
      </c>
      <c r="C4" s="791"/>
      <c r="D4" s="791"/>
      <c r="E4" s="792"/>
      <c r="F4" s="790" t="s">
        <v>1947</v>
      </c>
      <c r="G4" s="791"/>
      <c r="H4" s="791"/>
      <c r="I4" s="792"/>
      <c r="J4" s="759"/>
      <c r="K4" s="759"/>
      <c r="L4" s="759"/>
    </row>
    <row r="5" spans="1:12" ht="13.5" customHeight="1">
      <c r="A5" s="788"/>
      <c r="B5" s="790" t="s">
        <v>902</v>
      </c>
      <c r="C5" s="792"/>
      <c r="D5" s="790" t="s">
        <v>1948</v>
      </c>
      <c r="E5" s="792"/>
      <c r="F5" s="790" t="s">
        <v>1949</v>
      </c>
      <c r="G5" s="792"/>
      <c r="H5" s="790" t="s">
        <v>954</v>
      </c>
      <c r="I5" s="792"/>
      <c r="J5" s="759"/>
      <c r="K5" s="759"/>
      <c r="L5" s="759"/>
    </row>
    <row r="6" spans="1:12" ht="25.5" customHeight="1">
      <c r="A6" s="789"/>
      <c r="B6" s="541" t="s">
        <v>1054</v>
      </c>
      <c r="C6" s="541" t="s">
        <v>1950</v>
      </c>
      <c r="D6" s="541" t="s">
        <v>1054</v>
      </c>
      <c r="E6" s="541" t="s">
        <v>1950</v>
      </c>
      <c r="F6" s="541" t="s">
        <v>1054</v>
      </c>
      <c r="G6" s="541" t="s">
        <v>1950</v>
      </c>
      <c r="H6" s="541" t="s">
        <v>1054</v>
      </c>
      <c r="I6" s="541" t="s">
        <v>1950</v>
      </c>
      <c r="J6" s="759"/>
      <c r="K6" s="761" t="s">
        <v>199</v>
      </c>
    </row>
    <row r="7" spans="1:12" s="765" customFormat="1" ht="41.25" customHeight="1">
      <c r="A7" s="762" t="s">
        <v>18</v>
      </c>
      <c r="B7" s="763" t="s">
        <v>1951</v>
      </c>
      <c r="C7" s="764" t="s">
        <v>1952</v>
      </c>
      <c r="D7" s="763" t="s">
        <v>1953</v>
      </c>
      <c r="E7" s="764" t="s">
        <v>1954</v>
      </c>
      <c r="F7" s="763" t="s">
        <v>1955</v>
      </c>
      <c r="G7" s="764" t="s">
        <v>1956</v>
      </c>
      <c r="H7" s="763" t="s">
        <v>1957</v>
      </c>
      <c r="I7" s="764" t="s">
        <v>1958</v>
      </c>
      <c r="K7" s="765" t="s">
        <v>197</v>
      </c>
    </row>
    <row r="8" spans="1:12" s="765" customFormat="1" ht="41.25" customHeight="1">
      <c r="A8" s="762" t="s">
        <v>435</v>
      </c>
      <c r="B8" s="763" t="s">
        <v>1951</v>
      </c>
      <c r="C8" s="764" t="s">
        <v>1952</v>
      </c>
      <c r="D8" s="763" t="s">
        <v>1959</v>
      </c>
      <c r="E8" s="764" t="s">
        <v>1960</v>
      </c>
      <c r="F8" s="763" t="s">
        <v>1955</v>
      </c>
      <c r="G8" s="766" t="s">
        <v>1956</v>
      </c>
      <c r="H8" s="763" t="s">
        <v>1961</v>
      </c>
      <c r="I8" s="764" t="s">
        <v>1962</v>
      </c>
      <c r="K8" s="767">
        <v>1000000</v>
      </c>
    </row>
    <row r="9" spans="1:12" s="765" customFormat="1" ht="41.25" customHeight="1">
      <c r="A9" s="762" t="s">
        <v>902</v>
      </c>
      <c r="B9" s="763" t="s">
        <v>1951</v>
      </c>
      <c r="C9" s="764" t="s">
        <v>1952</v>
      </c>
      <c r="D9" s="763" t="s">
        <v>1963</v>
      </c>
      <c r="E9" s="764" t="s">
        <v>1964</v>
      </c>
      <c r="F9" s="763" t="s">
        <v>1955</v>
      </c>
      <c r="G9" s="764" t="s">
        <v>1956</v>
      </c>
      <c r="H9" s="763" t="s">
        <v>1965</v>
      </c>
      <c r="I9" s="764" t="s">
        <v>1966</v>
      </c>
      <c r="K9" s="765" t="s">
        <v>437</v>
      </c>
    </row>
    <row r="10" spans="1:12" s="765" customFormat="1" ht="41.25" customHeight="1">
      <c r="A10" s="768" t="s">
        <v>941</v>
      </c>
      <c r="B10" s="763" t="s">
        <v>1967</v>
      </c>
      <c r="C10" s="764" t="s">
        <v>1968</v>
      </c>
      <c r="D10" s="763" t="s">
        <v>1969</v>
      </c>
      <c r="E10" s="764" t="s">
        <v>1970</v>
      </c>
      <c r="F10" s="763" t="s">
        <v>1971</v>
      </c>
      <c r="G10" s="764" t="s">
        <v>1972</v>
      </c>
      <c r="H10" s="763" t="s">
        <v>1961</v>
      </c>
      <c r="I10" s="764" t="s">
        <v>1962</v>
      </c>
      <c r="J10" s="769"/>
      <c r="K10" s="765" t="s">
        <v>439</v>
      </c>
    </row>
    <row r="11" spans="1:12" s="765" customFormat="1" ht="51" customHeight="1">
      <c r="A11" s="768" t="s">
        <v>1973</v>
      </c>
      <c r="B11" s="763" t="s">
        <v>1974</v>
      </c>
      <c r="C11" s="764" t="s">
        <v>1975</v>
      </c>
      <c r="D11" s="763" t="s">
        <v>1976</v>
      </c>
      <c r="E11" s="764" t="s">
        <v>1977</v>
      </c>
      <c r="F11" s="763" t="s">
        <v>1978</v>
      </c>
      <c r="G11" s="764" t="s">
        <v>1979</v>
      </c>
      <c r="H11" s="763" t="s">
        <v>1980</v>
      </c>
      <c r="I11" s="764" t="s">
        <v>1981</v>
      </c>
      <c r="J11" s="769"/>
      <c r="K11" s="765" t="s">
        <v>441</v>
      </c>
    </row>
    <row r="12" spans="1:12" s="770" customFormat="1" ht="51.75" customHeight="1">
      <c r="A12" s="762" t="s">
        <v>957</v>
      </c>
      <c r="B12" s="763" t="s">
        <v>1982</v>
      </c>
      <c r="C12" s="764" t="s">
        <v>1983</v>
      </c>
      <c r="D12" s="763" t="s">
        <v>1984</v>
      </c>
      <c r="E12" s="764" t="s">
        <v>1985</v>
      </c>
      <c r="F12" s="763" t="s">
        <v>1986</v>
      </c>
      <c r="G12" s="764" t="s">
        <v>1987</v>
      </c>
      <c r="H12" s="763" t="s">
        <v>1988</v>
      </c>
      <c r="I12" s="764" t="s">
        <v>1989</v>
      </c>
      <c r="J12" s="765"/>
      <c r="K12" s="765" t="s">
        <v>443</v>
      </c>
      <c r="L12" s="765"/>
    </row>
    <row r="13" spans="1:12" s="765" customFormat="1" ht="41.25" customHeight="1">
      <c r="A13" s="762" t="s">
        <v>1013</v>
      </c>
      <c r="B13" s="763" t="s">
        <v>1990</v>
      </c>
      <c r="C13" s="764" t="s">
        <v>1991</v>
      </c>
      <c r="D13" s="763" t="s">
        <v>1959</v>
      </c>
      <c r="E13" s="764" t="s">
        <v>1960</v>
      </c>
      <c r="F13" s="763" t="s">
        <v>1992</v>
      </c>
      <c r="G13" s="764" t="s">
        <v>1993</v>
      </c>
      <c r="H13" s="763" t="s">
        <v>1994</v>
      </c>
      <c r="I13" s="764" t="s">
        <v>1995</v>
      </c>
      <c r="K13" s="765" t="s">
        <v>195</v>
      </c>
    </row>
    <row r="14" spans="1:12" s="765" customFormat="1" ht="41.25" customHeight="1">
      <c r="A14" s="762" t="s">
        <v>1230</v>
      </c>
      <c r="B14" s="763" t="s">
        <v>1996</v>
      </c>
      <c r="C14" s="764" t="s">
        <v>1997</v>
      </c>
      <c r="D14" s="763" t="s">
        <v>1998</v>
      </c>
      <c r="E14" s="764" t="s">
        <v>1999</v>
      </c>
      <c r="F14" s="763" t="s">
        <v>2000</v>
      </c>
      <c r="G14" s="764" t="s">
        <v>2001</v>
      </c>
      <c r="H14" s="763" t="s">
        <v>1957</v>
      </c>
      <c r="I14" s="764" t="s">
        <v>1958</v>
      </c>
      <c r="K14" s="765" t="s">
        <v>445</v>
      </c>
    </row>
    <row r="15" spans="1:12" s="770" customFormat="1" ht="23.25" customHeight="1">
      <c r="A15" s="768" t="s">
        <v>2002</v>
      </c>
      <c r="B15" s="763" t="s">
        <v>2003</v>
      </c>
      <c r="C15" s="764" t="s">
        <v>2004</v>
      </c>
      <c r="D15" s="763" t="s">
        <v>1998</v>
      </c>
      <c r="E15" s="764" t="s">
        <v>1999</v>
      </c>
      <c r="F15" s="763" t="s">
        <v>2000</v>
      </c>
      <c r="G15" s="764" t="s">
        <v>2001</v>
      </c>
      <c r="H15" s="763" t="s">
        <v>2005</v>
      </c>
      <c r="I15" s="764" t="s">
        <v>2006</v>
      </c>
      <c r="J15" s="769"/>
      <c r="L15" s="765"/>
    </row>
    <row r="16" spans="1:12" s="770" customFormat="1" ht="23.25" customHeight="1">
      <c r="A16" s="768" t="s">
        <v>2007</v>
      </c>
      <c r="B16" s="763" t="s">
        <v>2008</v>
      </c>
      <c r="C16" s="764" t="s">
        <v>2009</v>
      </c>
      <c r="D16" s="763" t="s">
        <v>2010</v>
      </c>
      <c r="E16" s="764" t="s">
        <v>2011</v>
      </c>
      <c r="F16" s="763" t="s">
        <v>2012</v>
      </c>
      <c r="G16" s="764" t="s">
        <v>2013</v>
      </c>
      <c r="H16" s="763" t="s">
        <v>2014</v>
      </c>
      <c r="I16" s="764" t="s">
        <v>2015</v>
      </c>
      <c r="J16" s="769"/>
      <c r="L16" s="765"/>
    </row>
    <row r="17" spans="1:12" s="770" customFormat="1" ht="27" customHeight="1">
      <c r="A17" s="768" t="s">
        <v>2016</v>
      </c>
      <c r="B17" s="763" t="s">
        <v>2017</v>
      </c>
      <c r="C17" s="764" t="s">
        <v>2018</v>
      </c>
      <c r="D17" s="763" t="s">
        <v>2019</v>
      </c>
      <c r="E17" s="764" t="s">
        <v>2020</v>
      </c>
      <c r="F17" s="763" t="s">
        <v>2021</v>
      </c>
      <c r="G17" s="764" t="s">
        <v>2022</v>
      </c>
      <c r="H17" s="763" t="s">
        <v>2023</v>
      </c>
      <c r="I17" s="764" t="s">
        <v>2024</v>
      </c>
      <c r="J17" s="769"/>
      <c r="L17" s="765"/>
    </row>
    <row r="18" spans="1:12" s="770" customFormat="1" ht="24.75" customHeight="1">
      <c r="A18" s="768" t="s">
        <v>2025</v>
      </c>
      <c r="B18" s="763" t="s">
        <v>2026</v>
      </c>
      <c r="C18" s="764" t="s">
        <v>2027</v>
      </c>
      <c r="D18" s="763" t="s">
        <v>2028</v>
      </c>
      <c r="E18" s="764" t="s">
        <v>2029</v>
      </c>
      <c r="F18" s="763" t="s">
        <v>2030</v>
      </c>
      <c r="G18" s="764" t="s">
        <v>2031</v>
      </c>
      <c r="H18" s="763" t="s">
        <v>2032</v>
      </c>
      <c r="I18" s="764" t="s">
        <v>2033</v>
      </c>
      <c r="J18" s="769"/>
      <c r="L18" s="765"/>
    </row>
    <row r="19" spans="1:12" s="770" customFormat="1" ht="23.25" customHeight="1">
      <c r="A19" s="768" t="s">
        <v>2034</v>
      </c>
      <c r="B19" s="763" t="s">
        <v>2035</v>
      </c>
      <c r="C19" s="764" t="s">
        <v>2036</v>
      </c>
      <c r="D19" s="763" t="s">
        <v>2037</v>
      </c>
      <c r="E19" s="764" t="s">
        <v>2038</v>
      </c>
      <c r="F19" s="763" t="s">
        <v>2039</v>
      </c>
      <c r="G19" s="764" t="s">
        <v>2040</v>
      </c>
      <c r="H19" s="763" t="s">
        <v>2035</v>
      </c>
      <c r="I19" s="764" t="s">
        <v>2041</v>
      </c>
      <c r="J19" s="769"/>
      <c r="L19" s="765"/>
    </row>
    <row r="20" spans="1:12" s="770" customFormat="1" ht="25.5" customHeight="1">
      <c r="A20" s="768" t="s">
        <v>1256</v>
      </c>
      <c r="B20" s="763" t="s">
        <v>2042</v>
      </c>
      <c r="C20" s="764" t="s">
        <v>2043</v>
      </c>
      <c r="D20" s="763" t="s">
        <v>2044</v>
      </c>
      <c r="E20" s="764" t="s">
        <v>2045</v>
      </c>
      <c r="F20" s="763" t="s">
        <v>2046</v>
      </c>
      <c r="G20" s="764" t="s">
        <v>2047</v>
      </c>
      <c r="H20" s="763" t="s">
        <v>2048</v>
      </c>
      <c r="I20" s="764" t="s">
        <v>2049</v>
      </c>
      <c r="J20" s="769"/>
      <c r="L20" s="765"/>
    </row>
    <row r="21" spans="1:12" s="770" customFormat="1" ht="23.25" customHeight="1">
      <c r="A21" s="768" t="s">
        <v>2050</v>
      </c>
      <c r="B21" s="763" t="s">
        <v>2051</v>
      </c>
      <c r="C21" s="764" t="s">
        <v>2052</v>
      </c>
      <c r="D21" s="763" t="s">
        <v>2053</v>
      </c>
      <c r="E21" s="764" t="s">
        <v>2054</v>
      </c>
      <c r="F21" s="763" t="s">
        <v>2055</v>
      </c>
      <c r="G21" s="764" t="s">
        <v>2056</v>
      </c>
      <c r="H21" s="763" t="s">
        <v>2057</v>
      </c>
      <c r="I21" s="764" t="s">
        <v>2058</v>
      </c>
      <c r="J21" s="769"/>
      <c r="L21" s="765"/>
    </row>
    <row r="22" spans="1:12" s="770" customFormat="1" ht="25.5" customHeight="1">
      <c r="A22" s="768" t="s">
        <v>2059</v>
      </c>
      <c r="B22" s="763" t="s">
        <v>1867</v>
      </c>
      <c r="C22" s="764" t="s">
        <v>2060</v>
      </c>
      <c r="D22" s="763" t="s">
        <v>2061</v>
      </c>
      <c r="E22" s="764" t="s">
        <v>2062</v>
      </c>
      <c r="F22" s="763" t="s">
        <v>2063</v>
      </c>
      <c r="G22" s="764" t="s">
        <v>2064</v>
      </c>
      <c r="H22" s="763" t="s">
        <v>1957</v>
      </c>
      <c r="I22" s="764" t="s">
        <v>1958</v>
      </c>
      <c r="J22" s="769"/>
      <c r="L22" s="765"/>
    </row>
    <row r="23" spans="1:12" s="770" customFormat="1" ht="28.5" customHeight="1">
      <c r="A23" s="768" t="s">
        <v>1896</v>
      </c>
      <c r="B23" s="763" t="s">
        <v>1996</v>
      </c>
      <c r="C23" s="764" t="s">
        <v>1997</v>
      </c>
      <c r="D23" s="763" t="s">
        <v>2065</v>
      </c>
      <c r="E23" s="764" t="s">
        <v>2066</v>
      </c>
      <c r="F23" s="763" t="s">
        <v>2067</v>
      </c>
      <c r="G23" s="764" t="s">
        <v>2068</v>
      </c>
      <c r="H23" s="763" t="s">
        <v>2069</v>
      </c>
      <c r="I23" s="764" t="s">
        <v>2070</v>
      </c>
      <c r="J23" s="769"/>
      <c r="L23" s="765"/>
    </row>
    <row r="24" spans="1:12" s="765" customFormat="1" ht="26.25" customHeight="1">
      <c r="A24" s="768" t="s">
        <v>1236</v>
      </c>
      <c r="B24" s="763" t="s">
        <v>2071</v>
      </c>
      <c r="C24" s="764" t="s">
        <v>2072</v>
      </c>
      <c r="D24" s="763" t="s">
        <v>1953</v>
      </c>
      <c r="E24" s="764" t="s">
        <v>1954</v>
      </c>
      <c r="F24" s="763" t="s">
        <v>2073</v>
      </c>
      <c r="G24" s="764" t="s">
        <v>2074</v>
      </c>
      <c r="H24" s="763" t="s">
        <v>2075</v>
      </c>
      <c r="I24" s="764" t="s">
        <v>2076</v>
      </c>
      <c r="J24" s="769"/>
      <c r="K24" s="765" t="s">
        <v>446</v>
      </c>
    </row>
    <row r="25" spans="1:12" s="770" customFormat="1" ht="26.25" customHeight="1">
      <c r="A25" s="768" t="s">
        <v>2077</v>
      </c>
      <c r="B25" s="763" t="s">
        <v>2078</v>
      </c>
      <c r="C25" s="764" t="s">
        <v>2079</v>
      </c>
      <c r="D25" s="763" t="s">
        <v>1953</v>
      </c>
      <c r="E25" s="764" t="s">
        <v>1954</v>
      </c>
      <c r="F25" s="763" t="s">
        <v>2073</v>
      </c>
      <c r="G25" s="764" t="s">
        <v>2074</v>
      </c>
      <c r="H25" s="763" t="s">
        <v>2075</v>
      </c>
      <c r="I25" s="764" t="s">
        <v>2076</v>
      </c>
      <c r="J25" s="769"/>
      <c r="K25" s="765"/>
      <c r="L25" s="765"/>
    </row>
    <row r="26" spans="1:12" s="770" customFormat="1" ht="26.25" customHeight="1">
      <c r="A26" s="768" t="s">
        <v>1915</v>
      </c>
      <c r="B26" s="763" t="s">
        <v>2071</v>
      </c>
      <c r="C26" s="764" t="s">
        <v>2072</v>
      </c>
      <c r="D26" s="763" t="s">
        <v>2080</v>
      </c>
      <c r="E26" s="764" t="s">
        <v>2081</v>
      </c>
      <c r="F26" s="763" t="s">
        <v>2082</v>
      </c>
      <c r="G26" s="764" t="s">
        <v>2083</v>
      </c>
      <c r="H26" s="763" t="s">
        <v>2084</v>
      </c>
      <c r="I26" s="764" t="s">
        <v>2085</v>
      </c>
      <c r="J26" s="769"/>
      <c r="K26" s="765"/>
      <c r="L26" s="765"/>
    </row>
    <row r="27" spans="1:12" ht="13.5" customHeight="1">
      <c r="A27" s="787"/>
      <c r="B27" s="790" t="s">
        <v>1946</v>
      </c>
      <c r="C27" s="791"/>
      <c r="D27" s="791"/>
      <c r="E27" s="792"/>
      <c r="F27" s="790" t="s">
        <v>1947</v>
      </c>
      <c r="G27" s="791"/>
      <c r="H27" s="791"/>
      <c r="I27" s="792"/>
      <c r="J27" s="759"/>
      <c r="K27" s="759"/>
      <c r="L27" s="759"/>
    </row>
    <row r="28" spans="1:12" ht="13.5" customHeight="1">
      <c r="A28" s="788"/>
      <c r="B28" s="790" t="s">
        <v>2086</v>
      </c>
      <c r="C28" s="792"/>
      <c r="D28" s="790" t="s">
        <v>2087</v>
      </c>
      <c r="E28" s="792"/>
      <c r="F28" s="790" t="s">
        <v>2088</v>
      </c>
      <c r="G28" s="792"/>
      <c r="H28" s="790" t="s">
        <v>2089</v>
      </c>
      <c r="I28" s="792"/>
      <c r="J28" s="759"/>
      <c r="K28" s="759"/>
      <c r="L28" s="759"/>
    </row>
    <row r="29" spans="1:12" ht="25.5" customHeight="1">
      <c r="A29" s="789"/>
      <c r="B29" s="541" t="s">
        <v>2090</v>
      </c>
      <c r="C29" s="541" t="s">
        <v>2091</v>
      </c>
      <c r="D29" s="541" t="s">
        <v>2090</v>
      </c>
      <c r="E29" s="541" t="s">
        <v>2091</v>
      </c>
      <c r="F29" s="541" t="s">
        <v>2090</v>
      </c>
      <c r="G29" s="541" t="s">
        <v>2091</v>
      </c>
      <c r="H29" s="541" t="s">
        <v>2090</v>
      </c>
      <c r="I29" s="541" t="s">
        <v>2091</v>
      </c>
      <c r="J29" s="759"/>
      <c r="K29" s="770"/>
      <c r="L29" s="759"/>
    </row>
    <row r="30" spans="1:12" ht="9.9499999999999993" customHeight="1">
      <c r="A30" s="784" t="s">
        <v>94</v>
      </c>
      <c r="B30" s="784"/>
      <c r="C30" s="784"/>
      <c r="D30" s="784"/>
      <c r="E30" s="784"/>
      <c r="F30" s="784"/>
      <c r="G30" s="784"/>
      <c r="H30" s="784"/>
      <c r="I30" s="784"/>
      <c r="J30" s="759"/>
      <c r="K30" s="770"/>
      <c r="L30" s="759"/>
    </row>
    <row r="31" spans="1:12" s="741" customFormat="1" ht="9.75" customHeight="1">
      <c r="A31" s="785" t="s">
        <v>1922</v>
      </c>
      <c r="B31" s="785"/>
      <c r="C31" s="785"/>
      <c r="D31" s="785"/>
      <c r="E31" s="785"/>
      <c r="F31" s="785"/>
      <c r="G31" s="785"/>
      <c r="H31" s="785"/>
      <c r="I31" s="785"/>
      <c r="J31" s="689"/>
    </row>
    <row r="32" spans="1:12" s="741" customFormat="1" ht="9.75" customHeight="1">
      <c r="A32" s="785" t="s">
        <v>2092</v>
      </c>
      <c r="B32" s="785"/>
      <c r="C32" s="785"/>
      <c r="D32" s="785"/>
      <c r="E32" s="785"/>
      <c r="F32" s="785"/>
      <c r="G32" s="785"/>
      <c r="H32" s="785"/>
      <c r="I32" s="785"/>
      <c r="J32" s="689"/>
    </row>
    <row r="33" spans="1:10" s="771" customFormat="1" ht="36.75" customHeight="1">
      <c r="A33" s="786" t="s">
        <v>2093</v>
      </c>
      <c r="B33" s="786"/>
      <c r="C33" s="786"/>
      <c r="D33" s="786"/>
      <c r="E33" s="786"/>
      <c r="F33" s="786"/>
      <c r="G33" s="786"/>
      <c r="H33" s="786"/>
      <c r="I33" s="786"/>
      <c r="J33" s="689"/>
    </row>
    <row r="34" spans="1:10" s="771" customFormat="1" ht="28.5" customHeight="1">
      <c r="A34" s="786" t="s">
        <v>2094</v>
      </c>
      <c r="B34" s="786"/>
      <c r="C34" s="786"/>
      <c r="D34" s="786"/>
      <c r="E34" s="786"/>
      <c r="F34" s="786"/>
      <c r="G34" s="786"/>
      <c r="H34" s="786"/>
      <c r="I34" s="786"/>
      <c r="J34" s="689"/>
    </row>
    <row r="37" spans="1:10">
      <c r="A37" s="772"/>
    </row>
  </sheetData>
  <mergeCells count="21">
    <mergeCell ref="A1:I1"/>
    <mergeCell ref="A2:I2"/>
    <mergeCell ref="A4:A6"/>
    <mergeCell ref="B4:E4"/>
    <mergeCell ref="F4:I4"/>
    <mergeCell ref="B5:C5"/>
    <mergeCell ref="D5:E5"/>
    <mergeCell ref="F5:G5"/>
    <mergeCell ref="H5:I5"/>
    <mergeCell ref="A27:A29"/>
    <mergeCell ref="B27:E27"/>
    <mergeCell ref="F27:I27"/>
    <mergeCell ref="B28:C28"/>
    <mergeCell ref="D28:E28"/>
    <mergeCell ref="F28:G28"/>
    <mergeCell ref="H28:I28"/>
    <mergeCell ref="A30:I30"/>
    <mergeCell ref="A31:I31"/>
    <mergeCell ref="A32:I32"/>
    <mergeCell ref="A33:I33"/>
    <mergeCell ref="A34:I34"/>
  </mergeCells>
  <printOptions horizontalCentered="1"/>
  <pageMargins left="0.39370078740157483" right="0.39370078740157483" top="0.39370078740157483" bottom="0.39370078740157483" header="0" footer="0"/>
  <pageSetup paperSize="9" scale="73" fitToHeight="2"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codeName="Sheet1">
    <pageSetUpPr fitToPage="1"/>
  </sheetPr>
  <dimension ref="A1:M40"/>
  <sheetViews>
    <sheetView showGridLines="0" topLeftCell="A16" zoomScaleNormal="100" workbookViewId="0">
      <selection sqref="A1:XFD1"/>
    </sheetView>
  </sheetViews>
  <sheetFormatPr defaultColWidth="7.85546875" defaultRowHeight="12.75"/>
  <cols>
    <col min="1" max="1" width="18.5703125" style="98" customWidth="1"/>
    <col min="2" max="2" width="7.28515625" style="98" customWidth="1"/>
    <col min="3" max="3" width="9.140625" style="98" customWidth="1"/>
    <col min="4" max="6" width="7.28515625" style="98" customWidth="1"/>
    <col min="7" max="9" width="8.85546875" style="98" customWidth="1"/>
    <col min="10" max="10" width="7.85546875" style="98"/>
    <col min="11" max="11" width="10.85546875" style="98" customWidth="1"/>
    <col min="12" max="12" width="4.85546875" style="98" bestFit="1" customWidth="1"/>
    <col min="13" max="205" width="7.85546875" style="98"/>
    <col min="206" max="206" width="20" style="98" customWidth="1"/>
    <col min="207" max="207" width="13.28515625" style="98" customWidth="1"/>
    <col min="208" max="208" width="12.85546875" style="98" customWidth="1"/>
    <col min="209" max="209" width="12.7109375" style="98" customWidth="1"/>
    <col min="210" max="211" width="13" style="98" customWidth="1"/>
    <col min="212" max="212" width="12.28515625" style="98" customWidth="1"/>
    <col min="213" max="213" width="5.7109375" style="98" customWidth="1"/>
    <col min="214" max="461" width="7.85546875" style="98"/>
    <col min="462" max="462" width="20" style="98" customWidth="1"/>
    <col min="463" max="463" width="13.28515625" style="98" customWidth="1"/>
    <col min="464" max="464" width="12.85546875" style="98" customWidth="1"/>
    <col min="465" max="465" width="12.7109375" style="98" customWidth="1"/>
    <col min="466" max="467" width="13" style="98" customWidth="1"/>
    <col min="468" max="468" width="12.28515625" style="98" customWidth="1"/>
    <col min="469" max="469" width="5.7109375" style="98" customWidth="1"/>
    <col min="470" max="717" width="7.85546875" style="98"/>
    <col min="718" max="718" width="20" style="98" customWidth="1"/>
    <col min="719" max="719" width="13.28515625" style="98" customWidth="1"/>
    <col min="720" max="720" width="12.85546875" style="98" customWidth="1"/>
    <col min="721" max="721" width="12.7109375" style="98" customWidth="1"/>
    <col min="722" max="723" width="13" style="98" customWidth="1"/>
    <col min="724" max="724" width="12.28515625" style="98" customWidth="1"/>
    <col min="725" max="725" width="5.7109375" style="98" customWidth="1"/>
    <col min="726" max="973" width="7.85546875" style="98"/>
    <col min="974" max="974" width="20" style="98" customWidth="1"/>
    <col min="975" max="975" width="13.28515625" style="98" customWidth="1"/>
    <col min="976" max="976" width="12.85546875" style="98" customWidth="1"/>
    <col min="977" max="977" width="12.7109375" style="98" customWidth="1"/>
    <col min="978" max="979" width="13" style="98" customWidth="1"/>
    <col min="980" max="980" width="12.28515625" style="98" customWidth="1"/>
    <col min="981" max="981" width="5.7109375" style="98" customWidth="1"/>
    <col min="982" max="1229" width="7.85546875" style="98"/>
    <col min="1230" max="1230" width="20" style="98" customWidth="1"/>
    <col min="1231" max="1231" width="13.28515625" style="98" customWidth="1"/>
    <col min="1232" max="1232" width="12.85546875" style="98" customWidth="1"/>
    <col min="1233" max="1233" width="12.7109375" style="98" customWidth="1"/>
    <col min="1234" max="1235" width="13" style="98" customWidth="1"/>
    <col min="1236" max="1236" width="12.28515625" style="98" customWidth="1"/>
    <col min="1237" max="1237" width="5.7109375" style="98" customWidth="1"/>
    <col min="1238" max="1485" width="7.85546875" style="98"/>
    <col min="1486" max="1486" width="20" style="98" customWidth="1"/>
    <col min="1487" max="1487" width="13.28515625" style="98" customWidth="1"/>
    <col min="1488" max="1488" width="12.85546875" style="98" customWidth="1"/>
    <col min="1489" max="1489" width="12.7109375" style="98" customWidth="1"/>
    <col min="1490" max="1491" width="13" style="98" customWidth="1"/>
    <col min="1492" max="1492" width="12.28515625" style="98" customWidth="1"/>
    <col min="1493" max="1493" width="5.7109375" style="98" customWidth="1"/>
    <col min="1494" max="1741" width="7.85546875" style="98"/>
    <col min="1742" max="1742" width="20" style="98" customWidth="1"/>
    <col min="1743" max="1743" width="13.28515625" style="98" customWidth="1"/>
    <col min="1744" max="1744" width="12.85546875" style="98" customWidth="1"/>
    <col min="1745" max="1745" width="12.7109375" style="98" customWidth="1"/>
    <col min="1746" max="1747" width="13" style="98" customWidth="1"/>
    <col min="1748" max="1748" width="12.28515625" style="98" customWidth="1"/>
    <col min="1749" max="1749" width="5.7109375" style="98" customWidth="1"/>
    <col min="1750" max="1997" width="7.85546875" style="98"/>
    <col min="1998" max="1998" width="20" style="98" customWidth="1"/>
    <col min="1999" max="1999" width="13.28515625" style="98" customWidth="1"/>
    <col min="2000" max="2000" width="12.85546875" style="98" customWidth="1"/>
    <col min="2001" max="2001" width="12.7109375" style="98" customWidth="1"/>
    <col min="2002" max="2003" width="13" style="98" customWidth="1"/>
    <col min="2004" max="2004" width="12.28515625" style="98" customWidth="1"/>
    <col min="2005" max="2005" width="5.7109375" style="98" customWidth="1"/>
    <col min="2006" max="2253" width="7.85546875" style="98"/>
    <col min="2254" max="2254" width="20" style="98" customWidth="1"/>
    <col min="2255" max="2255" width="13.28515625" style="98" customWidth="1"/>
    <col min="2256" max="2256" width="12.85546875" style="98" customWidth="1"/>
    <col min="2257" max="2257" width="12.7109375" style="98" customWidth="1"/>
    <col min="2258" max="2259" width="13" style="98" customWidth="1"/>
    <col min="2260" max="2260" width="12.28515625" style="98" customWidth="1"/>
    <col min="2261" max="2261" width="5.7109375" style="98" customWidth="1"/>
    <col min="2262" max="2509" width="7.85546875" style="98"/>
    <col min="2510" max="2510" width="20" style="98" customWidth="1"/>
    <col min="2511" max="2511" width="13.28515625" style="98" customWidth="1"/>
    <col min="2512" max="2512" width="12.85546875" style="98" customWidth="1"/>
    <col min="2513" max="2513" width="12.7109375" style="98" customWidth="1"/>
    <col min="2514" max="2515" width="13" style="98" customWidth="1"/>
    <col min="2516" max="2516" width="12.28515625" style="98" customWidth="1"/>
    <col min="2517" max="2517" width="5.7109375" style="98" customWidth="1"/>
    <col min="2518" max="2765" width="7.85546875" style="98"/>
    <col min="2766" max="2766" width="20" style="98" customWidth="1"/>
    <col min="2767" max="2767" width="13.28515625" style="98" customWidth="1"/>
    <col min="2768" max="2768" width="12.85546875" style="98" customWidth="1"/>
    <col min="2769" max="2769" width="12.7109375" style="98" customWidth="1"/>
    <col min="2770" max="2771" width="13" style="98" customWidth="1"/>
    <col min="2772" max="2772" width="12.28515625" style="98" customWidth="1"/>
    <col min="2773" max="2773" width="5.7109375" style="98" customWidth="1"/>
    <col min="2774" max="3021" width="7.85546875" style="98"/>
    <col min="3022" max="3022" width="20" style="98" customWidth="1"/>
    <col min="3023" max="3023" width="13.28515625" style="98" customWidth="1"/>
    <col min="3024" max="3024" width="12.85546875" style="98" customWidth="1"/>
    <col min="3025" max="3025" width="12.7109375" style="98" customWidth="1"/>
    <col min="3026" max="3027" width="13" style="98" customWidth="1"/>
    <col min="3028" max="3028" width="12.28515625" style="98" customWidth="1"/>
    <col min="3029" max="3029" width="5.7109375" style="98" customWidth="1"/>
    <col min="3030" max="3277" width="7.85546875" style="98"/>
    <col min="3278" max="3278" width="20" style="98" customWidth="1"/>
    <col min="3279" max="3279" width="13.28515625" style="98" customWidth="1"/>
    <col min="3280" max="3280" width="12.85546875" style="98" customWidth="1"/>
    <col min="3281" max="3281" width="12.7109375" style="98" customWidth="1"/>
    <col min="3282" max="3283" width="13" style="98" customWidth="1"/>
    <col min="3284" max="3284" width="12.28515625" style="98" customWidth="1"/>
    <col min="3285" max="3285" width="5.7109375" style="98" customWidth="1"/>
    <col min="3286" max="3533" width="7.85546875" style="98"/>
    <col min="3534" max="3534" width="20" style="98" customWidth="1"/>
    <col min="3535" max="3535" width="13.28515625" style="98" customWidth="1"/>
    <col min="3536" max="3536" width="12.85546875" style="98" customWidth="1"/>
    <col min="3537" max="3537" width="12.7109375" style="98" customWidth="1"/>
    <col min="3538" max="3539" width="13" style="98" customWidth="1"/>
    <col min="3540" max="3540" width="12.28515625" style="98" customWidth="1"/>
    <col min="3541" max="3541" width="5.7109375" style="98" customWidth="1"/>
    <col min="3542" max="3789" width="7.85546875" style="98"/>
    <col min="3790" max="3790" width="20" style="98" customWidth="1"/>
    <col min="3791" max="3791" width="13.28515625" style="98" customWidth="1"/>
    <col min="3792" max="3792" width="12.85546875" style="98" customWidth="1"/>
    <col min="3793" max="3793" width="12.7109375" style="98" customWidth="1"/>
    <col min="3794" max="3795" width="13" style="98" customWidth="1"/>
    <col min="3796" max="3796" width="12.28515625" style="98" customWidth="1"/>
    <col min="3797" max="3797" width="5.7109375" style="98" customWidth="1"/>
    <col min="3798" max="4045" width="7.85546875" style="98"/>
    <col min="4046" max="4046" width="20" style="98" customWidth="1"/>
    <col min="4047" max="4047" width="13.28515625" style="98" customWidth="1"/>
    <col min="4048" max="4048" width="12.85546875" style="98" customWidth="1"/>
    <col min="4049" max="4049" width="12.7109375" style="98" customWidth="1"/>
    <col min="4050" max="4051" width="13" style="98" customWidth="1"/>
    <col min="4052" max="4052" width="12.28515625" style="98" customWidth="1"/>
    <col min="4053" max="4053" width="5.7109375" style="98" customWidth="1"/>
    <col min="4054" max="4301" width="7.85546875" style="98"/>
    <col min="4302" max="4302" width="20" style="98" customWidth="1"/>
    <col min="4303" max="4303" width="13.28515625" style="98" customWidth="1"/>
    <col min="4304" max="4304" width="12.85546875" style="98" customWidth="1"/>
    <col min="4305" max="4305" width="12.7109375" style="98" customWidth="1"/>
    <col min="4306" max="4307" width="13" style="98" customWidth="1"/>
    <col min="4308" max="4308" width="12.28515625" style="98" customWidth="1"/>
    <col min="4309" max="4309" width="5.7109375" style="98" customWidth="1"/>
    <col min="4310" max="4557" width="7.85546875" style="98"/>
    <col min="4558" max="4558" width="20" style="98" customWidth="1"/>
    <col min="4559" max="4559" width="13.28515625" style="98" customWidth="1"/>
    <col min="4560" max="4560" width="12.85546875" style="98" customWidth="1"/>
    <col min="4561" max="4561" width="12.7109375" style="98" customWidth="1"/>
    <col min="4562" max="4563" width="13" style="98" customWidth="1"/>
    <col min="4564" max="4564" width="12.28515625" style="98" customWidth="1"/>
    <col min="4565" max="4565" width="5.7109375" style="98" customWidth="1"/>
    <col min="4566" max="4813" width="7.85546875" style="98"/>
    <col min="4814" max="4814" width="20" style="98" customWidth="1"/>
    <col min="4815" max="4815" width="13.28515625" style="98" customWidth="1"/>
    <col min="4816" max="4816" width="12.85546875" style="98" customWidth="1"/>
    <col min="4817" max="4817" width="12.7109375" style="98" customWidth="1"/>
    <col min="4818" max="4819" width="13" style="98" customWidth="1"/>
    <col min="4820" max="4820" width="12.28515625" style="98" customWidth="1"/>
    <col min="4821" max="4821" width="5.7109375" style="98" customWidth="1"/>
    <col min="4822" max="5069" width="7.85546875" style="98"/>
    <col min="5070" max="5070" width="20" style="98" customWidth="1"/>
    <col min="5071" max="5071" width="13.28515625" style="98" customWidth="1"/>
    <col min="5072" max="5072" width="12.85546875" style="98" customWidth="1"/>
    <col min="5073" max="5073" width="12.7109375" style="98" customWidth="1"/>
    <col min="5074" max="5075" width="13" style="98" customWidth="1"/>
    <col min="5076" max="5076" width="12.28515625" style="98" customWidth="1"/>
    <col min="5077" max="5077" width="5.7109375" style="98" customWidth="1"/>
    <col min="5078" max="5325" width="7.85546875" style="98"/>
    <col min="5326" max="5326" width="20" style="98" customWidth="1"/>
    <col min="5327" max="5327" width="13.28515625" style="98" customWidth="1"/>
    <col min="5328" max="5328" width="12.85546875" style="98" customWidth="1"/>
    <col min="5329" max="5329" width="12.7109375" style="98" customWidth="1"/>
    <col min="5330" max="5331" width="13" style="98" customWidth="1"/>
    <col min="5332" max="5332" width="12.28515625" style="98" customWidth="1"/>
    <col min="5333" max="5333" width="5.7109375" style="98" customWidth="1"/>
    <col min="5334" max="5581" width="7.85546875" style="98"/>
    <col min="5582" max="5582" width="20" style="98" customWidth="1"/>
    <col min="5583" max="5583" width="13.28515625" style="98" customWidth="1"/>
    <col min="5584" max="5584" width="12.85546875" style="98" customWidth="1"/>
    <col min="5585" max="5585" width="12.7109375" style="98" customWidth="1"/>
    <col min="5586" max="5587" width="13" style="98" customWidth="1"/>
    <col min="5588" max="5588" width="12.28515625" style="98" customWidth="1"/>
    <col min="5589" max="5589" width="5.7109375" style="98" customWidth="1"/>
    <col min="5590" max="5837" width="7.85546875" style="98"/>
    <col min="5838" max="5838" width="20" style="98" customWidth="1"/>
    <col min="5839" max="5839" width="13.28515625" style="98" customWidth="1"/>
    <col min="5840" max="5840" width="12.85546875" style="98" customWidth="1"/>
    <col min="5841" max="5841" width="12.7109375" style="98" customWidth="1"/>
    <col min="5842" max="5843" width="13" style="98" customWidth="1"/>
    <col min="5844" max="5844" width="12.28515625" style="98" customWidth="1"/>
    <col min="5845" max="5845" width="5.7109375" style="98" customWidth="1"/>
    <col min="5846" max="6093" width="7.85546875" style="98"/>
    <col min="6094" max="6094" width="20" style="98" customWidth="1"/>
    <col min="6095" max="6095" width="13.28515625" style="98" customWidth="1"/>
    <col min="6096" max="6096" width="12.85546875" style="98" customWidth="1"/>
    <col min="6097" max="6097" width="12.7109375" style="98" customWidth="1"/>
    <col min="6098" max="6099" width="13" style="98" customWidth="1"/>
    <col min="6100" max="6100" width="12.28515625" style="98" customWidth="1"/>
    <col min="6101" max="6101" width="5.7109375" style="98" customWidth="1"/>
    <col min="6102" max="6349" width="7.85546875" style="98"/>
    <col min="6350" max="6350" width="20" style="98" customWidth="1"/>
    <col min="6351" max="6351" width="13.28515625" style="98" customWidth="1"/>
    <col min="6352" max="6352" width="12.85546875" style="98" customWidth="1"/>
    <col min="6353" max="6353" width="12.7109375" style="98" customWidth="1"/>
    <col min="6354" max="6355" width="13" style="98" customWidth="1"/>
    <col min="6356" max="6356" width="12.28515625" style="98" customWidth="1"/>
    <col min="6357" max="6357" width="5.7109375" style="98" customWidth="1"/>
    <col min="6358" max="6605" width="7.85546875" style="98"/>
    <col min="6606" max="6606" width="20" style="98" customWidth="1"/>
    <col min="6607" max="6607" width="13.28515625" style="98" customWidth="1"/>
    <col min="6608" max="6608" width="12.85546875" style="98" customWidth="1"/>
    <col min="6609" max="6609" width="12.7109375" style="98" customWidth="1"/>
    <col min="6610" max="6611" width="13" style="98" customWidth="1"/>
    <col min="6612" max="6612" width="12.28515625" style="98" customWidth="1"/>
    <col min="6613" max="6613" width="5.7109375" style="98" customWidth="1"/>
    <col min="6614" max="6861" width="7.85546875" style="98"/>
    <col min="6862" max="6862" width="20" style="98" customWidth="1"/>
    <col min="6863" max="6863" width="13.28515625" style="98" customWidth="1"/>
    <col min="6864" max="6864" width="12.85546875" style="98" customWidth="1"/>
    <col min="6865" max="6865" width="12.7109375" style="98" customWidth="1"/>
    <col min="6866" max="6867" width="13" style="98" customWidth="1"/>
    <col min="6868" max="6868" width="12.28515625" style="98" customWidth="1"/>
    <col min="6869" max="6869" width="5.7109375" style="98" customWidth="1"/>
    <col min="6870" max="7117" width="7.85546875" style="98"/>
    <col min="7118" max="7118" width="20" style="98" customWidth="1"/>
    <col min="7119" max="7119" width="13.28515625" style="98" customWidth="1"/>
    <col min="7120" max="7120" width="12.85546875" style="98" customWidth="1"/>
    <col min="7121" max="7121" width="12.7109375" style="98" customWidth="1"/>
    <col min="7122" max="7123" width="13" style="98" customWidth="1"/>
    <col min="7124" max="7124" width="12.28515625" style="98" customWidth="1"/>
    <col min="7125" max="7125" width="5.7109375" style="98" customWidth="1"/>
    <col min="7126" max="7373" width="7.85546875" style="98"/>
    <col min="7374" max="7374" width="20" style="98" customWidth="1"/>
    <col min="7375" max="7375" width="13.28515625" style="98" customWidth="1"/>
    <col min="7376" max="7376" width="12.85546875" style="98" customWidth="1"/>
    <col min="7377" max="7377" width="12.7109375" style="98" customWidth="1"/>
    <col min="7378" max="7379" width="13" style="98" customWidth="1"/>
    <col min="7380" max="7380" width="12.28515625" style="98" customWidth="1"/>
    <col min="7381" max="7381" width="5.7109375" style="98" customWidth="1"/>
    <col min="7382" max="7629" width="7.85546875" style="98"/>
    <col min="7630" max="7630" width="20" style="98" customWidth="1"/>
    <col min="7631" max="7631" width="13.28515625" style="98" customWidth="1"/>
    <col min="7632" max="7632" width="12.85546875" style="98" customWidth="1"/>
    <col min="7633" max="7633" width="12.7109375" style="98" customWidth="1"/>
    <col min="7634" max="7635" width="13" style="98" customWidth="1"/>
    <col min="7636" max="7636" width="12.28515625" style="98" customWidth="1"/>
    <col min="7637" max="7637" width="5.7109375" style="98" customWidth="1"/>
    <col min="7638" max="7885" width="7.85546875" style="98"/>
    <col min="7886" max="7886" width="20" style="98" customWidth="1"/>
    <col min="7887" max="7887" width="13.28515625" style="98" customWidth="1"/>
    <col min="7888" max="7888" width="12.85546875" style="98" customWidth="1"/>
    <col min="7889" max="7889" width="12.7109375" style="98" customWidth="1"/>
    <col min="7890" max="7891" width="13" style="98" customWidth="1"/>
    <col min="7892" max="7892" width="12.28515625" style="98" customWidth="1"/>
    <col min="7893" max="7893" width="5.7109375" style="98" customWidth="1"/>
    <col min="7894" max="8141" width="7.85546875" style="98"/>
    <col min="8142" max="8142" width="20" style="98" customWidth="1"/>
    <col min="8143" max="8143" width="13.28515625" style="98" customWidth="1"/>
    <col min="8144" max="8144" width="12.85546875" style="98" customWidth="1"/>
    <col min="8145" max="8145" width="12.7109375" style="98" customWidth="1"/>
    <col min="8146" max="8147" width="13" style="98" customWidth="1"/>
    <col min="8148" max="8148" width="12.28515625" style="98" customWidth="1"/>
    <col min="8149" max="8149" width="5.7109375" style="98" customWidth="1"/>
    <col min="8150" max="8397" width="7.85546875" style="98"/>
    <col min="8398" max="8398" width="20" style="98" customWidth="1"/>
    <col min="8399" max="8399" width="13.28515625" style="98" customWidth="1"/>
    <col min="8400" max="8400" width="12.85546875" style="98" customWidth="1"/>
    <col min="8401" max="8401" width="12.7109375" style="98" customWidth="1"/>
    <col min="8402" max="8403" width="13" style="98" customWidth="1"/>
    <col min="8404" max="8404" width="12.28515625" style="98" customWidth="1"/>
    <col min="8405" max="8405" width="5.7109375" style="98" customWidth="1"/>
    <col min="8406" max="8653" width="7.85546875" style="98"/>
    <col min="8654" max="8654" width="20" style="98" customWidth="1"/>
    <col min="8655" max="8655" width="13.28515625" style="98" customWidth="1"/>
    <col min="8656" max="8656" width="12.85546875" style="98" customWidth="1"/>
    <col min="8657" max="8657" width="12.7109375" style="98" customWidth="1"/>
    <col min="8658" max="8659" width="13" style="98" customWidth="1"/>
    <col min="8660" max="8660" width="12.28515625" style="98" customWidth="1"/>
    <col min="8661" max="8661" width="5.7109375" style="98" customWidth="1"/>
    <col min="8662" max="8909" width="7.85546875" style="98"/>
    <col min="8910" max="8910" width="20" style="98" customWidth="1"/>
    <col min="8911" max="8911" width="13.28515625" style="98" customWidth="1"/>
    <col min="8912" max="8912" width="12.85546875" style="98" customWidth="1"/>
    <col min="8913" max="8913" width="12.7109375" style="98" customWidth="1"/>
    <col min="8914" max="8915" width="13" style="98" customWidth="1"/>
    <col min="8916" max="8916" width="12.28515625" style="98" customWidth="1"/>
    <col min="8917" max="8917" width="5.7109375" style="98" customWidth="1"/>
    <col min="8918" max="9165" width="7.85546875" style="98"/>
    <col min="9166" max="9166" width="20" style="98" customWidth="1"/>
    <col min="9167" max="9167" width="13.28515625" style="98" customWidth="1"/>
    <col min="9168" max="9168" width="12.85546875" style="98" customWidth="1"/>
    <col min="9169" max="9169" width="12.7109375" style="98" customWidth="1"/>
    <col min="9170" max="9171" width="13" style="98" customWidth="1"/>
    <col min="9172" max="9172" width="12.28515625" style="98" customWidth="1"/>
    <col min="9173" max="9173" width="5.7109375" style="98" customWidth="1"/>
    <col min="9174" max="9421" width="7.85546875" style="98"/>
    <col min="9422" max="9422" width="20" style="98" customWidth="1"/>
    <col min="9423" max="9423" width="13.28515625" style="98" customWidth="1"/>
    <col min="9424" max="9424" width="12.85546875" style="98" customWidth="1"/>
    <col min="9425" max="9425" width="12.7109375" style="98" customWidth="1"/>
    <col min="9426" max="9427" width="13" style="98" customWidth="1"/>
    <col min="9428" max="9428" width="12.28515625" style="98" customWidth="1"/>
    <col min="9429" max="9429" width="5.7109375" style="98" customWidth="1"/>
    <col min="9430" max="9677" width="7.85546875" style="98"/>
    <col min="9678" max="9678" width="20" style="98" customWidth="1"/>
    <col min="9679" max="9679" width="13.28515625" style="98" customWidth="1"/>
    <col min="9680" max="9680" width="12.85546875" style="98" customWidth="1"/>
    <col min="9681" max="9681" width="12.7109375" style="98" customWidth="1"/>
    <col min="9682" max="9683" width="13" style="98" customWidth="1"/>
    <col min="9684" max="9684" width="12.28515625" style="98" customWidth="1"/>
    <col min="9685" max="9685" width="5.7109375" style="98" customWidth="1"/>
    <col min="9686" max="9933" width="7.85546875" style="98"/>
    <col min="9934" max="9934" width="20" style="98" customWidth="1"/>
    <col min="9935" max="9935" width="13.28515625" style="98" customWidth="1"/>
    <col min="9936" max="9936" width="12.85546875" style="98" customWidth="1"/>
    <col min="9937" max="9937" width="12.7109375" style="98" customWidth="1"/>
    <col min="9938" max="9939" width="13" style="98" customWidth="1"/>
    <col min="9940" max="9940" width="12.28515625" style="98" customWidth="1"/>
    <col min="9941" max="9941" width="5.7109375" style="98" customWidth="1"/>
    <col min="9942" max="10189" width="7.85546875" style="98"/>
    <col min="10190" max="10190" width="20" style="98" customWidth="1"/>
    <col min="10191" max="10191" width="13.28515625" style="98" customWidth="1"/>
    <col min="10192" max="10192" width="12.85546875" style="98" customWidth="1"/>
    <col min="10193" max="10193" width="12.7109375" style="98" customWidth="1"/>
    <col min="10194" max="10195" width="13" style="98" customWidth="1"/>
    <col min="10196" max="10196" width="12.28515625" style="98" customWidth="1"/>
    <col min="10197" max="10197" width="5.7109375" style="98" customWidth="1"/>
    <col min="10198" max="10445" width="7.85546875" style="98"/>
    <col min="10446" max="10446" width="20" style="98" customWidth="1"/>
    <col min="10447" max="10447" width="13.28515625" style="98" customWidth="1"/>
    <col min="10448" max="10448" width="12.85546875" style="98" customWidth="1"/>
    <col min="10449" max="10449" width="12.7109375" style="98" customWidth="1"/>
    <col min="10450" max="10451" width="13" style="98" customWidth="1"/>
    <col min="10452" max="10452" width="12.28515625" style="98" customWidth="1"/>
    <col min="10453" max="10453" width="5.7109375" style="98" customWidth="1"/>
    <col min="10454" max="10701" width="7.85546875" style="98"/>
    <col min="10702" max="10702" width="20" style="98" customWidth="1"/>
    <col min="10703" max="10703" width="13.28515625" style="98" customWidth="1"/>
    <col min="10704" max="10704" width="12.85546875" style="98" customWidth="1"/>
    <col min="10705" max="10705" width="12.7109375" style="98" customWidth="1"/>
    <col min="10706" max="10707" width="13" style="98" customWidth="1"/>
    <col min="10708" max="10708" width="12.28515625" style="98" customWidth="1"/>
    <col min="10709" max="10709" width="5.7109375" style="98" customWidth="1"/>
    <col min="10710" max="10957" width="7.85546875" style="98"/>
    <col min="10958" max="10958" width="20" style="98" customWidth="1"/>
    <col min="10959" max="10959" width="13.28515625" style="98" customWidth="1"/>
    <col min="10960" max="10960" width="12.85546875" style="98" customWidth="1"/>
    <col min="10961" max="10961" width="12.7109375" style="98" customWidth="1"/>
    <col min="10962" max="10963" width="13" style="98" customWidth="1"/>
    <col min="10964" max="10964" width="12.28515625" style="98" customWidth="1"/>
    <col min="10965" max="10965" width="5.7109375" style="98" customWidth="1"/>
    <col min="10966" max="11213" width="7.85546875" style="98"/>
    <col min="11214" max="11214" width="20" style="98" customWidth="1"/>
    <col min="11215" max="11215" width="13.28515625" style="98" customWidth="1"/>
    <col min="11216" max="11216" width="12.85546875" style="98" customWidth="1"/>
    <col min="11217" max="11217" width="12.7109375" style="98" customWidth="1"/>
    <col min="11218" max="11219" width="13" style="98" customWidth="1"/>
    <col min="11220" max="11220" width="12.28515625" style="98" customWidth="1"/>
    <col min="11221" max="11221" width="5.7109375" style="98" customWidth="1"/>
    <col min="11222" max="11469" width="7.85546875" style="98"/>
    <col min="11470" max="11470" width="20" style="98" customWidth="1"/>
    <col min="11471" max="11471" width="13.28515625" style="98" customWidth="1"/>
    <col min="11472" max="11472" width="12.85546875" style="98" customWidth="1"/>
    <col min="11473" max="11473" width="12.7109375" style="98" customWidth="1"/>
    <col min="11474" max="11475" width="13" style="98" customWidth="1"/>
    <col min="11476" max="11476" width="12.28515625" style="98" customWidth="1"/>
    <col min="11477" max="11477" width="5.7109375" style="98" customWidth="1"/>
    <col min="11478" max="11725" width="7.85546875" style="98"/>
    <col min="11726" max="11726" width="20" style="98" customWidth="1"/>
    <col min="11727" max="11727" width="13.28515625" style="98" customWidth="1"/>
    <col min="11728" max="11728" width="12.85546875" style="98" customWidth="1"/>
    <col min="11729" max="11729" width="12.7109375" style="98" customWidth="1"/>
    <col min="11730" max="11731" width="13" style="98" customWidth="1"/>
    <col min="11732" max="11732" width="12.28515625" style="98" customWidth="1"/>
    <col min="11733" max="11733" width="5.7109375" style="98" customWidth="1"/>
    <col min="11734" max="11981" width="7.85546875" style="98"/>
    <col min="11982" max="11982" width="20" style="98" customWidth="1"/>
    <col min="11983" max="11983" width="13.28515625" style="98" customWidth="1"/>
    <col min="11984" max="11984" width="12.85546875" style="98" customWidth="1"/>
    <col min="11985" max="11985" width="12.7109375" style="98" customWidth="1"/>
    <col min="11986" max="11987" width="13" style="98" customWidth="1"/>
    <col min="11988" max="11988" width="12.28515625" style="98" customWidth="1"/>
    <col min="11989" max="11989" width="5.7109375" style="98" customWidth="1"/>
    <col min="11990" max="12237" width="7.85546875" style="98"/>
    <col min="12238" max="12238" width="20" style="98" customWidth="1"/>
    <col min="12239" max="12239" width="13.28515625" style="98" customWidth="1"/>
    <col min="12240" max="12240" width="12.85546875" style="98" customWidth="1"/>
    <col min="12241" max="12241" width="12.7109375" style="98" customWidth="1"/>
    <col min="12242" max="12243" width="13" style="98" customWidth="1"/>
    <col min="12244" max="12244" width="12.28515625" style="98" customWidth="1"/>
    <col min="12245" max="12245" width="5.7109375" style="98" customWidth="1"/>
    <col min="12246" max="12493" width="7.85546875" style="98"/>
    <col min="12494" max="12494" width="20" style="98" customWidth="1"/>
    <col min="12495" max="12495" width="13.28515625" style="98" customWidth="1"/>
    <col min="12496" max="12496" width="12.85546875" style="98" customWidth="1"/>
    <col min="12497" max="12497" width="12.7109375" style="98" customWidth="1"/>
    <col min="12498" max="12499" width="13" style="98" customWidth="1"/>
    <col min="12500" max="12500" width="12.28515625" style="98" customWidth="1"/>
    <col min="12501" max="12501" width="5.7109375" style="98" customWidth="1"/>
    <col min="12502" max="12749" width="7.85546875" style="98"/>
    <col min="12750" max="12750" width="20" style="98" customWidth="1"/>
    <col min="12751" max="12751" width="13.28515625" style="98" customWidth="1"/>
    <col min="12752" max="12752" width="12.85546875" style="98" customWidth="1"/>
    <col min="12753" max="12753" width="12.7109375" style="98" customWidth="1"/>
    <col min="12754" max="12755" width="13" style="98" customWidth="1"/>
    <col min="12756" max="12756" width="12.28515625" style="98" customWidth="1"/>
    <col min="12757" max="12757" width="5.7109375" style="98" customWidth="1"/>
    <col min="12758" max="13005" width="7.85546875" style="98"/>
    <col min="13006" max="13006" width="20" style="98" customWidth="1"/>
    <col min="13007" max="13007" width="13.28515625" style="98" customWidth="1"/>
    <col min="13008" max="13008" width="12.85546875" style="98" customWidth="1"/>
    <col min="13009" max="13009" width="12.7109375" style="98" customWidth="1"/>
    <col min="13010" max="13011" width="13" style="98" customWidth="1"/>
    <col min="13012" max="13012" width="12.28515625" style="98" customWidth="1"/>
    <col min="13013" max="13013" width="5.7109375" style="98" customWidth="1"/>
    <col min="13014" max="13261" width="7.85546875" style="98"/>
    <col min="13262" max="13262" width="20" style="98" customWidth="1"/>
    <col min="13263" max="13263" width="13.28515625" style="98" customWidth="1"/>
    <col min="13264" max="13264" width="12.85546875" style="98" customWidth="1"/>
    <col min="13265" max="13265" width="12.7109375" style="98" customWidth="1"/>
    <col min="13266" max="13267" width="13" style="98" customWidth="1"/>
    <col min="13268" max="13268" width="12.28515625" style="98" customWidth="1"/>
    <col min="13269" max="13269" width="5.7109375" style="98" customWidth="1"/>
    <col min="13270" max="13517" width="7.85546875" style="98"/>
    <col min="13518" max="13518" width="20" style="98" customWidth="1"/>
    <col min="13519" max="13519" width="13.28515625" style="98" customWidth="1"/>
    <col min="13520" max="13520" width="12.85546875" style="98" customWidth="1"/>
    <col min="13521" max="13521" width="12.7109375" style="98" customWidth="1"/>
    <col min="13522" max="13523" width="13" style="98" customWidth="1"/>
    <col min="13524" max="13524" width="12.28515625" style="98" customWidth="1"/>
    <col min="13525" max="13525" width="5.7109375" style="98" customWidth="1"/>
    <col min="13526" max="13773" width="7.85546875" style="98"/>
    <col min="13774" max="13774" width="20" style="98" customWidth="1"/>
    <col min="13775" max="13775" width="13.28515625" style="98" customWidth="1"/>
    <col min="13776" max="13776" width="12.85546875" style="98" customWidth="1"/>
    <col min="13777" max="13777" width="12.7109375" style="98" customWidth="1"/>
    <col min="13778" max="13779" width="13" style="98" customWidth="1"/>
    <col min="13780" max="13780" width="12.28515625" style="98" customWidth="1"/>
    <col min="13781" max="13781" width="5.7109375" style="98" customWidth="1"/>
    <col min="13782" max="14029" width="7.85546875" style="98"/>
    <col min="14030" max="14030" width="20" style="98" customWidth="1"/>
    <col min="14031" max="14031" width="13.28515625" style="98" customWidth="1"/>
    <col min="14032" max="14032" width="12.85546875" style="98" customWidth="1"/>
    <col min="14033" max="14033" width="12.7109375" style="98" customWidth="1"/>
    <col min="14034" max="14035" width="13" style="98" customWidth="1"/>
    <col min="14036" max="14036" width="12.28515625" style="98" customWidth="1"/>
    <col min="14037" max="14037" width="5.7109375" style="98" customWidth="1"/>
    <col min="14038" max="14285" width="7.85546875" style="98"/>
    <col min="14286" max="14286" width="20" style="98" customWidth="1"/>
    <col min="14287" max="14287" width="13.28515625" style="98" customWidth="1"/>
    <col min="14288" max="14288" width="12.85546875" style="98" customWidth="1"/>
    <col min="14289" max="14289" width="12.7109375" style="98" customWidth="1"/>
    <col min="14290" max="14291" width="13" style="98" customWidth="1"/>
    <col min="14292" max="14292" width="12.28515625" style="98" customWidth="1"/>
    <col min="14293" max="14293" width="5.7109375" style="98" customWidth="1"/>
    <col min="14294" max="14541" width="7.85546875" style="98"/>
    <col min="14542" max="14542" width="20" style="98" customWidth="1"/>
    <col min="14543" max="14543" width="13.28515625" style="98" customWidth="1"/>
    <col min="14544" max="14544" width="12.85546875" style="98" customWidth="1"/>
    <col min="14545" max="14545" width="12.7109375" style="98" customWidth="1"/>
    <col min="14546" max="14547" width="13" style="98" customWidth="1"/>
    <col min="14548" max="14548" width="12.28515625" style="98" customWidth="1"/>
    <col min="14549" max="14549" width="5.7109375" style="98" customWidth="1"/>
    <col min="14550" max="14797" width="7.85546875" style="98"/>
    <col min="14798" max="14798" width="20" style="98" customWidth="1"/>
    <col min="14799" max="14799" width="13.28515625" style="98" customWidth="1"/>
    <col min="14800" max="14800" width="12.85546875" style="98" customWidth="1"/>
    <col min="14801" max="14801" width="12.7109375" style="98" customWidth="1"/>
    <col min="14802" max="14803" width="13" style="98" customWidth="1"/>
    <col min="14804" max="14804" width="12.28515625" style="98" customWidth="1"/>
    <col min="14805" max="14805" width="5.7109375" style="98" customWidth="1"/>
    <col min="14806" max="15053" width="7.85546875" style="98"/>
    <col min="15054" max="15054" width="20" style="98" customWidth="1"/>
    <col min="15055" max="15055" width="13.28515625" style="98" customWidth="1"/>
    <col min="15056" max="15056" width="12.85546875" style="98" customWidth="1"/>
    <col min="15057" max="15057" width="12.7109375" style="98" customWidth="1"/>
    <col min="15058" max="15059" width="13" style="98" customWidth="1"/>
    <col min="15060" max="15060" width="12.28515625" style="98" customWidth="1"/>
    <col min="15061" max="15061" width="5.7109375" style="98" customWidth="1"/>
    <col min="15062" max="15309" width="7.85546875" style="98"/>
    <col min="15310" max="15310" width="20" style="98" customWidth="1"/>
    <col min="15311" max="15311" width="13.28515625" style="98" customWidth="1"/>
    <col min="15312" max="15312" width="12.85546875" style="98" customWidth="1"/>
    <col min="15313" max="15313" width="12.7109375" style="98" customWidth="1"/>
    <col min="15314" max="15315" width="13" style="98" customWidth="1"/>
    <col min="15316" max="15316" width="12.28515625" style="98" customWidth="1"/>
    <col min="15317" max="15317" width="5.7109375" style="98" customWidth="1"/>
    <col min="15318" max="15565" width="7.85546875" style="98"/>
    <col min="15566" max="15566" width="20" style="98" customWidth="1"/>
    <col min="15567" max="15567" width="13.28515625" style="98" customWidth="1"/>
    <col min="15568" max="15568" width="12.85546875" style="98" customWidth="1"/>
    <col min="15569" max="15569" width="12.7109375" style="98" customWidth="1"/>
    <col min="15570" max="15571" width="13" style="98" customWidth="1"/>
    <col min="15572" max="15572" width="12.28515625" style="98" customWidth="1"/>
    <col min="15573" max="15573" width="5.7109375" style="98" customWidth="1"/>
    <col min="15574" max="15821" width="7.85546875" style="98"/>
    <col min="15822" max="15822" width="20" style="98" customWidth="1"/>
    <col min="15823" max="15823" width="13.28515625" style="98" customWidth="1"/>
    <col min="15824" max="15824" width="12.85546875" style="98" customWidth="1"/>
    <col min="15825" max="15825" width="12.7109375" style="98" customWidth="1"/>
    <col min="15826" max="15827" width="13" style="98" customWidth="1"/>
    <col min="15828" max="15828" width="12.28515625" style="98" customWidth="1"/>
    <col min="15829" max="15829" width="5.7109375" style="98" customWidth="1"/>
    <col min="15830" max="16077" width="7.85546875" style="98"/>
    <col min="16078" max="16078" width="20" style="98" customWidth="1"/>
    <col min="16079" max="16079" width="13.28515625" style="98" customWidth="1"/>
    <col min="16080" max="16080" width="12.85546875" style="98" customWidth="1"/>
    <col min="16081" max="16081" width="12.7109375" style="98" customWidth="1"/>
    <col min="16082" max="16083" width="13" style="98" customWidth="1"/>
    <col min="16084" max="16084" width="12.28515625" style="98" customWidth="1"/>
    <col min="16085" max="16085" width="5.7109375" style="98" customWidth="1"/>
    <col min="16086" max="16384" width="7.85546875" style="98"/>
  </cols>
  <sheetData>
    <row r="1" spans="1:13" s="126" customFormat="1" ht="30" customHeight="1">
      <c r="A1" s="1101" t="s">
        <v>235</v>
      </c>
      <c r="B1" s="1101"/>
      <c r="C1" s="1101"/>
      <c r="D1" s="1101"/>
      <c r="E1" s="1101"/>
      <c r="F1" s="1101"/>
      <c r="G1" s="1101"/>
      <c r="H1" s="1101"/>
      <c r="I1" s="1101"/>
      <c r="K1" s="130"/>
      <c r="L1" s="1100"/>
      <c r="M1" s="1100"/>
    </row>
    <row r="2" spans="1:13" s="126" customFormat="1" ht="30" customHeight="1">
      <c r="A2" s="1076" t="s">
        <v>234</v>
      </c>
      <c r="B2" s="1076"/>
      <c r="C2" s="1076"/>
      <c r="D2" s="1076"/>
      <c r="E2" s="1076"/>
      <c r="F2" s="1076"/>
      <c r="G2" s="1076"/>
      <c r="H2" s="1076"/>
      <c r="I2" s="1076"/>
      <c r="L2" s="1100"/>
      <c r="M2" s="1100"/>
    </row>
    <row r="3" spans="1:13" s="126" customFormat="1" ht="9.75" customHeight="1">
      <c r="A3" s="129" t="s">
        <v>233</v>
      </c>
      <c r="B3" s="128"/>
      <c r="C3" s="128"/>
      <c r="D3" s="128"/>
      <c r="E3" s="128"/>
      <c r="F3" s="128"/>
      <c r="G3" s="128"/>
      <c r="H3" s="128"/>
      <c r="I3" s="127" t="s">
        <v>232</v>
      </c>
      <c r="L3" s="1100"/>
      <c r="M3" s="1100"/>
    </row>
    <row r="4" spans="1:13" ht="13.5" customHeight="1">
      <c r="A4" s="1102"/>
      <c r="B4" s="1014" t="s">
        <v>231</v>
      </c>
      <c r="C4" s="1014"/>
      <c r="D4" s="1014"/>
      <c r="E4" s="1014" t="s">
        <v>230</v>
      </c>
      <c r="F4" s="1014"/>
      <c r="G4" s="1014"/>
      <c r="H4" s="1014"/>
      <c r="I4" s="1014"/>
      <c r="L4" s="1100"/>
      <c r="M4" s="1100"/>
    </row>
    <row r="5" spans="1:13" ht="13.5" customHeight="1">
      <c r="A5" s="1102"/>
      <c r="B5" s="1094" t="s">
        <v>6</v>
      </c>
      <c r="C5" s="1094" t="s">
        <v>229</v>
      </c>
      <c r="D5" s="1094"/>
      <c r="E5" s="1094" t="s">
        <v>6</v>
      </c>
      <c r="F5" s="1094" t="s">
        <v>228</v>
      </c>
      <c r="G5" s="1094"/>
      <c r="H5" s="1094"/>
      <c r="I5" s="1094"/>
      <c r="L5" s="125"/>
      <c r="M5" s="124"/>
    </row>
    <row r="6" spans="1:13" ht="25.5" customHeight="1">
      <c r="A6" s="1102"/>
      <c r="B6" s="1094"/>
      <c r="C6" s="107" t="s">
        <v>227</v>
      </c>
      <c r="D6" s="107" t="s">
        <v>226</v>
      </c>
      <c r="E6" s="1094"/>
      <c r="F6" s="107" t="s">
        <v>225</v>
      </c>
      <c r="G6" s="107" t="s">
        <v>224</v>
      </c>
      <c r="H6" s="107" t="s">
        <v>223</v>
      </c>
      <c r="I6" s="107" t="s">
        <v>222</v>
      </c>
      <c r="K6" s="95" t="s">
        <v>199</v>
      </c>
      <c r="L6" s="95" t="s">
        <v>198</v>
      </c>
      <c r="M6" s="124"/>
    </row>
    <row r="7" spans="1:13" ht="12.75" customHeight="1">
      <c r="A7" s="119" t="s">
        <v>18</v>
      </c>
      <c r="B7" s="118">
        <v>5012383</v>
      </c>
      <c r="C7" s="118">
        <v>4081489</v>
      </c>
      <c r="D7" s="118">
        <v>930894</v>
      </c>
      <c r="E7" s="118">
        <v>4774439</v>
      </c>
      <c r="F7" s="118">
        <v>2368813</v>
      </c>
      <c r="G7" s="118">
        <v>988226</v>
      </c>
      <c r="H7" s="118">
        <v>845436</v>
      </c>
      <c r="I7" s="118">
        <v>571964</v>
      </c>
      <c r="J7" s="121"/>
      <c r="K7" s="123" t="s">
        <v>197</v>
      </c>
      <c r="L7" s="120" t="s">
        <v>194</v>
      </c>
      <c r="M7" s="122"/>
    </row>
    <row r="8" spans="1:13" ht="12.75" customHeight="1">
      <c r="A8" s="119" t="s">
        <v>21</v>
      </c>
      <c r="B8" s="118">
        <v>4745262</v>
      </c>
      <c r="C8" s="118">
        <v>3880155</v>
      </c>
      <c r="D8" s="118">
        <v>865107</v>
      </c>
      <c r="E8" s="118">
        <v>4557437</v>
      </c>
      <c r="F8" s="118">
        <v>2304282</v>
      </c>
      <c r="G8" s="118">
        <v>859294</v>
      </c>
      <c r="H8" s="118">
        <v>834084</v>
      </c>
      <c r="I8" s="118">
        <v>559776</v>
      </c>
      <c r="J8" s="121"/>
      <c r="K8" s="117" t="s">
        <v>196</v>
      </c>
      <c r="L8" s="120" t="s">
        <v>194</v>
      </c>
      <c r="M8" s="114"/>
    </row>
    <row r="9" spans="1:13" ht="12.75" customHeight="1">
      <c r="A9" s="119" t="s">
        <v>74</v>
      </c>
      <c r="B9" s="118">
        <v>388065</v>
      </c>
      <c r="C9" s="118">
        <v>275594</v>
      </c>
      <c r="D9" s="118">
        <v>112471</v>
      </c>
      <c r="E9" s="118">
        <v>386180</v>
      </c>
      <c r="F9" s="118">
        <v>327643</v>
      </c>
      <c r="G9" s="118">
        <v>0</v>
      </c>
      <c r="H9" s="118">
        <v>21310</v>
      </c>
      <c r="I9" s="118">
        <v>37227</v>
      </c>
      <c r="J9" s="111"/>
      <c r="K9" s="117" t="s">
        <v>195</v>
      </c>
      <c r="L9" s="116" t="s">
        <v>194</v>
      </c>
      <c r="M9" s="108"/>
    </row>
    <row r="10" spans="1:13" ht="12.75" customHeight="1">
      <c r="A10" s="113" t="s">
        <v>193</v>
      </c>
      <c r="B10" s="112">
        <v>56477</v>
      </c>
      <c r="C10" s="112">
        <v>38989</v>
      </c>
      <c r="D10" s="112">
        <v>17487</v>
      </c>
      <c r="E10" s="112">
        <v>56480</v>
      </c>
      <c r="F10" s="112">
        <v>49879</v>
      </c>
      <c r="G10" s="112">
        <v>0</v>
      </c>
      <c r="H10" s="112">
        <v>2663</v>
      </c>
      <c r="I10" s="112">
        <v>3938</v>
      </c>
      <c r="J10" s="111"/>
      <c r="K10" s="110" t="s">
        <v>192</v>
      </c>
      <c r="L10" s="109" t="s">
        <v>191</v>
      </c>
      <c r="M10" s="108"/>
    </row>
    <row r="11" spans="1:13" ht="12.75" customHeight="1">
      <c r="A11" s="113" t="s">
        <v>190</v>
      </c>
      <c r="B11" s="112">
        <v>1258</v>
      </c>
      <c r="C11" s="112">
        <v>1063</v>
      </c>
      <c r="D11" s="112">
        <v>195</v>
      </c>
      <c r="E11" s="112">
        <v>1255</v>
      </c>
      <c r="F11" s="112">
        <v>1173</v>
      </c>
      <c r="G11" s="112">
        <v>0</v>
      </c>
      <c r="H11" s="112">
        <v>22</v>
      </c>
      <c r="I11" s="112">
        <v>60</v>
      </c>
      <c r="J11" s="111"/>
      <c r="K11" s="110" t="s">
        <v>189</v>
      </c>
      <c r="L11" s="109" t="s">
        <v>188</v>
      </c>
      <c r="M11" s="108"/>
    </row>
    <row r="12" spans="1:13" ht="12.75" customHeight="1">
      <c r="A12" s="113" t="s">
        <v>187</v>
      </c>
      <c r="B12" s="112">
        <v>4853</v>
      </c>
      <c r="C12" s="112">
        <v>3692</v>
      </c>
      <c r="D12" s="112">
        <v>1161</v>
      </c>
      <c r="E12" s="112">
        <v>4952</v>
      </c>
      <c r="F12" s="112">
        <v>4063</v>
      </c>
      <c r="G12" s="112">
        <v>0</v>
      </c>
      <c r="H12" s="112">
        <v>130</v>
      </c>
      <c r="I12" s="112">
        <v>758</v>
      </c>
      <c r="J12" s="111"/>
      <c r="K12" s="110" t="s">
        <v>186</v>
      </c>
      <c r="L12" s="109" t="s">
        <v>185</v>
      </c>
      <c r="M12" s="108"/>
    </row>
    <row r="13" spans="1:13" ht="12.75" customHeight="1">
      <c r="A13" s="113" t="s">
        <v>184</v>
      </c>
      <c r="B13" s="112">
        <v>6636</v>
      </c>
      <c r="C13" s="112">
        <v>4826</v>
      </c>
      <c r="D13" s="112">
        <v>1810</v>
      </c>
      <c r="E13" s="112">
        <v>6591</v>
      </c>
      <c r="F13" s="112">
        <v>5753</v>
      </c>
      <c r="G13" s="112">
        <v>0</v>
      </c>
      <c r="H13" s="112">
        <v>384</v>
      </c>
      <c r="I13" s="112">
        <v>454</v>
      </c>
      <c r="J13" s="111"/>
      <c r="K13" s="110" t="s">
        <v>183</v>
      </c>
      <c r="L13" s="109" t="s">
        <v>182</v>
      </c>
      <c r="M13" s="108"/>
    </row>
    <row r="14" spans="1:13" ht="12.75" customHeight="1">
      <c r="A14" s="113" t="s">
        <v>181</v>
      </c>
      <c r="B14" s="112">
        <v>41466</v>
      </c>
      <c r="C14" s="112">
        <v>32209</v>
      </c>
      <c r="D14" s="112">
        <v>9256</v>
      </c>
      <c r="E14" s="112">
        <v>40796</v>
      </c>
      <c r="F14" s="112">
        <v>35203</v>
      </c>
      <c r="G14" s="112">
        <v>0</v>
      </c>
      <c r="H14" s="112">
        <v>1852</v>
      </c>
      <c r="I14" s="112">
        <v>3741</v>
      </c>
      <c r="J14" s="111"/>
      <c r="K14" s="110" t="s">
        <v>180</v>
      </c>
      <c r="L14" s="109" t="s">
        <v>179</v>
      </c>
      <c r="M14" s="108"/>
    </row>
    <row r="15" spans="1:13" ht="12.75" customHeight="1">
      <c r="A15" s="113" t="s">
        <v>178</v>
      </c>
      <c r="B15" s="112">
        <v>24607</v>
      </c>
      <c r="C15" s="112">
        <v>16767</v>
      </c>
      <c r="D15" s="112">
        <v>7839</v>
      </c>
      <c r="E15" s="112">
        <v>24647</v>
      </c>
      <c r="F15" s="112">
        <v>19032</v>
      </c>
      <c r="G15" s="112">
        <v>0</v>
      </c>
      <c r="H15" s="112">
        <v>2986</v>
      </c>
      <c r="I15" s="112">
        <v>2628</v>
      </c>
      <c r="J15" s="115"/>
      <c r="K15" s="110" t="s">
        <v>177</v>
      </c>
      <c r="L15" s="109" t="s">
        <v>176</v>
      </c>
      <c r="M15" s="114"/>
    </row>
    <row r="16" spans="1:13" ht="12.75" customHeight="1">
      <c r="A16" s="113" t="s">
        <v>175</v>
      </c>
      <c r="B16" s="112">
        <v>27794</v>
      </c>
      <c r="C16" s="112">
        <v>20216</v>
      </c>
      <c r="D16" s="112">
        <v>7578</v>
      </c>
      <c r="E16" s="112">
        <v>27986</v>
      </c>
      <c r="F16" s="112">
        <v>22555</v>
      </c>
      <c r="G16" s="112">
        <v>0</v>
      </c>
      <c r="H16" s="112">
        <v>1690</v>
      </c>
      <c r="I16" s="112">
        <v>3741</v>
      </c>
      <c r="J16" s="111"/>
      <c r="K16" s="110" t="s">
        <v>174</v>
      </c>
      <c r="L16" s="109" t="s">
        <v>173</v>
      </c>
      <c r="M16" s="108"/>
    </row>
    <row r="17" spans="1:13" ht="12.75" customHeight="1">
      <c r="A17" s="113" t="s">
        <v>172</v>
      </c>
      <c r="B17" s="112">
        <v>68347</v>
      </c>
      <c r="C17" s="112">
        <v>46425</v>
      </c>
      <c r="D17" s="112">
        <v>21922</v>
      </c>
      <c r="E17" s="112">
        <v>67581</v>
      </c>
      <c r="F17" s="112">
        <v>56756</v>
      </c>
      <c r="G17" s="112">
        <v>0</v>
      </c>
      <c r="H17" s="112">
        <v>4961</v>
      </c>
      <c r="I17" s="112">
        <v>5865</v>
      </c>
      <c r="J17" s="111"/>
      <c r="K17" s="110" t="s">
        <v>171</v>
      </c>
      <c r="L17" s="109" t="s">
        <v>170</v>
      </c>
      <c r="M17" s="108"/>
    </row>
    <row r="18" spans="1:13" ht="12.75" customHeight="1">
      <c r="A18" s="113" t="s">
        <v>169</v>
      </c>
      <c r="B18" s="112">
        <v>3304</v>
      </c>
      <c r="C18" s="112">
        <v>2750</v>
      </c>
      <c r="D18" s="112">
        <v>554</v>
      </c>
      <c r="E18" s="112">
        <v>3362</v>
      </c>
      <c r="F18" s="112">
        <v>2901</v>
      </c>
      <c r="G18" s="112">
        <v>0</v>
      </c>
      <c r="H18" s="112">
        <v>112</v>
      </c>
      <c r="I18" s="112">
        <v>349</v>
      </c>
      <c r="J18" s="111"/>
      <c r="K18" s="110" t="s">
        <v>168</v>
      </c>
      <c r="L18" s="109" t="s">
        <v>167</v>
      </c>
      <c r="M18" s="108"/>
    </row>
    <row r="19" spans="1:13" ht="12.75" customHeight="1">
      <c r="A19" s="113" t="s">
        <v>166</v>
      </c>
      <c r="B19" s="112">
        <v>29170</v>
      </c>
      <c r="C19" s="112">
        <v>20753</v>
      </c>
      <c r="D19" s="112">
        <v>8418</v>
      </c>
      <c r="E19" s="112">
        <v>28882</v>
      </c>
      <c r="F19" s="112">
        <v>25544</v>
      </c>
      <c r="G19" s="112">
        <v>0</v>
      </c>
      <c r="H19" s="112">
        <v>1116</v>
      </c>
      <c r="I19" s="112">
        <v>2222</v>
      </c>
      <c r="J19" s="111"/>
      <c r="K19" s="110" t="s">
        <v>165</v>
      </c>
      <c r="L19" s="109" t="s">
        <v>164</v>
      </c>
      <c r="M19" s="108"/>
    </row>
    <row r="20" spans="1:13" ht="12.75" customHeight="1">
      <c r="A20" s="113" t="s">
        <v>163</v>
      </c>
      <c r="B20" s="112">
        <v>45537</v>
      </c>
      <c r="C20" s="112">
        <v>29771</v>
      </c>
      <c r="D20" s="112">
        <v>15766</v>
      </c>
      <c r="E20" s="112">
        <v>45504</v>
      </c>
      <c r="F20" s="112">
        <v>35682</v>
      </c>
      <c r="G20" s="112">
        <v>0</v>
      </c>
      <c r="H20" s="112">
        <v>2715</v>
      </c>
      <c r="I20" s="112">
        <v>7107</v>
      </c>
      <c r="J20" s="111"/>
      <c r="K20" s="110" t="s">
        <v>162</v>
      </c>
      <c r="L20" s="109" t="s">
        <v>161</v>
      </c>
      <c r="M20" s="108"/>
    </row>
    <row r="21" spans="1:13" ht="12.75" customHeight="1">
      <c r="A21" s="113" t="s">
        <v>160</v>
      </c>
      <c r="B21" s="112">
        <v>5816</v>
      </c>
      <c r="C21" s="112">
        <v>4371</v>
      </c>
      <c r="D21" s="112">
        <v>1445</v>
      </c>
      <c r="E21" s="112">
        <v>5725</v>
      </c>
      <c r="F21" s="112">
        <v>4981</v>
      </c>
      <c r="G21" s="112">
        <v>0</v>
      </c>
      <c r="H21" s="112">
        <v>191</v>
      </c>
      <c r="I21" s="112">
        <v>553</v>
      </c>
      <c r="J21" s="111"/>
      <c r="K21" s="110" t="s">
        <v>159</v>
      </c>
      <c r="L21" s="109" t="s">
        <v>158</v>
      </c>
      <c r="M21" s="108"/>
    </row>
    <row r="22" spans="1:13" ht="12.75" customHeight="1">
      <c r="A22" s="113" t="s">
        <v>157</v>
      </c>
      <c r="B22" s="112">
        <v>26040</v>
      </c>
      <c r="C22" s="112">
        <v>18628</v>
      </c>
      <c r="D22" s="112">
        <v>7412</v>
      </c>
      <c r="E22" s="112">
        <v>26275</v>
      </c>
      <c r="F22" s="112">
        <v>23456</v>
      </c>
      <c r="G22" s="112">
        <v>0</v>
      </c>
      <c r="H22" s="112">
        <v>834</v>
      </c>
      <c r="I22" s="112">
        <v>1985</v>
      </c>
      <c r="J22" s="111"/>
      <c r="K22" s="110" t="s">
        <v>156</v>
      </c>
      <c r="L22" s="109" t="s">
        <v>155</v>
      </c>
      <c r="M22" s="108"/>
    </row>
    <row r="23" spans="1:13" ht="12.75" customHeight="1">
      <c r="A23" s="113" t="s">
        <v>154</v>
      </c>
      <c r="B23" s="112">
        <v>21283</v>
      </c>
      <c r="C23" s="112">
        <v>16478</v>
      </c>
      <c r="D23" s="112">
        <v>4805</v>
      </c>
      <c r="E23" s="112">
        <v>21003</v>
      </c>
      <c r="F23" s="112">
        <v>18137</v>
      </c>
      <c r="G23" s="112">
        <v>0</v>
      </c>
      <c r="H23" s="112">
        <v>913</v>
      </c>
      <c r="I23" s="112">
        <v>1954</v>
      </c>
      <c r="J23" s="111"/>
      <c r="K23" s="110" t="s">
        <v>153</v>
      </c>
      <c r="L23" s="109" t="s">
        <v>152</v>
      </c>
      <c r="M23" s="108"/>
    </row>
    <row r="24" spans="1:13" ht="12.75" customHeight="1">
      <c r="A24" s="113" t="s">
        <v>151</v>
      </c>
      <c r="B24" s="112">
        <v>7121</v>
      </c>
      <c r="C24" s="112">
        <v>5249</v>
      </c>
      <c r="D24" s="112">
        <v>1872</v>
      </c>
      <c r="E24" s="112">
        <v>7193</v>
      </c>
      <c r="F24" s="112">
        <v>5963</v>
      </c>
      <c r="G24" s="112">
        <v>0</v>
      </c>
      <c r="H24" s="112">
        <v>393</v>
      </c>
      <c r="I24" s="112">
        <v>838</v>
      </c>
      <c r="J24" s="111"/>
      <c r="K24" s="110" t="s">
        <v>150</v>
      </c>
      <c r="L24" s="109" t="s">
        <v>149</v>
      </c>
      <c r="M24" s="108"/>
    </row>
    <row r="25" spans="1:13" ht="12.75" customHeight="1">
      <c r="A25" s="113" t="s">
        <v>148</v>
      </c>
      <c r="B25" s="112">
        <v>18357</v>
      </c>
      <c r="C25" s="112">
        <v>13407</v>
      </c>
      <c r="D25" s="112">
        <v>4951</v>
      </c>
      <c r="E25" s="112">
        <v>17947</v>
      </c>
      <c r="F25" s="112">
        <v>16566</v>
      </c>
      <c r="G25" s="112">
        <v>0</v>
      </c>
      <c r="H25" s="112">
        <v>347</v>
      </c>
      <c r="I25" s="112">
        <v>1034</v>
      </c>
      <c r="J25" s="111"/>
      <c r="K25" s="110" t="s">
        <v>146</v>
      </c>
      <c r="L25" s="109" t="s">
        <v>145</v>
      </c>
      <c r="M25" s="108"/>
    </row>
    <row r="26" spans="1:13" ht="12.75" customHeight="1">
      <c r="A26" s="1102"/>
      <c r="B26" s="1103" t="s">
        <v>221</v>
      </c>
      <c r="C26" s="1104"/>
      <c r="D26" s="1105"/>
      <c r="E26" s="1014" t="s">
        <v>220</v>
      </c>
      <c r="F26" s="1014"/>
      <c r="G26" s="1014"/>
      <c r="H26" s="1014"/>
      <c r="I26" s="1014"/>
    </row>
    <row r="27" spans="1:13" ht="12.75" customHeight="1">
      <c r="A27" s="1102"/>
      <c r="B27" s="1094" t="s">
        <v>6</v>
      </c>
      <c r="C27" s="1094" t="s">
        <v>219</v>
      </c>
      <c r="D27" s="1094"/>
      <c r="E27" s="1094" t="s">
        <v>6</v>
      </c>
      <c r="F27" s="1094" t="s">
        <v>219</v>
      </c>
      <c r="G27" s="1094"/>
      <c r="H27" s="1094"/>
      <c r="I27" s="1094"/>
    </row>
    <row r="28" spans="1:13" ht="30.75" customHeight="1">
      <c r="A28" s="1102"/>
      <c r="B28" s="1094"/>
      <c r="C28" s="107" t="s">
        <v>218</v>
      </c>
      <c r="D28" s="107" t="s">
        <v>217</v>
      </c>
      <c r="E28" s="1094"/>
      <c r="F28" s="107" t="s">
        <v>218</v>
      </c>
      <c r="G28" s="107" t="s">
        <v>217</v>
      </c>
      <c r="H28" s="107" t="s">
        <v>216</v>
      </c>
      <c r="I28" s="107" t="s">
        <v>215</v>
      </c>
    </row>
    <row r="29" spans="1:13" ht="9.75" customHeight="1">
      <c r="A29" s="1098" t="s">
        <v>94</v>
      </c>
      <c r="B29" s="1099"/>
      <c r="C29" s="1099"/>
      <c r="D29" s="1099"/>
      <c r="E29" s="1099"/>
      <c r="F29" s="1099"/>
      <c r="G29" s="1099"/>
      <c r="H29" s="1099"/>
      <c r="I29" s="1099"/>
    </row>
    <row r="30" spans="1:13" ht="9.75" customHeight="1">
      <c r="A30" s="1095" t="s">
        <v>214</v>
      </c>
      <c r="B30" s="1096"/>
      <c r="C30" s="1096"/>
      <c r="D30" s="1096"/>
      <c r="E30" s="1096"/>
      <c r="F30" s="1096"/>
      <c r="G30" s="1096"/>
      <c r="H30" s="1096"/>
      <c r="I30" s="1096"/>
      <c r="J30" s="106"/>
    </row>
    <row r="31" spans="1:13" ht="9.75" customHeight="1">
      <c r="A31" s="1095" t="s">
        <v>213</v>
      </c>
      <c r="B31" s="1097"/>
      <c r="C31" s="1097"/>
      <c r="D31" s="1097"/>
      <c r="E31" s="1097"/>
      <c r="F31" s="1097"/>
      <c r="G31" s="1097"/>
      <c r="H31" s="1097"/>
      <c r="I31" s="1097"/>
      <c r="J31" s="105"/>
    </row>
    <row r="32" spans="1:13" ht="30.75" customHeight="1">
      <c r="A32" s="1095" t="s">
        <v>212</v>
      </c>
      <c r="B32" s="1097"/>
      <c r="C32" s="1097"/>
      <c r="D32" s="1097"/>
      <c r="E32" s="1097"/>
      <c r="F32" s="1097"/>
      <c r="G32" s="1097"/>
      <c r="H32" s="1097"/>
      <c r="I32" s="1097"/>
    </row>
    <row r="33" spans="1:10" ht="31.5" customHeight="1">
      <c r="A33" s="1095" t="s">
        <v>211</v>
      </c>
      <c r="B33" s="1097"/>
      <c r="C33" s="1097"/>
      <c r="D33" s="1097"/>
      <c r="E33" s="1097"/>
      <c r="F33" s="1097"/>
      <c r="G33" s="1097"/>
      <c r="H33" s="1097"/>
      <c r="I33" s="1097"/>
    </row>
    <row r="34" spans="1:10">
      <c r="A34" s="104"/>
    </row>
    <row r="35" spans="1:10" ht="9.75" customHeight="1">
      <c r="A35" s="44" t="s">
        <v>97</v>
      </c>
      <c r="B35" s="103"/>
      <c r="C35" s="103"/>
      <c r="D35" s="103"/>
    </row>
    <row r="36" spans="1:10" ht="9.75" customHeight="1">
      <c r="A36" s="47" t="s">
        <v>210</v>
      </c>
      <c r="B36" s="103"/>
      <c r="C36" s="103"/>
      <c r="D36" s="103"/>
      <c r="G36" s="47"/>
    </row>
    <row r="37" spans="1:10" ht="9.75" customHeight="1">
      <c r="A37" s="47" t="s">
        <v>209</v>
      </c>
      <c r="B37" s="103"/>
      <c r="C37" s="103"/>
      <c r="D37" s="103"/>
      <c r="G37" s="47"/>
    </row>
    <row r="38" spans="1:10">
      <c r="A38" s="47"/>
      <c r="B38" s="102"/>
      <c r="C38" s="102"/>
      <c r="D38" s="102"/>
      <c r="E38" s="102"/>
      <c r="F38" s="102"/>
      <c r="H38" s="102"/>
      <c r="I38" s="102"/>
      <c r="J38" s="101"/>
    </row>
    <row r="39" spans="1:10">
      <c r="A39" s="100"/>
      <c r="B39" s="99"/>
      <c r="C39" s="99"/>
      <c r="D39" s="99"/>
      <c r="E39" s="99"/>
      <c r="F39" s="99"/>
      <c r="G39" s="47"/>
      <c r="H39" s="99"/>
      <c r="I39" s="99"/>
      <c r="J39" s="99"/>
    </row>
    <row r="40" spans="1:10">
      <c r="A40" s="47"/>
    </row>
  </sheetData>
  <mergeCells count="22">
    <mergeCell ref="E5:E6"/>
    <mergeCell ref="F5:I5"/>
    <mergeCell ref="E27:E28"/>
    <mergeCell ref="F27:I27"/>
    <mergeCell ref="L1:M4"/>
    <mergeCell ref="A1:I1"/>
    <mergeCell ref="A2:I2"/>
    <mergeCell ref="A4:A6"/>
    <mergeCell ref="B4:D4"/>
    <mergeCell ref="E4:I4"/>
    <mergeCell ref="B5:B6"/>
    <mergeCell ref="C5:D5"/>
    <mergeCell ref="A26:A28"/>
    <mergeCell ref="B26:D26"/>
    <mergeCell ref="E26:I26"/>
    <mergeCell ref="B27:B28"/>
    <mergeCell ref="C27:D27"/>
    <mergeCell ref="A30:I30"/>
    <mergeCell ref="A31:I31"/>
    <mergeCell ref="A32:I32"/>
    <mergeCell ref="A33:I33"/>
    <mergeCell ref="A29:I29"/>
  </mergeCells>
  <hyperlinks>
    <hyperlink ref="A36" r:id="rId1"/>
    <hyperlink ref="A37" r:id="rId2"/>
    <hyperlink ref="E4:I4" r:id="rId3" display="Resíduos urbanos geridos"/>
    <hyperlink ref="B4:D4" r:id="rId4" display="Resíduos urbanos recolhidos"/>
    <hyperlink ref="E26:I26" r:id="rId5" display="Selective collection"/>
    <hyperlink ref="B26:D26" r:id="rId6" display="Indistinct collection"/>
  </hyperlinks>
  <printOptions horizontalCentered="1"/>
  <pageMargins left="0.39370078740157483" right="0.39370078740157483" top="0.39370078740157483" bottom="0.39370078740157483" header="0" footer="0"/>
  <pageSetup paperSize="9" scale="84" fitToHeight="0" orientation="portrait" verticalDpi="300" r:id="rId7"/>
  <headerFooter alignWithMargins="0"/>
</worksheet>
</file>

<file path=xl/worksheets/sheet31.xml><?xml version="1.0" encoding="utf-8"?>
<worksheet xmlns="http://schemas.openxmlformats.org/spreadsheetml/2006/main" xmlns:r="http://schemas.openxmlformats.org/officeDocument/2006/relationships">
  <sheetPr codeName="Sheet2"/>
  <dimension ref="A1:M57"/>
  <sheetViews>
    <sheetView showGridLines="0" topLeftCell="A16" zoomScaleNormal="100" workbookViewId="0">
      <selection sqref="A1:XFD1"/>
    </sheetView>
  </sheetViews>
  <sheetFormatPr defaultColWidth="9.140625" defaultRowHeight="12.75"/>
  <cols>
    <col min="1" max="1" width="19.5703125" style="45" customWidth="1"/>
    <col min="2" max="2" width="9.28515625" style="46" customWidth="1"/>
    <col min="3" max="3" width="9.28515625" style="45" customWidth="1"/>
    <col min="4" max="4" width="9.85546875" style="45" customWidth="1"/>
    <col min="5" max="7" width="9.28515625" style="45" customWidth="1"/>
    <col min="8" max="8" width="10.140625" style="45" customWidth="1"/>
    <col min="9" max="9" width="9.28515625" style="45" customWidth="1"/>
    <col min="10" max="10" width="5" style="45" customWidth="1"/>
    <col min="11" max="11" width="4.42578125" style="45" customWidth="1"/>
    <col min="12" max="12" width="9.140625" style="45" customWidth="1"/>
    <col min="13" max="13" width="5.140625" style="45" customWidth="1"/>
    <col min="14" max="16384" width="9.140625" style="45"/>
  </cols>
  <sheetData>
    <row r="1" spans="1:13" s="3" customFormat="1" ht="30" customHeight="1">
      <c r="A1" s="1012" t="s">
        <v>208</v>
      </c>
      <c r="B1" s="1012"/>
      <c r="C1" s="1012"/>
      <c r="D1" s="1012"/>
      <c r="E1" s="1012"/>
      <c r="F1" s="1012"/>
      <c r="G1" s="1012"/>
      <c r="H1" s="1012"/>
      <c r="I1" s="1012"/>
      <c r="L1" s="97"/>
      <c r="M1" s="97"/>
    </row>
    <row r="2" spans="1:13" s="3" customFormat="1" ht="30" customHeight="1">
      <c r="A2" s="1012" t="s">
        <v>207</v>
      </c>
      <c r="B2" s="1012"/>
      <c r="C2" s="1012"/>
      <c r="D2" s="1012"/>
      <c r="E2" s="1012"/>
      <c r="F2" s="1012"/>
      <c r="G2" s="1012"/>
      <c r="H2" s="1012"/>
      <c r="I2" s="1012"/>
    </row>
    <row r="3" spans="1:13" s="3" customFormat="1" ht="9.75" customHeight="1">
      <c r="A3" s="4" t="s">
        <v>2</v>
      </c>
      <c r="B3" s="96"/>
      <c r="C3" s="5"/>
      <c r="D3" s="5"/>
      <c r="E3" s="5"/>
      <c r="F3" s="5"/>
      <c r="G3" s="5"/>
      <c r="H3" s="5"/>
      <c r="I3" s="6" t="s">
        <v>206</v>
      </c>
    </row>
    <row r="4" spans="1:13" s="9" customFormat="1" ht="13.5" customHeight="1">
      <c r="A4" s="1106"/>
      <c r="B4" s="1014" t="s">
        <v>205</v>
      </c>
      <c r="C4" s="1014"/>
      <c r="D4" s="1014"/>
      <c r="E4" s="1014"/>
      <c r="F4" s="1014" t="s">
        <v>204</v>
      </c>
      <c r="G4" s="1014"/>
      <c r="H4" s="1014"/>
      <c r="I4" s="1014"/>
    </row>
    <row r="5" spans="1:13" s="1" customFormat="1" ht="37.5" customHeight="1">
      <c r="A5" s="1106"/>
      <c r="B5" s="56" t="s">
        <v>6</v>
      </c>
      <c r="C5" s="56" t="s">
        <v>203</v>
      </c>
      <c r="D5" s="56" t="s">
        <v>202</v>
      </c>
      <c r="E5" s="56" t="s">
        <v>201</v>
      </c>
      <c r="F5" s="56" t="s">
        <v>6</v>
      </c>
      <c r="G5" s="56" t="s">
        <v>203</v>
      </c>
      <c r="H5" s="56" t="s">
        <v>202</v>
      </c>
      <c r="I5" s="56" t="s">
        <v>201</v>
      </c>
      <c r="K5" s="95" t="s">
        <v>200</v>
      </c>
      <c r="L5" s="95" t="s">
        <v>199</v>
      </c>
      <c r="M5" s="95" t="s">
        <v>198</v>
      </c>
    </row>
    <row r="6" spans="1:13" s="63" customFormat="1">
      <c r="A6" s="14" t="s">
        <v>18</v>
      </c>
      <c r="B6" s="94">
        <v>288970</v>
      </c>
      <c r="C6" s="94">
        <v>270738</v>
      </c>
      <c r="D6" s="94">
        <v>15419</v>
      </c>
      <c r="E6" s="94">
        <v>2813</v>
      </c>
      <c r="F6" s="94">
        <v>627843</v>
      </c>
      <c r="G6" s="94">
        <v>431642</v>
      </c>
      <c r="H6" s="94">
        <v>176288</v>
      </c>
      <c r="I6" s="94">
        <v>19913</v>
      </c>
      <c r="J6" s="87"/>
      <c r="K6" s="92">
        <v>1</v>
      </c>
      <c r="L6" s="93" t="s">
        <v>197</v>
      </c>
      <c r="M6" s="92" t="s">
        <v>194</v>
      </c>
    </row>
    <row r="7" spans="1:13" s="63" customFormat="1">
      <c r="A7" s="14" t="s">
        <v>21</v>
      </c>
      <c r="B7" s="61">
        <v>271074</v>
      </c>
      <c r="C7" s="91">
        <v>254237</v>
      </c>
      <c r="D7" s="91">
        <v>14076</v>
      </c>
      <c r="E7" s="91">
        <v>2761</v>
      </c>
      <c r="F7" s="91">
        <v>594009</v>
      </c>
      <c r="G7" s="91">
        <v>408042</v>
      </c>
      <c r="H7" s="91">
        <v>166600</v>
      </c>
      <c r="I7" s="91">
        <v>19367</v>
      </c>
      <c r="J7" s="87"/>
      <c r="K7" s="84">
        <v>2</v>
      </c>
      <c r="L7" s="90" t="s">
        <v>196</v>
      </c>
      <c r="M7" s="92" t="s">
        <v>194</v>
      </c>
    </row>
    <row r="8" spans="1:13" s="69" customFormat="1">
      <c r="A8" s="14" t="s">
        <v>74</v>
      </c>
      <c r="B8" s="61">
        <v>20239</v>
      </c>
      <c r="C8" s="91">
        <v>19698</v>
      </c>
      <c r="D8" s="91">
        <v>407</v>
      </c>
      <c r="E8" s="91">
        <v>134</v>
      </c>
      <c r="F8" s="91">
        <v>44968</v>
      </c>
      <c r="G8" s="91">
        <v>27826</v>
      </c>
      <c r="H8" s="91">
        <v>15940</v>
      </c>
      <c r="I8" s="91">
        <v>1202</v>
      </c>
      <c r="J8" s="87"/>
      <c r="K8" s="86">
        <v>290</v>
      </c>
      <c r="L8" s="90" t="s">
        <v>195</v>
      </c>
      <c r="M8" s="89" t="s">
        <v>194</v>
      </c>
    </row>
    <row r="9" spans="1:13" s="63" customFormat="1">
      <c r="A9" s="29" t="s">
        <v>193</v>
      </c>
      <c r="B9" s="70">
        <v>5186</v>
      </c>
      <c r="C9" s="88">
        <v>5158</v>
      </c>
      <c r="D9" s="88">
        <v>28</v>
      </c>
      <c r="E9" s="88">
        <v>0</v>
      </c>
      <c r="F9" s="88">
        <v>7440</v>
      </c>
      <c r="G9" s="88">
        <v>5838</v>
      </c>
      <c r="H9" s="88">
        <v>1391</v>
      </c>
      <c r="I9" s="88">
        <v>211</v>
      </c>
      <c r="J9" s="87"/>
      <c r="K9" s="86">
        <v>291</v>
      </c>
      <c r="L9" s="85" t="s">
        <v>192</v>
      </c>
      <c r="M9" s="84" t="s">
        <v>191</v>
      </c>
    </row>
    <row r="10" spans="1:13" s="69" customFormat="1">
      <c r="A10" s="29" t="s">
        <v>190</v>
      </c>
      <c r="B10" s="70">
        <v>38</v>
      </c>
      <c r="C10" s="88">
        <v>38</v>
      </c>
      <c r="D10" s="88" t="s">
        <v>147</v>
      </c>
      <c r="E10" s="88">
        <v>0</v>
      </c>
      <c r="F10" s="88">
        <v>280</v>
      </c>
      <c r="G10" s="88">
        <v>106</v>
      </c>
      <c r="H10" s="88">
        <v>174</v>
      </c>
      <c r="I10" s="88">
        <v>0</v>
      </c>
      <c r="J10" s="87"/>
      <c r="K10" s="86">
        <v>292</v>
      </c>
      <c r="L10" s="85" t="s">
        <v>189</v>
      </c>
      <c r="M10" s="84" t="s">
        <v>188</v>
      </c>
    </row>
    <row r="11" spans="1:13" s="69" customFormat="1">
      <c r="A11" s="29" t="s">
        <v>187</v>
      </c>
      <c r="B11" s="70">
        <v>421</v>
      </c>
      <c r="C11" s="88">
        <v>393</v>
      </c>
      <c r="D11" s="88">
        <v>28</v>
      </c>
      <c r="E11" s="88">
        <v>0</v>
      </c>
      <c r="F11" s="88">
        <v>775</v>
      </c>
      <c r="G11" s="88">
        <v>519</v>
      </c>
      <c r="H11" s="88">
        <v>252</v>
      </c>
      <c r="I11" s="88">
        <v>4</v>
      </c>
      <c r="J11" s="87"/>
      <c r="K11" s="86">
        <v>293</v>
      </c>
      <c r="L11" s="85" t="s">
        <v>186</v>
      </c>
      <c r="M11" s="84" t="s">
        <v>185</v>
      </c>
    </row>
    <row r="12" spans="1:13" s="69" customFormat="1">
      <c r="A12" s="29" t="s">
        <v>184</v>
      </c>
      <c r="B12" s="70">
        <v>496</v>
      </c>
      <c r="C12" s="88">
        <v>494</v>
      </c>
      <c r="D12" s="88" t="s">
        <v>147</v>
      </c>
      <c r="E12" s="88">
        <v>2</v>
      </c>
      <c r="F12" s="88">
        <v>1116</v>
      </c>
      <c r="G12" s="88">
        <v>725</v>
      </c>
      <c r="H12" s="88">
        <v>361</v>
      </c>
      <c r="I12" s="88">
        <v>30</v>
      </c>
      <c r="J12" s="87"/>
      <c r="K12" s="86">
        <v>294</v>
      </c>
      <c r="L12" s="85" t="s">
        <v>183</v>
      </c>
      <c r="M12" s="84" t="s">
        <v>182</v>
      </c>
    </row>
    <row r="13" spans="1:13" s="69" customFormat="1">
      <c r="A13" s="29" t="s">
        <v>181</v>
      </c>
      <c r="B13" s="70">
        <v>13</v>
      </c>
      <c r="C13" s="88" t="s">
        <v>147</v>
      </c>
      <c r="D13" s="88">
        <v>11</v>
      </c>
      <c r="E13" s="88">
        <v>2</v>
      </c>
      <c r="F13" s="88">
        <v>1350</v>
      </c>
      <c r="G13" s="88">
        <v>7</v>
      </c>
      <c r="H13" s="88">
        <v>1322</v>
      </c>
      <c r="I13" s="88">
        <v>21</v>
      </c>
      <c r="J13" s="87"/>
      <c r="K13" s="86">
        <v>295</v>
      </c>
      <c r="L13" s="85" t="s">
        <v>180</v>
      </c>
      <c r="M13" s="84" t="s">
        <v>179</v>
      </c>
    </row>
    <row r="14" spans="1:13" s="63" customFormat="1">
      <c r="A14" s="29" t="s">
        <v>178</v>
      </c>
      <c r="B14" s="70">
        <v>2743</v>
      </c>
      <c r="C14" s="88">
        <v>2743</v>
      </c>
      <c r="D14" s="88" t="s">
        <v>147</v>
      </c>
      <c r="E14" s="88">
        <v>0</v>
      </c>
      <c r="F14" s="88">
        <v>3616</v>
      </c>
      <c r="G14" s="88">
        <v>3047</v>
      </c>
      <c r="H14" s="88">
        <v>569</v>
      </c>
      <c r="I14" s="88">
        <v>0</v>
      </c>
      <c r="J14" s="87"/>
      <c r="K14" s="86">
        <v>296</v>
      </c>
      <c r="L14" s="85" t="s">
        <v>177</v>
      </c>
      <c r="M14" s="84" t="s">
        <v>176</v>
      </c>
    </row>
    <row r="15" spans="1:13" s="69" customFormat="1">
      <c r="A15" s="29" t="s">
        <v>175</v>
      </c>
      <c r="B15" s="70">
        <v>2505</v>
      </c>
      <c r="C15" s="88">
        <v>2428</v>
      </c>
      <c r="D15" s="88">
        <v>28</v>
      </c>
      <c r="E15" s="88">
        <v>49</v>
      </c>
      <c r="F15" s="88">
        <v>3794</v>
      </c>
      <c r="G15" s="88">
        <v>3075</v>
      </c>
      <c r="H15" s="88">
        <v>584</v>
      </c>
      <c r="I15" s="88">
        <v>135</v>
      </c>
      <c r="J15" s="87"/>
      <c r="K15" s="86">
        <v>297</v>
      </c>
      <c r="L15" s="85" t="s">
        <v>174</v>
      </c>
      <c r="M15" s="84" t="s">
        <v>173</v>
      </c>
    </row>
    <row r="16" spans="1:13" s="69" customFormat="1">
      <c r="A16" s="29" t="s">
        <v>172</v>
      </c>
      <c r="B16" s="70">
        <v>3952</v>
      </c>
      <c r="C16" s="88">
        <v>3952</v>
      </c>
      <c r="D16" s="88" t="s">
        <v>147</v>
      </c>
      <c r="E16" s="88">
        <v>0</v>
      </c>
      <c r="F16" s="88">
        <v>11522</v>
      </c>
      <c r="G16" s="88">
        <v>6124</v>
      </c>
      <c r="H16" s="88">
        <v>5151</v>
      </c>
      <c r="I16" s="88">
        <v>247</v>
      </c>
      <c r="J16" s="87"/>
      <c r="K16" s="86">
        <v>298</v>
      </c>
      <c r="L16" s="85" t="s">
        <v>171</v>
      </c>
      <c r="M16" s="84" t="s">
        <v>170</v>
      </c>
    </row>
    <row r="17" spans="1:13" s="69" customFormat="1">
      <c r="A17" s="29" t="s">
        <v>169</v>
      </c>
      <c r="B17" s="70">
        <v>97</v>
      </c>
      <c r="C17" s="88" t="s">
        <v>147</v>
      </c>
      <c r="D17" s="88">
        <v>28</v>
      </c>
      <c r="E17" s="88">
        <v>69</v>
      </c>
      <c r="F17" s="88">
        <v>1362</v>
      </c>
      <c r="G17" s="88">
        <v>473</v>
      </c>
      <c r="H17" s="88">
        <v>739</v>
      </c>
      <c r="I17" s="88">
        <v>150</v>
      </c>
      <c r="J17" s="87"/>
      <c r="K17" s="86">
        <v>299</v>
      </c>
      <c r="L17" s="85" t="s">
        <v>168</v>
      </c>
      <c r="M17" s="84" t="s">
        <v>167</v>
      </c>
    </row>
    <row r="18" spans="1:13" s="69" customFormat="1">
      <c r="A18" s="29" t="s">
        <v>166</v>
      </c>
      <c r="B18" s="70">
        <v>212</v>
      </c>
      <c r="C18" s="88" t="s">
        <v>147</v>
      </c>
      <c r="D18" s="88">
        <v>212</v>
      </c>
      <c r="E18" s="88">
        <v>0</v>
      </c>
      <c r="F18" s="88">
        <v>3147</v>
      </c>
      <c r="G18" s="88">
        <v>1644</v>
      </c>
      <c r="H18" s="88">
        <v>1502</v>
      </c>
      <c r="I18" s="88">
        <v>1</v>
      </c>
      <c r="J18" s="87"/>
      <c r="K18" s="86">
        <v>300</v>
      </c>
      <c r="L18" s="85" t="s">
        <v>165</v>
      </c>
      <c r="M18" s="84" t="s">
        <v>164</v>
      </c>
    </row>
    <row r="19" spans="1:13" s="69" customFormat="1">
      <c r="A19" s="29" t="s">
        <v>163</v>
      </c>
      <c r="B19" s="70">
        <v>53</v>
      </c>
      <c r="C19" s="88" t="s">
        <v>147</v>
      </c>
      <c r="D19" s="88">
        <v>53</v>
      </c>
      <c r="E19" s="88">
        <v>0</v>
      </c>
      <c r="F19" s="88">
        <v>1037</v>
      </c>
      <c r="G19" s="88" t="s">
        <v>147</v>
      </c>
      <c r="H19" s="88">
        <v>992</v>
      </c>
      <c r="I19" s="88">
        <v>45</v>
      </c>
      <c r="J19" s="87"/>
      <c r="K19" s="86">
        <v>301</v>
      </c>
      <c r="L19" s="85" t="s">
        <v>162</v>
      </c>
      <c r="M19" s="84" t="s">
        <v>161</v>
      </c>
    </row>
    <row r="20" spans="1:13" s="69" customFormat="1">
      <c r="A20" s="29" t="s">
        <v>160</v>
      </c>
      <c r="B20" s="70">
        <v>710</v>
      </c>
      <c r="C20" s="88">
        <v>689</v>
      </c>
      <c r="D20" s="88">
        <v>20</v>
      </c>
      <c r="E20" s="88">
        <v>1</v>
      </c>
      <c r="F20" s="88">
        <v>1662</v>
      </c>
      <c r="G20" s="88">
        <v>1113</v>
      </c>
      <c r="H20" s="88">
        <v>486</v>
      </c>
      <c r="I20" s="88">
        <v>63</v>
      </c>
      <c r="J20" s="87"/>
      <c r="K20" s="86">
        <v>302</v>
      </c>
      <c r="L20" s="85" t="s">
        <v>159</v>
      </c>
      <c r="M20" s="84" t="s">
        <v>158</v>
      </c>
    </row>
    <row r="21" spans="1:13" s="69" customFormat="1">
      <c r="A21" s="29" t="s">
        <v>157</v>
      </c>
      <c r="B21" s="70">
        <v>1532</v>
      </c>
      <c r="C21" s="88">
        <v>1532</v>
      </c>
      <c r="D21" s="88" t="s">
        <v>147</v>
      </c>
      <c r="E21" s="88">
        <v>0</v>
      </c>
      <c r="F21" s="88">
        <v>3715</v>
      </c>
      <c r="G21" s="88">
        <v>2863</v>
      </c>
      <c r="H21" s="88">
        <v>852</v>
      </c>
      <c r="I21" s="88">
        <v>0</v>
      </c>
      <c r="J21" s="87"/>
      <c r="K21" s="86">
        <v>303</v>
      </c>
      <c r="L21" s="85" t="s">
        <v>156</v>
      </c>
      <c r="M21" s="84" t="s">
        <v>155</v>
      </c>
    </row>
    <row r="22" spans="1:13" s="69" customFormat="1">
      <c r="A22" s="29" t="s">
        <v>154</v>
      </c>
      <c r="B22" s="70">
        <v>9</v>
      </c>
      <c r="C22" s="88" t="s">
        <v>147</v>
      </c>
      <c r="D22" s="88" t="s">
        <v>147</v>
      </c>
      <c r="E22" s="88">
        <v>9</v>
      </c>
      <c r="F22" s="88">
        <v>1524</v>
      </c>
      <c r="G22" s="88">
        <v>12</v>
      </c>
      <c r="H22" s="88">
        <v>1236</v>
      </c>
      <c r="I22" s="88">
        <v>276</v>
      </c>
      <c r="J22" s="87"/>
      <c r="K22" s="86">
        <v>304</v>
      </c>
      <c r="L22" s="85" t="s">
        <v>153</v>
      </c>
      <c r="M22" s="84" t="s">
        <v>152</v>
      </c>
    </row>
    <row r="23" spans="1:13" s="69" customFormat="1">
      <c r="A23" s="29" t="s">
        <v>151</v>
      </c>
      <c r="B23" s="70">
        <v>306</v>
      </c>
      <c r="C23" s="88">
        <v>306</v>
      </c>
      <c r="D23" s="88" t="s">
        <v>147</v>
      </c>
      <c r="E23" s="88">
        <v>0</v>
      </c>
      <c r="F23" s="88">
        <v>928</v>
      </c>
      <c r="G23" s="88">
        <v>609</v>
      </c>
      <c r="H23" s="88">
        <v>319</v>
      </c>
      <c r="I23" s="88">
        <v>0</v>
      </c>
      <c r="J23" s="87"/>
      <c r="K23" s="86">
        <v>305</v>
      </c>
      <c r="L23" s="85" t="s">
        <v>150</v>
      </c>
      <c r="M23" s="84" t="s">
        <v>149</v>
      </c>
    </row>
    <row r="24" spans="1:13" s="69" customFormat="1">
      <c r="A24" s="29" t="s">
        <v>148</v>
      </c>
      <c r="B24" s="70">
        <v>1966</v>
      </c>
      <c r="C24" s="88">
        <v>1966</v>
      </c>
      <c r="D24" s="88" t="s">
        <v>147</v>
      </c>
      <c r="E24" s="88">
        <v>0</v>
      </c>
      <c r="F24" s="88">
        <v>1699</v>
      </c>
      <c r="G24" s="88">
        <v>1670</v>
      </c>
      <c r="H24" s="88">
        <v>12</v>
      </c>
      <c r="I24" s="88">
        <v>17</v>
      </c>
      <c r="J24" s="87"/>
      <c r="K24" s="86">
        <v>306</v>
      </c>
      <c r="L24" s="85" t="s">
        <v>146</v>
      </c>
      <c r="M24" s="84" t="s">
        <v>145</v>
      </c>
    </row>
    <row r="25" spans="1:13" s="83" customFormat="1" ht="13.5" customHeight="1">
      <c r="A25" s="1106"/>
      <c r="B25" s="1014" t="s">
        <v>144</v>
      </c>
      <c r="C25" s="1014"/>
      <c r="D25" s="1014"/>
      <c r="E25" s="1014"/>
      <c r="F25" s="1014" t="s">
        <v>81</v>
      </c>
      <c r="G25" s="1014"/>
      <c r="H25" s="1014"/>
      <c r="I25" s="1014"/>
    </row>
    <row r="26" spans="1:13" ht="37.5" customHeight="1">
      <c r="A26" s="1106"/>
      <c r="B26" s="56" t="s">
        <v>6</v>
      </c>
      <c r="C26" s="56" t="s">
        <v>143</v>
      </c>
      <c r="D26" s="56" t="s">
        <v>142</v>
      </c>
      <c r="E26" s="56" t="s">
        <v>141</v>
      </c>
      <c r="F26" s="56" t="s">
        <v>6</v>
      </c>
      <c r="G26" s="56" t="s">
        <v>143</v>
      </c>
      <c r="H26" s="56" t="s">
        <v>142</v>
      </c>
      <c r="I26" s="56" t="s">
        <v>141</v>
      </c>
    </row>
    <row r="27" spans="1:13" ht="9.75" customHeight="1">
      <c r="A27" s="996" t="s">
        <v>94</v>
      </c>
      <c r="B27" s="997"/>
      <c r="C27" s="997"/>
      <c r="D27" s="997"/>
      <c r="E27" s="997"/>
      <c r="F27" s="997"/>
      <c r="G27" s="997"/>
      <c r="H27" s="997"/>
      <c r="I27" s="997"/>
      <c r="J27" s="997"/>
    </row>
    <row r="28" spans="1:13" s="42" customFormat="1" ht="9.75" customHeight="1">
      <c r="A28" s="993" t="s">
        <v>140</v>
      </c>
      <c r="B28" s="993"/>
      <c r="C28" s="993"/>
      <c r="D28" s="993"/>
      <c r="E28" s="993"/>
      <c r="F28" s="993"/>
      <c r="G28" s="993"/>
      <c r="H28" s="993"/>
      <c r="I28" s="993"/>
    </row>
    <row r="29" spans="1:13" s="42" customFormat="1" ht="9.75" customHeight="1">
      <c r="A29" s="993" t="s">
        <v>139</v>
      </c>
      <c r="B29" s="993"/>
      <c r="C29" s="993"/>
      <c r="D29" s="993"/>
      <c r="E29" s="993"/>
      <c r="F29" s="993"/>
      <c r="G29" s="993"/>
      <c r="H29" s="993"/>
      <c r="I29" s="993"/>
    </row>
    <row r="30" spans="1:13" s="83" customFormat="1" ht="21" customHeight="1">
      <c r="A30" s="993" t="s">
        <v>138</v>
      </c>
      <c r="B30" s="993"/>
      <c r="C30" s="993"/>
      <c r="D30" s="993"/>
      <c r="E30" s="993"/>
      <c r="F30" s="993"/>
      <c r="G30" s="993"/>
      <c r="H30" s="993"/>
      <c r="I30" s="993"/>
    </row>
    <row r="31" spans="1:13" s="83" customFormat="1" ht="20.25" customHeight="1">
      <c r="A31" s="993" t="s">
        <v>137</v>
      </c>
      <c r="B31" s="993"/>
      <c r="C31" s="993"/>
      <c r="D31" s="993"/>
      <c r="E31" s="993"/>
      <c r="F31" s="993"/>
      <c r="G31" s="993"/>
      <c r="H31" s="993"/>
      <c r="I31" s="993"/>
    </row>
    <row r="32" spans="1:13" ht="9.75" customHeight="1"/>
    <row r="33" spans="1:9" ht="9.75" customHeight="1">
      <c r="A33" s="44" t="s">
        <v>97</v>
      </c>
    </row>
    <row r="34" spans="1:9" ht="9.75" customHeight="1">
      <c r="A34" s="47" t="s">
        <v>136</v>
      </c>
    </row>
    <row r="35" spans="1:9" ht="9.75" customHeight="1">
      <c r="A35" s="47" t="s">
        <v>135</v>
      </c>
    </row>
    <row r="36" spans="1:9" s="83" customFormat="1" ht="21" customHeight="1">
      <c r="A36" s="43"/>
      <c r="B36" s="82"/>
      <c r="C36" s="82"/>
      <c r="D36" s="82"/>
      <c r="E36" s="82"/>
      <c r="F36" s="82"/>
      <c r="G36" s="82"/>
      <c r="H36" s="82"/>
      <c r="I36" s="82"/>
    </row>
    <row r="37" spans="1:9">
      <c r="B37" s="82"/>
      <c r="C37" s="82"/>
      <c r="D37" s="82"/>
      <c r="E37" s="82"/>
      <c r="F37" s="82"/>
      <c r="G37" s="82"/>
      <c r="H37" s="82"/>
      <c r="I37" s="82"/>
    </row>
    <row r="38" spans="1:9">
      <c r="B38" s="81"/>
      <c r="C38" s="81"/>
      <c r="D38" s="81"/>
      <c r="E38" s="81"/>
      <c r="F38" s="81"/>
      <c r="G38" s="81"/>
      <c r="H38" s="81"/>
      <c r="I38" s="81"/>
    </row>
    <row r="39" spans="1:9">
      <c r="B39" s="80"/>
      <c r="C39" s="80"/>
      <c r="D39" s="80"/>
      <c r="E39" s="80"/>
      <c r="F39" s="80"/>
      <c r="G39" s="80"/>
      <c r="H39" s="80"/>
      <c r="I39" s="80"/>
    </row>
    <row r="40" spans="1:9">
      <c r="B40" s="82"/>
      <c r="C40" s="82"/>
      <c r="D40" s="82"/>
      <c r="E40" s="82"/>
      <c r="F40" s="82"/>
      <c r="G40" s="82"/>
      <c r="H40" s="82"/>
      <c r="I40" s="82"/>
    </row>
    <row r="41" spans="1:9">
      <c r="B41" s="81"/>
      <c r="C41" s="81"/>
      <c r="D41" s="81"/>
      <c r="E41" s="81"/>
      <c r="F41" s="81"/>
      <c r="G41" s="81"/>
      <c r="H41" s="81"/>
      <c r="I41" s="81"/>
    </row>
    <row r="42" spans="1:9">
      <c r="B42" s="80"/>
      <c r="C42" s="80"/>
      <c r="D42" s="80"/>
      <c r="E42" s="80"/>
      <c r="F42" s="80"/>
      <c r="G42" s="80"/>
      <c r="H42" s="80"/>
      <c r="I42" s="80"/>
    </row>
    <row r="43" spans="1:9">
      <c r="B43" s="80"/>
      <c r="C43" s="80"/>
      <c r="D43" s="80"/>
      <c r="E43" s="80"/>
      <c r="F43" s="80"/>
      <c r="G43" s="80"/>
      <c r="H43" s="80"/>
      <c r="I43" s="80"/>
    </row>
    <row r="44" spans="1:9">
      <c r="B44" s="79"/>
      <c r="C44" s="79"/>
      <c r="D44" s="79"/>
      <c r="E44" s="79"/>
      <c r="F44" s="79"/>
      <c r="G44" s="79"/>
      <c r="H44" s="79"/>
      <c r="I44" s="79"/>
    </row>
    <row r="45" spans="1:9">
      <c r="B45" s="79"/>
      <c r="C45" s="79"/>
      <c r="D45" s="79"/>
      <c r="E45" s="79"/>
      <c r="F45" s="79"/>
      <c r="G45" s="79"/>
      <c r="H45" s="79"/>
      <c r="I45" s="79"/>
    </row>
    <row r="46" spans="1:9">
      <c r="B46" s="80"/>
      <c r="C46" s="80"/>
      <c r="D46" s="80"/>
      <c r="E46" s="80"/>
      <c r="F46" s="80"/>
      <c r="G46" s="80"/>
      <c r="H46" s="80"/>
      <c r="I46" s="80"/>
    </row>
    <row r="47" spans="1:9">
      <c r="B47" s="79"/>
      <c r="C47" s="79"/>
      <c r="D47" s="79"/>
      <c r="E47" s="79"/>
      <c r="F47" s="79"/>
      <c r="G47" s="79"/>
      <c r="H47" s="79"/>
      <c r="I47" s="79"/>
    </row>
    <row r="49" spans="2:9">
      <c r="B49" s="82"/>
      <c r="C49" s="82"/>
      <c r="D49" s="82"/>
      <c r="E49" s="82"/>
      <c r="F49" s="82"/>
      <c r="G49" s="82"/>
      <c r="H49" s="82"/>
      <c r="I49" s="82"/>
    </row>
    <row r="50" spans="2:9">
      <c r="B50" s="82"/>
      <c r="C50" s="82"/>
      <c r="D50" s="82"/>
      <c r="E50" s="82"/>
      <c r="F50" s="82"/>
      <c r="G50" s="82"/>
      <c r="H50" s="82"/>
      <c r="I50" s="82"/>
    </row>
    <row r="51" spans="2:9">
      <c r="B51" s="81"/>
      <c r="C51" s="81"/>
      <c r="D51" s="81"/>
      <c r="E51" s="81"/>
      <c r="F51" s="81"/>
      <c r="G51" s="81"/>
      <c r="H51" s="81"/>
      <c r="I51" s="81"/>
    </row>
    <row r="52" spans="2:9">
      <c r="B52" s="80"/>
      <c r="C52" s="80"/>
      <c r="D52" s="80"/>
      <c r="E52" s="80"/>
      <c r="F52" s="80"/>
      <c r="G52" s="80"/>
      <c r="H52" s="80"/>
      <c r="I52" s="80"/>
    </row>
    <row r="53" spans="2:9">
      <c r="B53" s="80"/>
      <c r="C53" s="80"/>
      <c r="D53" s="80"/>
      <c r="E53" s="80"/>
      <c r="F53" s="80"/>
      <c r="G53" s="80"/>
      <c r="H53" s="80"/>
      <c r="I53" s="80"/>
    </row>
    <row r="54" spans="2:9">
      <c r="B54" s="79"/>
      <c r="C54" s="79"/>
      <c r="D54" s="79"/>
      <c r="E54" s="79"/>
      <c r="F54" s="79"/>
      <c r="G54" s="79"/>
      <c r="H54" s="79"/>
      <c r="I54" s="79"/>
    </row>
    <row r="55" spans="2:9">
      <c r="B55" s="79"/>
      <c r="C55" s="79"/>
      <c r="D55" s="79"/>
      <c r="E55" s="79"/>
      <c r="F55" s="79"/>
      <c r="G55" s="79"/>
      <c r="H55" s="79"/>
      <c r="I55" s="79"/>
    </row>
    <row r="56" spans="2:9">
      <c r="B56" s="80"/>
      <c r="C56" s="80"/>
      <c r="D56" s="80"/>
      <c r="E56" s="80"/>
      <c r="F56" s="80"/>
      <c r="G56" s="80"/>
      <c r="H56" s="80"/>
      <c r="I56" s="80"/>
    </row>
    <row r="57" spans="2:9">
      <c r="B57" s="79"/>
      <c r="C57" s="79"/>
      <c r="D57" s="79"/>
      <c r="E57" s="79"/>
      <c r="F57" s="79"/>
      <c r="G57" s="79"/>
      <c r="H57" s="79"/>
      <c r="I57" s="79"/>
    </row>
  </sheetData>
  <mergeCells count="13">
    <mergeCell ref="A28:I28"/>
    <mergeCell ref="A29:I29"/>
    <mergeCell ref="A30:I30"/>
    <mergeCell ref="A31:I31"/>
    <mergeCell ref="A27:J27"/>
    <mergeCell ref="A25:A26"/>
    <mergeCell ref="B25:E25"/>
    <mergeCell ref="F25:I25"/>
    <mergeCell ref="A1:I1"/>
    <mergeCell ref="A2:I2"/>
    <mergeCell ref="A4:A5"/>
    <mergeCell ref="B4:E4"/>
    <mergeCell ref="F4:I4"/>
  </mergeCells>
  <hyperlinks>
    <hyperlink ref="B4:E4" r:id="rId1" display="Receitas"/>
    <hyperlink ref="F4:I4" r:id="rId2" display="Despesas"/>
    <hyperlink ref="A35" r:id="rId3"/>
    <hyperlink ref="A34" r:id="rId4"/>
    <hyperlink ref="B25:E25" r:id="rId5" display="Receipts"/>
    <hyperlink ref="F25:I25" r:id="rId6" display="Expenditure"/>
  </hyperlinks>
  <printOptions horizontalCentered="1"/>
  <pageMargins left="0.39370078740157483" right="0.39370078740157483" top="0.39370078740157483" bottom="0.39370078740157483" header="0" footer="0"/>
  <pageSetup paperSize="9" fitToHeight="5" orientation="portrait" verticalDpi="300" r:id="rId7"/>
  <headerFooter alignWithMargins="0"/>
</worksheet>
</file>

<file path=xl/worksheets/sheet32.xml><?xml version="1.0" encoding="utf-8"?>
<worksheet xmlns="http://schemas.openxmlformats.org/spreadsheetml/2006/main" xmlns:r="http://schemas.openxmlformats.org/officeDocument/2006/relationships">
  <sheetPr codeName="Sheet3">
    <pageSetUpPr fitToPage="1"/>
  </sheetPr>
  <dimension ref="A1:P44"/>
  <sheetViews>
    <sheetView showGridLines="0" zoomScaleNormal="100" workbookViewId="0">
      <selection sqref="A1:XFD1"/>
    </sheetView>
  </sheetViews>
  <sheetFormatPr defaultColWidth="9.140625" defaultRowHeight="12.75"/>
  <cols>
    <col min="1" max="1" width="17" style="48" customWidth="1"/>
    <col min="2" max="11" width="7.28515625" style="48" customWidth="1"/>
    <col min="12" max="12" width="7.85546875" style="48" customWidth="1"/>
    <col min="13" max="13" width="7.28515625" style="48" customWidth="1"/>
    <col min="14" max="14" width="11.7109375" style="48" customWidth="1"/>
    <col min="15" max="15" width="6.28515625" style="75" bestFit="1" customWidth="1"/>
    <col min="16" max="16" width="9.85546875" style="48" customWidth="1"/>
    <col min="17" max="16384" width="9.140625" style="48"/>
  </cols>
  <sheetData>
    <row r="1" spans="1:16" ht="30" customHeight="1">
      <c r="A1" s="1107" t="s">
        <v>99</v>
      </c>
      <c r="B1" s="1107"/>
      <c r="C1" s="1107"/>
      <c r="D1" s="1107"/>
      <c r="E1" s="1107"/>
      <c r="F1" s="1107"/>
      <c r="G1" s="1107"/>
      <c r="H1" s="1107"/>
      <c r="I1" s="1107"/>
      <c r="J1" s="1107"/>
      <c r="K1" s="1107"/>
      <c r="L1" s="1107"/>
      <c r="M1" s="1107"/>
      <c r="N1" s="50"/>
      <c r="O1" s="3"/>
    </row>
    <row r="2" spans="1:16" ht="30" customHeight="1">
      <c r="A2" s="1107" t="s">
        <v>100</v>
      </c>
      <c r="B2" s="1107"/>
      <c r="C2" s="1107"/>
      <c r="D2" s="1107"/>
      <c r="E2" s="1107"/>
      <c r="F2" s="1107"/>
      <c r="G2" s="1107"/>
      <c r="H2" s="1107"/>
      <c r="I2" s="1107"/>
      <c r="J2" s="1107"/>
      <c r="K2" s="1107"/>
      <c r="L2" s="1107"/>
      <c r="M2" s="1107"/>
      <c r="N2" s="1108"/>
      <c r="O2" s="1108"/>
      <c r="P2" s="1108"/>
    </row>
    <row r="3" spans="1:16" ht="9.75" customHeight="1">
      <c r="A3" s="51" t="s">
        <v>101</v>
      </c>
      <c r="M3" s="52" t="s">
        <v>102</v>
      </c>
      <c r="N3" s="52"/>
      <c r="O3" s="3"/>
    </row>
    <row r="4" spans="1:16" ht="16.5" customHeight="1">
      <c r="A4" s="1109"/>
      <c r="B4" s="1087" t="s">
        <v>6</v>
      </c>
      <c r="C4" s="1087" t="s">
        <v>103</v>
      </c>
      <c r="D4" s="1087"/>
      <c r="E4" s="1087" t="s">
        <v>104</v>
      </c>
      <c r="F4" s="1087"/>
      <c r="G4" s="1087"/>
      <c r="H4" s="1087" t="s">
        <v>105</v>
      </c>
      <c r="I4" s="1087"/>
      <c r="J4" s="1087"/>
      <c r="K4" s="1087"/>
      <c r="L4" s="1087" t="s">
        <v>106</v>
      </c>
      <c r="M4" s="1087"/>
      <c r="N4" s="53"/>
      <c r="O4" s="54"/>
    </row>
    <row r="5" spans="1:16" ht="26.25" customHeight="1">
      <c r="A5" s="1110"/>
      <c r="B5" s="1087"/>
      <c r="C5" s="55" t="s">
        <v>107</v>
      </c>
      <c r="D5" s="55" t="s">
        <v>108</v>
      </c>
      <c r="E5" s="56" t="s">
        <v>109</v>
      </c>
      <c r="F5" s="56" t="s">
        <v>110</v>
      </c>
      <c r="G5" s="56" t="s">
        <v>111</v>
      </c>
      <c r="H5" s="56" t="s">
        <v>112</v>
      </c>
      <c r="I5" s="56" t="s">
        <v>113</v>
      </c>
      <c r="J5" s="56" t="s">
        <v>114</v>
      </c>
      <c r="K5" s="56" t="s">
        <v>115</v>
      </c>
      <c r="L5" s="56" t="s">
        <v>116</v>
      </c>
      <c r="M5" s="56" t="s">
        <v>117</v>
      </c>
      <c r="N5" s="57"/>
      <c r="O5" s="58"/>
      <c r="P5" s="59"/>
    </row>
    <row r="6" spans="1:16" s="63" customFormat="1" ht="12.6" customHeight="1">
      <c r="A6" s="14" t="s">
        <v>18</v>
      </c>
      <c r="B6" s="60">
        <v>27657</v>
      </c>
      <c r="C6" s="61">
        <v>22597</v>
      </c>
      <c r="D6" s="61">
        <v>5060</v>
      </c>
      <c r="E6" s="61">
        <v>3060</v>
      </c>
      <c r="F6" s="61">
        <v>20016</v>
      </c>
      <c r="G6" s="61">
        <v>4581</v>
      </c>
      <c r="H6" s="61">
        <v>6024</v>
      </c>
      <c r="I6" s="61">
        <v>9943</v>
      </c>
      <c r="J6" s="61">
        <v>9321</v>
      </c>
      <c r="K6" s="61">
        <v>2369</v>
      </c>
      <c r="L6" s="61">
        <v>9133</v>
      </c>
      <c r="M6" s="61">
        <v>18524</v>
      </c>
      <c r="N6" s="62"/>
      <c r="O6" s="14">
        <v>1</v>
      </c>
      <c r="P6" s="18" t="s">
        <v>20</v>
      </c>
    </row>
    <row r="7" spans="1:16" s="63" customFormat="1" ht="12.6" customHeight="1">
      <c r="A7" s="14" t="s">
        <v>21</v>
      </c>
      <c r="B7" s="60">
        <v>26110</v>
      </c>
      <c r="C7" s="61">
        <v>21302</v>
      </c>
      <c r="D7" s="61">
        <v>4808</v>
      </c>
      <c r="E7" s="61">
        <v>2842</v>
      </c>
      <c r="F7" s="61">
        <v>18868</v>
      </c>
      <c r="G7" s="61">
        <v>4400</v>
      </c>
      <c r="H7" s="61">
        <v>6018</v>
      </c>
      <c r="I7" s="61">
        <v>9203</v>
      </c>
      <c r="J7" s="61">
        <v>8654</v>
      </c>
      <c r="K7" s="61">
        <v>2235</v>
      </c>
      <c r="L7" s="61">
        <v>8421</v>
      </c>
      <c r="M7" s="61">
        <v>17689</v>
      </c>
      <c r="N7" s="62"/>
      <c r="O7" s="21">
        <v>2</v>
      </c>
      <c r="P7" s="18" t="s">
        <v>22</v>
      </c>
    </row>
    <row r="8" spans="1:16" s="63" customFormat="1" ht="12.6" customHeight="1">
      <c r="A8" s="14" t="s">
        <v>23</v>
      </c>
      <c r="B8" s="60">
        <v>9040</v>
      </c>
      <c r="C8" s="64">
        <v>7316</v>
      </c>
      <c r="D8" s="64">
        <v>1724</v>
      </c>
      <c r="E8" s="64">
        <v>1325</v>
      </c>
      <c r="F8" s="64">
        <v>6120</v>
      </c>
      <c r="G8" s="64">
        <v>1595</v>
      </c>
      <c r="H8" s="64">
        <v>2226</v>
      </c>
      <c r="I8" s="64">
        <v>2949</v>
      </c>
      <c r="J8" s="64">
        <v>3027</v>
      </c>
      <c r="K8" s="64">
        <v>838</v>
      </c>
      <c r="L8" s="64">
        <v>2405</v>
      </c>
      <c r="M8" s="64">
        <v>6635</v>
      </c>
      <c r="N8" s="62"/>
      <c r="O8" s="14">
        <v>3</v>
      </c>
      <c r="P8" s="18" t="s">
        <v>24</v>
      </c>
    </row>
    <row r="9" spans="1:16" s="63" customFormat="1" ht="12.6" customHeight="1">
      <c r="A9" s="21" t="s">
        <v>25</v>
      </c>
      <c r="B9" s="60">
        <v>538</v>
      </c>
      <c r="C9" s="65">
        <v>453</v>
      </c>
      <c r="D9" s="65">
        <v>85</v>
      </c>
      <c r="E9" s="65">
        <v>58</v>
      </c>
      <c r="F9" s="65">
        <v>371</v>
      </c>
      <c r="G9" s="65">
        <v>109</v>
      </c>
      <c r="H9" s="65">
        <v>97</v>
      </c>
      <c r="I9" s="65">
        <v>187</v>
      </c>
      <c r="J9" s="65">
        <v>202</v>
      </c>
      <c r="K9" s="65">
        <v>52</v>
      </c>
      <c r="L9" s="65">
        <v>219</v>
      </c>
      <c r="M9" s="65">
        <v>319</v>
      </c>
      <c r="N9" s="66"/>
      <c r="O9" s="21">
        <v>4</v>
      </c>
      <c r="P9" s="29" t="s">
        <v>26</v>
      </c>
    </row>
    <row r="10" spans="1:16" s="69" customFormat="1" ht="12.6" customHeight="1">
      <c r="A10" s="21" t="s">
        <v>27</v>
      </c>
      <c r="B10" s="67">
        <v>605</v>
      </c>
      <c r="C10" s="65">
        <v>493</v>
      </c>
      <c r="D10" s="65">
        <v>112</v>
      </c>
      <c r="E10" s="65">
        <v>33</v>
      </c>
      <c r="F10" s="65">
        <v>457</v>
      </c>
      <c r="G10" s="65">
        <v>115</v>
      </c>
      <c r="H10" s="65">
        <v>148</v>
      </c>
      <c r="I10" s="65">
        <v>229</v>
      </c>
      <c r="J10" s="65">
        <v>166</v>
      </c>
      <c r="K10" s="65">
        <v>62</v>
      </c>
      <c r="L10" s="65">
        <v>235</v>
      </c>
      <c r="M10" s="65">
        <v>370</v>
      </c>
      <c r="N10" s="68"/>
      <c r="O10" s="31">
        <v>15</v>
      </c>
      <c r="P10" s="29" t="s">
        <v>28</v>
      </c>
    </row>
    <row r="11" spans="1:16" s="69" customFormat="1" ht="12.6" customHeight="1">
      <c r="A11" s="21" t="s">
        <v>29</v>
      </c>
      <c r="B11" s="67">
        <v>849</v>
      </c>
      <c r="C11" s="65">
        <v>700</v>
      </c>
      <c r="D11" s="65">
        <v>149</v>
      </c>
      <c r="E11" s="65">
        <v>87</v>
      </c>
      <c r="F11" s="65">
        <v>596</v>
      </c>
      <c r="G11" s="65">
        <v>166</v>
      </c>
      <c r="H11" s="65">
        <v>222</v>
      </c>
      <c r="I11" s="65">
        <v>268</v>
      </c>
      <c r="J11" s="65">
        <v>270</v>
      </c>
      <c r="K11" s="65">
        <v>89</v>
      </c>
      <c r="L11" s="65">
        <v>247</v>
      </c>
      <c r="M11" s="65">
        <v>602</v>
      </c>
      <c r="N11" s="68"/>
      <c r="O11" s="31">
        <v>22</v>
      </c>
      <c r="P11" s="29" t="s">
        <v>30</v>
      </c>
    </row>
    <row r="12" spans="1:16" s="69" customFormat="1" ht="12.6" customHeight="1">
      <c r="A12" s="21" t="s">
        <v>31</v>
      </c>
      <c r="B12" s="67">
        <v>3307</v>
      </c>
      <c r="C12" s="65">
        <v>2624</v>
      </c>
      <c r="D12" s="65">
        <v>683</v>
      </c>
      <c r="E12" s="65">
        <v>655</v>
      </c>
      <c r="F12" s="65">
        <v>2154</v>
      </c>
      <c r="G12" s="65">
        <v>498</v>
      </c>
      <c r="H12" s="65">
        <v>749</v>
      </c>
      <c r="I12" s="65">
        <v>1096</v>
      </c>
      <c r="J12" s="65">
        <v>1165</v>
      </c>
      <c r="K12" s="65">
        <v>297</v>
      </c>
      <c r="L12" s="65">
        <v>1019</v>
      </c>
      <c r="M12" s="65">
        <v>2288</v>
      </c>
      <c r="N12" s="68"/>
      <c r="O12" s="31">
        <v>31</v>
      </c>
      <c r="P12" s="29" t="s">
        <v>32</v>
      </c>
    </row>
    <row r="13" spans="1:16" s="69" customFormat="1" ht="12.6" customHeight="1">
      <c r="A13" s="21" t="s">
        <v>33</v>
      </c>
      <c r="B13" s="67">
        <v>439</v>
      </c>
      <c r="C13" s="65">
        <v>360</v>
      </c>
      <c r="D13" s="65">
        <v>79</v>
      </c>
      <c r="E13" s="65">
        <v>51</v>
      </c>
      <c r="F13" s="65">
        <v>321</v>
      </c>
      <c r="G13" s="65">
        <v>67</v>
      </c>
      <c r="H13" s="65">
        <v>126</v>
      </c>
      <c r="I13" s="65">
        <v>131</v>
      </c>
      <c r="J13" s="65">
        <v>145</v>
      </c>
      <c r="K13" s="65">
        <v>37</v>
      </c>
      <c r="L13" s="65">
        <v>56</v>
      </c>
      <c r="M13" s="65">
        <v>383</v>
      </c>
      <c r="N13" s="68"/>
      <c r="O13" s="31">
        <v>49</v>
      </c>
      <c r="P13" s="29" t="s">
        <v>35</v>
      </c>
    </row>
    <row r="14" spans="1:16" s="69" customFormat="1" ht="12.6" customHeight="1">
      <c r="A14" s="21" t="s">
        <v>36</v>
      </c>
      <c r="B14" s="67">
        <v>1482</v>
      </c>
      <c r="C14" s="65">
        <v>1183</v>
      </c>
      <c r="D14" s="65">
        <v>299</v>
      </c>
      <c r="E14" s="65">
        <v>338</v>
      </c>
      <c r="F14" s="65">
        <v>862</v>
      </c>
      <c r="G14" s="65">
        <v>282</v>
      </c>
      <c r="H14" s="65">
        <v>391</v>
      </c>
      <c r="I14" s="65">
        <v>489</v>
      </c>
      <c r="J14" s="65">
        <v>493</v>
      </c>
      <c r="K14" s="65">
        <v>109</v>
      </c>
      <c r="L14" s="65">
        <v>220</v>
      </c>
      <c r="M14" s="65">
        <v>1262</v>
      </c>
      <c r="N14" s="66"/>
      <c r="O14" s="31">
        <v>56</v>
      </c>
      <c r="P14" s="29" t="s">
        <v>37</v>
      </c>
    </row>
    <row r="15" spans="1:16" s="69" customFormat="1" ht="12.6" customHeight="1">
      <c r="A15" s="21" t="s">
        <v>38</v>
      </c>
      <c r="B15" s="67">
        <v>1192</v>
      </c>
      <c r="C15" s="65">
        <v>1009</v>
      </c>
      <c r="D15" s="65">
        <v>183</v>
      </c>
      <c r="E15" s="65">
        <v>60</v>
      </c>
      <c r="F15" s="65">
        <v>880</v>
      </c>
      <c r="G15" s="65">
        <v>252</v>
      </c>
      <c r="H15" s="65">
        <v>408</v>
      </c>
      <c r="I15" s="65">
        <v>339</v>
      </c>
      <c r="J15" s="65">
        <v>335</v>
      </c>
      <c r="K15" s="65">
        <v>110</v>
      </c>
      <c r="L15" s="65">
        <v>190</v>
      </c>
      <c r="M15" s="65">
        <v>1002</v>
      </c>
      <c r="N15" s="68"/>
      <c r="O15" s="31">
        <v>68</v>
      </c>
      <c r="P15" s="29" t="s">
        <v>39</v>
      </c>
    </row>
    <row r="16" spans="1:16" s="69" customFormat="1" ht="12.6" customHeight="1">
      <c r="A16" s="21" t="s">
        <v>40</v>
      </c>
      <c r="B16" s="67">
        <v>628</v>
      </c>
      <c r="C16" s="65">
        <v>494</v>
      </c>
      <c r="D16" s="65">
        <v>134</v>
      </c>
      <c r="E16" s="65">
        <v>43</v>
      </c>
      <c r="F16" s="65">
        <v>479</v>
      </c>
      <c r="G16" s="65">
        <v>106</v>
      </c>
      <c r="H16" s="65">
        <v>85</v>
      </c>
      <c r="I16" s="65">
        <v>210</v>
      </c>
      <c r="J16" s="65">
        <v>251</v>
      </c>
      <c r="K16" s="65">
        <v>82</v>
      </c>
      <c r="L16" s="65">
        <v>219</v>
      </c>
      <c r="M16" s="65">
        <v>409</v>
      </c>
      <c r="N16" s="68"/>
      <c r="O16" s="31">
        <v>88</v>
      </c>
      <c r="P16" s="29" t="s">
        <v>41</v>
      </c>
    </row>
    <row r="17" spans="1:16" s="69" customFormat="1" ht="12.6" customHeight="1">
      <c r="A17" s="34" t="s">
        <v>42</v>
      </c>
      <c r="B17" s="67">
        <v>8418</v>
      </c>
      <c r="C17" s="64">
        <v>6963</v>
      </c>
      <c r="D17" s="64">
        <v>1455</v>
      </c>
      <c r="E17" s="64">
        <v>765</v>
      </c>
      <c r="F17" s="64">
        <v>6229</v>
      </c>
      <c r="G17" s="64">
        <v>1424</v>
      </c>
      <c r="H17" s="64">
        <v>2007</v>
      </c>
      <c r="I17" s="64">
        <v>2759</v>
      </c>
      <c r="J17" s="64">
        <v>2868</v>
      </c>
      <c r="K17" s="64">
        <v>784</v>
      </c>
      <c r="L17" s="64">
        <v>1935</v>
      </c>
      <c r="M17" s="64">
        <v>6483</v>
      </c>
      <c r="N17" s="68"/>
      <c r="O17" s="35">
        <v>98</v>
      </c>
      <c r="P17" s="18" t="s">
        <v>43</v>
      </c>
    </row>
    <row r="18" spans="1:16" s="69" customFormat="1" ht="12.6" customHeight="1">
      <c r="A18" s="21" t="s">
        <v>44</v>
      </c>
      <c r="B18" s="67">
        <v>922</v>
      </c>
      <c r="C18" s="70">
        <v>755</v>
      </c>
      <c r="D18" s="70">
        <v>167</v>
      </c>
      <c r="E18" s="70">
        <v>53</v>
      </c>
      <c r="F18" s="70">
        <v>688</v>
      </c>
      <c r="G18" s="70">
        <v>181</v>
      </c>
      <c r="H18" s="70">
        <v>270</v>
      </c>
      <c r="I18" s="70">
        <v>341</v>
      </c>
      <c r="J18" s="70">
        <v>257</v>
      </c>
      <c r="K18" s="70">
        <v>54</v>
      </c>
      <c r="L18" s="70">
        <v>171</v>
      </c>
      <c r="M18" s="70">
        <v>751</v>
      </c>
      <c r="N18" s="66"/>
      <c r="O18" s="31">
        <v>99</v>
      </c>
      <c r="P18" s="29" t="s">
        <v>45</v>
      </c>
    </row>
    <row r="19" spans="1:16" s="69" customFormat="1" ht="12.6" customHeight="1">
      <c r="A19" s="21" t="s">
        <v>46</v>
      </c>
      <c r="B19" s="67">
        <v>912</v>
      </c>
      <c r="C19" s="70">
        <v>738</v>
      </c>
      <c r="D19" s="70">
        <v>174</v>
      </c>
      <c r="E19" s="70">
        <v>80</v>
      </c>
      <c r="F19" s="70">
        <v>631</v>
      </c>
      <c r="G19" s="70">
        <v>201</v>
      </c>
      <c r="H19" s="70">
        <v>233</v>
      </c>
      <c r="I19" s="70">
        <v>352</v>
      </c>
      <c r="J19" s="70">
        <v>245</v>
      </c>
      <c r="K19" s="70">
        <v>82</v>
      </c>
      <c r="L19" s="70">
        <v>203</v>
      </c>
      <c r="M19" s="70">
        <v>709</v>
      </c>
      <c r="N19" s="71"/>
      <c r="O19" s="31">
        <v>112</v>
      </c>
      <c r="P19" s="29" t="s">
        <v>47</v>
      </c>
    </row>
    <row r="20" spans="1:16" s="63" customFormat="1" ht="12.6" customHeight="1">
      <c r="A20" s="21" t="s">
        <v>48</v>
      </c>
      <c r="B20" s="60">
        <v>1718</v>
      </c>
      <c r="C20" s="70">
        <v>1393</v>
      </c>
      <c r="D20" s="70">
        <v>325</v>
      </c>
      <c r="E20" s="70">
        <v>149</v>
      </c>
      <c r="F20" s="70">
        <v>1281</v>
      </c>
      <c r="G20" s="70">
        <v>288</v>
      </c>
      <c r="H20" s="70">
        <v>389</v>
      </c>
      <c r="I20" s="70">
        <v>606</v>
      </c>
      <c r="J20" s="70">
        <v>551</v>
      </c>
      <c r="K20" s="70">
        <v>172</v>
      </c>
      <c r="L20" s="70">
        <v>426</v>
      </c>
      <c r="M20" s="70">
        <v>1292</v>
      </c>
      <c r="N20" s="68"/>
      <c r="O20" s="31">
        <v>124</v>
      </c>
      <c r="P20" s="29" t="s">
        <v>49</v>
      </c>
    </row>
    <row r="21" spans="1:16" s="69" customFormat="1" ht="12.6" customHeight="1">
      <c r="A21" s="21" t="s">
        <v>50</v>
      </c>
      <c r="B21" s="67">
        <v>1033</v>
      </c>
      <c r="C21" s="70">
        <v>847</v>
      </c>
      <c r="D21" s="70">
        <v>186</v>
      </c>
      <c r="E21" s="70">
        <v>91</v>
      </c>
      <c r="F21" s="70">
        <v>784</v>
      </c>
      <c r="G21" s="70">
        <v>158</v>
      </c>
      <c r="H21" s="70">
        <v>237</v>
      </c>
      <c r="I21" s="70">
        <v>338</v>
      </c>
      <c r="J21" s="70">
        <v>354</v>
      </c>
      <c r="K21" s="70">
        <v>104</v>
      </c>
      <c r="L21" s="70">
        <v>237</v>
      </c>
      <c r="M21" s="70">
        <v>796</v>
      </c>
      <c r="N21" s="66"/>
      <c r="O21" s="31">
        <v>144</v>
      </c>
      <c r="P21" s="29" t="s">
        <v>51</v>
      </c>
    </row>
    <row r="22" spans="1:16" s="69" customFormat="1" ht="12.6" customHeight="1">
      <c r="A22" s="21" t="s">
        <v>52</v>
      </c>
      <c r="B22" s="67">
        <v>1045</v>
      </c>
      <c r="C22" s="70">
        <v>884</v>
      </c>
      <c r="D22" s="70">
        <v>161</v>
      </c>
      <c r="E22" s="70">
        <v>101</v>
      </c>
      <c r="F22" s="70">
        <v>770</v>
      </c>
      <c r="G22" s="70">
        <v>174</v>
      </c>
      <c r="H22" s="70">
        <v>290</v>
      </c>
      <c r="I22" s="70">
        <v>296</v>
      </c>
      <c r="J22" s="70">
        <v>339</v>
      </c>
      <c r="K22" s="70">
        <v>120</v>
      </c>
      <c r="L22" s="70">
        <v>175</v>
      </c>
      <c r="M22" s="70">
        <v>870</v>
      </c>
      <c r="N22" s="68"/>
      <c r="O22" s="31">
        <v>155</v>
      </c>
      <c r="P22" s="29" t="s">
        <v>53</v>
      </c>
    </row>
    <row r="23" spans="1:16" s="69" customFormat="1" ht="12.6" customHeight="1">
      <c r="A23" s="21" t="s">
        <v>54</v>
      </c>
      <c r="B23" s="67">
        <v>445</v>
      </c>
      <c r="C23" s="70">
        <v>395</v>
      </c>
      <c r="D23" s="70">
        <v>50</v>
      </c>
      <c r="E23" s="70">
        <v>46</v>
      </c>
      <c r="F23" s="70">
        <v>327</v>
      </c>
      <c r="G23" s="70">
        <v>72</v>
      </c>
      <c r="H23" s="70">
        <v>83</v>
      </c>
      <c r="I23" s="70">
        <v>133</v>
      </c>
      <c r="J23" s="70">
        <v>178</v>
      </c>
      <c r="K23" s="70">
        <v>51</v>
      </c>
      <c r="L23" s="70">
        <v>130</v>
      </c>
      <c r="M23" s="70">
        <v>315</v>
      </c>
      <c r="N23" s="66"/>
      <c r="O23" s="31">
        <v>170</v>
      </c>
      <c r="P23" s="29" t="s">
        <v>55</v>
      </c>
    </row>
    <row r="24" spans="1:16" s="69" customFormat="1" ht="12.6" customHeight="1">
      <c r="A24" s="21" t="s">
        <v>56</v>
      </c>
      <c r="B24" s="67">
        <v>1125</v>
      </c>
      <c r="C24" s="70">
        <v>896</v>
      </c>
      <c r="D24" s="70">
        <v>229</v>
      </c>
      <c r="E24" s="70">
        <v>158</v>
      </c>
      <c r="F24" s="70">
        <v>829</v>
      </c>
      <c r="G24" s="70">
        <v>138</v>
      </c>
      <c r="H24" s="70">
        <v>117</v>
      </c>
      <c r="I24" s="70">
        <v>372</v>
      </c>
      <c r="J24" s="70">
        <v>539</v>
      </c>
      <c r="K24" s="70">
        <v>97</v>
      </c>
      <c r="L24" s="70">
        <v>357</v>
      </c>
      <c r="M24" s="70">
        <v>768</v>
      </c>
      <c r="N24" s="68"/>
      <c r="O24" s="31">
        <v>177</v>
      </c>
      <c r="P24" s="29" t="s">
        <v>57</v>
      </c>
    </row>
    <row r="25" spans="1:16" s="69" customFormat="1" ht="12.6" customHeight="1">
      <c r="A25" s="21" t="s">
        <v>58</v>
      </c>
      <c r="B25" s="67">
        <v>1218</v>
      </c>
      <c r="C25" s="70">
        <v>1055</v>
      </c>
      <c r="D25" s="70">
        <v>163</v>
      </c>
      <c r="E25" s="70">
        <v>87</v>
      </c>
      <c r="F25" s="70">
        <v>919</v>
      </c>
      <c r="G25" s="70">
        <v>212</v>
      </c>
      <c r="H25" s="70">
        <v>388</v>
      </c>
      <c r="I25" s="70">
        <v>321</v>
      </c>
      <c r="J25" s="70">
        <v>405</v>
      </c>
      <c r="K25" s="70">
        <v>104</v>
      </c>
      <c r="L25" s="70">
        <v>236</v>
      </c>
      <c r="M25" s="70">
        <v>982</v>
      </c>
      <c r="N25" s="66"/>
      <c r="O25" s="31">
        <v>191</v>
      </c>
      <c r="P25" s="29" t="s">
        <v>59</v>
      </c>
    </row>
    <row r="26" spans="1:16" s="69" customFormat="1" ht="12.6" customHeight="1">
      <c r="A26" s="14" t="s">
        <v>60</v>
      </c>
      <c r="B26" s="67">
        <v>4752</v>
      </c>
      <c r="C26" s="61">
        <v>3904</v>
      </c>
      <c r="D26" s="61">
        <v>848</v>
      </c>
      <c r="E26" s="61">
        <v>462</v>
      </c>
      <c r="F26" s="61">
        <v>3554</v>
      </c>
      <c r="G26" s="61">
        <v>736</v>
      </c>
      <c r="H26" s="61">
        <v>961</v>
      </c>
      <c r="I26" s="61">
        <v>1890</v>
      </c>
      <c r="J26" s="61">
        <v>1581</v>
      </c>
      <c r="K26" s="61">
        <v>320</v>
      </c>
      <c r="L26" s="61">
        <v>2468</v>
      </c>
      <c r="M26" s="61">
        <v>2284</v>
      </c>
      <c r="N26" s="71"/>
      <c r="O26" s="35">
        <v>207</v>
      </c>
      <c r="P26" s="18" t="s">
        <v>61</v>
      </c>
    </row>
    <row r="27" spans="1:16" s="63" customFormat="1" ht="12.6" customHeight="1">
      <c r="A27" s="14" t="s">
        <v>62</v>
      </c>
      <c r="B27" s="60">
        <v>2832</v>
      </c>
      <c r="C27" s="61">
        <v>2250</v>
      </c>
      <c r="D27" s="61">
        <v>582</v>
      </c>
      <c r="E27" s="61">
        <v>229</v>
      </c>
      <c r="F27" s="61">
        <v>2143</v>
      </c>
      <c r="G27" s="61">
        <v>460</v>
      </c>
      <c r="H27" s="61">
        <v>667</v>
      </c>
      <c r="I27" s="61">
        <v>1164</v>
      </c>
      <c r="J27" s="61">
        <v>827</v>
      </c>
      <c r="K27" s="61">
        <v>174</v>
      </c>
      <c r="L27" s="61">
        <v>1078</v>
      </c>
      <c r="M27" s="61">
        <v>1754</v>
      </c>
      <c r="N27" s="66"/>
      <c r="O27" s="35">
        <v>226</v>
      </c>
      <c r="P27" s="18" t="s">
        <v>63</v>
      </c>
    </row>
    <row r="28" spans="1:16" s="69" customFormat="1" ht="12.6" customHeight="1">
      <c r="A28" s="21" t="s">
        <v>64</v>
      </c>
      <c r="B28" s="67">
        <v>353</v>
      </c>
      <c r="C28" s="70">
        <v>248</v>
      </c>
      <c r="D28" s="70">
        <v>105</v>
      </c>
      <c r="E28" s="70">
        <v>39</v>
      </c>
      <c r="F28" s="70">
        <v>251</v>
      </c>
      <c r="G28" s="70">
        <v>63</v>
      </c>
      <c r="H28" s="70">
        <v>86</v>
      </c>
      <c r="I28" s="70">
        <v>148</v>
      </c>
      <c r="J28" s="70">
        <v>102</v>
      </c>
      <c r="K28" s="70">
        <v>17</v>
      </c>
      <c r="L28" s="70">
        <v>169</v>
      </c>
      <c r="M28" s="70">
        <v>184</v>
      </c>
      <c r="N28" s="66"/>
      <c r="O28" s="31">
        <v>227</v>
      </c>
      <c r="P28" s="37" t="s">
        <v>65</v>
      </c>
    </row>
    <row r="29" spans="1:16" s="69" customFormat="1" ht="12.6" customHeight="1">
      <c r="A29" s="21" t="s">
        <v>66</v>
      </c>
      <c r="B29" s="67">
        <v>531</v>
      </c>
      <c r="C29" s="70">
        <v>412</v>
      </c>
      <c r="D29" s="70">
        <v>119</v>
      </c>
      <c r="E29" s="70">
        <v>46</v>
      </c>
      <c r="F29" s="70">
        <v>400</v>
      </c>
      <c r="G29" s="70">
        <v>85</v>
      </c>
      <c r="H29" s="70">
        <v>114</v>
      </c>
      <c r="I29" s="70">
        <v>242</v>
      </c>
      <c r="J29" s="70">
        <v>148</v>
      </c>
      <c r="K29" s="70">
        <v>27</v>
      </c>
      <c r="L29" s="70">
        <v>250</v>
      </c>
      <c r="M29" s="70">
        <v>281</v>
      </c>
      <c r="N29" s="66"/>
      <c r="O29" s="31">
        <v>233</v>
      </c>
      <c r="P29" s="29" t="s">
        <v>67</v>
      </c>
    </row>
    <row r="30" spans="1:16" s="69" customFormat="1" ht="12.6" customHeight="1">
      <c r="A30" s="21" t="s">
        <v>68</v>
      </c>
      <c r="B30" s="67">
        <v>727</v>
      </c>
      <c r="C30" s="65">
        <v>572</v>
      </c>
      <c r="D30" s="65">
        <v>155</v>
      </c>
      <c r="E30" s="65">
        <v>73</v>
      </c>
      <c r="F30" s="65">
        <v>574</v>
      </c>
      <c r="G30" s="65">
        <v>80</v>
      </c>
      <c r="H30" s="65">
        <v>106</v>
      </c>
      <c r="I30" s="65">
        <v>334</v>
      </c>
      <c r="J30" s="65">
        <v>228</v>
      </c>
      <c r="K30" s="65">
        <v>59</v>
      </c>
      <c r="L30" s="65">
        <v>341</v>
      </c>
      <c r="M30" s="65">
        <v>386</v>
      </c>
      <c r="N30" s="68"/>
      <c r="O30" s="31">
        <v>247</v>
      </c>
      <c r="P30" s="29" t="s">
        <v>69</v>
      </c>
    </row>
    <row r="31" spans="1:16" s="69" customFormat="1" ht="12.6" customHeight="1">
      <c r="A31" s="21" t="s">
        <v>70</v>
      </c>
      <c r="B31" s="67">
        <v>680</v>
      </c>
      <c r="C31" s="70">
        <v>557</v>
      </c>
      <c r="D31" s="70">
        <v>123</v>
      </c>
      <c r="E31" s="70">
        <v>42</v>
      </c>
      <c r="F31" s="70">
        <v>510</v>
      </c>
      <c r="G31" s="70">
        <v>128</v>
      </c>
      <c r="H31" s="70">
        <v>187</v>
      </c>
      <c r="I31" s="70">
        <v>231</v>
      </c>
      <c r="J31" s="70">
        <v>204</v>
      </c>
      <c r="K31" s="70">
        <v>58</v>
      </c>
      <c r="L31" s="70">
        <v>157</v>
      </c>
      <c r="M31" s="70">
        <v>523</v>
      </c>
      <c r="N31" s="66"/>
      <c r="O31" s="31">
        <v>259</v>
      </c>
      <c r="P31" s="29" t="s">
        <v>71</v>
      </c>
    </row>
    <row r="32" spans="1:16" s="69" customFormat="1" ht="12.6" customHeight="1">
      <c r="A32" s="21" t="s">
        <v>72</v>
      </c>
      <c r="B32" s="67">
        <v>541</v>
      </c>
      <c r="C32" s="70">
        <v>461</v>
      </c>
      <c r="D32" s="70">
        <v>80</v>
      </c>
      <c r="E32" s="70">
        <v>29</v>
      </c>
      <c r="F32" s="70">
        <v>408</v>
      </c>
      <c r="G32" s="70">
        <v>104</v>
      </c>
      <c r="H32" s="70">
        <v>174</v>
      </c>
      <c r="I32" s="70">
        <v>209</v>
      </c>
      <c r="J32" s="70">
        <v>145</v>
      </c>
      <c r="K32" s="70">
        <v>13</v>
      </c>
      <c r="L32" s="70">
        <v>161</v>
      </c>
      <c r="M32" s="70">
        <v>380</v>
      </c>
      <c r="N32" s="68"/>
      <c r="O32" s="31">
        <v>275</v>
      </c>
      <c r="P32" s="29" t="s">
        <v>73</v>
      </c>
    </row>
    <row r="33" spans="1:16" s="69" customFormat="1" ht="12.6" customHeight="1">
      <c r="A33" s="14" t="s">
        <v>74</v>
      </c>
      <c r="B33" s="67">
        <v>1068</v>
      </c>
      <c r="C33" s="64">
        <v>869</v>
      </c>
      <c r="D33" s="64">
        <v>199</v>
      </c>
      <c r="E33" s="64">
        <v>61</v>
      </c>
      <c r="F33" s="64">
        <v>822</v>
      </c>
      <c r="G33" s="64">
        <v>185</v>
      </c>
      <c r="H33" s="64">
        <v>157</v>
      </c>
      <c r="I33" s="64">
        <v>441</v>
      </c>
      <c r="J33" s="64">
        <v>351</v>
      </c>
      <c r="K33" s="64">
        <v>119</v>
      </c>
      <c r="L33" s="64">
        <v>535</v>
      </c>
      <c r="M33" s="64">
        <v>533</v>
      </c>
      <c r="N33" s="66"/>
      <c r="O33" s="35">
        <v>290</v>
      </c>
      <c r="P33" s="18" t="s">
        <v>75</v>
      </c>
    </row>
    <row r="34" spans="1:16" s="69" customFormat="1" ht="12.6" customHeight="1">
      <c r="A34" s="14" t="s">
        <v>76</v>
      </c>
      <c r="B34" s="67">
        <v>861</v>
      </c>
      <c r="C34" s="61">
        <v>690</v>
      </c>
      <c r="D34" s="61">
        <v>171</v>
      </c>
      <c r="E34" s="61">
        <v>136</v>
      </c>
      <c r="F34" s="61">
        <v>654</v>
      </c>
      <c r="G34" s="61">
        <v>71</v>
      </c>
      <c r="H34" s="61">
        <v>6</v>
      </c>
      <c r="I34" s="61">
        <v>428</v>
      </c>
      <c r="J34" s="61">
        <v>341</v>
      </c>
      <c r="K34" s="61">
        <v>86</v>
      </c>
      <c r="L34" s="61">
        <v>342</v>
      </c>
      <c r="M34" s="61">
        <v>519</v>
      </c>
      <c r="N34" s="68"/>
      <c r="O34" s="35">
        <v>307</v>
      </c>
      <c r="P34" s="18" t="s">
        <v>77</v>
      </c>
    </row>
    <row r="35" spans="1:16" s="69" customFormat="1" ht="12.6" customHeight="1">
      <c r="A35" s="34" t="s">
        <v>78</v>
      </c>
      <c r="B35" s="67">
        <v>686</v>
      </c>
      <c r="C35" s="61">
        <v>605</v>
      </c>
      <c r="D35" s="61">
        <v>81</v>
      </c>
      <c r="E35" s="61">
        <v>82</v>
      </c>
      <c r="F35" s="61">
        <v>494</v>
      </c>
      <c r="G35" s="61">
        <v>110</v>
      </c>
      <c r="H35" s="61">
        <v>0</v>
      </c>
      <c r="I35" s="61">
        <v>312</v>
      </c>
      <c r="J35" s="61">
        <v>326</v>
      </c>
      <c r="K35" s="61">
        <v>48</v>
      </c>
      <c r="L35" s="61">
        <v>370</v>
      </c>
      <c r="M35" s="61">
        <v>316</v>
      </c>
      <c r="N35" s="71"/>
      <c r="O35" s="35">
        <v>336</v>
      </c>
      <c r="P35" s="18" t="s">
        <v>79</v>
      </c>
    </row>
    <row r="36" spans="1:16" ht="13.5" customHeight="1">
      <c r="A36" s="1109"/>
      <c r="B36" s="1087" t="s">
        <v>6</v>
      </c>
      <c r="C36" s="1087" t="s">
        <v>118</v>
      </c>
      <c r="D36" s="1087"/>
      <c r="E36" s="1087" t="s">
        <v>119</v>
      </c>
      <c r="F36" s="1087"/>
      <c r="G36" s="1087"/>
      <c r="H36" s="1087" t="s">
        <v>120</v>
      </c>
      <c r="I36" s="1087"/>
      <c r="J36" s="1087"/>
      <c r="K36" s="1087"/>
      <c r="L36" s="1087" t="s">
        <v>121</v>
      </c>
      <c r="M36" s="1087"/>
      <c r="N36" s="53"/>
      <c r="O36" s="72"/>
    </row>
    <row r="37" spans="1:16" ht="25.5" customHeight="1">
      <c r="A37" s="1110"/>
      <c r="B37" s="1087"/>
      <c r="C37" s="55" t="s">
        <v>108</v>
      </c>
      <c r="D37" s="55" t="s">
        <v>122</v>
      </c>
      <c r="E37" s="56" t="s">
        <v>123</v>
      </c>
      <c r="F37" s="56" t="s">
        <v>124</v>
      </c>
      <c r="G37" s="56" t="s">
        <v>125</v>
      </c>
      <c r="H37" s="56" t="s">
        <v>126</v>
      </c>
      <c r="I37" s="56" t="s">
        <v>127</v>
      </c>
      <c r="J37" s="56" t="s">
        <v>128</v>
      </c>
      <c r="K37" s="56" t="s">
        <v>129</v>
      </c>
      <c r="L37" s="56" t="s">
        <v>130</v>
      </c>
      <c r="M37" s="56" t="s">
        <v>131</v>
      </c>
      <c r="N37" s="57"/>
      <c r="O37" s="49"/>
    </row>
    <row r="38" spans="1:16" ht="9.6" customHeight="1">
      <c r="A38" s="1111" t="s">
        <v>94</v>
      </c>
      <c r="B38" s="1111"/>
      <c r="C38" s="1111"/>
      <c r="D38" s="1111"/>
      <c r="E38" s="1111"/>
      <c r="F38" s="1111"/>
      <c r="G38" s="1111"/>
      <c r="H38" s="1111"/>
      <c r="I38" s="1111"/>
      <c r="J38" s="1111"/>
      <c r="K38" s="1111"/>
      <c r="L38" s="1111"/>
      <c r="M38" s="1111"/>
      <c r="N38" s="57"/>
      <c r="O38" s="49"/>
    </row>
    <row r="39" spans="1:16" ht="9.75" customHeight="1">
      <c r="A39" s="1112" t="s">
        <v>95</v>
      </c>
      <c r="B39" s="1112"/>
      <c r="C39" s="1112"/>
      <c r="D39" s="1112"/>
      <c r="E39" s="1112"/>
      <c r="F39" s="1112"/>
      <c r="G39" s="1112"/>
      <c r="H39" s="1112"/>
      <c r="I39" s="1112"/>
      <c r="J39" s="1112"/>
      <c r="K39" s="1112"/>
      <c r="L39" s="1112"/>
      <c r="M39" s="1112"/>
      <c r="O39" s="73"/>
    </row>
    <row r="40" spans="1:16" ht="9.75" customHeight="1">
      <c r="A40" s="1112" t="s">
        <v>132</v>
      </c>
      <c r="B40" s="1112"/>
      <c r="C40" s="1112"/>
      <c r="D40" s="1112"/>
      <c r="E40" s="1112"/>
      <c r="F40" s="1112"/>
      <c r="G40" s="1112"/>
      <c r="H40" s="1112"/>
      <c r="I40" s="1112"/>
      <c r="J40" s="1112"/>
      <c r="K40" s="1112"/>
      <c r="L40" s="1112"/>
      <c r="M40" s="1112"/>
      <c r="O40" s="73"/>
    </row>
    <row r="41" spans="1:16">
      <c r="A41" s="74"/>
      <c r="B41" s="74"/>
      <c r="C41" s="74"/>
      <c r="D41" s="74"/>
      <c r="E41" s="74"/>
      <c r="F41" s="74"/>
      <c r="G41" s="74"/>
      <c r="H41" s="74"/>
    </row>
    <row r="42" spans="1:16" ht="9.75" customHeight="1">
      <c r="A42" s="44" t="s">
        <v>97</v>
      </c>
      <c r="B42" s="76"/>
      <c r="C42" s="76"/>
      <c r="D42" s="76"/>
      <c r="E42" s="76"/>
      <c r="F42" s="76"/>
      <c r="G42" s="76"/>
      <c r="H42" s="76"/>
    </row>
    <row r="43" spans="1:16" ht="9.75" customHeight="1">
      <c r="A43" s="77" t="s">
        <v>133</v>
      </c>
    </row>
    <row r="44" spans="1:16" ht="9.75" customHeight="1">
      <c r="A44" s="77" t="s">
        <v>134</v>
      </c>
      <c r="B44" s="78"/>
      <c r="C44" s="78"/>
      <c r="D44" s="78"/>
      <c r="E44" s="78"/>
      <c r="F44" s="78"/>
      <c r="G44" s="78"/>
      <c r="H44" s="78"/>
      <c r="I44" s="78"/>
      <c r="J44" s="78"/>
      <c r="K44" s="78"/>
      <c r="L44" s="78"/>
      <c r="M44" s="78"/>
      <c r="N44" s="78"/>
    </row>
  </sheetData>
  <mergeCells count="18">
    <mergeCell ref="A38:M38"/>
    <mergeCell ref="A39:M39"/>
    <mergeCell ref="A40:M40"/>
    <mergeCell ref="A36:A37"/>
    <mergeCell ref="B36:B37"/>
    <mergeCell ref="C36:D36"/>
    <mergeCell ref="E36:G36"/>
    <mergeCell ref="H36:K36"/>
    <mergeCell ref="L36:M36"/>
    <mergeCell ref="A1:M1"/>
    <mergeCell ref="A2:M2"/>
    <mergeCell ref="N2:P2"/>
    <mergeCell ref="A4:A5"/>
    <mergeCell ref="B4:B5"/>
    <mergeCell ref="C4:D4"/>
    <mergeCell ref="E4:G4"/>
    <mergeCell ref="H4:K4"/>
    <mergeCell ref="L4:M4"/>
  </mergeCells>
  <hyperlinks>
    <hyperlink ref="B4:B5" r:id="rId1" display="Total"/>
    <hyperlink ref="C4:D4" r:id="rId2" display="Sexo"/>
    <hyperlink ref="E4:G4" r:id="rId3" display="Grupo etário"/>
    <hyperlink ref="L4:M4" r:id="rId4" display="Tipo de vínculo"/>
    <hyperlink ref="H4:K4" r:id="rId5" display="Nível de escolaridade"/>
    <hyperlink ref="A43" r:id="rId6"/>
    <hyperlink ref="A44" r:id="rId7"/>
    <hyperlink ref="B36:B37" r:id="rId8" display="Total"/>
    <hyperlink ref="C36:D36" r:id="rId9" display="Sex"/>
    <hyperlink ref="E36:G36" r:id="rId10" display="Age group"/>
    <hyperlink ref="L36:M36" r:id="rId11" display="Type of link"/>
    <hyperlink ref="H36:K36" r:id="rId12" display="Education level"/>
  </hyperlinks>
  <pageMargins left="0.39370078740157483" right="0.39370078740157483" top="0.39370078740157483" bottom="0.39370078740157483" header="0" footer="0"/>
  <pageSetup paperSize="9" scale="73" fitToHeight="10" orientation="portrait" r:id="rId13"/>
</worksheet>
</file>

<file path=xl/worksheets/sheet33.xml><?xml version="1.0" encoding="utf-8"?>
<worksheet xmlns="http://schemas.openxmlformats.org/spreadsheetml/2006/main" xmlns:r="http://schemas.openxmlformats.org/officeDocument/2006/relationships">
  <sheetPr codeName="Sheet4"/>
  <dimension ref="A1:S45"/>
  <sheetViews>
    <sheetView showGridLines="0" zoomScaleNormal="100" workbookViewId="0">
      <selection sqref="A1:XFD1"/>
    </sheetView>
  </sheetViews>
  <sheetFormatPr defaultColWidth="9.140625" defaultRowHeight="12.75"/>
  <cols>
    <col min="1" max="1" width="15.140625" style="45" customWidth="1"/>
    <col min="2" max="2" width="9.28515625" style="45" customWidth="1"/>
    <col min="3" max="3" width="6.28515625" style="45" customWidth="1"/>
    <col min="4" max="4" width="7.140625" style="45" customWidth="1"/>
    <col min="5" max="5" width="8.5703125" style="45" customWidth="1"/>
    <col min="6" max="6" width="7.5703125" style="45" customWidth="1"/>
    <col min="7" max="7" width="7.85546875" style="45" customWidth="1"/>
    <col min="8" max="8" width="7.5703125" style="45" customWidth="1"/>
    <col min="9" max="9" width="6.42578125" style="45" customWidth="1"/>
    <col min="10" max="10" width="7.140625" style="45" customWidth="1"/>
    <col min="11" max="11" width="7.42578125" style="45" customWidth="1"/>
    <col min="12" max="12" width="6.85546875" style="45" customWidth="1"/>
    <col min="13" max="13" width="7.28515625" style="45" customWidth="1"/>
    <col min="14" max="14" width="7" style="45" customWidth="1"/>
    <col min="15" max="15" width="7.7109375" style="45" customWidth="1"/>
    <col min="16" max="16" width="9.85546875" style="45" customWidth="1"/>
    <col min="17" max="17" width="11.5703125" style="45" customWidth="1"/>
    <col min="18" max="16384" width="9.140625" style="45"/>
  </cols>
  <sheetData>
    <row r="1" spans="1:19" s="3" customFormat="1" ht="30" customHeight="1">
      <c r="A1" s="1012" t="s">
        <v>0</v>
      </c>
      <c r="B1" s="1012"/>
      <c r="C1" s="1012"/>
      <c r="D1" s="1012"/>
      <c r="E1" s="1012"/>
      <c r="F1" s="1012"/>
      <c r="G1" s="1012"/>
      <c r="H1" s="1012"/>
      <c r="I1" s="1012"/>
      <c r="J1" s="1012"/>
      <c r="K1" s="1012"/>
      <c r="L1" s="1012"/>
      <c r="M1" s="1012"/>
      <c r="N1" s="1012"/>
      <c r="O1" s="1012"/>
      <c r="P1" s="2"/>
    </row>
    <row r="2" spans="1:19" s="3" customFormat="1" ht="30" customHeight="1">
      <c r="A2" s="1012" t="s">
        <v>1</v>
      </c>
      <c r="B2" s="1012"/>
      <c r="C2" s="1012"/>
      <c r="D2" s="1012"/>
      <c r="E2" s="1012"/>
      <c r="F2" s="1012"/>
      <c r="G2" s="1012"/>
      <c r="H2" s="1012"/>
      <c r="I2" s="1012"/>
      <c r="J2" s="1012"/>
      <c r="K2" s="1012"/>
      <c r="L2" s="1012"/>
      <c r="M2" s="1012"/>
      <c r="N2" s="1012"/>
      <c r="O2" s="1012"/>
      <c r="P2" s="2"/>
    </row>
    <row r="3" spans="1:19" s="3" customFormat="1" ht="9.75" customHeight="1">
      <c r="A3" s="4" t="s">
        <v>2</v>
      </c>
      <c r="B3" s="5"/>
      <c r="C3" s="5"/>
      <c r="D3" s="5"/>
      <c r="E3" s="5"/>
      <c r="F3" s="5"/>
      <c r="G3" s="5"/>
      <c r="H3" s="5"/>
      <c r="I3" s="5"/>
      <c r="J3" s="5"/>
      <c r="K3" s="5"/>
      <c r="L3" s="5"/>
      <c r="M3" s="5"/>
      <c r="N3" s="5"/>
      <c r="O3" s="6"/>
      <c r="P3" s="6"/>
    </row>
    <row r="4" spans="1:19" s="9" customFormat="1" ht="13.5" customHeight="1">
      <c r="A4" s="1106"/>
      <c r="B4" s="1113" t="s">
        <v>3</v>
      </c>
      <c r="C4" s="1115" t="s">
        <v>4</v>
      </c>
      <c r="D4" s="1116"/>
      <c r="E4" s="1116"/>
      <c r="F4" s="1116"/>
      <c r="G4" s="1116"/>
      <c r="H4" s="1116"/>
      <c r="I4" s="1115" t="s">
        <v>5</v>
      </c>
      <c r="J4" s="1116"/>
      <c r="K4" s="1116"/>
      <c r="L4" s="1116"/>
      <c r="M4" s="1116"/>
      <c r="N4" s="1116"/>
      <c r="O4" s="1117"/>
      <c r="P4" s="7"/>
      <c r="Q4" s="8"/>
      <c r="R4" s="8"/>
    </row>
    <row r="5" spans="1:19" s="1" customFormat="1" ht="77.45" customHeight="1">
      <c r="A5" s="1106"/>
      <c r="B5" s="1114"/>
      <c r="C5" s="10" t="s">
        <v>6</v>
      </c>
      <c r="D5" s="10" t="s">
        <v>7</v>
      </c>
      <c r="E5" s="10" t="s">
        <v>8</v>
      </c>
      <c r="F5" s="10" t="s">
        <v>9</v>
      </c>
      <c r="G5" s="10" t="s">
        <v>10</v>
      </c>
      <c r="H5" s="10" t="s">
        <v>11</v>
      </c>
      <c r="I5" s="11" t="s">
        <v>6</v>
      </c>
      <c r="J5" s="11" t="s">
        <v>12</v>
      </c>
      <c r="K5" s="11" t="s">
        <v>13</v>
      </c>
      <c r="L5" s="12" t="s">
        <v>14</v>
      </c>
      <c r="M5" s="11" t="s">
        <v>15</v>
      </c>
      <c r="N5" s="11" t="s">
        <v>16</v>
      </c>
      <c r="O5" s="12" t="s">
        <v>17</v>
      </c>
      <c r="P5" s="13"/>
    </row>
    <row r="6" spans="1:19" s="19" customFormat="1" ht="12" customHeight="1">
      <c r="A6" s="14" t="s">
        <v>18</v>
      </c>
      <c r="B6" s="15">
        <v>39236</v>
      </c>
      <c r="C6" s="15">
        <v>411799</v>
      </c>
      <c r="D6" s="15">
        <v>8191</v>
      </c>
      <c r="E6" s="15">
        <v>123004</v>
      </c>
      <c r="F6" s="15">
        <v>236408</v>
      </c>
      <c r="G6" s="15">
        <v>42844</v>
      </c>
      <c r="H6" s="15">
        <v>1352</v>
      </c>
      <c r="I6" s="15">
        <v>359228</v>
      </c>
      <c r="J6" s="15">
        <v>6568</v>
      </c>
      <c r="K6" s="15">
        <v>154826</v>
      </c>
      <c r="L6" s="15">
        <v>64</v>
      </c>
      <c r="M6" s="15">
        <v>165417</v>
      </c>
      <c r="N6" s="15">
        <v>31666</v>
      </c>
      <c r="O6" s="16">
        <v>687</v>
      </c>
      <c r="P6" s="17" t="s">
        <v>19</v>
      </c>
      <c r="Q6" s="14">
        <v>1</v>
      </c>
      <c r="R6" s="18" t="s">
        <v>20</v>
      </c>
    </row>
    <row r="7" spans="1:19" s="19" customFormat="1" ht="12" customHeight="1">
      <c r="A7" s="14" t="s">
        <v>21</v>
      </c>
      <c r="B7" s="20">
        <v>37086</v>
      </c>
      <c r="C7" s="20">
        <v>391199</v>
      </c>
      <c r="D7" s="20">
        <v>7956</v>
      </c>
      <c r="E7" s="20">
        <v>119450</v>
      </c>
      <c r="F7" s="20">
        <v>221692</v>
      </c>
      <c r="G7" s="20">
        <v>40801</v>
      </c>
      <c r="H7" s="20">
        <v>1301</v>
      </c>
      <c r="I7" s="20">
        <v>342860</v>
      </c>
      <c r="J7" s="20">
        <v>6556</v>
      </c>
      <c r="K7" s="20">
        <v>148259</v>
      </c>
      <c r="L7" s="20">
        <v>62</v>
      </c>
      <c r="M7" s="20">
        <v>157685</v>
      </c>
      <c r="N7" s="20">
        <v>29714</v>
      </c>
      <c r="O7" s="16">
        <v>584</v>
      </c>
      <c r="P7" s="17" t="s">
        <v>19</v>
      </c>
      <c r="Q7" s="21">
        <v>2</v>
      </c>
      <c r="R7" s="18" t="s">
        <v>22</v>
      </c>
    </row>
    <row r="8" spans="1:19" s="19" customFormat="1" ht="12" customHeight="1">
      <c r="A8" s="14" t="s">
        <v>23</v>
      </c>
      <c r="B8" s="22">
        <v>11489</v>
      </c>
      <c r="C8" s="22">
        <v>111976</v>
      </c>
      <c r="D8" s="22">
        <v>620</v>
      </c>
      <c r="E8" s="22">
        <v>37789</v>
      </c>
      <c r="F8" s="22">
        <v>60657</v>
      </c>
      <c r="G8" s="22">
        <v>12598</v>
      </c>
      <c r="H8" s="22">
        <v>312</v>
      </c>
      <c r="I8" s="22">
        <v>102968</v>
      </c>
      <c r="J8" s="22">
        <v>805</v>
      </c>
      <c r="K8" s="22">
        <v>47694</v>
      </c>
      <c r="L8" s="23">
        <v>0</v>
      </c>
      <c r="M8" s="22">
        <v>45281</v>
      </c>
      <c r="N8" s="22">
        <v>9106</v>
      </c>
      <c r="O8" s="16">
        <v>82</v>
      </c>
      <c r="P8" s="17" t="s">
        <v>19</v>
      </c>
      <c r="Q8" s="14">
        <v>3</v>
      </c>
      <c r="R8" s="18" t="s">
        <v>24</v>
      </c>
    </row>
    <row r="9" spans="1:19" s="30" customFormat="1" ht="12" customHeight="1">
      <c r="A9" s="21" t="s">
        <v>25</v>
      </c>
      <c r="B9" s="24">
        <v>885</v>
      </c>
      <c r="C9" s="25">
        <v>8676</v>
      </c>
      <c r="D9" s="25">
        <v>25</v>
      </c>
      <c r="E9" s="25">
        <v>3075</v>
      </c>
      <c r="F9" s="25">
        <v>4597</v>
      </c>
      <c r="G9" s="26">
        <v>967</v>
      </c>
      <c r="H9" s="26">
        <v>12</v>
      </c>
      <c r="I9" s="26">
        <v>6676</v>
      </c>
      <c r="J9" s="26">
        <v>15</v>
      </c>
      <c r="K9" s="26">
        <v>2820</v>
      </c>
      <c r="L9" s="26">
        <v>0</v>
      </c>
      <c r="M9" s="26">
        <v>3445</v>
      </c>
      <c r="N9" s="26">
        <v>395</v>
      </c>
      <c r="O9" s="27">
        <v>1</v>
      </c>
      <c r="P9" s="28" t="s">
        <v>19</v>
      </c>
      <c r="Q9" s="21">
        <v>4</v>
      </c>
      <c r="R9" s="29" t="s">
        <v>26</v>
      </c>
      <c r="S9" s="19"/>
    </row>
    <row r="10" spans="1:19" s="30" customFormat="1" ht="12" customHeight="1">
      <c r="A10" s="21" t="s">
        <v>27</v>
      </c>
      <c r="B10" s="24">
        <v>1026</v>
      </c>
      <c r="C10" s="25">
        <v>7982</v>
      </c>
      <c r="D10" s="25">
        <v>150</v>
      </c>
      <c r="E10" s="25">
        <v>2398</v>
      </c>
      <c r="F10" s="25">
        <v>4702</v>
      </c>
      <c r="G10" s="23">
        <v>714</v>
      </c>
      <c r="H10" s="23">
        <v>19</v>
      </c>
      <c r="I10" s="23">
        <v>6293</v>
      </c>
      <c r="J10" s="23">
        <v>0</v>
      </c>
      <c r="K10" s="23">
        <v>3291</v>
      </c>
      <c r="L10" s="23">
        <v>0</v>
      </c>
      <c r="M10" s="23">
        <v>2469</v>
      </c>
      <c r="N10" s="23">
        <v>530</v>
      </c>
      <c r="O10" s="27">
        <v>3</v>
      </c>
      <c r="P10" s="28" t="s">
        <v>19</v>
      </c>
      <c r="Q10" s="31">
        <v>15</v>
      </c>
      <c r="R10" s="29" t="s">
        <v>28</v>
      </c>
      <c r="S10" s="19"/>
    </row>
    <row r="11" spans="1:19" s="30" customFormat="1" ht="12" customHeight="1">
      <c r="A11" s="21" t="s">
        <v>29</v>
      </c>
      <c r="B11" s="24">
        <v>1387</v>
      </c>
      <c r="C11" s="25">
        <v>11097</v>
      </c>
      <c r="D11" s="25">
        <v>73</v>
      </c>
      <c r="E11" s="25">
        <v>4134</v>
      </c>
      <c r="F11" s="25">
        <v>5021</v>
      </c>
      <c r="G11" s="23">
        <v>1821</v>
      </c>
      <c r="H11" s="23">
        <v>48</v>
      </c>
      <c r="I11" s="23">
        <v>11503</v>
      </c>
      <c r="J11" s="23">
        <v>2</v>
      </c>
      <c r="K11" s="23">
        <v>5931</v>
      </c>
      <c r="L11" s="23">
        <v>0</v>
      </c>
      <c r="M11" s="23">
        <v>4115</v>
      </c>
      <c r="N11" s="23">
        <v>1455</v>
      </c>
      <c r="O11" s="27">
        <v>1</v>
      </c>
      <c r="P11" s="28" t="s">
        <v>19</v>
      </c>
      <c r="Q11" s="31">
        <v>22</v>
      </c>
      <c r="R11" s="29" t="s">
        <v>30</v>
      </c>
      <c r="S11" s="19"/>
    </row>
    <row r="12" spans="1:19" s="30" customFormat="1" ht="12" customHeight="1">
      <c r="A12" s="21" t="s">
        <v>31</v>
      </c>
      <c r="B12" s="24">
        <v>3421</v>
      </c>
      <c r="C12" s="25">
        <v>41727</v>
      </c>
      <c r="D12" s="25">
        <v>78</v>
      </c>
      <c r="E12" s="25">
        <v>11677</v>
      </c>
      <c r="F12" s="25">
        <v>25912</v>
      </c>
      <c r="G12" s="23">
        <v>3921</v>
      </c>
      <c r="H12" s="23">
        <v>140</v>
      </c>
      <c r="I12" s="23">
        <v>35259</v>
      </c>
      <c r="J12" s="23">
        <v>788</v>
      </c>
      <c r="K12" s="23">
        <v>16707</v>
      </c>
      <c r="L12" s="23">
        <v>0</v>
      </c>
      <c r="M12" s="23">
        <v>14232</v>
      </c>
      <c r="N12" s="23">
        <v>3515</v>
      </c>
      <c r="O12" s="27">
        <v>16</v>
      </c>
      <c r="P12" s="28" t="s">
        <v>19</v>
      </c>
      <c r="Q12" s="31">
        <v>31</v>
      </c>
      <c r="R12" s="29" t="s">
        <v>32</v>
      </c>
      <c r="S12" s="19"/>
    </row>
    <row r="13" spans="1:19" s="30" customFormat="1" ht="12" customHeight="1">
      <c r="A13" s="21" t="s">
        <v>33</v>
      </c>
      <c r="B13" s="24">
        <v>350</v>
      </c>
      <c r="C13" s="25">
        <v>5894</v>
      </c>
      <c r="D13" s="25">
        <v>22</v>
      </c>
      <c r="E13" s="25">
        <v>2508</v>
      </c>
      <c r="F13" s="25">
        <v>2580</v>
      </c>
      <c r="G13" s="23">
        <v>770</v>
      </c>
      <c r="H13" s="23">
        <v>13</v>
      </c>
      <c r="I13" s="32">
        <v>5935</v>
      </c>
      <c r="J13" s="32">
        <v>0</v>
      </c>
      <c r="K13" s="32">
        <v>2429</v>
      </c>
      <c r="L13" s="32">
        <v>0</v>
      </c>
      <c r="M13" s="32">
        <v>2947</v>
      </c>
      <c r="N13" s="32">
        <v>559</v>
      </c>
      <c r="O13" s="33" t="s">
        <v>34</v>
      </c>
      <c r="P13" s="28"/>
      <c r="Q13" s="31">
        <v>49</v>
      </c>
      <c r="R13" s="29" t="s">
        <v>35</v>
      </c>
      <c r="S13" s="19"/>
    </row>
    <row r="14" spans="1:19" s="30" customFormat="1" ht="12" customHeight="1">
      <c r="A14" s="21" t="s">
        <v>36</v>
      </c>
      <c r="B14" s="24">
        <v>2099</v>
      </c>
      <c r="C14" s="25">
        <v>14326</v>
      </c>
      <c r="D14" s="25">
        <v>72</v>
      </c>
      <c r="E14" s="25">
        <v>5813</v>
      </c>
      <c r="F14" s="25">
        <v>6859</v>
      </c>
      <c r="G14" s="23">
        <v>1534</v>
      </c>
      <c r="H14" s="23">
        <v>48</v>
      </c>
      <c r="I14" s="23">
        <v>14814</v>
      </c>
      <c r="J14" s="23">
        <v>0</v>
      </c>
      <c r="K14" s="23">
        <v>7848</v>
      </c>
      <c r="L14" s="23">
        <v>0</v>
      </c>
      <c r="M14" s="23">
        <v>5970</v>
      </c>
      <c r="N14" s="23">
        <v>960</v>
      </c>
      <c r="O14" s="27">
        <v>37</v>
      </c>
      <c r="P14" s="28" t="s">
        <v>19</v>
      </c>
      <c r="Q14" s="31">
        <v>56</v>
      </c>
      <c r="R14" s="29" t="s">
        <v>37</v>
      </c>
      <c r="S14" s="19"/>
    </row>
    <row r="15" spans="1:19" s="30" customFormat="1" ht="12" customHeight="1">
      <c r="A15" s="21" t="s">
        <v>38</v>
      </c>
      <c r="B15" s="24">
        <v>1398</v>
      </c>
      <c r="C15" s="25">
        <v>13127</v>
      </c>
      <c r="D15" s="25">
        <v>60</v>
      </c>
      <c r="E15" s="25">
        <v>4809</v>
      </c>
      <c r="F15" s="25">
        <v>6468</v>
      </c>
      <c r="G15" s="23">
        <v>1770</v>
      </c>
      <c r="H15" s="23">
        <v>20</v>
      </c>
      <c r="I15" s="23">
        <v>13466</v>
      </c>
      <c r="J15" s="23">
        <v>0</v>
      </c>
      <c r="K15" s="23">
        <v>4937</v>
      </c>
      <c r="L15" s="23">
        <v>0</v>
      </c>
      <c r="M15" s="23">
        <v>7133</v>
      </c>
      <c r="N15" s="23">
        <v>1389</v>
      </c>
      <c r="O15" s="27">
        <v>6</v>
      </c>
      <c r="P15" s="28" t="s">
        <v>19</v>
      </c>
      <c r="Q15" s="31">
        <v>68</v>
      </c>
      <c r="R15" s="29" t="s">
        <v>39</v>
      </c>
      <c r="S15" s="19"/>
    </row>
    <row r="16" spans="1:19" s="30" customFormat="1" ht="12" customHeight="1">
      <c r="A16" s="21" t="s">
        <v>40</v>
      </c>
      <c r="B16" s="24">
        <v>924</v>
      </c>
      <c r="C16" s="25">
        <v>9146</v>
      </c>
      <c r="D16" s="25">
        <v>140</v>
      </c>
      <c r="E16" s="25">
        <v>3376</v>
      </c>
      <c r="F16" s="25">
        <v>4518</v>
      </c>
      <c r="G16" s="23">
        <v>1101</v>
      </c>
      <c r="H16" s="23">
        <v>12</v>
      </c>
      <c r="I16" s="23">
        <v>9022</v>
      </c>
      <c r="J16" s="23">
        <v>0</v>
      </c>
      <c r="K16" s="23">
        <v>3731</v>
      </c>
      <c r="L16" s="23">
        <v>0</v>
      </c>
      <c r="M16" s="23">
        <v>4970</v>
      </c>
      <c r="N16" s="23">
        <v>303</v>
      </c>
      <c r="O16" s="27">
        <v>18</v>
      </c>
      <c r="P16" s="28" t="s">
        <v>19</v>
      </c>
      <c r="Q16" s="31">
        <v>88</v>
      </c>
      <c r="R16" s="29" t="s">
        <v>41</v>
      </c>
      <c r="S16" s="19"/>
    </row>
    <row r="17" spans="1:19" s="19" customFormat="1" ht="12" customHeight="1">
      <c r="A17" s="34" t="s">
        <v>42</v>
      </c>
      <c r="B17" s="22">
        <v>12278</v>
      </c>
      <c r="C17" s="22">
        <v>108045</v>
      </c>
      <c r="D17" s="22">
        <v>917</v>
      </c>
      <c r="E17" s="22">
        <v>39071</v>
      </c>
      <c r="F17" s="22">
        <v>54829</v>
      </c>
      <c r="G17" s="22">
        <v>12793</v>
      </c>
      <c r="H17" s="22">
        <v>435</v>
      </c>
      <c r="I17" s="22">
        <v>103586</v>
      </c>
      <c r="J17" s="22">
        <v>271</v>
      </c>
      <c r="K17" s="22">
        <v>44266</v>
      </c>
      <c r="L17" s="22">
        <v>0</v>
      </c>
      <c r="M17" s="22">
        <v>50036</v>
      </c>
      <c r="N17" s="22">
        <v>8801</v>
      </c>
      <c r="O17" s="16">
        <v>212</v>
      </c>
      <c r="P17" s="17" t="s">
        <v>19</v>
      </c>
      <c r="Q17" s="35">
        <v>98</v>
      </c>
      <c r="R17" s="18" t="s">
        <v>43</v>
      </c>
    </row>
    <row r="18" spans="1:19" s="30" customFormat="1" ht="12" customHeight="1">
      <c r="A18" s="21" t="s">
        <v>44</v>
      </c>
      <c r="B18" s="23">
        <v>1130</v>
      </c>
      <c r="C18" s="25">
        <v>13437</v>
      </c>
      <c r="D18" s="25">
        <v>235</v>
      </c>
      <c r="E18" s="25">
        <v>4560</v>
      </c>
      <c r="F18" s="25">
        <v>7052</v>
      </c>
      <c r="G18" s="23">
        <v>1525</v>
      </c>
      <c r="H18" s="23">
        <v>66</v>
      </c>
      <c r="I18" s="23">
        <v>14054</v>
      </c>
      <c r="J18" s="23">
        <v>210</v>
      </c>
      <c r="K18" s="23">
        <v>6198</v>
      </c>
      <c r="L18" s="23">
        <v>0</v>
      </c>
      <c r="M18" s="23">
        <v>6362</v>
      </c>
      <c r="N18" s="23">
        <v>1283</v>
      </c>
      <c r="O18" s="27">
        <v>1</v>
      </c>
      <c r="P18" s="28" t="s">
        <v>19</v>
      </c>
      <c r="Q18" s="31">
        <v>99</v>
      </c>
      <c r="R18" s="29" t="s">
        <v>45</v>
      </c>
      <c r="S18" s="19"/>
    </row>
    <row r="19" spans="1:19" s="30" customFormat="1" ht="12" customHeight="1">
      <c r="A19" s="21" t="s">
        <v>46</v>
      </c>
      <c r="B19" s="23">
        <v>1680</v>
      </c>
      <c r="C19" s="25">
        <v>13365</v>
      </c>
      <c r="D19" s="25">
        <v>31</v>
      </c>
      <c r="E19" s="25">
        <v>4515</v>
      </c>
      <c r="F19" s="25">
        <v>6266</v>
      </c>
      <c r="G19" s="23">
        <v>2500</v>
      </c>
      <c r="H19" s="23">
        <v>54</v>
      </c>
      <c r="I19" s="23">
        <v>12684</v>
      </c>
      <c r="J19" s="23">
        <v>4</v>
      </c>
      <c r="K19" s="23">
        <v>5866</v>
      </c>
      <c r="L19" s="23">
        <v>0</v>
      </c>
      <c r="M19" s="23">
        <v>5776</v>
      </c>
      <c r="N19" s="23">
        <v>926</v>
      </c>
      <c r="O19" s="27">
        <v>112</v>
      </c>
      <c r="P19" s="28" t="s">
        <v>19</v>
      </c>
      <c r="Q19" s="31">
        <v>112</v>
      </c>
      <c r="R19" s="29" t="s">
        <v>47</v>
      </c>
      <c r="S19" s="19"/>
    </row>
    <row r="20" spans="1:19" s="30" customFormat="1" ht="12" customHeight="1">
      <c r="A20" s="21" t="s">
        <v>48</v>
      </c>
      <c r="B20" s="23">
        <v>3035</v>
      </c>
      <c r="C20" s="25">
        <v>22545</v>
      </c>
      <c r="D20" s="25">
        <v>301</v>
      </c>
      <c r="E20" s="25">
        <v>7329</v>
      </c>
      <c r="F20" s="25">
        <v>12404</v>
      </c>
      <c r="G20" s="23">
        <v>2449</v>
      </c>
      <c r="H20" s="23">
        <v>62</v>
      </c>
      <c r="I20" s="23">
        <v>19571</v>
      </c>
      <c r="J20" s="23">
        <v>12</v>
      </c>
      <c r="K20" s="23">
        <v>9074</v>
      </c>
      <c r="L20" s="23">
        <v>0</v>
      </c>
      <c r="M20" s="23">
        <v>8787</v>
      </c>
      <c r="N20" s="23">
        <v>1655</v>
      </c>
      <c r="O20" s="27">
        <v>44</v>
      </c>
      <c r="P20" s="28" t="s">
        <v>19</v>
      </c>
      <c r="Q20" s="31">
        <v>124</v>
      </c>
      <c r="R20" s="29" t="s">
        <v>49</v>
      </c>
      <c r="S20" s="19"/>
    </row>
    <row r="21" spans="1:19" s="30" customFormat="1" ht="12" customHeight="1">
      <c r="A21" s="21" t="s">
        <v>50</v>
      </c>
      <c r="B21" s="23">
        <v>1267</v>
      </c>
      <c r="C21" s="25">
        <v>10651</v>
      </c>
      <c r="D21" s="25">
        <v>55</v>
      </c>
      <c r="E21" s="25">
        <v>3727</v>
      </c>
      <c r="F21" s="25">
        <v>5864</v>
      </c>
      <c r="G21" s="23">
        <v>989</v>
      </c>
      <c r="H21" s="23">
        <v>16</v>
      </c>
      <c r="I21" s="32">
        <v>10831</v>
      </c>
      <c r="J21" s="32">
        <v>33</v>
      </c>
      <c r="K21" s="32">
        <v>3505</v>
      </c>
      <c r="L21" s="23">
        <v>0</v>
      </c>
      <c r="M21" s="32">
        <v>5827</v>
      </c>
      <c r="N21" s="32">
        <v>1432</v>
      </c>
      <c r="O21" s="27">
        <v>34</v>
      </c>
      <c r="P21" s="28" t="s">
        <v>19</v>
      </c>
      <c r="Q21" s="31">
        <v>144</v>
      </c>
      <c r="R21" s="29" t="s">
        <v>51</v>
      </c>
      <c r="S21" s="19"/>
    </row>
    <row r="22" spans="1:19" s="30" customFormat="1" ht="12" customHeight="1">
      <c r="A22" s="21" t="s">
        <v>52</v>
      </c>
      <c r="B22" s="23">
        <v>1282</v>
      </c>
      <c r="C22" s="25">
        <v>11820</v>
      </c>
      <c r="D22" s="25">
        <v>14</v>
      </c>
      <c r="E22" s="25">
        <v>4770</v>
      </c>
      <c r="F22" s="25">
        <v>5490</v>
      </c>
      <c r="G22" s="23">
        <v>1520</v>
      </c>
      <c r="H22" s="23">
        <v>26</v>
      </c>
      <c r="I22" s="23">
        <v>11077</v>
      </c>
      <c r="J22" s="23">
        <v>4</v>
      </c>
      <c r="K22" s="23">
        <v>4167</v>
      </c>
      <c r="L22" s="23">
        <v>0</v>
      </c>
      <c r="M22" s="23">
        <v>5659</v>
      </c>
      <c r="N22" s="23">
        <v>1243</v>
      </c>
      <c r="O22" s="27">
        <v>3</v>
      </c>
      <c r="P22" s="28" t="s">
        <v>19</v>
      </c>
      <c r="Q22" s="31">
        <v>155</v>
      </c>
      <c r="R22" s="29" t="s">
        <v>53</v>
      </c>
      <c r="S22" s="19"/>
    </row>
    <row r="23" spans="1:19" s="30" customFormat="1" ht="12" customHeight="1">
      <c r="A23" s="21" t="s">
        <v>54</v>
      </c>
      <c r="B23" s="23">
        <v>174</v>
      </c>
      <c r="C23" s="25">
        <v>5895</v>
      </c>
      <c r="D23" s="25">
        <v>48</v>
      </c>
      <c r="E23" s="25">
        <v>2521</v>
      </c>
      <c r="F23" s="25">
        <v>2660</v>
      </c>
      <c r="G23" s="23">
        <v>666</v>
      </c>
      <c r="H23" s="23">
        <v>1</v>
      </c>
      <c r="I23" s="23">
        <v>6048</v>
      </c>
      <c r="J23" s="23">
        <v>0</v>
      </c>
      <c r="K23" s="23">
        <v>1568</v>
      </c>
      <c r="L23" s="23">
        <v>0</v>
      </c>
      <c r="M23" s="23">
        <v>4186</v>
      </c>
      <c r="N23" s="23">
        <v>289</v>
      </c>
      <c r="O23" s="27">
        <v>5</v>
      </c>
      <c r="P23" s="28" t="s">
        <v>19</v>
      </c>
      <c r="Q23" s="31">
        <v>170</v>
      </c>
      <c r="R23" s="29" t="s">
        <v>55</v>
      </c>
      <c r="S23" s="19"/>
    </row>
    <row r="24" spans="1:19" s="30" customFormat="1" ht="12" customHeight="1">
      <c r="A24" s="21" t="s">
        <v>56</v>
      </c>
      <c r="B24" s="23">
        <v>1608</v>
      </c>
      <c r="C24" s="25">
        <v>16341</v>
      </c>
      <c r="D24" s="25">
        <v>217</v>
      </c>
      <c r="E24" s="25">
        <v>6351</v>
      </c>
      <c r="F24" s="25">
        <v>8252</v>
      </c>
      <c r="G24" s="23">
        <v>1505</v>
      </c>
      <c r="H24" s="23">
        <v>17</v>
      </c>
      <c r="I24" s="32">
        <v>14870</v>
      </c>
      <c r="J24" s="32">
        <v>5</v>
      </c>
      <c r="K24" s="32">
        <v>7341</v>
      </c>
      <c r="L24" s="32">
        <v>0</v>
      </c>
      <c r="M24" s="32">
        <v>6428</v>
      </c>
      <c r="N24" s="32">
        <v>1094</v>
      </c>
      <c r="O24" s="27">
        <v>3</v>
      </c>
      <c r="P24" s="28" t="s">
        <v>19</v>
      </c>
      <c r="Q24" s="31">
        <v>177</v>
      </c>
      <c r="R24" s="29" t="s">
        <v>57</v>
      </c>
      <c r="S24" s="19"/>
    </row>
    <row r="25" spans="1:19" s="30" customFormat="1" ht="12" customHeight="1">
      <c r="A25" s="21" t="s">
        <v>58</v>
      </c>
      <c r="B25" s="23">
        <v>2102</v>
      </c>
      <c r="C25" s="25">
        <v>13989</v>
      </c>
      <c r="D25" s="25">
        <v>16</v>
      </c>
      <c r="E25" s="25">
        <v>5298</v>
      </c>
      <c r="F25" s="25">
        <v>6841</v>
      </c>
      <c r="G25" s="23">
        <v>1640</v>
      </c>
      <c r="H25" s="23">
        <v>194</v>
      </c>
      <c r="I25" s="23">
        <v>14452</v>
      </c>
      <c r="J25" s="23">
        <v>3</v>
      </c>
      <c r="K25" s="23">
        <v>6548</v>
      </c>
      <c r="L25" s="23">
        <v>0</v>
      </c>
      <c r="M25" s="23">
        <v>7012</v>
      </c>
      <c r="N25" s="23">
        <v>878</v>
      </c>
      <c r="O25" s="27">
        <v>12</v>
      </c>
      <c r="P25" s="28" t="s">
        <v>19</v>
      </c>
      <c r="Q25" s="31">
        <v>191</v>
      </c>
      <c r="R25" s="29" t="s">
        <v>59</v>
      </c>
      <c r="S25" s="19"/>
    </row>
    <row r="26" spans="1:19" s="30" customFormat="1" ht="12" customHeight="1">
      <c r="A26" s="14" t="s">
        <v>60</v>
      </c>
      <c r="B26" s="20">
        <v>7890</v>
      </c>
      <c r="C26" s="36">
        <v>99047</v>
      </c>
      <c r="D26" s="36">
        <v>1793</v>
      </c>
      <c r="E26" s="36">
        <v>23016</v>
      </c>
      <c r="F26" s="36">
        <v>65400</v>
      </c>
      <c r="G26" s="20">
        <v>8552</v>
      </c>
      <c r="H26" s="20">
        <v>286</v>
      </c>
      <c r="I26" s="20">
        <v>70226</v>
      </c>
      <c r="J26" s="20">
        <v>1462</v>
      </c>
      <c r="K26" s="20">
        <v>31033</v>
      </c>
      <c r="L26" s="20">
        <v>0</v>
      </c>
      <c r="M26" s="20">
        <v>31676</v>
      </c>
      <c r="N26" s="20">
        <v>5829</v>
      </c>
      <c r="O26" s="27">
        <v>225</v>
      </c>
      <c r="P26" s="28" t="s">
        <v>19</v>
      </c>
      <c r="Q26" s="35">
        <v>207</v>
      </c>
      <c r="R26" s="18" t="s">
        <v>61</v>
      </c>
      <c r="S26" s="19"/>
    </row>
    <row r="27" spans="1:19" s="30" customFormat="1" ht="12" customHeight="1">
      <c r="A27" s="14" t="s">
        <v>62</v>
      </c>
      <c r="B27" s="20">
        <v>3714</v>
      </c>
      <c r="C27" s="36">
        <v>47880</v>
      </c>
      <c r="D27" s="36">
        <v>436</v>
      </c>
      <c r="E27" s="36">
        <v>15474</v>
      </c>
      <c r="F27" s="36">
        <v>26578</v>
      </c>
      <c r="G27" s="20">
        <v>5139</v>
      </c>
      <c r="H27" s="20">
        <v>253</v>
      </c>
      <c r="I27" s="20">
        <v>46534</v>
      </c>
      <c r="J27" s="20">
        <v>8</v>
      </c>
      <c r="K27" s="20">
        <v>21671</v>
      </c>
      <c r="L27" s="20">
        <v>62</v>
      </c>
      <c r="M27" s="20">
        <v>20370</v>
      </c>
      <c r="N27" s="20">
        <v>4358</v>
      </c>
      <c r="O27" s="27">
        <v>65</v>
      </c>
      <c r="P27" s="28" t="s">
        <v>19</v>
      </c>
      <c r="Q27" s="35">
        <v>226</v>
      </c>
      <c r="R27" s="18" t="s">
        <v>63</v>
      </c>
      <c r="S27" s="19"/>
    </row>
    <row r="28" spans="1:19" s="30" customFormat="1" ht="12" customHeight="1">
      <c r="A28" s="21" t="s">
        <v>64</v>
      </c>
      <c r="B28" s="23">
        <v>268</v>
      </c>
      <c r="C28" s="25">
        <v>6877</v>
      </c>
      <c r="D28" s="25">
        <v>14</v>
      </c>
      <c r="E28" s="25">
        <v>2260</v>
      </c>
      <c r="F28" s="25">
        <v>3810</v>
      </c>
      <c r="G28" s="23">
        <v>754</v>
      </c>
      <c r="H28" s="23">
        <v>39</v>
      </c>
      <c r="I28" s="23">
        <v>6959</v>
      </c>
      <c r="J28" s="23">
        <v>2</v>
      </c>
      <c r="K28" s="23">
        <v>3311</v>
      </c>
      <c r="L28" s="23">
        <v>0</v>
      </c>
      <c r="M28" s="23">
        <v>2702</v>
      </c>
      <c r="N28" s="23">
        <v>944</v>
      </c>
      <c r="O28" s="33" t="s">
        <v>34</v>
      </c>
      <c r="P28" s="28"/>
      <c r="Q28" s="31">
        <v>227</v>
      </c>
      <c r="R28" s="37" t="s">
        <v>65</v>
      </c>
      <c r="S28" s="19"/>
    </row>
    <row r="29" spans="1:19" s="30" customFormat="1" ht="12" customHeight="1">
      <c r="A29" s="21" t="s">
        <v>66</v>
      </c>
      <c r="B29" s="23">
        <v>1542</v>
      </c>
      <c r="C29" s="25">
        <v>10035</v>
      </c>
      <c r="D29" s="25">
        <v>57</v>
      </c>
      <c r="E29" s="25">
        <v>2997</v>
      </c>
      <c r="F29" s="25">
        <v>5907</v>
      </c>
      <c r="G29" s="23">
        <v>1032</v>
      </c>
      <c r="H29" s="23">
        <v>41</v>
      </c>
      <c r="I29" s="23">
        <v>11038</v>
      </c>
      <c r="J29" s="38">
        <v>4</v>
      </c>
      <c r="K29" s="23">
        <v>5072</v>
      </c>
      <c r="L29" s="23">
        <v>0</v>
      </c>
      <c r="M29" s="23">
        <v>4631</v>
      </c>
      <c r="N29" s="23">
        <v>1325</v>
      </c>
      <c r="O29" s="27">
        <v>6</v>
      </c>
      <c r="P29" s="28" t="s">
        <v>19</v>
      </c>
      <c r="Q29" s="31">
        <v>233</v>
      </c>
      <c r="R29" s="29" t="s">
        <v>67</v>
      </c>
      <c r="S29" s="19"/>
    </row>
    <row r="30" spans="1:19" s="19" customFormat="1" ht="12" customHeight="1">
      <c r="A30" s="21" t="s">
        <v>68</v>
      </c>
      <c r="B30" s="24">
        <v>757</v>
      </c>
      <c r="C30" s="24">
        <v>13046</v>
      </c>
      <c r="D30" s="24">
        <v>241</v>
      </c>
      <c r="E30" s="24">
        <v>4313</v>
      </c>
      <c r="F30" s="24">
        <v>7182</v>
      </c>
      <c r="G30" s="24">
        <v>1277</v>
      </c>
      <c r="H30" s="24">
        <v>33</v>
      </c>
      <c r="I30" s="24">
        <v>10145</v>
      </c>
      <c r="J30" s="23">
        <v>0</v>
      </c>
      <c r="K30" s="24">
        <v>4504</v>
      </c>
      <c r="L30" s="24">
        <v>0</v>
      </c>
      <c r="M30" s="24">
        <v>4618</v>
      </c>
      <c r="N30" s="24">
        <v>968</v>
      </c>
      <c r="O30" s="16">
        <v>55</v>
      </c>
      <c r="P30" s="17" t="s">
        <v>19</v>
      </c>
      <c r="Q30" s="31">
        <v>247</v>
      </c>
      <c r="R30" s="29" t="s">
        <v>69</v>
      </c>
    </row>
    <row r="31" spans="1:19" s="30" customFormat="1" ht="12" customHeight="1">
      <c r="A31" s="21" t="s">
        <v>70</v>
      </c>
      <c r="B31" s="23">
        <v>529</v>
      </c>
      <c r="C31" s="25">
        <v>7745</v>
      </c>
      <c r="D31" s="25">
        <v>34</v>
      </c>
      <c r="E31" s="25">
        <v>2712</v>
      </c>
      <c r="F31" s="25">
        <v>4093</v>
      </c>
      <c r="G31" s="23">
        <v>877</v>
      </c>
      <c r="H31" s="23">
        <v>29</v>
      </c>
      <c r="I31" s="23">
        <v>8272</v>
      </c>
      <c r="J31" s="23">
        <v>3</v>
      </c>
      <c r="K31" s="23">
        <v>3607</v>
      </c>
      <c r="L31" s="23">
        <v>0</v>
      </c>
      <c r="M31" s="23">
        <v>4112</v>
      </c>
      <c r="N31" s="23">
        <v>548</v>
      </c>
      <c r="O31" s="27">
        <v>2</v>
      </c>
      <c r="P31" s="28" t="s">
        <v>19</v>
      </c>
      <c r="Q31" s="31">
        <v>259</v>
      </c>
      <c r="R31" s="29" t="s">
        <v>71</v>
      </c>
      <c r="S31" s="19"/>
    </row>
    <row r="32" spans="1:19" s="30" customFormat="1" ht="12" customHeight="1">
      <c r="A32" s="21" t="s">
        <v>72</v>
      </c>
      <c r="B32" s="23">
        <v>619</v>
      </c>
      <c r="C32" s="25">
        <v>10177</v>
      </c>
      <c r="D32" s="25">
        <v>89</v>
      </c>
      <c r="E32" s="25">
        <v>3192</v>
      </c>
      <c r="F32" s="25">
        <v>5587</v>
      </c>
      <c r="G32" s="23">
        <v>1199</v>
      </c>
      <c r="H32" s="23">
        <v>111</v>
      </c>
      <c r="I32" s="23">
        <v>10121</v>
      </c>
      <c r="J32" s="23">
        <v>0</v>
      </c>
      <c r="K32" s="23">
        <v>5177</v>
      </c>
      <c r="L32" s="23">
        <v>62</v>
      </c>
      <c r="M32" s="23">
        <v>4307</v>
      </c>
      <c r="N32" s="23">
        <v>573</v>
      </c>
      <c r="O32" s="27">
        <v>2</v>
      </c>
      <c r="P32" s="28" t="s">
        <v>19</v>
      </c>
      <c r="Q32" s="31">
        <v>275</v>
      </c>
      <c r="R32" s="29" t="s">
        <v>73</v>
      </c>
      <c r="S32" s="19"/>
    </row>
    <row r="33" spans="1:18" s="19" customFormat="1" ht="12" customHeight="1">
      <c r="A33" s="14" t="s">
        <v>74</v>
      </c>
      <c r="B33" s="22">
        <v>1715</v>
      </c>
      <c r="C33" s="22">
        <v>24251</v>
      </c>
      <c r="D33" s="22">
        <v>4190</v>
      </c>
      <c r="E33" s="22">
        <v>4100</v>
      </c>
      <c r="F33" s="22">
        <v>14227</v>
      </c>
      <c r="G33" s="22">
        <v>1720</v>
      </c>
      <c r="H33" s="22">
        <v>15</v>
      </c>
      <c r="I33" s="22">
        <v>19545</v>
      </c>
      <c r="J33" s="22">
        <v>4009</v>
      </c>
      <c r="K33" s="22">
        <v>3595</v>
      </c>
      <c r="L33" s="22">
        <v>0</v>
      </c>
      <c r="M33" s="22">
        <v>10321</v>
      </c>
      <c r="N33" s="22">
        <v>1620</v>
      </c>
      <c r="O33" s="33" t="s">
        <v>34</v>
      </c>
      <c r="P33" s="17"/>
      <c r="Q33" s="35">
        <v>290</v>
      </c>
      <c r="R33" s="18" t="s">
        <v>75</v>
      </c>
    </row>
    <row r="34" spans="1:18" s="19" customFormat="1" ht="12" customHeight="1">
      <c r="A34" s="14" t="s">
        <v>76</v>
      </c>
      <c r="B34" s="20">
        <v>1879</v>
      </c>
      <c r="C34" s="36">
        <v>10552</v>
      </c>
      <c r="D34" s="36">
        <v>56</v>
      </c>
      <c r="E34" s="36">
        <v>2230</v>
      </c>
      <c r="F34" s="36">
        <v>6925</v>
      </c>
      <c r="G34" s="20">
        <v>1326</v>
      </c>
      <c r="H34" s="20">
        <v>15</v>
      </c>
      <c r="I34" s="20">
        <v>11024</v>
      </c>
      <c r="J34" s="20">
        <v>12</v>
      </c>
      <c r="K34" s="20">
        <v>5556</v>
      </c>
      <c r="L34" s="20">
        <v>2</v>
      </c>
      <c r="M34" s="20">
        <v>4073</v>
      </c>
      <c r="N34" s="20">
        <v>1278</v>
      </c>
      <c r="O34" s="16">
        <v>102</v>
      </c>
      <c r="P34" s="17" t="s">
        <v>19</v>
      </c>
      <c r="Q34" s="35">
        <v>307</v>
      </c>
      <c r="R34" s="18" t="s">
        <v>77</v>
      </c>
    </row>
    <row r="35" spans="1:18" s="19" customFormat="1" ht="12" customHeight="1">
      <c r="A35" s="34" t="s">
        <v>78</v>
      </c>
      <c r="B35" s="20">
        <v>271</v>
      </c>
      <c r="C35" s="36">
        <v>10049</v>
      </c>
      <c r="D35" s="36">
        <v>179</v>
      </c>
      <c r="E35" s="36">
        <v>1324</v>
      </c>
      <c r="F35" s="36">
        <v>7791</v>
      </c>
      <c r="G35" s="20">
        <v>718</v>
      </c>
      <c r="H35" s="20">
        <v>37</v>
      </c>
      <c r="I35" s="20">
        <v>5344</v>
      </c>
      <c r="J35" s="20">
        <v>0</v>
      </c>
      <c r="K35" s="20">
        <v>1011</v>
      </c>
      <c r="L35" s="20">
        <v>0</v>
      </c>
      <c r="M35" s="20">
        <v>3658</v>
      </c>
      <c r="N35" s="20">
        <v>674</v>
      </c>
      <c r="O35" s="16">
        <v>2</v>
      </c>
      <c r="P35" s="17" t="s">
        <v>19</v>
      </c>
      <c r="Q35" s="35">
        <v>336</v>
      </c>
      <c r="R35" s="18" t="s">
        <v>79</v>
      </c>
    </row>
    <row r="36" spans="1:18" s="39" customFormat="1" ht="13.5" customHeight="1">
      <c r="A36" s="1119"/>
      <c r="B36" s="1120" t="s">
        <v>80</v>
      </c>
      <c r="C36" s="1115" t="s">
        <v>81</v>
      </c>
      <c r="D36" s="1116"/>
      <c r="E36" s="1116"/>
      <c r="F36" s="1116"/>
      <c r="G36" s="1116"/>
      <c r="H36" s="1116"/>
      <c r="I36" s="1115" t="s">
        <v>82</v>
      </c>
      <c r="J36" s="1116"/>
      <c r="K36" s="1116"/>
      <c r="L36" s="1116"/>
      <c r="M36" s="1116"/>
      <c r="N36" s="1116"/>
      <c r="O36" s="1117"/>
      <c r="P36" s="7"/>
      <c r="Q36" s="1"/>
    </row>
    <row r="37" spans="1:18" s="1" customFormat="1" ht="69.75" customHeight="1">
      <c r="A37" s="1119"/>
      <c r="B37" s="1121"/>
      <c r="C37" s="10" t="s">
        <v>6</v>
      </c>
      <c r="D37" s="10" t="s">
        <v>83</v>
      </c>
      <c r="E37" s="10" t="s">
        <v>84</v>
      </c>
      <c r="F37" s="10" t="s">
        <v>85</v>
      </c>
      <c r="G37" s="10" t="s">
        <v>86</v>
      </c>
      <c r="H37" s="10" t="s">
        <v>87</v>
      </c>
      <c r="I37" s="11" t="s">
        <v>6</v>
      </c>
      <c r="J37" s="11" t="s">
        <v>88</v>
      </c>
      <c r="K37" s="11" t="s">
        <v>89</v>
      </c>
      <c r="L37" s="12" t="s">
        <v>90</v>
      </c>
      <c r="M37" s="11" t="s">
        <v>91</v>
      </c>
      <c r="N37" s="11" t="s">
        <v>92</v>
      </c>
      <c r="O37" s="12" t="s">
        <v>93</v>
      </c>
      <c r="P37" s="13"/>
    </row>
    <row r="38" spans="1:18" s="1" customFormat="1" ht="9.6" customHeight="1">
      <c r="A38" s="1118" t="s">
        <v>94</v>
      </c>
      <c r="B38" s="1118"/>
      <c r="C38" s="1118"/>
      <c r="D38" s="1118"/>
      <c r="E38" s="1118"/>
      <c r="F38" s="1118"/>
      <c r="G38" s="1118"/>
      <c r="H38" s="1118"/>
      <c r="I38" s="1118"/>
      <c r="J38" s="1118"/>
      <c r="K38" s="1118"/>
      <c r="L38" s="1118"/>
      <c r="M38" s="1118"/>
      <c r="N38" s="1118"/>
      <c r="O38" s="1118"/>
      <c r="P38" s="13"/>
    </row>
    <row r="39" spans="1:18" s="42" customFormat="1" ht="9.75" customHeight="1">
      <c r="A39" s="1118" t="s">
        <v>95</v>
      </c>
      <c r="B39" s="1118"/>
      <c r="C39" s="1118"/>
      <c r="D39" s="1118"/>
      <c r="E39" s="1118"/>
      <c r="F39" s="1118"/>
      <c r="G39" s="1118"/>
      <c r="H39" s="1118"/>
      <c r="I39" s="1118"/>
      <c r="J39" s="1118"/>
      <c r="K39" s="1118"/>
      <c r="L39" s="1118"/>
      <c r="M39" s="1118"/>
      <c r="N39" s="1118"/>
      <c r="O39" s="1118"/>
      <c r="P39" s="40"/>
      <c r="Q39" s="41"/>
    </row>
    <row r="40" spans="1:18" s="42" customFormat="1" ht="9.75" customHeight="1">
      <c r="A40" s="993" t="s">
        <v>96</v>
      </c>
      <c r="B40" s="1118"/>
      <c r="C40" s="1118"/>
      <c r="D40" s="1118"/>
      <c r="E40" s="1118"/>
      <c r="F40" s="1118"/>
      <c r="G40" s="1118"/>
      <c r="H40" s="1118"/>
      <c r="I40" s="1118"/>
      <c r="J40" s="1118"/>
      <c r="K40" s="1118"/>
      <c r="L40" s="1118"/>
      <c r="M40" s="1118"/>
      <c r="N40" s="1118"/>
      <c r="O40" s="1118"/>
      <c r="P40" s="40"/>
      <c r="Q40" s="41"/>
    </row>
    <row r="41" spans="1:18" s="42" customFormat="1" ht="9.75" customHeight="1">
      <c r="A41" s="43"/>
      <c r="B41" s="40"/>
      <c r="C41" s="40"/>
      <c r="D41" s="40"/>
      <c r="E41" s="40"/>
      <c r="F41" s="40"/>
      <c r="G41" s="40"/>
      <c r="H41" s="40"/>
      <c r="I41" s="40"/>
      <c r="J41" s="40"/>
      <c r="K41" s="40"/>
      <c r="L41" s="40"/>
      <c r="M41" s="40"/>
      <c r="N41" s="40"/>
      <c r="O41" s="40"/>
      <c r="P41" s="40"/>
      <c r="Q41" s="41"/>
    </row>
    <row r="42" spans="1:18" ht="9.6" customHeight="1">
      <c r="A42" s="44" t="s">
        <v>97</v>
      </c>
      <c r="Q42" s="46"/>
    </row>
    <row r="43" spans="1:18" ht="9.6" customHeight="1">
      <c r="A43" s="47" t="s">
        <v>98</v>
      </c>
      <c r="Q43" s="46"/>
    </row>
    <row r="45" spans="1:18" ht="13.5">
      <c r="B45"/>
    </row>
  </sheetData>
  <mergeCells count="13">
    <mergeCell ref="A40:O40"/>
    <mergeCell ref="A36:A37"/>
    <mergeCell ref="B36:B37"/>
    <mergeCell ref="C36:H36"/>
    <mergeCell ref="I36:O36"/>
    <mergeCell ref="A38:O38"/>
    <mergeCell ref="A39:O39"/>
    <mergeCell ref="A1:O1"/>
    <mergeCell ref="A2:O2"/>
    <mergeCell ref="A4:A5"/>
    <mergeCell ref="B4:B5"/>
    <mergeCell ref="C4:H4"/>
    <mergeCell ref="I4:O4"/>
  </mergeCells>
  <hyperlinks>
    <hyperlink ref="A43" r:id="rId1"/>
    <hyperlink ref="B36:B37" r:id="rId2" display="Investments"/>
    <hyperlink ref="C36:H36" r:id="rId3" display="Expenditure"/>
    <hyperlink ref="B4:B5" r:id="rId4" display="Investimentos"/>
    <hyperlink ref="C4:H4" r:id="rId5" display="Gastos"/>
    <hyperlink ref="I4:O4" r:id="rId6" display="Rendimentos"/>
  </hyperlinks>
  <printOptions horizontalCentered="1"/>
  <pageMargins left="0.39370078740157483" right="0.39370078740157483" top="0.39370078740157483" bottom="0.39370078740157483" header="0" footer="0"/>
  <pageSetup paperSize="9" scale="80" fitToHeight="5" orientation="portrait" verticalDpi="300" r:id="rId7"/>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GridLines="0" zoomScaleNormal="100" workbookViewId="0">
      <selection sqref="A1:XFD1"/>
    </sheetView>
  </sheetViews>
  <sheetFormatPr defaultColWidth="7.85546875" defaultRowHeight="12.75"/>
  <cols>
    <col min="1" max="1" width="18.85546875" style="398" customWidth="1"/>
    <col min="2" max="9" width="8.7109375" style="398" customWidth="1"/>
    <col min="10" max="10" width="7.85546875" style="398"/>
    <col min="11" max="11" width="4.7109375" style="398" customWidth="1"/>
    <col min="12" max="16384" width="7.85546875" style="398"/>
  </cols>
  <sheetData>
    <row r="1" spans="1:10" s="709" customFormat="1" ht="30" customHeight="1">
      <c r="A1" s="811" t="s">
        <v>1932</v>
      </c>
      <c r="B1" s="811"/>
      <c r="C1" s="811"/>
      <c r="D1" s="811"/>
      <c r="E1" s="811"/>
      <c r="F1" s="811"/>
      <c r="G1" s="811"/>
      <c r="H1" s="811"/>
      <c r="I1" s="811"/>
      <c r="J1" s="811"/>
    </row>
    <row r="2" spans="1:10" s="709" customFormat="1" ht="30" customHeight="1">
      <c r="A2" s="812" t="s">
        <v>1933</v>
      </c>
      <c r="B2" s="812"/>
      <c r="C2" s="812"/>
      <c r="D2" s="812"/>
      <c r="E2" s="812"/>
      <c r="F2" s="812"/>
      <c r="G2" s="812"/>
      <c r="H2" s="812"/>
      <c r="I2" s="812"/>
      <c r="J2" s="812"/>
    </row>
    <row r="3" spans="1:10" ht="13.5" customHeight="1">
      <c r="A3" s="801"/>
      <c r="B3" s="795" t="s">
        <v>1281</v>
      </c>
      <c r="C3" s="797" t="s">
        <v>1282</v>
      </c>
      <c r="D3" s="798"/>
      <c r="E3" s="798"/>
      <c r="F3" s="799"/>
      <c r="G3" s="805" t="s">
        <v>1283</v>
      </c>
      <c r="H3" s="806"/>
      <c r="I3" s="797" t="s">
        <v>1284</v>
      </c>
      <c r="J3" s="799"/>
    </row>
    <row r="4" spans="1:10" ht="13.5" customHeight="1">
      <c r="A4" s="802"/>
      <c r="B4" s="804"/>
      <c r="C4" s="807" t="s">
        <v>6</v>
      </c>
      <c r="D4" s="809" t="s">
        <v>1934</v>
      </c>
      <c r="E4" s="805" t="s">
        <v>1935</v>
      </c>
      <c r="F4" s="806"/>
      <c r="G4" s="795" t="s">
        <v>1286</v>
      </c>
      <c r="H4" s="795" t="s">
        <v>1287</v>
      </c>
      <c r="I4" s="795" t="s">
        <v>846</v>
      </c>
      <c r="J4" s="795" t="s">
        <v>845</v>
      </c>
    </row>
    <row r="5" spans="1:10" ht="13.5" customHeight="1">
      <c r="A5" s="802"/>
      <c r="B5" s="796"/>
      <c r="C5" s="808"/>
      <c r="D5" s="810"/>
      <c r="E5" s="714" t="s">
        <v>1936</v>
      </c>
      <c r="F5" s="400" t="s">
        <v>1937</v>
      </c>
      <c r="G5" s="796"/>
      <c r="H5" s="796"/>
      <c r="I5" s="796"/>
      <c r="J5" s="796"/>
    </row>
    <row r="6" spans="1:10" ht="13.5" customHeight="1">
      <c r="A6" s="803"/>
      <c r="B6" s="400" t="s">
        <v>1055</v>
      </c>
      <c r="C6" s="797" t="s">
        <v>1056</v>
      </c>
      <c r="D6" s="798"/>
      <c r="E6" s="798"/>
      <c r="F6" s="798"/>
      <c r="G6" s="798"/>
      <c r="H6" s="799"/>
      <c r="I6" s="797" t="s">
        <v>1198</v>
      </c>
      <c r="J6" s="799"/>
    </row>
    <row r="7" spans="1:10" s="702" customFormat="1" ht="12.75" customHeight="1">
      <c r="A7" s="702" t="s">
        <v>18</v>
      </c>
      <c r="B7" s="716">
        <v>92225.61</v>
      </c>
      <c r="C7" s="520">
        <v>3920</v>
      </c>
      <c r="D7" s="749">
        <v>2601</v>
      </c>
      <c r="E7" s="729">
        <v>1319</v>
      </c>
      <c r="F7" s="520" t="s">
        <v>533</v>
      </c>
      <c r="G7" s="731">
        <v>1345</v>
      </c>
      <c r="H7" s="520">
        <v>2258</v>
      </c>
      <c r="I7" s="520">
        <v>2351</v>
      </c>
      <c r="J7" s="520">
        <v>0</v>
      </c>
    </row>
    <row r="8" spans="1:10" s="702" customFormat="1" ht="12.75" customHeight="1">
      <c r="A8" s="702" t="s">
        <v>435</v>
      </c>
      <c r="B8" s="716">
        <v>89102.14</v>
      </c>
      <c r="C8" s="520">
        <v>2559</v>
      </c>
      <c r="D8" s="749">
        <v>1240</v>
      </c>
      <c r="E8" s="729">
        <v>1319</v>
      </c>
      <c r="F8" s="520" t="s">
        <v>533</v>
      </c>
      <c r="G8" s="731">
        <v>577</v>
      </c>
      <c r="H8" s="520">
        <v>286</v>
      </c>
      <c r="I8" s="749">
        <v>1993</v>
      </c>
      <c r="J8" s="520">
        <v>0</v>
      </c>
    </row>
    <row r="9" spans="1:10" s="693" customFormat="1" ht="12.75" customHeight="1">
      <c r="A9" s="693" t="s">
        <v>436</v>
      </c>
      <c r="B9" s="725">
        <v>21285.86</v>
      </c>
      <c r="C9" s="518">
        <v>1062</v>
      </c>
      <c r="D9" s="726">
        <v>143</v>
      </c>
      <c r="E9" s="726">
        <v>568</v>
      </c>
      <c r="F9" s="740">
        <v>351</v>
      </c>
      <c r="G9" s="740">
        <v>155</v>
      </c>
      <c r="H9" s="518">
        <v>224</v>
      </c>
      <c r="I9" s="726">
        <v>1527</v>
      </c>
      <c r="J9" s="518">
        <v>0</v>
      </c>
    </row>
    <row r="10" spans="1:10" s="693" customFormat="1" ht="12.75" customHeight="1">
      <c r="A10" s="698" t="s">
        <v>438</v>
      </c>
      <c r="B10" s="750">
        <v>28199.35</v>
      </c>
      <c r="C10" s="740">
        <v>1323</v>
      </c>
      <c r="D10" s="726">
        <v>281</v>
      </c>
      <c r="E10" s="726">
        <v>270</v>
      </c>
      <c r="F10" s="740">
        <v>773</v>
      </c>
      <c r="G10" s="740">
        <v>235</v>
      </c>
      <c r="H10" s="518">
        <v>234</v>
      </c>
      <c r="I10" s="726">
        <v>1993</v>
      </c>
      <c r="J10" s="518">
        <v>0</v>
      </c>
    </row>
    <row r="11" spans="1:10" s="693" customFormat="1" ht="12.75" customHeight="1">
      <c r="A11" s="693" t="s">
        <v>440</v>
      </c>
      <c r="B11" s="750">
        <v>3015.24</v>
      </c>
      <c r="C11" s="740">
        <v>617</v>
      </c>
      <c r="D11" s="726">
        <v>320</v>
      </c>
      <c r="E11" s="751" t="s">
        <v>533</v>
      </c>
      <c r="F11" s="740">
        <v>297</v>
      </c>
      <c r="G11" s="740">
        <v>73</v>
      </c>
      <c r="H11" s="518">
        <v>88</v>
      </c>
      <c r="I11" s="726">
        <v>528</v>
      </c>
      <c r="J11" s="518">
        <v>0</v>
      </c>
    </row>
    <row r="12" spans="1:10" s="693" customFormat="1" ht="12.75" customHeight="1">
      <c r="A12" s="693" t="s">
        <v>442</v>
      </c>
      <c r="B12" s="750">
        <v>31604.9</v>
      </c>
      <c r="C12" s="740">
        <v>1332</v>
      </c>
      <c r="D12" s="726">
        <v>179</v>
      </c>
      <c r="E12" s="726">
        <v>432</v>
      </c>
      <c r="F12" s="740">
        <v>721</v>
      </c>
      <c r="G12" s="740">
        <v>260</v>
      </c>
      <c r="H12" s="518">
        <v>181</v>
      </c>
      <c r="I12" s="726">
        <v>1027</v>
      </c>
      <c r="J12" s="518">
        <v>0</v>
      </c>
    </row>
    <row r="13" spans="1:10" s="693" customFormat="1" ht="12.75" customHeight="1">
      <c r="A13" s="693" t="s">
        <v>444</v>
      </c>
      <c r="B13" s="750">
        <v>4996.79</v>
      </c>
      <c r="C13" s="726">
        <v>582</v>
      </c>
      <c r="D13" s="726">
        <v>318</v>
      </c>
      <c r="E13" s="726">
        <v>48</v>
      </c>
      <c r="F13" s="740">
        <v>216</v>
      </c>
      <c r="G13" s="740">
        <v>63</v>
      </c>
      <c r="H13" s="518">
        <v>143</v>
      </c>
      <c r="I13" s="726">
        <v>902</v>
      </c>
      <c r="J13" s="518">
        <v>0</v>
      </c>
    </row>
    <row r="14" spans="1:10" s="702" customFormat="1" ht="12.75" customHeight="1">
      <c r="A14" s="702" t="s">
        <v>76</v>
      </c>
      <c r="B14" s="752">
        <v>2321.96</v>
      </c>
      <c r="C14" s="749">
        <v>943</v>
      </c>
      <c r="D14" s="749">
        <v>943</v>
      </c>
      <c r="E14" s="749" t="s">
        <v>533</v>
      </c>
      <c r="F14" s="520" t="s">
        <v>533</v>
      </c>
      <c r="G14" s="731">
        <v>311</v>
      </c>
      <c r="H14" s="520">
        <v>547</v>
      </c>
      <c r="I14" s="749">
        <v>2351</v>
      </c>
      <c r="J14" s="520">
        <v>0</v>
      </c>
    </row>
    <row r="15" spans="1:10" s="693" customFormat="1" ht="12.75" customHeight="1">
      <c r="A15" s="698" t="s">
        <v>1228</v>
      </c>
      <c r="B15" s="725">
        <v>96.89</v>
      </c>
      <c r="C15" s="751">
        <v>78</v>
      </c>
      <c r="D15" s="751">
        <v>78</v>
      </c>
      <c r="E15" s="751" t="s">
        <v>533</v>
      </c>
      <c r="F15" s="518" t="s">
        <v>533</v>
      </c>
      <c r="G15" s="740">
        <v>10</v>
      </c>
      <c r="H15" s="518">
        <v>15</v>
      </c>
      <c r="I15" s="751">
        <v>587</v>
      </c>
      <c r="J15" s="518">
        <v>0</v>
      </c>
    </row>
    <row r="16" spans="1:10" s="693" customFormat="1" ht="12.75" customHeight="1">
      <c r="A16" s="698" t="s">
        <v>1224</v>
      </c>
      <c r="B16" s="725">
        <v>744.57</v>
      </c>
      <c r="C16" s="751">
        <v>230</v>
      </c>
      <c r="D16" s="751">
        <v>230</v>
      </c>
      <c r="E16" s="751" t="s">
        <v>533</v>
      </c>
      <c r="F16" s="518" t="s">
        <v>533</v>
      </c>
      <c r="G16" s="740">
        <v>23</v>
      </c>
      <c r="H16" s="518">
        <v>63</v>
      </c>
      <c r="I16" s="751">
        <v>1103</v>
      </c>
      <c r="J16" s="518">
        <v>0</v>
      </c>
    </row>
    <row r="17" spans="1:10" s="693" customFormat="1" ht="12.75" customHeight="1">
      <c r="A17" s="698" t="s">
        <v>1210</v>
      </c>
      <c r="B17" s="725">
        <v>400.27</v>
      </c>
      <c r="C17" s="751">
        <v>126</v>
      </c>
      <c r="D17" s="751">
        <v>126</v>
      </c>
      <c r="E17" s="751" t="s">
        <v>533</v>
      </c>
      <c r="F17" s="518" t="s">
        <v>533</v>
      </c>
      <c r="G17" s="740">
        <v>18</v>
      </c>
      <c r="H17" s="518">
        <v>29</v>
      </c>
      <c r="I17" s="751">
        <v>1021</v>
      </c>
      <c r="J17" s="518">
        <v>0</v>
      </c>
    </row>
    <row r="18" spans="1:10" s="693" customFormat="1" ht="12.75" customHeight="1">
      <c r="A18" s="698" t="s">
        <v>1275</v>
      </c>
      <c r="B18" s="725">
        <v>60.66</v>
      </c>
      <c r="C18" s="751">
        <v>44</v>
      </c>
      <c r="D18" s="751">
        <v>44</v>
      </c>
      <c r="E18" s="751" t="s">
        <v>533</v>
      </c>
      <c r="F18" s="518" t="s">
        <v>533</v>
      </c>
      <c r="G18" s="740">
        <v>10</v>
      </c>
      <c r="H18" s="518">
        <v>11</v>
      </c>
      <c r="I18" s="751">
        <v>402</v>
      </c>
      <c r="J18" s="518">
        <v>0</v>
      </c>
    </row>
    <row r="19" spans="1:10" s="693" customFormat="1" ht="12.75" customHeight="1">
      <c r="A19" s="698" t="s">
        <v>1268</v>
      </c>
      <c r="B19" s="725">
        <v>243.65</v>
      </c>
      <c r="C19" s="751">
        <v>139</v>
      </c>
      <c r="D19" s="751">
        <v>139</v>
      </c>
      <c r="E19" s="751" t="s">
        <v>533</v>
      </c>
      <c r="F19" s="518" t="s">
        <v>533</v>
      </c>
      <c r="G19" s="740">
        <v>25</v>
      </c>
      <c r="H19" s="518">
        <v>49</v>
      </c>
      <c r="I19" s="751">
        <v>1053</v>
      </c>
      <c r="J19" s="518">
        <v>0</v>
      </c>
    </row>
    <row r="20" spans="1:10" s="693" customFormat="1" ht="12.75" customHeight="1">
      <c r="A20" s="698" t="s">
        <v>1257</v>
      </c>
      <c r="B20" s="725">
        <v>444.8</v>
      </c>
      <c r="C20" s="751">
        <v>153</v>
      </c>
      <c r="D20" s="751">
        <v>153</v>
      </c>
      <c r="E20" s="751" t="s">
        <v>533</v>
      </c>
      <c r="F20" s="518" t="s">
        <v>533</v>
      </c>
      <c r="G20" s="740">
        <v>20</v>
      </c>
      <c r="H20" s="518">
        <v>45</v>
      </c>
      <c r="I20" s="751">
        <v>2351</v>
      </c>
      <c r="J20" s="518">
        <v>0</v>
      </c>
    </row>
    <row r="21" spans="1:10" s="693" customFormat="1" ht="12.75" customHeight="1">
      <c r="A21" s="698" t="s">
        <v>1254</v>
      </c>
      <c r="B21" s="725">
        <v>173.06</v>
      </c>
      <c r="C21" s="751">
        <v>80</v>
      </c>
      <c r="D21" s="751">
        <v>80</v>
      </c>
      <c r="E21" s="751" t="s">
        <v>533</v>
      </c>
      <c r="F21" s="518" t="s">
        <v>533</v>
      </c>
      <c r="G21" s="740">
        <v>14</v>
      </c>
      <c r="H21" s="518">
        <v>21</v>
      </c>
      <c r="I21" s="751">
        <v>1043</v>
      </c>
      <c r="J21" s="518">
        <v>0</v>
      </c>
    </row>
    <row r="22" spans="1:10" s="693" customFormat="1" ht="12.75" customHeight="1">
      <c r="A22" s="698" t="s">
        <v>1246</v>
      </c>
      <c r="B22" s="725">
        <v>140.96</v>
      </c>
      <c r="C22" s="751">
        <v>72</v>
      </c>
      <c r="D22" s="751">
        <v>72</v>
      </c>
      <c r="E22" s="751" t="s">
        <v>533</v>
      </c>
      <c r="F22" s="518" t="s">
        <v>533</v>
      </c>
      <c r="G22" s="740">
        <v>17</v>
      </c>
      <c r="H22" s="518">
        <v>12</v>
      </c>
      <c r="I22" s="751">
        <v>914</v>
      </c>
      <c r="J22" s="518">
        <v>0</v>
      </c>
    </row>
    <row r="23" spans="1:10" s="693" customFormat="1" ht="12.75" customHeight="1">
      <c r="A23" s="698" t="s">
        <v>1239</v>
      </c>
      <c r="B23" s="725">
        <v>17.11</v>
      </c>
      <c r="C23" s="751">
        <v>21</v>
      </c>
      <c r="D23" s="751">
        <v>21</v>
      </c>
      <c r="E23" s="751" t="s">
        <v>533</v>
      </c>
      <c r="F23" s="518" t="s">
        <v>533</v>
      </c>
      <c r="G23" s="740">
        <v>6</v>
      </c>
      <c r="H23" s="518">
        <v>4</v>
      </c>
      <c r="I23" s="751">
        <v>718</v>
      </c>
      <c r="J23" s="518">
        <v>0</v>
      </c>
    </row>
    <row r="24" spans="1:10" s="702" customFormat="1" ht="12.75" customHeight="1">
      <c r="A24" s="699" t="s">
        <v>78</v>
      </c>
      <c r="B24" s="716">
        <v>801.51</v>
      </c>
      <c r="C24" s="520">
        <v>418</v>
      </c>
      <c r="D24" s="520">
        <v>418</v>
      </c>
      <c r="E24" s="520" t="s">
        <v>533</v>
      </c>
      <c r="F24" s="520" t="s">
        <v>533</v>
      </c>
      <c r="G24" s="731">
        <v>343</v>
      </c>
      <c r="H24" s="520">
        <v>134</v>
      </c>
      <c r="I24" s="520">
        <v>1862</v>
      </c>
      <c r="J24" s="520">
        <v>0</v>
      </c>
    </row>
    <row r="25" spans="1:10" s="693" customFormat="1" ht="12.75" customHeight="1">
      <c r="A25" s="698" t="s">
        <v>1234</v>
      </c>
      <c r="B25" s="725">
        <v>758.5</v>
      </c>
      <c r="C25" s="518">
        <v>311</v>
      </c>
      <c r="D25" s="740">
        <v>311</v>
      </c>
      <c r="E25" s="518" t="s">
        <v>533</v>
      </c>
      <c r="F25" s="518" t="s">
        <v>533</v>
      </c>
      <c r="G25" s="740">
        <v>315</v>
      </c>
      <c r="H25" s="518">
        <v>134</v>
      </c>
      <c r="I25" s="518">
        <v>1862</v>
      </c>
      <c r="J25" s="518">
        <v>0</v>
      </c>
    </row>
    <row r="26" spans="1:10" s="693" customFormat="1" ht="12.75" customHeight="1">
      <c r="A26" s="698" t="s">
        <v>1211</v>
      </c>
      <c r="B26" s="725">
        <v>43.01</v>
      </c>
      <c r="C26" s="518">
        <v>107</v>
      </c>
      <c r="D26" s="740">
        <v>107</v>
      </c>
      <c r="E26" s="518" t="s">
        <v>533</v>
      </c>
      <c r="F26" s="518" t="s">
        <v>533</v>
      </c>
      <c r="G26" s="518">
        <v>15</v>
      </c>
      <c r="H26" s="518">
        <v>12</v>
      </c>
      <c r="I26" s="518">
        <v>517</v>
      </c>
      <c r="J26" s="518">
        <v>0</v>
      </c>
    </row>
    <row r="27" spans="1:10" ht="13.5" customHeight="1">
      <c r="A27" s="801"/>
      <c r="B27" s="795" t="s">
        <v>594</v>
      </c>
      <c r="C27" s="797" t="s">
        <v>1917</v>
      </c>
      <c r="D27" s="798"/>
      <c r="E27" s="798"/>
      <c r="F27" s="799"/>
      <c r="G27" s="805" t="s">
        <v>1918</v>
      </c>
      <c r="H27" s="806"/>
      <c r="I27" s="797" t="s">
        <v>1284</v>
      </c>
      <c r="J27" s="799"/>
    </row>
    <row r="28" spans="1:10" ht="13.5" customHeight="1">
      <c r="A28" s="802"/>
      <c r="B28" s="804"/>
      <c r="C28" s="807" t="s">
        <v>6</v>
      </c>
      <c r="D28" s="809" t="s">
        <v>1938</v>
      </c>
      <c r="E28" s="805" t="s">
        <v>1939</v>
      </c>
      <c r="F28" s="806"/>
      <c r="G28" s="795" t="s">
        <v>1920</v>
      </c>
      <c r="H28" s="795" t="s">
        <v>1921</v>
      </c>
      <c r="I28" s="795" t="s">
        <v>854</v>
      </c>
      <c r="J28" s="795" t="s">
        <v>853</v>
      </c>
    </row>
    <row r="29" spans="1:10" ht="13.5" customHeight="1">
      <c r="A29" s="802"/>
      <c r="B29" s="796"/>
      <c r="C29" s="808"/>
      <c r="D29" s="810"/>
      <c r="E29" s="714" t="s">
        <v>1940</v>
      </c>
      <c r="F29" s="400" t="s">
        <v>1941</v>
      </c>
      <c r="G29" s="796"/>
      <c r="H29" s="796"/>
      <c r="I29" s="796"/>
      <c r="J29" s="796"/>
    </row>
    <row r="30" spans="1:10" ht="13.5" customHeight="1">
      <c r="A30" s="803"/>
      <c r="B30" s="400" t="s">
        <v>1055</v>
      </c>
      <c r="C30" s="797" t="s">
        <v>1056</v>
      </c>
      <c r="D30" s="798"/>
      <c r="E30" s="798"/>
      <c r="F30" s="798"/>
      <c r="G30" s="798"/>
      <c r="H30" s="799"/>
      <c r="I30" s="797" t="s">
        <v>1198</v>
      </c>
      <c r="J30" s="799"/>
    </row>
    <row r="31" spans="1:10" ht="9.9499999999999993" customHeight="1">
      <c r="A31" s="800" t="s">
        <v>94</v>
      </c>
      <c r="B31" s="800"/>
      <c r="C31" s="800"/>
      <c r="D31" s="800"/>
      <c r="E31" s="800"/>
      <c r="F31" s="800"/>
      <c r="G31" s="800"/>
      <c r="H31" s="800"/>
      <c r="I31" s="800"/>
      <c r="J31" s="800"/>
    </row>
    <row r="32" spans="1:10" s="753" customFormat="1" ht="9.75" customHeight="1">
      <c r="A32" s="794" t="s">
        <v>1922</v>
      </c>
      <c r="B32" s="794"/>
      <c r="C32" s="794"/>
      <c r="D32" s="794"/>
      <c r="E32" s="794"/>
      <c r="F32" s="794"/>
      <c r="G32" s="794"/>
      <c r="H32" s="794"/>
      <c r="I32" s="794"/>
      <c r="J32" s="794"/>
    </row>
    <row r="33" spans="1:10" s="753" customFormat="1" ht="20.25" customHeight="1">
      <c r="A33" s="794" t="s">
        <v>1923</v>
      </c>
      <c r="B33" s="794"/>
      <c r="C33" s="794"/>
      <c r="D33" s="794"/>
      <c r="E33" s="794"/>
      <c r="F33" s="794"/>
      <c r="G33" s="794"/>
      <c r="H33" s="794"/>
      <c r="I33" s="794"/>
      <c r="J33" s="794"/>
    </row>
    <row r="34" spans="1:10" s="746" customFormat="1" ht="75" customHeight="1">
      <c r="A34" s="794" t="s">
        <v>1924</v>
      </c>
      <c r="B34" s="794"/>
      <c r="C34" s="794"/>
      <c r="D34" s="794"/>
      <c r="E34" s="794"/>
      <c r="F34" s="794"/>
      <c r="G34" s="794"/>
      <c r="H34" s="794"/>
      <c r="I34" s="794"/>
      <c r="J34" s="794"/>
    </row>
    <row r="35" spans="1:10" s="746" customFormat="1" ht="66.75" customHeight="1">
      <c r="A35" s="794" t="s">
        <v>1925</v>
      </c>
      <c r="B35" s="794"/>
      <c r="C35" s="794"/>
      <c r="D35" s="794"/>
      <c r="E35" s="794"/>
      <c r="F35" s="794"/>
      <c r="G35" s="794"/>
      <c r="H35" s="794"/>
      <c r="I35" s="794"/>
      <c r="J35" s="794"/>
    </row>
    <row r="37" spans="1:10">
      <c r="A37" s="44" t="s">
        <v>97</v>
      </c>
    </row>
    <row r="38" spans="1:10">
      <c r="A38" s="510" t="s">
        <v>1926</v>
      </c>
      <c r="B38" s="745"/>
      <c r="C38" s="510" t="s">
        <v>1927</v>
      </c>
      <c r="D38" s="510"/>
    </row>
    <row r="39" spans="1:10">
      <c r="A39" s="510" t="s">
        <v>1928</v>
      </c>
      <c r="B39" s="745"/>
      <c r="C39" s="510" t="s">
        <v>1929</v>
      </c>
      <c r="D39" s="510"/>
    </row>
    <row r="40" spans="1:10">
      <c r="A40" s="510" t="s">
        <v>1930</v>
      </c>
      <c r="B40" s="745"/>
      <c r="C40" s="510" t="s">
        <v>1931</v>
      </c>
      <c r="D40" s="510"/>
    </row>
  </sheetData>
  <mergeCells count="35">
    <mergeCell ref="I4:I5"/>
    <mergeCell ref="J4:J5"/>
    <mergeCell ref="C6:H6"/>
    <mergeCell ref="I6:J6"/>
    <mergeCell ref="A1:J1"/>
    <mergeCell ref="A2:J2"/>
    <mergeCell ref="A3:A6"/>
    <mergeCell ref="B3:B5"/>
    <mergeCell ref="C3:F3"/>
    <mergeCell ref="G3:H3"/>
    <mergeCell ref="I3:J3"/>
    <mergeCell ref="C4:C5"/>
    <mergeCell ref="D4:D5"/>
    <mergeCell ref="E4:F4"/>
    <mergeCell ref="E28:F28"/>
    <mergeCell ref="G28:G29"/>
    <mergeCell ref="H28:H29"/>
    <mergeCell ref="G4:G5"/>
    <mergeCell ref="H4:H5"/>
    <mergeCell ref="A33:J33"/>
    <mergeCell ref="A34:J34"/>
    <mergeCell ref="A35:J35"/>
    <mergeCell ref="I28:I29"/>
    <mergeCell ref="J28:J29"/>
    <mergeCell ref="C30:H30"/>
    <mergeCell ref="I30:J30"/>
    <mergeCell ref="A31:J31"/>
    <mergeCell ref="A32:J32"/>
    <mergeCell ref="A27:A30"/>
    <mergeCell ref="B27:B29"/>
    <mergeCell ref="C27:F27"/>
    <mergeCell ref="G27:H27"/>
    <mergeCell ref="I27:J27"/>
    <mergeCell ref="C28:C29"/>
    <mergeCell ref="D28:D29"/>
  </mergeCells>
  <hyperlinks>
    <hyperlink ref="A39" r:id="rId1"/>
    <hyperlink ref="A38" r:id="rId2"/>
    <hyperlink ref="C4:C5" r:id="rId3" display="Total"/>
    <hyperlink ref="B27:B29" r:id="rId4" display="Area"/>
    <hyperlink ref="G4:G5" r:id="rId5" display="Norte-Sul"/>
    <hyperlink ref="G28:G29" r:id="rId6" display="North-South"/>
    <hyperlink ref="H4:H5" r:id="rId7" display="Este-Oeste"/>
    <hyperlink ref="H28:H29" r:id="rId8" display="East-West"/>
    <hyperlink ref="C28:C29" r:id="rId9" display="Total"/>
    <hyperlink ref="A40" r:id="rId10"/>
    <hyperlink ref="C38" r:id="rId11"/>
    <hyperlink ref="J4:J5" r:id="rId12" display="Mínima"/>
    <hyperlink ref="I4:I5" r:id="rId13" display="Máxima"/>
    <hyperlink ref="I28:I29" r:id="rId14" display="Maximum"/>
    <hyperlink ref="J28:J29" r:id="rId15" display="Minimum"/>
    <hyperlink ref="C39:C40" r:id="rId16" display="http://www.ine.pt/xurl/ind/0008757"/>
    <hyperlink ref="C39" r:id="rId17"/>
    <hyperlink ref="C40" r:id="rId18"/>
    <hyperlink ref="B3:B5" r:id="rId19" display="Área"/>
  </hyperlinks>
  <printOptions horizontalCentered="1"/>
  <pageMargins left="0.39370078740157483" right="0.39370078740157483" top="0.39370078740157483" bottom="0.39370078740157483" header="0" footer="0"/>
  <pageSetup paperSize="9" scale="98" fitToHeight="0" orientation="portrait" horizontalDpi="300" verticalDpi="300" r:id="rId20"/>
  <headerFooter alignWithMargins="0"/>
</worksheet>
</file>

<file path=xl/worksheets/sheet5.xml><?xml version="1.0" encoding="utf-8"?>
<worksheet xmlns="http://schemas.openxmlformats.org/spreadsheetml/2006/main" xmlns:r="http://schemas.openxmlformats.org/officeDocument/2006/relationships">
  <dimension ref="A1:L384"/>
  <sheetViews>
    <sheetView showGridLines="0" zoomScaleNormal="100" zoomScaleSheetLayoutView="100" workbookViewId="0">
      <selection sqref="A1:XFD1"/>
    </sheetView>
  </sheetViews>
  <sheetFormatPr defaultColWidth="7.85546875" defaultRowHeight="12.75"/>
  <cols>
    <col min="1" max="1" width="18.42578125" style="398" customWidth="1"/>
    <col min="2" max="7" width="9.85546875" style="398" customWidth="1"/>
    <col min="8" max="8" width="11.42578125" style="398" customWidth="1"/>
    <col min="9" max="9" width="10.140625" style="398" customWidth="1"/>
    <col min="10" max="10" width="9.28515625" style="398" customWidth="1"/>
    <col min="11" max="11" width="4.85546875" style="398" customWidth="1"/>
    <col min="12" max="16384" width="7.85546875" style="398"/>
  </cols>
  <sheetData>
    <row r="1" spans="1:12" s="709" customFormat="1" ht="30" customHeight="1">
      <c r="A1" s="811" t="s">
        <v>1279</v>
      </c>
      <c r="B1" s="811"/>
      <c r="C1" s="811"/>
      <c r="D1" s="811"/>
      <c r="E1" s="811"/>
      <c r="F1" s="811"/>
      <c r="G1" s="811"/>
      <c r="H1" s="811"/>
      <c r="I1" s="710"/>
      <c r="J1" s="710"/>
    </row>
    <row r="2" spans="1:12" s="709" customFormat="1" ht="30" customHeight="1">
      <c r="A2" s="812" t="s">
        <v>1280</v>
      </c>
      <c r="B2" s="812"/>
      <c r="C2" s="812"/>
      <c r="D2" s="812"/>
      <c r="E2" s="812"/>
      <c r="F2" s="812"/>
      <c r="G2" s="812"/>
      <c r="H2" s="812"/>
      <c r="I2" s="711"/>
      <c r="J2" s="710"/>
    </row>
    <row r="3" spans="1:12" ht="13.5" customHeight="1">
      <c r="A3" s="801"/>
      <c r="B3" s="807" t="s">
        <v>1281</v>
      </c>
      <c r="C3" s="807" t="s">
        <v>1282</v>
      </c>
      <c r="D3" s="797" t="s">
        <v>1283</v>
      </c>
      <c r="E3" s="799"/>
      <c r="F3" s="817" t="s">
        <v>1284</v>
      </c>
      <c r="G3" s="817"/>
      <c r="H3" s="818" t="s">
        <v>1285</v>
      </c>
      <c r="I3" s="372"/>
      <c r="J3" s="712"/>
      <c r="K3" s="366"/>
    </row>
    <row r="4" spans="1:12" ht="13.5" customHeight="1">
      <c r="A4" s="802"/>
      <c r="B4" s="808"/>
      <c r="C4" s="808"/>
      <c r="D4" s="713" t="s">
        <v>1286</v>
      </c>
      <c r="E4" s="713" t="s">
        <v>1287</v>
      </c>
      <c r="F4" s="713" t="s">
        <v>846</v>
      </c>
      <c r="G4" s="713" t="s">
        <v>845</v>
      </c>
      <c r="H4" s="818"/>
      <c r="I4" s="372"/>
      <c r="J4" s="366"/>
      <c r="K4" s="366"/>
    </row>
    <row r="5" spans="1:12" ht="13.5" customHeight="1">
      <c r="A5" s="803"/>
      <c r="B5" s="714" t="s">
        <v>1055</v>
      </c>
      <c r="C5" s="805" t="s">
        <v>1056</v>
      </c>
      <c r="D5" s="816"/>
      <c r="E5" s="806"/>
      <c r="F5" s="818" t="s">
        <v>1198</v>
      </c>
      <c r="G5" s="818"/>
      <c r="H5" s="818"/>
      <c r="I5" s="372"/>
      <c r="J5" s="352" t="s">
        <v>199</v>
      </c>
      <c r="K5" s="352" t="s">
        <v>198</v>
      </c>
    </row>
    <row r="6" spans="1:12" s="702" customFormat="1" ht="12.75" customHeight="1">
      <c r="A6" s="715" t="s">
        <v>18</v>
      </c>
      <c r="B6" s="716">
        <v>92225.61</v>
      </c>
      <c r="C6" s="520">
        <v>3920</v>
      </c>
      <c r="D6" s="520">
        <v>1345</v>
      </c>
      <c r="E6" s="520">
        <v>2258</v>
      </c>
      <c r="F6" s="520">
        <v>2351</v>
      </c>
      <c r="G6" s="520">
        <v>0</v>
      </c>
      <c r="H6" s="520">
        <v>2351</v>
      </c>
      <c r="I6" s="717"/>
      <c r="J6" s="718" t="s">
        <v>197</v>
      </c>
      <c r="K6" s="715" t="s">
        <v>194</v>
      </c>
      <c r="L6" s="719"/>
    </row>
    <row r="7" spans="1:12" s="702" customFormat="1" ht="12.75" customHeight="1">
      <c r="A7" s="715" t="s">
        <v>21</v>
      </c>
      <c r="B7" s="716">
        <v>89102.14</v>
      </c>
      <c r="C7" s="520">
        <v>2559</v>
      </c>
      <c r="D7" s="520">
        <v>577</v>
      </c>
      <c r="E7" s="520">
        <v>286</v>
      </c>
      <c r="F7" s="520">
        <v>1993</v>
      </c>
      <c r="G7" s="520">
        <v>0</v>
      </c>
      <c r="H7" s="520">
        <v>1993</v>
      </c>
      <c r="I7" s="717"/>
      <c r="J7" s="720" t="s">
        <v>196</v>
      </c>
      <c r="K7" s="715" t="s">
        <v>194</v>
      </c>
    </row>
    <row r="8" spans="1:12" s="702" customFormat="1" ht="12.75" customHeight="1">
      <c r="A8" s="715" t="s">
        <v>23</v>
      </c>
      <c r="B8" s="721">
        <v>21285.86</v>
      </c>
      <c r="C8" s="722">
        <v>1062</v>
      </c>
      <c r="D8" s="722">
        <v>155</v>
      </c>
      <c r="E8" s="722">
        <v>224</v>
      </c>
      <c r="F8" s="722">
        <v>1527</v>
      </c>
      <c r="G8" s="722">
        <v>0</v>
      </c>
      <c r="H8" s="722">
        <v>1527</v>
      </c>
      <c r="I8" s="717"/>
      <c r="J8" s="720" t="s">
        <v>437</v>
      </c>
      <c r="K8" s="723" t="s">
        <v>194</v>
      </c>
    </row>
    <row r="9" spans="1:12" s="702" customFormat="1" ht="12.75" customHeight="1">
      <c r="A9" s="715" t="s">
        <v>25</v>
      </c>
      <c r="B9" s="716">
        <v>2218.84</v>
      </c>
      <c r="C9" s="520">
        <v>266</v>
      </c>
      <c r="D9" s="520">
        <v>61</v>
      </c>
      <c r="E9" s="520">
        <v>66</v>
      </c>
      <c r="F9" s="520">
        <v>1416</v>
      </c>
      <c r="G9" s="520">
        <v>0</v>
      </c>
      <c r="H9" s="520">
        <v>1416</v>
      </c>
      <c r="I9" s="717"/>
      <c r="J9" s="720">
        <v>1110000</v>
      </c>
      <c r="K9" s="723" t="s">
        <v>194</v>
      </c>
    </row>
    <row r="10" spans="1:12" s="693" customFormat="1" ht="12.75" customHeight="1">
      <c r="A10" s="724" t="s">
        <v>904</v>
      </c>
      <c r="B10" s="725">
        <v>447.6</v>
      </c>
      <c r="C10" s="726">
        <v>109</v>
      </c>
      <c r="D10" s="726">
        <v>25</v>
      </c>
      <c r="E10" s="726">
        <v>28</v>
      </c>
      <c r="F10" s="726">
        <v>1416</v>
      </c>
      <c r="G10" s="726">
        <v>17</v>
      </c>
      <c r="H10" s="726">
        <v>1399</v>
      </c>
      <c r="I10" s="717"/>
      <c r="J10" s="724" t="s">
        <v>1288</v>
      </c>
      <c r="K10" s="727">
        <v>1601</v>
      </c>
    </row>
    <row r="11" spans="1:12" s="693" customFormat="1" ht="12.75" customHeight="1">
      <c r="A11" s="724" t="s">
        <v>1060</v>
      </c>
      <c r="B11" s="725">
        <v>136.52000000000001</v>
      </c>
      <c r="C11" s="726">
        <v>67</v>
      </c>
      <c r="D11" s="726">
        <v>15</v>
      </c>
      <c r="E11" s="726">
        <v>17</v>
      </c>
      <c r="F11" s="726">
        <v>805</v>
      </c>
      <c r="G11" s="726">
        <v>0</v>
      </c>
      <c r="H11" s="726">
        <v>805</v>
      </c>
      <c r="I11" s="717"/>
      <c r="J11" s="724" t="s">
        <v>1289</v>
      </c>
      <c r="K11" s="727">
        <v>1602</v>
      </c>
    </row>
    <row r="12" spans="1:12" s="693" customFormat="1" ht="12.75" customHeight="1">
      <c r="A12" s="724" t="s">
        <v>1290</v>
      </c>
      <c r="B12" s="725">
        <v>238.25</v>
      </c>
      <c r="C12" s="726">
        <v>102</v>
      </c>
      <c r="D12" s="726">
        <v>26</v>
      </c>
      <c r="E12" s="726">
        <v>21</v>
      </c>
      <c r="F12" s="726">
        <v>1336</v>
      </c>
      <c r="G12" s="726">
        <v>25</v>
      </c>
      <c r="H12" s="726">
        <v>1311</v>
      </c>
      <c r="I12" s="717"/>
      <c r="J12" s="724" t="s">
        <v>1291</v>
      </c>
      <c r="K12" s="727">
        <v>1603</v>
      </c>
    </row>
    <row r="13" spans="1:12" s="693" customFormat="1" ht="12.75" customHeight="1">
      <c r="A13" s="724" t="s">
        <v>1292</v>
      </c>
      <c r="B13" s="725">
        <v>211.31</v>
      </c>
      <c r="C13" s="726">
        <v>71</v>
      </c>
      <c r="D13" s="726">
        <v>14</v>
      </c>
      <c r="E13" s="726">
        <v>21</v>
      </c>
      <c r="F13" s="726">
        <v>1114</v>
      </c>
      <c r="G13" s="726">
        <v>9</v>
      </c>
      <c r="H13" s="726">
        <v>1105</v>
      </c>
      <c r="I13" s="717"/>
      <c r="J13" s="724" t="s">
        <v>1293</v>
      </c>
      <c r="K13" s="727">
        <v>1604</v>
      </c>
    </row>
    <row r="14" spans="1:12" s="693" customFormat="1" ht="12.75" customHeight="1">
      <c r="A14" s="724" t="s">
        <v>1294</v>
      </c>
      <c r="B14" s="725">
        <v>138.19</v>
      </c>
      <c r="C14" s="726">
        <v>57</v>
      </c>
      <c r="D14" s="726">
        <v>15</v>
      </c>
      <c r="E14" s="726">
        <v>16</v>
      </c>
      <c r="F14" s="726">
        <v>883</v>
      </c>
      <c r="G14" s="726">
        <v>125</v>
      </c>
      <c r="H14" s="726">
        <v>758</v>
      </c>
      <c r="I14" s="717"/>
      <c r="J14" s="724" t="s">
        <v>1295</v>
      </c>
      <c r="K14" s="727">
        <v>1605</v>
      </c>
    </row>
    <row r="15" spans="1:12" s="693" customFormat="1" ht="12.75" customHeight="1">
      <c r="A15" s="724" t="s">
        <v>908</v>
      </c>
      <c r="B15" s="725">
        <v>182.11</v>
      </c>
      <c r="C15" s="726">
        <v>83</v>
      </c>
      <c r="D15" s="726">
        <v>16</v>
      </c>
      <c r="E15" s="726">
        <v>26</v>
      </c>
      <c r="F15" s="726">
        <v>1359</v>
      </c>
      <c r="G15" s="726">
        <v>25</v>
      </c>
      <c r="H15" s="726">
        <v>1334</v>
      </c>
      <c r="I15" s="717"/>
      <c r="J15" s="724" t="s">
        <v>1296</v>
      </c>
      <c r="K15" s="727">
        <v>1606</v>
      </c>
    </row>
    <row r="16" spans="1:12" s="693" customFormat="1" ht="12.75" customHeight="1">
      <c r="A16" s="724" t="s">
        <v>1297</v>
      </c>
      <c r="B16" s="725">
        <v>320.25</v>
      </c>
      <c r="C16" s="726">
        <v>98</v>
      </c>
      <c r="D16" s="726">
        <v>27</v>
      </c>
      <c r="E16" s="726">
        <v>20</v>
      </c>
      <c r="F16" s="726">
        <v>835</v>
      </c>
      <c r="G16" s="726">
        <v>3</v>
      </c>
      <c r="H16" s="726">
        <v>832</v>
      </c>
      <c r="I16" s="717"/>
      <c r="J16" s="724" t="s">
        <v>1298</v>
      </c>
      <c r="K16" s="727">
        <v>1607</v>
      </c>
    </row>
    <row r="17" spans="1:11" s="693" customFormat="1" ht="12.75" customHeight="1">
      <c r="A17" s="724" t="s">
        <v>1299</v>
      </c>
      <c r="B17" s="725">
        <v>117.13</v>
      </c>
      <c r="C17" s="726">
        <v>47</v>
      </c>
      <c r="D17" s="726">
        <v>14</v>
      </c>
      <c r="E17" s="726">
        <v>13</v>
      </c>
      <c r="F17" s="726">
        <v>784</v>
      </c>
      <c r="G17" s="726">
        <v>0</v>
      </c>
      <c r="H17" s="726">
        <v>784</v>
      </c>
      <c r="I17" s="717"/>
      <c r="J17" s="724" t="s">
        <v>1300</v>
      </c>
      <c r="K17" s="727">
        <v>1608</v>
      </c>
    </row>
    <row r="18" spans="1:11" s="693" customFormat="1" ht="12.75" customHeight="1">
      <c r="A18" s="724" t="s">
        <v>1064</v>
      </c>
      <c r="B18" s="725">
        <v>319.02</v>
      </c>
      <c r="C18" s="726">
        <v>98</v>
      </c>
      <c r="D18" s="726">
        <v>25</v>
      </c>
      <c r="E18" s="726">
        <v>20</v>
      </c>
      <c r="F18" s="726">
        <v>823</v>
      </c>
      <c r="G18" s="726">
        <v>0</v>
      </c>
      <c r="H18" s="726">
        <v>823</v>
      </c>
      <c r="I18" s="717"/>
      <c r="J18" s="724" t="s">
        <v>1301</v>
      </c>
      <c r="K18" s="727">
        <v>1609</v>
      </c>
    </row>
    <row r="19" spans="1:11" s="693" customFormat="1" ht="12.75" customHeight="1">
      <c r="A19" s="724" t="s">
        <v>1302</v>
      </c>
      <c r="B19" s="725">
        <v>108.47</v>
      </c>
      <c r="C19" s="726">
        <v>53</v>
      </c>
      <c r="D19" s="726">
        <v>16</v>
      </c>
      <c r="E19" s="726">
        <v>12</v>
      </c>
      <c r="F19" s="726">
        <v>638</v>
      </c>
      <c r="G19" s="726">
        <v>0</v>
      </c>
      <c r="H19" s="726">
        <v>638</v>
      </c>
      <c r="I19" s="717"/>
      <c r="J19" s="724" t="s">
        <v>1303</v>
      </c>
      <c r="K19" s="727">
        <v>1610</v>
      </c>
    </row>
    <row r="20" spans="1:11" s="702" customFormat="1" ht="12.75" customHeight="1">
      <c r="A20" s="715" t="s">
        <v>27</v>
      </c>
      <c r="B20" s="716">
        <v>1245.79</v>
      </c>
      <c r="C20" s="520">
        <v>237</v>
      </c>
      <c r="D20" s="520">
        <v>45</v>
      </c>
      <c r="E20" s="520">
        <v>64</v>
      </c>
      <c r="F20" s="520">
        <v>1525</v>
      </c>
      <c r="G20" s="520">
        <v>0</v>
      </c>
      <c r="H20" s="520">
        <v>1525</v>
      </c>
      <c r="I20" s="717"/>
      <c r="J20" s="720" t="s">
        <v>1304</v>
      </c>
      <c r="K20" s="723" t="s">
        <v>194</v>
      </c>
    </row>
    <row r="21" spans="1:11" s="693" customFormat="1" ht="12.75" customHeight="1">
      <c r="A21" s="724" t="s">
        <v>1305</v>
      </c>
      <c r="B21" s="725">
        <v>81.95</v>
      </c>
      <c r="C21" s="726">
        <v>53</v>
      </c>
      <c r="D21" s="726">
        <v>11</v>
      </c>
      <c r="E21" s="726">
        <v>16</v>
      </c>
      <c r="F21" s="726">
        <v>901</v>
      </c>
      <c r="G21" s="726">
        <v>24</v>
      </c>
      <c r="H21" s="726">
        <v>877</v>
      </c>
      <c r="I21" s="717"/>
      <c r="J21" s="724" t="s">
        <v>1306</v>
      </c>
      <c r="K21" s="728" t="s">
        <v>1307</v>
      </c>
    </row>
    <row r="22" spans="1:11" s="693" customFormat="1" ht="12.75" customHeight="1">
      <c r="A22" s="724" t="s">
        <v>1308</v>
      </c>
      <c r="B22" s="725">
        <v>378.9</v>
      </c>
      <c r="C22" s="726">
        <v>109</v>
      </c>
      <c r="D22" s="726">
        <v>27</v>
      </c>
      <c r="E22" s="726">
        <v>21</v>
      </c>
      <c r="F22" s="726">
        <v>488</v>
      </c>
      <c r="G22" s="726">
        <v>9</v>
      </c>
      <c r="H22" s="726">
        <v>479</v>
      </c>
      <c r="I22" s="717"/>
      <c r="J22" s="724" t="s">
        <v>1309</v>
      </c>
      <c r="K22" s="728" t="s">
        <v>1310</v>
      </c>
    </row>
    <row r="23" spans="1:11" s="693" customFormat="1" ht="12.75" customHeight="1">
      <c r="A23" s="724" t="s">
        <v>1311</v>
      </c>
      <c r="B23" s="725">
        <v>183.4</v>
      </c>
      <c r="C23" s="726">
        <v>67</v>
      </c>
      <c r="D23" s="726">
        <v>17</v>
      </c>
      <c r="E23" s="726">
        <v>19</v>
      </c>
      <c r="F23" s="726">
        <v>572</v>
      </c>
      <c r="G23" s="726">
        <v>22</v>
      </c>
      <c r="H23" s="726">
        <v>550</v>
      </c>
      <c r="I23" s="717"/>
      <c r="J23" s="724" t="s">
        <v>1312</v>
      </c>
      <c r="K23" s="728" t="s">
        <v>1313</v>
      </c>
    </row>
    <row r="24" spans="1:11" s="693" customFormat="1" ht="12.75" customHeight="1">
      <c r="A24" s="724" t="s">
        <v>1067</v>
      </c>
      <c r="B24" s="725">
        <v>95.41</v>
      </c>
      <c r="C24" s="726">
        <v>56</v>
      </c>
      <c r="D24" s="726">
        <v>18</v>
      </c>
      <c r="E24" s="726">
        <v>9</v>
      </c>
      <c r="F24" s="726">
        <v>281</v>
      </c>
      <c r="G24" s="726">
        <v>0</v>
      </c>
      <c r="H24" s="726">
        <v>281</v>
      </c>
      <c r="I24" s="717"/>
      <c r="J24" s="724" t="s">
        <v>1314</v>
      </c>
      <c r="K24" s="728" t="s">
        <v>1315</v>
      </c>
    </row>
    <row r="25" spans="1:11" s="693" customFormat="1" ht="12.75" customHeight="1">
      <c r="A25" s="724" t="s">
        <v>924</v>
      </c>
      <c r="B25" s="725">
        <v>277.45999999999998</v>
      </c>
      <c r="C25" s="726">
        <v>92</v>
      </c>
      <c r="D25" s="726">
        <v>19</v>
      </c>
      <c r="E25" s="726">
        <v>26</v>
      </c>
      <c r="F25" s="726">
        <v>1525</v>
      </c>
      <c r="G25" s="726">
        <v>75</v>
      </c>
      <c r="H25" s="726">
        <v>1450</v>
      </c>
      <c r="I25" s="717"/>
      <c r="J25" s="724" t="s">
        <v>1316</v>
      </c>
      <c r="K25" s="728" t="s">
        <v>1317</v>
      </c>
    </row>
    <row r="26" spans="1:11" s="693" customFormat="1" ht="12.75" customHeight="1">
      <c r="A26" s="724" t="s">
        <v>1318</v>
      </c>
      <c r="B26" s="725">
        <v>228.67</v>
      </c>
      <c r="C26" s="726">
        <v>81</v>
      </c>
      <c r="D26" s="726">
        <v>22</v>
      </c>
      <c r="E26" s="726">
        <v>20</v>
      </c>
      <c r="F26" s="726">
        <v>789</v>
      </c>
      <c r="G26" s="726">
        <v>21</v>
      </c>
      <c r="H26" s="726">
        <v>768</v>
      </c>
      <c r="I26" s="717"/>
      <c r="J26" s="724" t="s">
        <v>1319</v>
      </c>
      <c r="K26" s="728" t="s">
        <v>1320</v>
      </c>
    </row>
    <row r="27" spans="1:11" s="715" customFormat="1" ht="12.75" customHeight="1">
      <c r="A27" s="715" t="s">
        <v>29</v>
      </c>
      <c r="B27" s="716">
        <v>1451.36</v>
      </c>
      <c r="C27" s="520">
        <v>323</v>
      </c>
      <c r="D27" s="520">
        <v>44</v>
      </c>
      <c r="E27" s="520">
        <v>70</v>
      </c>
      <c r="F27" s="520">
        <v>1307</v>
      </c>
      <c r="G27" s="520">
        <v>25</v>
      </c>
      <c r="H27" s="520">
        <v>1282</v>
      </c>
      <c r="I27" s="717"/>
      <c r="J27" s="720" t="s">
        <v>1321</v>
      </c>
      <c r="K27" s="723" t="s">
        <v>194</v>
      </c>
    </row>
    <row r="28" spans="1:11" s="693" customFormat="1" ht="12.75" customHeight="1">
      <c r="A28" s="724" t="s">
        <v>811</v>
      </c>
      <c r="B28" s="725">
        <v>241.82</v>
      </c>
      <c r="C28" s="726">
        <v>82</v>
      </c>
      <c r="D28" s="726">
        <v>19</v>
      </c>
      <c r="E28" s="726">
        <v>22</v>
      </c>
      <c r="F28" s="726">
        <v>1200</v>
      </c>
      <c r="G28" s="726">
        <v>150</v>
      </c>
      <c r="H28" s="726">
        <v>1050</v>
      </c>
      <c r="I28" s="717"/>
      <c r="J28" s="724" t="s">
        <v>1322</v>
      </c>
      <c r="K28" s="728" t="s">
        <v>1323</v>
      </c>
    </row>
    <row r="29" spans="1:11" s="693" customFormat="1" ht="12.75" customHeight="1">
      <c r="A29" s="724" t="s">
        <v>1324</v>
      </c>
      <c r="B29" s="725">
        <v>219.08</v>
      </c>
      <c r="C29" s="726">
        <v>77</v>
      </c>
      <c r="D29" s="726">
        <v>21</v>
      </c>
      <c r="E29" s="726">
        <v>16</v>
      </c>
      <c r="F29" s="726">
        <v>894</v>
      </c>
      <c r="G29" s="726">
        <v>175</v>
      </c>
      <c r="H29" s="726">
        <v>719</v>
      </c>
      <c r="I29" s="717"/>
      <c r="J29" s="724" t="s">
        <v>1325</v>
      </c>
      <c r="K29" s="728" t="s">
        <v>1326</v>
      </c>
    </row>
    <row r="30" spans="1:11" s="728" customFormat="1" ht="12.75" customHeight="1">
      <c r="A30" s="724" t="s">
        <v>1327</v>
      </c>
      <c r="B30" s="725">
        <v>241</v>
      </c>
      <c r="C30" s="726">
        <v>115</v>
      </c>
      <c r="D30" s="726">
        <v>23</v>
      </c>
      <c r="E30" s="726">
        <v>21</v>
      </c>
      <c r="F30" s="726">
        <v>613</v>
      </c>
      <c r="G30" s="726">
        <v>83</v>
      </c>
      <c r="H30" s="726">
        <v>530</v>
      </c>
      <c r="I30" s="717"/>
      <c r="J30" s="724" t="s">
        <v>1328</v>
      </c>
      <c r="K30" s="728" t="s">
        <v>1329</v>
      </c>
    </row>
    <row r="31" spans="1:11" s="693" customFormat="1" ht="12.75" customHeight="1">
      <c r="A31" s="724" t="s">
        <v>1330</v>
      </c>
      <c r="B31" s="725">
        <v>172.08</v>
      </c>
      <c r="C31" s="726">
        <v>70</v>
      </c>
      <c r="D31" s="726">
        <v>21</v>
      </c>
      <c r="E31" s="726">
        <v>16</v>
      </c>
      <c r="F31" s="726">
        <v>1307</v>
      </c>
      <c r="G31" s="726">
        <v>100</v>
      </c>
      <c r="H31" s="726">
        <v>1207</v>
      </c>
      <c r="I31" s="717"/>
      <c r="J31" s="724" t="s">
        <v>1331</v>
      </c>
      <c r="K31" s="727">
        <v>1705</v>
      </c>
    </row>
    <row r="32" spans="1:11" s="693" customFormat="1" ht="12.75" customHeight="1">
      <c r="A32" s="724" t="s">
        <v>1332</v>
      </c>
      <c r="B32" s="725">
        <v>134.65</v>
      </c>
      <c r="C32" s="726">
        <v>75</v>
      </c>
      <c r="D32" s="726">
        <v>15</v>
      </c>
      <c r="E32" s="726">
        <v>16</v>
      </c>
      <c r="F32" s="726">
        <v>743</v>
      </c>
      <c r="G32" s="726">
        <v>50</v>
      </c>
      <c r="H32" s="726">
        <v>693</v>
      </c>
      <c r="I32" s="717"/>
      <c r="J32" s="724" t="s">
        <v>1333</v>
      </c>
      <c r="K32" s="728" t="s">
        <v>1334</v>
      </c>
    </row>
    <row r="33" spans="1:11" s="693" customFormat="1" ht="12.75" customHeight="1">
      <c r="A33" s="724" t="s">
        <v>916</v>
      </c>
      <c r="B33" s="725">
        <v>216.44</v>
      </c>
      <c r="C33" s="729">
        <v>83</v>
      </c>
      <c r="D33" s="729">
        <v>17</v>
      </c>
      <c r="E33" s="729">
        <v>23</v>
      </c>
      <c r="F33" s="729">
        <v>1262</v>
      </c>
      <c r="G33" s="729">
        <v>75</v>
      </c>
      <c r="H33" s="729">
        <v>1187</v>
      </c>
      <c r="I33" s="717"/>
      <c r="J33" s="724" t="s">
        <v>1335</v>
      </c>
      <c r="K33" s="728" t="s">
        <v>1336</v>
      </c>
    </row>
    <row r="34" spans="1:11" s="693" customFormat="1" ht="12.75" customHeight="1">
      <c r="A34" s="724" t="s">
        <v>1337</v>
      </c>
      <c r="B34" s="725">
        <v>201.59</v>
      </c>
      <c r="C34" s="726">
        <v>81</v>
      </c>
      <c r="D34" s="726">
        <v>16</v>
      </c>
      <c r="E34" s="726">
        <v>21</v>
      </c>
      <c r="F34" s="726">
        <v>462</v>
      </c>
      <c r="G34" s="726">
        <v>25</v>
      </c>
      <c r="H34" s="726">
        <v>437</v>
      </c>
      <c r="I34" s="717"/>
      <c r="J34" s="724" t="s">
        <v>1338</v>
      </c>
      <c r="K34" s="728" t="s">
        <v>1339</v>
      </c>
    </row>
    <row r="35" spans="1:11" s="693" customFormat="1" ht="12.75" customHeight="1">
      <c r="A35" s="724" t="s">
        <v>1340</v>
      </c>
      <c r="B35" s="725">
        <v>24.7</v>
      </c>
      <c r="C35" s="726">
        <v>34</v>
      </c>
      <c r="D35" s="726">
        <v>7</v>
      </c>
      <c r="E35" s="726">
        <v>7</v>
      </c>
      <c r="F35" s="726">
        <v>478</v>
      </c>
      <c r="G35" s="726">
        <v>125</v>
      </c>
      <c r="H35" s="726">
        <v>353</v>
      </c>
      <c r="I35" s="717"/>
      <c r="J35" s="724" t="s">
        <v>1341</v>
      </c>
      <c r="K35" s="728" t="s">
        <v>1342</v>
      </c>
    </row>
    <row r="36" spans="1:11" s="715" customFormat="1" ht="12.75" customHeight="1">
      <c r="A36" s="730" t="s">
        <v>1343</v>
      </c>
      <c r="B36" s="716">
        <v>2041.27</v>
      </c>
      <c r="C36" s="520">
        <v>420</v>
      </c>
      <c r="D36" s="520">
        <v>79</v>
      </c>
      <c r="E36" s="520">
        <v>59</v>
      </c>
      <c r="F36" s="520">
        <v>1222</v>
      </c>
      <c r="G36" s="520">
        <v>0</v>
      </c>
      <c r="H36" s="520">
        <v>1222</v>
      </c>
      <c r="I36" s="717"/>
      <c r="J36" s="720" t="s">
        <v>1344</v>
      </c>
      <c r="K36" s="723" t="s">
        <v>194</v>
      </c>
    </row>
    <row r="37" spans="1:11" s="693" customFormat="1" ht="12.75" customHeight="1">
      <c r="A37" s="724" t="s">
        <v>689</v>
      </c>
      <c r="B37" s="725">
        <v>329.11</v>
      </c>
      <c r="C37" s="726">
        <v>118</v>
      </c>
      <c r="D37" s="726">
        <v>19</v>
      </c>
      <c r="E37" s="726">
        <v>29</v>
      </c>
      <c r="F37" s="726">
        <v>1222</v>
      </c>
      <c r="G37" s="726">
        <v>50</v>
      </c>
      <c r="H37" s="726">
        <v>1172</v>
      </c>
      <c r="I37" s="717"/>
      <c r="J37" s="724" t="s">
        <v>1345</v>
      </c>
      <c r="K37" s="728" t="s">
        <v>1346</v>
      </c>
    </row>
    <row r="38" spans="1:11" s="693" customFormat="1" ht="12.75" customHeight="1">
      <c r="A38" s="724" t="s">
        <v>1347</v>
      </c>
      <c r="B38" s="725">
        <v>21.06</v>
      </c>
      <c r="C38" s="726">
        <v>24</v>
      </c>
      <c r="D38" s="726">
        <v>7</v>
      </c>
      <c r="E38" s="726">
        <v>5</v>
      </c>
      <c r="F38" s="726">
        <v>100</v>
      </c>
      <c r="G38" s="726">
        <v>0</v>
      </c>
      <c r="H38" s="726">
        <v>100</v>
      </c>
      <c r="I38" s="717"/>
      <c r="J38" s="724" t="s">
        <v>1348</v>
      </c>
      <c r="K38" s="728" t="s">
        <v>1349</v>
      </c>
    </row>
    <row r="39" spans="1:11" s="693" customFormat="1" ht="12.75" customHeight="1">
      <c r="A39" s="724" t="s">
        <v>1350</v>
      </c>
      <c r="B39" s="725">
        <v>131.91999999999999</v>
      </c>
      <c r="C39" s="726">
        <v>80</v>
      </c>
      <c r="D39" s="726">
        <v>22</v>
      </c>
      <c r="E39" s="726">
        <v>18</v>
      </c>
      <c r="F39" s="726">
        <v>470</v>
      </c>
      <c r="G39" s="726">
        <v>5</v>
      </c>
      <c r="H39" s="726">
        <v>465</v>
      </c>
      <c r="I39" s="717"/>
      <c r="J39" s="724" t="s">
        <v>1351</v>
      </c>
      <c r="K39" s="727">
        <v>1304</v>
      </c>
    </row>
    <row r="40" spans="1:11" s="693" customFormat="1" ht="12.75" customHeight="1">
      <c r="A40" s="724" t="s">
        <v>1352</v>
      </c>
      <c r="B40" s="725">
        <v>82.94</v>
      </c>
      <c r="C40" s="726">
        <v>68</v>
      </c>
      <c r="D40" s="726">
        <v>13</v>
      </c>
      <c r="E40" s="726">
        <v>15</v>
      </c>
      <c r="F40" s="726">
        <v>255</v>
      </c>
      <c r="G40" s="726">
        <v>35</v>
      </c>
      <c r="H40" s="726">
        <v>220</v>
      </c>
      <c r="I40" s="717"/>
      <c r="J40" s="724" t="s">
        <v>1353</v>
      </c>
      <c r="K40" s="727">
        <v>1306</v>
      </c>
    </row>
    <row r="41" spans="1:11" s="693" customFormat="1" ht="12.75" customHeight="1">
      <c r="A41" s="724" t="s">
        <v>1354</v>
      </c>
      <c r="B41" s="725">
        <v>62.42</v>
      </c>
      <c r="C41" s="726">
        <v>59</v>
      </c>
      <c r="D41" s="726">
        <v>11</v>
      </c>
      <c r="E41" s="726">
        <v>11</v>
      </c>
      <c r="F41" s="726">
        <v>134</v>
      </c>
      <c r="G41" s="726">
        <v>0</v>
      </c>
      <c r="H41" s="726">
        <v>134</v>
      </c>
      <c r="I41" s="717"/>
      <c r="J41" s="724" t="s">
        <v>1355</v>
      </c>
      <c r="K41" s="727">
        <v>1308</v>
      </c>
    </row>
    <row r="42" spans="1:11" s="693" customFormat="1" ht="12.75" customHeight="1">
      <c r="A42" s="724" t="s">
        <v>1356</v>
      </c>
      <c r="B42" s="725">
        <v>161.1</v>
      </c>
      <c r="C42" s="726">
        <v>86</v>
      </c>
      <c r="D42" s="726">
        <v>20</v>
      </c>
      <c r="E42" s="726">
        <v>14</v>
      </c>
      <c r="F42" s="726">
        <v>645</v>
      </c>
      <c r="G42" s="726">
        <v>25</v>
      </c>
      <c r="H42" s="726">
        <v>620</v>
      </c>
      <c r="I42" s="717"/>
      <c r="J42" s="724" t="s">
        <v>1357</v>
      </c>
      <c r="K42" s="728" t="s">
        <v>1358</v>
      </c>
    </row>
    <row r="43" spans="1:11" s="693" customFormat="1" ht="12.75" customHeight="1">
      <c r="A43" s="724" t="s">
        <v>1359</v>
      </c>
      <c r="B43" s="725">
        <v>156.76</v>
      </c>
      <c r="C43" s="726">
        <v>79</v>
      </c>
      <c r="D43" s="726">
        <v>21</v>
      </c>
      <c r="E43" s="726">
        <v>15</v>
      </c>
      <c r="F43" s="726">
        <v>519</v>
      </c>
      <c r="G43" s="726">
        <v>25</v>
      </c>
      <c r="H43" s="726">
        <v>494</v>
      </c>
      <c r="I43" s="717"/>
      <c r="J43" s="724" t="s">
        <v>1360</v>
      </c>
      <c r="K43" s="727">
        <v>1310</v>
      </c>
    </row>
    <row r="44" spans="1:11" s="693" customFormat="1" ht="12.75" customHeight="1">
      <c r="A44" s="724" t="s">
        <v>1075</v>
      </c>
      <c r="B44" s="725">
        <v>41.42</v>
      </c>
      <c r="C44" s="726">
        <v>36</v>
      </c>
      <c r="D44" s="726">
        <v>5</v>
      </c>
      <c r="E44" s="726">
        <v>12</v>
      </c>
      <c r="F44" s="726">
        <v>157</v>
      </c>
      <c r="G44" s="726">
        <v>0</v>
      </c>
      <c r="H44" s="726">
        <v>157</v>
      </c>
      <c r="I44" s="717"/>
      <c r="J44" s="724" t="s">
        <v>1361</v>
      </c>
      <c r="K44" s="727">
        <v>1312</v>
      </c>
    </row>
    <row r="45" spans="1:11" s="693" customFormat="1" ht="12.75" customHeight="1">
      <c r="A45" s="724" t="s">
        <v>1362</v>
      </c>
      <c r="B45" s="725">
        <v>82.21</v>
      </c>
      <c r="C45" s="726">
        <v>63</v>
      </c>
      <c r="D45" s="726">
        <v>12</v>
      </c>
      <c r="E45" s="726">
        <v>17</v>
      </c>
      <c r="F45" s="726">
        <v>202</v>
      </c>
      <c r="G45" s="726">
        <v>0</v>
      </c>
      <c r="H45" s="726">
        <v>202</v>
      </c>
      <c r="I45" s="717"/>
      <c r="J45" s="724" t="s">
        <v>1363</v>
      </c>
      <c r="K45" s="727">
        <v>1313</v>
      </c>
    </row>
    <row r="46" spans="1:11" s="702" customFormat="1" ht="12.75" customHeight="1">
      <c r="A46" s="724" t="s">
        <v>1364</v>
      </c>
      <c r="B46" s="725">
        <v>215.88</v>
      </c>
      <c r="C46" s="726">
        <v>88</v>
      </c>
      <c r="D46" s="726">
        <v>20</v>
      </c>
      <c r="E46" s="726">
        <v>19</v>
      </c>
      <c r="F46" s="726">
        <v>450</v>
      </c>
      <c r="G46" s="726">
        <v>25</v>
      </c>
      <c r="H46" s="726">
        <v>425</v>
      </c>
      <c r="I46" s="717"/>
      <c r="J46" s="724" t="s">
        <v>1365</v>
      </c>
      <c r="K46" s="728" t="s">
        <v>1366</v>
      </c>
    </row>
    <row r="47" spans="1:11" s="728" customFormat="1" ht="12.75" customHeight="1">
      <c r="A47" s="724" t="s">
        <v>1367</v>
      </c>
      <c r="B47" s="725">
        <v>136.56</v>
      </c>
      <c r="C47" s="726">
        <v>69</v>
      </c>
      <c r="D47" s="726">
        <v>16</v>
      </c>
      <c r="E47" s="726">
        <v>17</v>
      </c>
      <c r="F47" s="726">
        <v>535</v>
      </c>
      <c r="G47" s="726">
        <v>36</v>
      </c>
      <c r="H47" s="726">
        <v>499</v>
      </c>
      <c r="I47" s="717"/>
      <c r="J47" s="724" t="s">
        <v>1368</v>
      </c>
      <c r="K47" s="727">
        <v>1314</v>
      </c>
    </row>
    <row r="48" spans="1:11" s="693" customFormat="1" ht="12.75" customHeight="1">
      <c r="A48" s="724" t="s">
        <v>1369</v>
      </c>
      <c r="B48" s="725">
        <v>7.94</v>
      </c>
      <c r="C48" s="726">
        <v>13</v>
      </c>
      <c r="D48" s="726">
        <v>4</v>
      </c>
      <c r="E48" s="726">
        <v>3</v>
      </c>
      <c r="F48" s="726">
        <v>276</v>
      </c>
      <c r="G48" s="726">
        <v>150</v>
      </c>
      <c r="H48" s="726">
        <v>126</v>
      </c>
      <c r="I48" s="717"/>
      <c r="J48" s="724" t="s">
        <v>1370</v>
      </c>
      <c r="K48" s="728" t="s">
        <v>1371</v>
      </c>
    </row>
    <row r="49" spans="1:11" s="693" customFormat="1" ht="12.75" customHeight="1">
      <c r="A49" s="724" t="s">
        <v>1372</v>
      </c>
      <c r="B49" s="725">
        <v>72.02</v>
      </c>
      <c r="C49" s="726">
        <v>40</v>
      </c>
      <c r="D49" s="726">
        <v>10</v>
      </c>
      <c r="E49" s="726">
        <v>11</v>
      </c>
      <c r="F49" s="726">
        <v>250</v>
      </c>
      <c r="G49" s="726">
        <v>25</v>
      </c>
      <c r="H49" s="726">
        <v>225</v>
      </c>
      <c r="I49" s="717"/>
      <c r="J49" s="724" t="s">
        <v>1373</v>
      </c>
      <c r="K49" s="727">
        <v>1318</v>
      </c>
    </row>
    <row r="50" spans="1:11" s="693" customFormat="1" ht="12.75" customHeight="1">
      <c r="A50" s="724" t="s">
        <v>1374</v>
      </c>
      <c r="B50" s="725">
        <v>147.33000000000001</v>
      </c>
      <c r="C50" s="726">
        <v>69</v>
      </c>
      <c r="D50" s="726">
        <v>16</v>
      </c>
      <c r="E50" s="726">
        <v>17</v>
      </c>
      <c r="F50" s="726">
        <v>1046</v>
      </c>
      <c r="G50" s="726">
        <v>75</v>
      </c>
      <c r="H50" s="726">
        <v>971</v>
      </c>
      <c r="I50" s="717"/>
      <c r="J50" s="724" t="s">
        <v>1375</v>
      </c>
      <c r="K50" s="728" t="s">
        <v>1376</v>
      </c>
    </row>
    <row r="51" spans="1:11" s="693" customFormat="1" ht="12.75" customHeight="1">
      <c r="A51" s="724" t="s">
        <v>1377</v>
      </c>
      <c r="B51" s="725">
        <v>75.12</v>
      </c>
      <c r="C51" s="726">
        <v>53</v>
      </c>
      <c r="D51" s="726">
        <v>14</v>
      </c>
      <c r="E51" s="726">
        <v>11</v>
      </c>
      <c r="F51" s="726">
        <v>385</v>
      </c>
      <c r="G51" s="726">
        <v>50</v>
      </c>
      <c r="H51" s="726">
        <v>335</v>
      </c>
      <c r="I51" s="717"/>
      <c r="J51" s="724" t="s">
        <v>1378</v>
      </c>
      <c r="K51" s="727">
        <v>1315</v>
      </c>
    </row>
    <row r="52" spans="1:11" s="693" customFormat="1" ht="12.75" customHeight="1">
      <c r="A52" s="724" t="s">
        <v>1379</v>
      </c>
      <c r="B52" s="725">
        <v>149.03</v>
      </c>
      <c r="C52" s="726">
        <v>68</v>
      </c>
      <c r="D52" s="726">
        <v>19</v>
      </c>
      <c r="E52" s="726">
        <v>13</v>
      </c>
      <c r="F52" s="726">
        <v>235</v>
      </c>
      <c r="G52" s="726">
        <v>0</v>
      </c>
      <c r="H52" s="726">
        <v>235</v>
      </c>
      <c r="I52" s="717"/>
      <c r="J52" s="724" t="s">
        <v>1380</v>
      </c>
      <c r="K52" s="727">
        <v>1316</v>
      </c>
    </row>
    <row r="53" spans="1:11" s="693" customFormat="1" ht="12.75" customHeight="1">
      <c r="A53" s="724" t="s">
        <v>1381</v>
      </c>
      <c r="B53" s="725">
        <v>168.46</v>
      </c>
      <c r="C53" s="726">
        <v>77</v>
      </c>
      <c r="D53" s="726">
        <v>15</v>
      </c>
      <c r="E53" s="726">
        <v>19</v>
      </c>
      <c r="F53" s="726">
        <v>262</v>
      </c>
      <c r="G53" s="726">
        <v>0</v>
      </c>
      <c r="H53" s="726">
        <v>262</v>
      </c>
      <c r="I53" s="717"/>
      <c r="J53" s="724" t="s">
        <v>1382</v>
      </c>
      <c r="K53" s="727">
        <v>1317</v>
      </c>
    </row>
    <row r="54" spans="1:11" s="693" customFormat="1" ht="12.75" customHeight="1">
      <c r="A54" s="715" t="s">
        <v>33</v>
      </c>
      <c r="B54" s="716">
        <v>2921.91</v>
      </c>
      <c r="C54" s="520">
        <v>363</v>
      </c>
      <c r="D54" s="520">
        <v>60</v>
      </c>
      <c r="E54" s="520">
        <v>79</v>
      </c>
      <c r="F54" s="520">
        <v>1527</v>
      </c>
      <c r="G54" s="520">
        <v>153</v>
      </c>
      <c r="H54" s="520">
        <v>1374</v>
      </c>
      <c r="I54" s="717"/>
      <c r="J54" s="720" t="s">
        <v>1383</v>
      </c>
      <c r="K54" s="723" t="s">
        <v>194</v>
      </c>
    </row>
    <row r="55" spans="1:11" s="693" customFormat="1" ht="12.75" customHeight="1">
      <c r="A55" s="724" t="s">
        <v>1384</v>
      </c>
      <c r="B55" s="725">
        <v>321.95999999999998</v>
      </c>
      <c r="C55" s="726">
        <v>122</v>
      </c>
      <c r="D55" s="726">
        <v>24</v>
      </c>
      <c r="E55" s="726">
        <v>30</v>
      </c>
      <c r="F55" s="726">
        <v>1270</v>
      </c>
      <c r="G55" s="726">
        <v>250</v>
      </c>
      <c r="H55" s="726">
        <v>1020</v>
      </c>
      <c r="I55" s="717"/>
      <c r="J55" s="724" t="s">
        <v>1385</v>
      </c>
      <c r="K55" s="727">
        <v>1702</v>
      </c>
    </row>
    <row r="56" spans="1:11" s="693" customFormat="1" ht="12.75" customHeight="1">
      <c r="A56" s="724" t="s">
        <v>1386</v>
      </c>
      <c r="B56" s="725">
        <v>591.23</v>
      </c>
      <c r="C56" s="726">
        <v>166</v>
      </c>
      <c r="D56" s="726">
        <v>33</v>
      </c>
      <c r="E56" s="726">
        <v>35</v>
      </c>
      <c r="F56" s="726">
        <v>1050</v>
      </c>
      <c r="G56" s="726">
        <v>300</v>
      </c>
      <c r="H56" s="726">
        <v>750</v>
      </c>
      <c r="I56" s="717"/>
      <c r="J56" s="724" t="s">
        <v>1387</v>
      </c>
      <c r="K56" s="727">
        <v>1703</v>
      </c>
    </row>
    <row r="57" spans="1:11" s="693" customFormat="1" ht="12.75" customHeight="1">
      <c r="A57" s="724" t="s">
        <v>675</v>
      </c>
      <c r="B57" s="725">
        <v>805.46</v>
      </c>
      <c r="C57" s="726">
        <v>195</v>
      </c>
      <c r="D57" s="726">
        <v>38</v>
      </c>
      <c r="E57" s="726">
        <v>45</v>
      </c>
      <c r="F57" s="726">
        <v>1527</v>
      </c>
      <c r="G57" s="726">
        <v>175</v>
      </c>
      <c r="H57" s="726">
        <v>1352</v>
      </c>
      <c r="I57" s="717"/>
      <c r="J57" s="724" t="s">
        <v>1388</v>
      </c>
      <c r="K57" s="727">
        <v>1706</v>
      </c>
    </row>
    <row r="58" spans="1:11" s="693" customFormat="1" ht="12.75" customHeight="1">
      <c r="A58" s="724" t="s">
        <v>1389</v>
      </c>
      <c r="B58" s="725">
        <v>217.46</v>
      </c>
      <c r="C58" s="726">
        <v>98</v>
      </c>
      <c r="D58" s="726">
        <v>28</v>
      </c>
      <c r="E58" s="726">
        <v>17</v>
      </c>
      <c r="F58" s="726">
        <v>1286</v>
      </c>
      <c r="G58" s="726">
        <v>153</v>
      </c>
      <c r="H58" s="726">
        <v>1133</v>
      </c>
      <c r="I58" s="717"/>
      <c r="J58" s="724" t="s">
        <v>1390</v>
      </c>
      <c r="K58" s="727">
        <v>1709</v>
      </c>
    </row>
    <row r="59" spans="1:11" s="693" customFormat="1" ht="12.75" customHeight="1">
      <c r="A59" s="724" t="s">
        <v>1391</v>
      </c>
      <c r="B59" s="725">
        <v>548.74</v>
      </c>
      <c r="C59" s="726">
        <v>148</v>
      </c>
      <c r="D59" s="726">
        <v>38</v>
      </c>
      <c r="E59" s="726">
        <v>30</v>
      </c>
      <c r="F59" s="726">
        <v>1148</v>
      </c>
      <c r="G59" s="726">
        <v>225</v>
      </c>
      <c r="H59" s="726">
        <v>923</v>
      </c>
      <c r="I59" s="717"/>
      <c r="J59" s="724" t="s">
        <v>1392</v>
      </c>
      <c r="K59" s="727">
        <v>1712</v>
      </c>
    </row>
    <row r="60" spans="1:11" s="693" customFormat="1" ht="12.75" customHeight="1">
      <c r="A60" s="724" t="s">
        <v>1393</v>
      </c>
      <c r="B60" s="725">
        <v>437.07</v>
      </c>
      <c r="C60" s="726">
        <v>110</v>
      </c>
      <c r="D60" s="726">
        <v>28</v>
      </c>
      <c r="E60" s="726">
        <v>26</v>
      </c>
      <c r="F60" s="726">
        <v>1205</v>
      </c>
      <c r="G60" s="726">
        <v>225</v>
      </c>
      <c r="H60" s="726">
        <v>980</v>
      </c>
      <c r="I60" s="717"/>
      <c r="J60" s="724" t="s">
        <v>1394</v>
      </c>
      <c r="K60" s="727">
        <v>1713</v>
      </c>
    </row>
    <row r="61" spans="1:11" s="693" customFormat="1" ht="12.75" customHeight="1">
      <c r="A61" s="715" t="s">
        <v>36</v>
      </c>
      <c r="B61" s="716">
        <v>1831.52</v>
      </c>
      <c r="C61" s="520">
        <v>297</v>
      </c>
      <c r="D61" s="520">
        <v>58</v>
      </c>
      <c r="E61" s="520">
        <v>50</v>
      </c>
      <c r="F61" s="520">
        <v>1416</v>
      </c>
      <c r="G61" s="520">
        <v>8</v>
      </c>
      <c r="H61" s="520">
        <v>1408</v>
      </c>
      <c r="I61" s="717"/>
      <c r="J61" s="720" t="s">
        <v>1395</v>
      </c>
      <c r="K61" s="723" t="s">
        <v>194</v>
      </c>
    </row>
    <row r="62" spans="1:11" s="702" customFormat="1" ht="12.75" customHeight="1">
      <c r="A62" s="724" t="s">
        <v>1396</v>
      </c>
      <c r="B62" s="725">
        <v>301.33</v>
      </c>
      <c r="C62" s="726">
        <v>118</v>
      </c>
      <c r="D62" s="726">
        <v>21</v>
      </c>
      <c r="E62" s="726">
        <v>27</v>
      </c>
      <c r="F62" s="726">
        <v>1348</v>
      </c>
      <c r="G62" s="726">
        <v>50</v>
      </c>
      <c r="H62" s="726">
        <v>1298</v>
      </c>
      <c r="I62" s="717"/>
      <c r="J62" s="724" t="s">
        <v>1397</v>
      </c>
      <c r="K62" s="727">
        <v>1301</v>
      </c>
    </row>
    <row r="63" spans="1:11" s="693" customFormat="1" ht="12.75" customHeight="1">
      <c r="A63" s="724" t="s">
        <v>1398</v>
      </c>
      <c r="B63" s="725">
        <v>174.53</v>
      </c>
      <c r="C63" s="726">
        <v>74</v>
      </c>
      <c r="D63" s="726">
        <v>18</v>
      </c>
      <c r="E63" s="726">
        <v>20</v>
      </c>
      <c r="F63" s="726">
        <v>1416</v>
      </c>
      <c r="G63" s="726">
        <v>50</v>
      </c>
      <c r="H63" s="726">
        <v>1366</v>
      </c>
      <c r="I63" s="717"/>
      <c r="J63" s="724" t="s">
        <v>1399</v>
      </c>
      <c r="K63" s="727">
        <v>1302</v>
      </c>
    </row>
    <row r="64" spans="1:11" s="693" customFormat="1" ht="12.75" customHeight="1">
      <c r="A64" s="724" t="s">
        <v>1092</v>
      </c>
      <c r="B64" s="725">
        <v>115.01</v>
      </c>
      <c r="C64" s="726">
        <v>61</v>
      </c>
      <c r="D64" s="726">
        <v>13</v>
      </c>
      <c r="E64" s="726">
        <v>14</v>
      </c>
      <c r="F64" s="726">
        <v>694</v>
      </c>
      <c r="G64" s="726">
        <v>25</v>
      </c>
      <c r="H64" s="726">
        <v>669</v>
      </c>
      <c r="I64" s="717"/>
      <c r="J64" s="724" t="s">
        <v>1400</v>
      </c>
      <c r="K64" s="728" t="s">
        <v>1401</v>
      </c>
    </row>
    <row r="65" spans="1:11" s="693" customFormat="1" ht="12.75" customHeight="1">
      <c r="A65" s="724" t="s">
        <v>1402</v>
      </c>
      <c r="B65" s="725">
        <v>181.07</v>
      </c>
      <c r="C65" s="726">
        <v>71</v>
      </c>
      <c r="D65" s="726">
        <v>19</v>
      </c>
      <c r="E65" s="726">
        <v>18</v>
      </c>
      <c r="F65" s="726">
        <v>851</v>
      </c>
      <c r="G65" s="726">
        <v>75</v>
      </c>
      <c r="H65" s="726">
        <v>776</v>
      </c>
      <c r="I65" s="717"/>
      <c r="J65" s="724" t="s">
        <v>1403</v>
      </c>
      <c r="K65" s="728" t="s">
        <v>1404</v>
      </c>
    </row>
    <row r="66" spans="1:11" s="693" customFormat="1" ht="12.75" customHeight="1">
      <c r="A66" s="724" t="s">
        <v>1405</v>
      </c>
      <c r="B66" s="725">
        <v>239.29</v>
      </c>
      <c r="C66" s="726">
        <v>93</v>
      </c>
      <c r="D66" s="726">
        <v>15</v>
      </c>
      <c r="E66" s="726">
        <v>26</v>
      </c>
      <c r="F66" s="726">
        <v>1381</v>
      </c>
      <c r="G66" s="726">
        <v>12</v>
      </c>
      <c r="H66" s="726">
        <v>1369</v>
      </c>
      <c r="I66" s="717"/>
      <c r="J66" s="724" t="s">
        <v>1406</v>
      </c>
      <c r="K66" s="727">
        <v>1804</v>
      </c>
    </row>
    <row r="67" spans="1:11" s="693" customFormat="1" ht="12.75" customHeight="1">
      <c r="A67" s="724" t="s">
        <v>1407</v>
      </c>
      <c r="B67" s="725">
        <v>115.74</v>
      </c>
      <c r="C67" s="726">
        <v>58</v>
      </c>
      <c r="D67" s="726">
        <v>13</v>
      </c>
      <c r="E67" s="726">
        <v>14</v>
      </c>
      <c r="F67" s="726">
        <v>575</v>
      </c>
      <c r="G67" s="726">
        <v>145</v>
      </c>
      <c r="H67" s="726">
        <v>430</v>
      </c>
      <c r="I67" s="717"/>
      <c r="J67" s="724" t="s">
        <v>1408</v>
      </c>
      <c r="K67" s="727">
        <v>1303</v>
      </c>
    </row>
    <row r="68" spans="1:11" s="702" customFormat="1" ht="12.75" customHeight="1">
      <c r="A68" s="724" t="s">
        <v>1409</v>
      </c>
      <c r="B68" s="725">
        <v>96.08</v>
      </c>
      <c r="C68" s="726">
        <v>56</v>
      </c>
      <c r="D68" s="726">
        <v>13</v>
      </c>
      <c r="E68" s="726">
        <v>12</v>
      </c>
      <c r="F68" s="726">
        <v>578</v>
      </c>
      <c r="G68" s="726">
        <v>175</v>
      </c>
      <c r="H68" s="726">
        <v>403</v>
      </c>
      <c r="I68" s="717"/>
      <c r="J68" s="724" t="s">
        <v>1410</v>
      </c>
      <c r="K68" s="727">
        <v>1305</v>
      </c>
    </row>
    <row r="69" spans="1:11" s="693" customFormat="1" ht="12.75" customHeight="1">
      <c r="A69" s="724" t="s">
        <v>934</v>
      </c>
      <c r="B69" s="725">
        <v>201.89</v>
      </c>
      <c r="C69" s="726">
        <v>95</v>
      </c>
      <c r="D69" s="726">
        <v>22</v>
      </c>
      <c r="E69" s="726">
        <v>21</v>
      </c>
      <c r="F69" s="726">
        <v>962</v>
      </c>
      <c r="G69" s="726">
        <v>8</v>
      </c>
      <c r="H69" s="726">
        <v>954</v>
      </c>
      <c r="I69" s="717"/>
      <c r="J69" s="724" t="s">
        <v>1411</v>
      </c>
      <c r="K69" s="727">
        <v>1307</v>
      </c>
    </row>
    <row r="70" spans="1:11" s="693" customFormat="1" ht="12.75" customHeight="1">
      <c r="A70" s="724" t="s">
        <v>1412</v>
      </c>
      <c r="B70" s="725">
        <v>70.989999999999995</v>
      </c>
      <c r="C70" s="726">
        <v>46</v>
      </c>
      <c r="D70" s="726">
        <v>11</v>
      </c>
      <c r="E70" s="726">
        <v>11</v>
      </c>
      <c r="F70" s="726">
        <v>570</v>
      </c>
      <c r="G70" s="726">
        <v>175</v>
      </c>
      <c r="H70" s="726">
        <v>395</v>
      </c>
      <c r="I70" s="717"/>
      <c r="J70" s="724" t="s">
        <v>1413</v>
      </c>
      <c r="K70" s="727">
        <v>1309</v>
      </c>
    </row>
    <row r="71" spans="1:11" s="693" customFormat="1" ht="12.75" customHeight="1">
      <c r="A71" s="724" t="s">
        <v>1414</v>
      </c>
      <c r="B71" s="725">
        <v>212.24</v>
      </c>
      <c r="C71" s="726">
        <v>85</v>
      </c>
      <c r="D71" s="726">
        <v>23</v>
      </c>
      <c r="E71" s="726">
        <v>19</v>
      </c>
      <c r="F71" s="726">
        <v>586</v>
      </c>
      <c r="G71" s="726">
        <v>22</v>
      </c>
      <c r="H71" s="726">
        <v>564</v>
      </c>
      <c r="I71" s="717"/>
      <c r="J71" s="724" t="s">
        <v>1415</v>
      </c>
      <c r="K71" s="727">
        <v>1311</v>
      </c>
    </row>
    <row r="72" spans="1:11" s="693" customFormat="1" ht="12.75" customHeight="1">
      <c r="A72" s="724" t="s">
        <v>1416</v>
      </c>
      <c r="B72" s="725">
        <v>123.35</v>
      </c>
      <c r="C72" s="726">
        <v>58</v>
      </c>
      <c r="D72" s="726">
        <v>17</v>
      </c>
      <c r="E72" s="726">
        <v>15</v>
      </c>
      <c r="F72" s="726">
        <v>1218</v>
      </c>
      <c r="G72" s="726">
        <v>50</v>
      </c>
      <c r="H72" s="726">
        <v>1168</v>
      </c>
      <c r="I72" s="717"/>
      <c r="J72" s="724" t="s">
        <v>1417</v>
      </c>
      <c r="K72" s="727">
        <v>1813</v>
      </c>
    </row>
    <row r="73" spans="1:11" s="693" customFormat="1" ht="12.75" customHeight="1">
      <c r="A73" s="715" t="s">
        <v>38</v>
      </c>
      <c r="B73" s="716">
        <v>4031.58</v>
      </c>
      <c r="C73" s="520">
        <v>493</v>
      </c>
      <c r="D73" s="520">
        <v>79</v>
      </c>
      <c r="E73" s="520">
        <v>103</v>
      </c>
      <c r="F73" s="520">
        <v>1416</v>
      </c>
      <c r="G73" s="520">
        <v>50</v>
      </c>
      <c r="H73" s="520">
        <v>1366</v>
      </c>
      <c r="I73" s="717"/>
      <c r="J73" s="720" t="s">
        <v>1418</v>
      </c>
      <c r="K73" s="723" t="s">
        <v>194</v>
      </c>
    </row>
    <row r="74" spans="1:11" s="693" customFormat="1" ht="12.75" customHeight="1">
      <c r="A74" s="724" t="s">
        <v>928</v>
      </c>
      <c r="B74" s="725">
        <v>297.60000000000002</v>
      </c>
      <c r="C74" s="726">
        <v>97</v>
      </c>
      <c r="D74" s="726">
        <v>25</v>
      </c>
      <c r="E74" s="726">
        <v>20</v>
      </c>
      <c r="F74" s="726">
        <v>1000</v>
      </c>
      <c r="G74" s="726">
        <v>75</v>
      </c>
      <c r="H74" s="726">
        <v>925</v>
      </c>
      <c r="I74" s="717"/>
      <c r="J74" s="724" t="s">
        <v>1419</v>
      </c>
      <c r="K74" s="727">
        <v>1701</v>
      </c>
    </row>
    <row r="75" spans="1:11" s="693" customFormat="1" ht="12.75" customHeight="1">
      <c r="A75" s="724" t="s">
        <v>1420</v>
      </c>
      <c r="B75" s="725">
        <v>117.24</v>
      </c>
      <c r="C75" s="726">
        <v>61</v>
      </c>
      <c r="D75" s="726">
        <v>16</v>
      </c>
      <c r="E75" s="726">
        <v>12</v>
      </c>
      <c r="F75" s="726">
        <v>955</v>
      </c>
      <c r="G75" s="726">
        <v>75</v>
      </c>
      <c r="H75" s="726">
        <v>880</v>
      </c>
      <c r="I75" s="717"/>
      <c r="J75" s="724" t="s">
        <v>1421</v>
      </c>
      <c r="K75" s="727">
        <v>1801</v>
      </c>
    </row>
    <row r="76" spans="1:11" s="693" customFormat="1" ht="12.75" customHeight="1">
      <c r="A76" s="724" t="s">
        <v>1422</v>
      </c>
      <c r="B76" s="725">
        <v>279.24</v>
      </c>
      <c r="C76" s="726">
        <v>88</v>
      </c>
      <c r="D76" s="726">
        <v>23</v>
      </c>
      <c r="E76" s="726">
        <v>21</v>
      </c>
      <c r="F76" s="726">
        <v>898</v>
      </c>
      <c r="G76" s="726">
        <v>75</v>
      </c>
      <c r="H76" s="726">
        <v>823</v>
      </c>
      <c r="I76" s="717"/>
      <c r="J76" s="724" t="s">
        <v>1423</v>
      </c>
      <c r="K76" s="728" t="s">
        <v>1424</v>
      </c>
    </row>
    <row r="77" spans="1:11" s="693" customFormat="1" ht="12.75" customHeight="1">
      <c r="A77" s="724" t="s">
        <v>1425</v>
      </c>
      <c r="B77" s="725">
        <v>244.14</v>
      </c>
      <c r="C77" s="726">
        <v>101</v>
      </c>
      <c r="D77" s="726">
        <v>25</v>
      </c>
      <c r="E77" s="726">
        <v>25</v>
      </c>
      <c r="F77" s="726">
        <v>885</v>
      </c>
      <c r="G77" s="726">
        <v>124</v>
      </c>
      <c r="H77" s="726">
        <v>761</v>
      </c>
      <c r="I77" s="717"/>
      <c r="J77" s="724" t="s">
        <v>1426</v>
      </c>
      <c r="K77" s="728" t="s">
        <v>1427</v>
      </c>
    </row>
    <row r="78" spans="1:11" s="693" customFormat="1" ht="12.75" customHeight="1">
      <c r="A78" s="724" t="s">
        <v>936</v>
      </c>
      <c r="B78" s="725">
        <v>165.42</v>
      </c>
      <c r="C78" s="726">
        <v>82</v>
      </c>
      <c r="D78" s="726">
        <v>20</v>
      </c>
      <c r="E78" s="726">
        <v>16</v>
      </c>
      <c r="F78" s="726">
        <v>1122</v>
      </c>
      <c r="G78" s="726">
        <v>50</v>
      </c>
      <c r="H78" s="726">
        <v>1072</v>
      </c>
      <c r="I78" s="717"/>
      <c r="J78" s="724" t="s">
        <v>1428</v>
      </c>
      <c r="K78" s="727">
        <v>1805</v>
      </c>
    </row>
    <row r="79" spans="1:11" s="693" customFormat="1" ht="12.75" customHeight="1">
      <c r="A79" s="724" t="s">
        <v>1429</v>
      </c>
      <c r="B79" s="725">
        <v>26.65</v>
      </c>
      <c r="C79" s="726">
        <v>35</v>
      </c>
      <c r="D79" s="726">
        <v>9</v>
      </c>
      <c r="E79" s="726">
        <v>8</v>
      </c>
      <c r="F79" s="726">
        <v>1038</v>
      </c>
      <c r="G79" s="726">
        <v>50</v>
      </c>
      <c r="H79" s="726">
        <v>988</v>
      </c>
      <c r="I79" s="717"/>
      <c r="J79" s="724" t="s">
        <v>1430</v>
      </c>
      <c r="K79" s="727">
        <v>1704</v>
      </c>
    </row>
    <row r="80" spans="1:11" s="693" customFormat="1" ht="12.75" customHeight="1">
      <c r="A80" s="724" t="s">
        <v>688</v>
      </c>
      <c r="B80" s="725">
        <v>219.97</v>
      </c>
      <c r="C80" s="726">
        <v>88</v>
      </c>
      <c r="D80" s="726">
        <v>23</v>
      </c>
      <c r="E80" s="726">
        <v>19</v>
      </c>
      <c r="F80" s="726">
        <v>1011</v>
      </c>
      <c r="G80" s="726">
        <v>375</v>
      </c>
      <c r="H80" s="726">
        <v>636</v>
      </c>
      <c r="I80" s="717"/>
      <c r="J80" s="724" t="s">
        <v>1431</v>
      </c>
      <c r="K80" s="727">
        <v>1807</v>
      </c>
    </row>
    <row r="81" spans="1:11" s="693" customFormat="1" ht="12.75" customHeight="1">
      <c r="A81" s="724" t="s">
        <v>1432</v>
      </c>
      <c r="B81" s="725">
        <v>189.37</v>
      </c>
      <c r="C81" s="726">
        <v>93</v>
      </c>
      <c r="D81" s="726">
        <v>23</v>
      </c>
      <c r="E81" s="726">
        <v>23</v>
      </c>
      <c r="F81" s="726">
        <v>1031</v>
      </c>
      <c r="G81" s="726">
        <v>175</v>
      </c>
      <c r="H81" s="726">
        <v>856</v>
      </c>
      <c r="I81" s="717"/>
      <c r="J81" s="724" t="s">
        <v>1433</v>
      </c>
      <c r="K81" s="727">
        <v>1707</v>
      </c>
    </row>
    <row r="82" spans="1:11" s="693" customFormat="1" ht="12.75" customHeight="1">
      <c r="A82" s="724" t="s">
        <v>1434</v>
      </c>
      <c r="B82" s="725">
        <v>133.71</v>
      </c>
      <c r="C82" s="726">
        <v>64</v>
      </c>
      <c r="D82" s="726">
        <v>18</v>
      </c>
      <c r="E82" s="726">
        <v>11</v>
      </c>
      <c r="F82" s="726">
        <v>1000</v>
      </c>
      <c r="G82" s="726">
        <v>450</v>
      </c>
      <c r="H82" s="726">
        <v>550</v>
      </c>
      <c r="I82" s="717"/>
      <c r="J82" s="724" t="s">
        <v>1435</v>
      </c>
      <c r="K82" s="727">
        <v>1812</v>
      </c>
    </row>
    <row r="83" spans="1:11" s="693" customFormat="1" ht="12.75" customHeight="1">
      <c r="A83" s="724" t="s">
        <v>1436</v>
      </c>
      <c r="B83" s="725">
        <v>94.86</v>
      </c>
      <c r="C83" s="726">
        <v>81</v>
      </c>
      <c r="D83" s="726">
        <v>11</v>
      </c>
      <c r="E83" s="726">
        <v>21</v>
      </c>
      <c r="F83" s="726">
        <v>1397</v>
      </c>
      <c r="G83" s="726">
        <v>50</v>
      </c>
      <c r="H83" s="726">
        <v>1347</v>
      </c>
      <c r="I83" s="717"/>
      <c r="J83" s="724" t="s">
        <v>1437</v>
      </c>
      <c r="K83" s="727">
        <v>1708</v>
      </c>
    </row>
    <row r="84" spans="1:11" s="693" customFormat="1" ht="12.75" customHeight="1">
      <c r="A84" s="724" t="s">
        <v>1438</v>
      </c>
      <c r="B84" s="725">
        <v>156.91999999999999</v>
      </c>
      <c r="C84" s="726">
        <v>91</v>
      </c>
      <c r="D84" s="726">
        <v>28</v>
      </c>
      <c r="E84" s="726">
        <v>11</v>
      </c>
      <c r="F84" s="726">
        <v>1100</v>
      </c>
      <c r="G84" s="726">
        <v>75</v>
      </c>
      <c r="H84" s="726">
        <v>1025</v>
      </c>
      <c r="I84" s="717"/>
      <c r="J84" s="724" t="s">
        <v>1439</v>
      </c>
      <c r="K84" s="727">
        <v>1710</v>
      </c>
    </row>
    <row r="85" spans="1:11" s="693" customFormat="1" ht="12.75" customHeight="1">
      <c r="A85" s="724" t="s">
        <v>1440</v>
      </c>
      <c r="B85" s="725">
        <v>69.28</v>
      </c>
      <c r="C85" s="726">
        <v>67</v>
      </c>
      <c r="D85" s="726">
        <v>11</v>
      </c>
      <c r="E85" s="726">
        <v>13</v>
      </c>
      <c r="F85" s="726">
        <v>1416</v>
      </c>
      <c r="G85" s="726">
        <v>75</v>
      </c>
      <c r="H85" s="726">
        <v>1341</v>
      </c>
      <c r="I85" s="717"/>
      <c r="J85" s="724" t="s">
        <v>1441</v>
      </c>
      <c r="K85" s="727">
        <v>1711</v>
      </c>
    </row>
    <row r="86" spans="1:11" s="693" customFormat="1" ht="12.75" customHeight="1">
      <c r="A86" s="724" t="s">
        <v>1442</v>
      </c>
      <c r="B86" s="725">
        <v>266.11</v>
      </c>
      <c r="C86" s="726">
        <v>100</v>
      </c>
      <c r="D86" s="726">
        <v>24</v>
      </c>
      <c r="E86" s="726">
        <v>21</v>
      </c>
      <c r="F86" s="726">
        <v>994</v>
      </c>
      <c r="G86" s="726">
        <v>75</v>
      </c>
      <c r="H86" s="726">
        <v>919</v>
      </c>
      <c r="I86" s="717"/>
      <c r="J86" s="724" t="s">
        <v>1443</v>
      </c>
      <c r="K86" s="727">
        <v>1815</v>
      </c>
    </row>
    <row r="87" spans="1:11" s="693" customFormat="1" ht="12.75" customHeight="1">
      <c r="A87" s="724" t="s">
        <v>938</v>
      </c>
      <c r="B87" s="725">
        <v>228.61</v>
      </c>
      <c r="C87" s="726">
        <v>99</v>
      </c>
      <c r="D87" s="726">
        <v>23</v>
      </c>
      <c r="E87" s="726">
        <v>24</v>
      </c>
      <c r="F87" s="726">
        <v>964</v>
      </c>
      <c r="G87" s="726">
        <v>475</v>
      </c>
      <c r="H87" s="726">
        <v>489</v>
      </c>
      <c r="I87" s="717"/>
      <c r="J87" s="724" t="s">
        <v>1444</v>
      </c>
      <c r="K87" s="727">
        <v>1818</v>
      </c>
    </row>
    <row r="88" spans="1:11" s="702" customFormat="1" ht="12.75" customHeight="1">
      <c r="A88" s="724" t="s">
        <v>1445</v>
      </c>
      <c r="B88" s="725">
        <v>133.86000000000001</v>
      </c>
      <c r="C88" s="726">
        <v>70</v>
      </c>
      <c r="D88" s="726">
        <v>19</v>
      </c>
      <c r="E88" s="726">
        <v>14</v>
      </c>
      <c r="F88" s="726">
        <v>985</v>
      </c>
      <c r="G88" s="726">
        <v>75</v>
      </c>
      <c r="H88" s="726">
        <v>910</v>
      </c>
      <c r="I88" s="717"/>
      <c r="J88" s="724" t="s">
        <v>1446</v>
      </c>
      <c r="K88" s="727">
        <v>1819</v>
      </c>
    </row>
    <row r="89" spans="1:11" s="693" customFormat="1" ht="12.75" customHeight="1">
      <c r="A89" s="724" t="s">
        <v>1447</v>
      </c>
      <c r="B89" s="725">
        <v>100.08</v>
      </c>
      <c r="C89" s="726">
        <v>73</v>
      </c>
      <c r="D89" s="726">
        <v>14</v>
      </c>
      <c r="E89" s="726">
        <v>16</v>
      </c>
      <c r="F89" s="726">
        <v>1102</v>
      </c>
      <c r="G89" s="726">
        <v>325</v>
      </c>
      <c r="H89" s="726">
        <v>777</v>
      </c>
      <c r="I89" s="717"/>
      <c r="J89" s="724" t="s">
        <v>1448</v>
      </c>
      <c r="K89" s="727">
        <v>1820</v>
      </c>
    </row>
    <row r="90" spans="1:11" s="693" customFormat="1" ht="12.75" customHeight="1">
      <c r="A90" s="724" t="s">
        <v>1087</v>
      </c>
      <c r="B90" s="725">
        <v>531.55999999999995</v>
      </c>
      <c r="C90" s="726">
        <v>148</v>
      </c>
      <c r="D90" s="726">
        <v>31</v>
      </c>
      <c r="E90" s="726">
        <v>36</v>
      </c>
      <c r="F90" s="726">
        <v>920</v>
      </c>
      <c r="G90" s="726">
        <v>100</v>
      </c>
      <c r="H90" s="726">
        <v>820</v>
      </c>
      <c r="I90" s="717"/>
      <c r="J90" s="724" t="s">
        <v>1449</v>
      </c>
      <c r="K90" s="728" t="s">
        <v>1450</v>
      </c>
    </row>
    <row r="91" spans="1:11" s="693" customFormat="1" ht="12.75" customHeight="1">
      <c r="A91" s="724" t="s">
        <v>1095</v>
      </c>
      <c r="B91" s="725">
        <v>398.15</v>
      </c>
      <c r="C91" s="726">
        <v>125</v>
      </c>
      <c r="D91" s="726">
        <v>29</v>
      </c>
      <c r="E91" s="726">
        <v>31</v>
      </c>
      <c r="F91" s="726">
        <v>814</v>
      </c>
      <c r="G91" s="726">
        <v>82</v>
      </c>
      <c r="H91" s="726">
        <v>732</v>
      </c>
      <c r="I91" s="717"/>
      <c r="J91" s="724" t="s">
        <v>1451</v>
      </c>
      <c r="K91" s="728" t="s">
        <v>1452</v>
      </c>
    </row>
    <row r="92" spans="1:11" s="693" customFormat="1" ht="12.75" customHeight="1">
      <c r="A92" s="724" t="s">
        <v>1453</v>
      </c>
      <c r="B92" s="725">
        <v>378.8</v>
      </c>
      <c r="C92" s="726">
        <v>120</v>
      </c>
      <c r="D92" s="726">
        <v>27</v>
      </c>
      <c r="E92" s="726">
        <v>27</v>
      </c>
      <c r="F92" s="726">
        <v>1350</v>
      </c>
      <c r="G92" s="726">
        <v>125</v>
      </c>
      <c r="H92" s="726">
        <v>1225</v>
      </c>
      <c r="I92" s="717"/>
      <c r="J92" s="724" t="s">
        <v>1454</v>
      </c>
      <c r="K92" s="727">
        <v>1714</v>
      </c>
    </row>
    <row r="93" spans="1:11" s="693" customFormat="1" ht="12.75" customHeight="1">
      <c r="A93" s="715" t="s">
        <v>40</v>
      </c>
      <c r="B93" s="716">
        <v>5543.6</v>
      </c>
      <c r="C93" s="520">
        <v>447</v>
      </c>
      <c r="D93" s="520">
        <v>89</v>
      </c>
      <c r="E93" s="520">
        <v>98</v>
      </c>
      <c r="F93" s="520">
        <v>1489</v>
      </c>
      <c r="G93" s="520">
        <v>123</v>
      </c>
      <c r="H93" s="520">
        <v>1366</v>
      </c>
      <c r="I93" s="717"/>
      <c r="J93" s="720" t="s">
        <v>1455</v>
      </c>
      <c r="K93" s="723" t="s">
        <v>194</v>
      </c>
    </row>
    <row r="94" spans="1:11" s="693" customFormat="1" ht="12.75" customHeight="1">
      <c r="A94" s="724" t="s">
        <v>1456</v>
      </c>
      <c r="B94" s="725">
        <v>321.95</v>
      </c>
      <c r="C94" s="726">
        <v>93</v>
      </c>
      <c r="D94" s="726">
        <v>26</v>
      </c>
      <c r="E94" s="726">
        <v>21</v>
      </c>
      <c r="F94" s="726">
        <v>1199</v>
      </c>
      <c r="G94" s="726">
        <v>150</v>
      </c>
      <c r="H94" s="726">
        <v>1049</v>
      </c>
      <c r="I94" s="717"/>
      <c r="J94" s="724" t="s">
        <v>1457</v>
      </c>
      <c r="K94" s="728" t="s">
        <v>1458</v>
      </c>
    </row>
    <row r="95" spans="1:11" s="693" customFormat="1" ht="12.75" customHeight="1">
      <c r="A95" s="724" t="s">
        <v>670</v>
      </c>
      <c r="B95" s="725">
        <v>1173.57</v>
      </c>
      <c r="C95" s="726">
        <v>199</v>
      </c>
      <c r="D95" s="726">
        <v>51</v>
      </c>
      <c r="E95" s="726">
        <v>36</v>
      </c>
      <c r="F95" s="726">
        <v>1489</v>
      </c>
      <c r="G95" s="726">
        <v>325</v>
      </c>
      <c r="H95" s="726">
        <v>1164</v>
      </c>
      <c r="I95" s="717"/>
      <c r="J95" s="724" t="s">
        <v>1459</v>
      </c>
      <c r="K95" s="728" t="s">
        <v>1460</v>
      </c>
    </row>
    <row r="96" spans="1:11" s="693" customFormat="1" ht="12.75" customHeight="1">
      <c r="A96" s="724" t="s">
        <v>681</v>
      </c>
      <c r="B96" s="725">
        <v>699.14</v>
      </c>
      <c r="C96" s="726">
        <v>175</v>
      </c>
      <c r="D96" s="726">
        <v>34</v>
      </c>
      <c r="E96" s="726">
        <v>40</v>
      </c>
      <c r="F96" s="726">
        <v>1263</v>
      </c>
      <c r="G96" s="726">
        <v>225</v>
      </c>
      <c r="H96" s="726">
        <v>1038</v>
      </c>
      <c r="I96" s="717"/>
      <c r="J96" s="724" t="s">
        <v>1461</v>
      </c>
      <c r="K96" s="728" t="s">
        <v>1462</v>
      </c>
    </row>
    <row r="97" spans="1:11" s="693" customFormat="1" ht="12.75" customHeight="1">
      <c r="A97" s="724" t="s">
        <v>682</v>
      </c>
      <c r="B97" s="725">
        <v>487.18</v>
      </c>
      <c r="C97" s="726">
        <v>146</v>
      </c>
      <c r="D97" s="726">
        <v>37</v>
      </c>
      <c r="E97" s="726">
        <v>28</v>
      </c>
      <c r="F97" s="726">
        <v>911</v>
      </c>
      <c r="G97" s="726">
        <v>400</v>
      </c>
      <c r="H97" s="726">
        <v>511</v>
      </c>
      <c r="I97" s="717"/>
      <c r="J97" s="724" t="s">
        <v>1463</v>
      </c>
      <c r="K97" s="728" t="s">
        <v>1464</v>
      </c>
    </row>
    <row r="98" spans="1:11" s="693" customFormat="1" ht="12.75" customHeight="1">
      <c r="A98" s="724" t="s">
        <v>680</v>
      </c>
      <c r="B98" s="725">
        <v>658.96</v>
      </c>
      <c r="C98" s="726">
        <v>149</v>
      </c>
      <c r="D98" s="726">
        <v>45</v>
      </c>
      <c r="E98" s="726">
        <v>28</v>
      </c>
      <c r="F98" s="726">
        <v>941</v>
      </c>
      <c r="G98" s="726">
        <v>175</v>
      </c>
      <c r="H98" s="726">
        <v>766</v>
      </c>
      <c r="I98" s="717"/>
      <c r="J98" s="724" t="s">
        <v>1465</v>
      </c>
      <c r="K98" s="728" t="s">
        <v>1466</v>
      </c>
    </row>
    <row r="99" spans="1:11" s="693" customFormat="1" ht="12.75" customHeight="1">
      <c r="A99" s="724" t="s">
        <v>683</v>
      </c>
      <c r="B99" s="725">
        <v>760.65</v>
      </c>
      <c r="C99" s="726">
        <v>174</v>
      </c>
      <c r="D99" s="726">
        <v>31</v>
      </c>
      <c r="E99" s="726">
        <v>42</v>
      </c>
      <c r="F99" s="726">
        <v>997</v>
      </c>
      <c r="G99" s="726">
        <v>150</v>
      </c>
      <c r="H99" s="726">
        <v>847</v>
      </c>
      <c r="I99" s="717"/>
      <c r="J99" s="724" t="s">
        <v>1467</v>
      </c>
      <c r="K99" s="728" t="s">
        <v>1468</v>
      </c>
    </row>
    <row r="100" spans="1:11" s="693" customFormat="1" ht="12.75" customHeight="1">
      <c r="A100" s="724" t="s">
        <v>1469</v>
      </c>
      <c r="B100" s="725">
        <v>265.81</v>
      </c>
      <c r="C100" s="726">
        <v>92</v>
      </c>
      <c r="D100" s="726">
        <v>21</v>
      </c>
      <c r="E100" s="726">
        <v>22</v>
      </c>
      <c r="F100" s="726">
        <v>837</v>
      </c>
      <c r="G100" s="726">
        <v>123</v>
      </c>
      <c r="H100" s="726">
        <v>714</v>
      </c>
      <c r="I100" s="717"/>
      <c r="J100" s="724" t="s">
        <v>1470</v>
      </c>
      <c r="K100" s="728" t="s">
        <v>1471</v>
      </c>
    </row>
    <row r="101" spans="1:11" s="693" customFormat="1" ht="12.75" customHeight="1">
      <c r="A101" s="724" t="s">
        <v>1472</v>
      </c>
      <c r="B101" s="725">
        <v>481.59</v>
      </c>
      <c r="C101" s="726">
        <v>130</v>
      </c>
      <c r="D101" s="726">
        <v>28</v>
      </c>
      <c r="E101" s="726">
        <v>26</v>
      </c>
      <c r="F101" s="726">
        <v>955</v>
      </c>
      <c r="G101" s="726">
        <v>250</v>
      </c>
      <c r="H101" s="726">
        <v>705</v>
      </c>
      <c r="I101" s="717"/>
      <c r="J101" s="724" t="s">
        <v>1473</v>
      </c>
      <c r="K101" s="728" t="s">
        <v>1474</v>
      </c>
    </row>
    <row r="102" spans="1:11" s="693" customFormat="1" ht="12.75" customHeight="1">
      <c r="A102" s="724" t="s">
        <v>1475</v>
      </c>
      <c r="B102" s="725">
        <v>694.75</v>
      </c>
      <c r="C102" s="726">
        <v>158</v>
      </c>
      <c r="D102" s="726">
        <v>35</v>
      </c>
      <c r="E102" s="726">
        <v>29</v>
      </c>
      <c r="F102" s="726">
        <v>1273</v>
      </c>
      <c r="G102" s="726">
        <v>275</v>
      </c>
      <c r="H102" s="726">
        <v>998</v>
      </c>
      <c r="I102" s="717"/>
      <c r="J102" s="724" t="s">
        <v>1476</v>
      </c>
      <c r="K102" s="728" t="s">
        <v>1477</v>
      </c>
    </row>
    <row r="103" spans="1:11" s="702" customFormat="1" ht="12.75" customHeight="1">
      <c r="A103" s="696" t="s">
        <v>42</v>
      </c>
      <c r="B103" s="716">
        <v>28199.35</v>
      </c>
      <c r="C103" s="731">
        <v>1323</v>
      </c>
      <c r="D103" s="731">
        <v>235</v>
      </c>
      <c r="E103" s="731">
        <v>234</v>
      </c>
      <c r="F103" s="731">
        <v>1993</v>
      </c>
      <c r="G103" s="731">
        <v>0</v>
      </c>
      <c r="H103" s="731">
        <v>1993</v>
      </c>
      <c r="I103" s="717"/>
      <c r="J103" s="720" t="s">
        <v>439</v>
      </c>
      <c r="K103" s="723" t="s">
        <v>194</v>
      </c>
    </row>
    <row r="104" spans="1:11" s="702" customFormat="1" ht="12.75" customHeight="1">
      <c r="A104" s="715" t="s">
        <v>44</v>
      </c>
      <c r="B104" s="732">
        <v>2220.16</v>
      </c>
      <c r="C104" s="733">
        <v>364</v>
      </c>
      <c r="D104" s="733">
        <v>91</v>
      </c>
      <c r="E104" s="733">
        <v>56</v>
      </c>
      <c r="F104" s="733">
        <v>666</v>
      </c>
      <c r="G104" s="733">
        <v>0</v>
      </c>
      <c r="H104" s="733">
        <v>666</v>
      </c>
      <c r="I104" s="717"/>
      <c r="J104" s="720" t="s">
        <v>1478</v>
      </c>
      <c r="K104" s="723" t="s">
        <v>194</v>
      </c>
    </row>
    <row r="105" spans="1:11" s="693" customFormat="1" ht="12.75" customHeight="1">
      <c r="A105" s="724" t="s">
        <v>1479</v>
      </c>
      <c r="B105" s="734">
        <v>408.14</v>
      </c>
      <c r="C105" s="735">
        <v>168</v>
      </c>
      <c r="D105" s="735">
        <v>40</v>
      </c>
      <c r="E105" s="735">
        <v>25</v>
      </c>
      <c r="F105" s="735">
        <v>504</v>
      </c>
      <c r="G105" s="735">
        <v>0</v>
      </c>
      <c r="H105" s="735">
        <v>504</v>
      </c>
      <c r="I105" s="717"/>
      <c r="J105" s="724" t="s">
        <v>1480</v>
      </c>
      <c r="K105" s="727">
        <v>1001</v>
      </c>
    </row>
    <row r="106" spans="1:11" s="693" customFormat="1" ht="12.75" customHeight="1">
      <c r="A106" s="724" t="s">
        <v>1481</v>
      </c>
      <c r="B106" s="734">
        <v>304.22000000000003</v>
      </c>
      <c r="C106" s="735">
        <v>101</v>
      </c>
      <c r="D106" s="735">
        <v>21</v>
      </c>
      <c r="E106" s="735">
        <v>21</v>
      </c>
      <c r="F106" s="735">
        <v>666</v>
      </c>
      <c r="G106" s="735">
        <v>2</v>
      </c>
      <c r="H106" s="735">
        <v>664</v>
      </c>
      <c r="I106" s="717"/>
      <c r="J106" s="724" t="s">
        <v>1482</v>
      </c>
      <c r="K106" s="727">
        <v>1101</v>
      </c>
    </row>
    <row r="107" spans="1:11" s="693" customFormat="1" ht="12.75" customHeight="1">
      <c r="A107" s="724" t="s">
        <v>1483</v>
      </c>
      <c r="B107" s="734">
        <v>77.959999999999994</v>
      </c>
      <c r="C107" s="735">
        <v>73</v>
      </c>
      <c r="D107" s="735">
        <v>12</v>
      </c>
      <c r="E107" s="735">
        <v>14</v>
      </c>
      <c r="F107" s="735">
        <v>395</v>
      </c>
      <c r="G107" s="735">
        <v>44</v>
      </c>
      <c r="H107" s="735">
        <v>351</v>
      </c>
      <c r="I107" s="717"/>
      <c r="J107" s="724" t="s">
        <v>1484</v>
      </c>
      <c r="K107" s="727">
        <v>1102</v>
      </c>
    </row>
    <row r="108" spans="1:11" s="693" customFormat="1" ht="12.75" customHeight="1">
      <c r="A108" s="724" t="s">
        <v>1485</v>
      </c>
      <c r="B108" s="734">
        <v>91.29</v>
      </c>
      <c r="C108" s="735">
        <v>61</v>
      </c>
      <c r="D108" s="735">
        <v>14</v>
      </c>
      <c r="E108" s="735">
        <v>13</v>
      </c>
      <c r="F108" s="735">
        <v>205</v>
      </c>
      <c r="G108" s="735">
        <v>11</v>
      </c>
      <c r="H108" s="735">
        <v>194</v>
      </c>
      <c r="I108" s="717"/>
      <c r="J108" s="724" t="s">
        <v>1486</v>
      </c>
      <c r="K108" s="727">
        <v>1005</v>
      </c>
    </row>
    <row r="109" spans="1:11" s="693" customFormat="1" ht="12.75" customHeight="1">
      <c r="A109" s="724" t="s">
        <v>1487</v>
      </c>
      <c r="B109" s="734">
        <v>174.89</v>
      </c>
      <c r="C109" s="735">
        <v>64</v>
      </c>
      <c r="D109" s="735">
        <v>16</v>
      </c>
      <c r="E109" s="735">
        <v>18</v>
      </c>
      <c r="F109" s="735">
        <v>665</v>
      </c>
      <c r="G109" s="735">
        <v>46</v>
      </c>
      <c r="H109" s="735">
        <v>619</v>
      </c>
      <c r="I109" s="717"/>
      <c r="J109" s="724" t="s">
        <v>1488</v>
      </c>
      <c r="K109" s="727">
        <v>1104</v>
      </c>
    </row>
    <row r="110" spans="1:11" s="693" customFormat="1" ht="12.75" customHeight="1">
      <c r="A110" s="724" t="s">
        <v>1489</v>
      </c>
      <c r="B110" s="734">
        <v>255.69</v>
      </c>
      <c r="C110" s="735">
        <v>106</v>
      </c>
      <c r="D110" s="735">
        <v>24</v>
      </c>
      <c r="E110" s="735">
        <v>22</v>
      </c>
      <c r="F110" s="735">
        <v>255</v>
      </c>
      <c r="G110" s="735">
        <v>0</v>
      </c>
      <c r="H110" s="735">
        <v>255</v>
      </c>
      <c r="I110" s="717"/>
      <c r="J110" s="724" t="s">
        <v>1490</v>
      </c>
      <c r="K110" s="727">
        <v>1006</v>
      </c>
    </row>
    <row r="111" spans="1:11" s="693" customFormat="1" ht="12.75" customHeight="1">
      <c r="A111" s="724" t="s">
        <v>1491</v>
      </c>
      <c r="B111" s="734">
        <v>147.16999999999999</v>
      </c>
      <c r="C111" s="735">
        <v>69</v>
      </c>
      <c r="D111" s="735">
        <v>16</v>
      </c>
      <c r="E111" s="735">
        <v>15</v>
      </c>
      <c r="F111" s="735">
        <v>201</v>
      </c>
      <c r="G111" s="735">
        <v>0</v>
      </c>
      <c r="H111" s="735">
        <v>201</v>
      </c>
      <c r="I111" s="717"/>
      <c r="J111" s="724" t="s">
        <v>1492</v>
      </c>
      <c r="K111" s="727">
        <v>1108</v>
      </c>
    </row>
    <row r="112" spans="1:11" s="693" customFormat="1" ht="12.75" customHeight="1">
      <c r="A112" s="724" t="s">
        <v>1493</v>
      </c>
      <c r="B112" s="734">
        <v>82.43</v>
      </c>
      <c r="C112" s="735">
        <v>59</v>
      </c>
      <c r="D112" s="735">
        <v>15</v>
      </c>
      <c r="E112" s="735">
        <v>13</v>
      </c>
      <c r="F112" s="735">
        <v>177</v>
      </c>
      <c r="G112" s="735">
        <v>0</v>
      </c>
      <c r="H112" s="735">
        <v>177</v>
      </c>
      <c r="I112" s="717"/>
      <c r="J112" s="724" t="s">
        <v>1494</v>
      </c>
      <c r="K112" s="727">
        <v>1011</v>
      </c>
    </row>
    <row r="113" spans="1:11" s="693" customFormat="1" ht="12.75" customHeight="1">
      <c r="A113" s="724" t="s">
        <v>1495</v>
      </c>
      <c r="B113" s="734">
        <v>141.55000000000001</v>
      </c>
      <c r="C113" s="735">
        <v>73</v>
      </c>
      <c r="D113" s="735">
        <v>14</v>
      </c>
      <c r="E113" s="735">
        <v>20</v>
      </c>
      <c r="F113" s="735">
        <v>222</v>
      </c>
      <c r="G113" s="735">
        <v>0</v>
      </c>
      <c r="H113" s="735">
        <v>222</v>
      </c>
      <c r="I113" s="717"/>
      <c r="J113" s="724" t="s">
        <v>1496</v>
      </c>
      <c r="K113" s="727">
        <v>1012</v>
      </c>
    </row>
    <row r="114" spans="1:11" s="693" customFormat="1" ht="12.75" customHeight="1">
      <c r="A114" s="724" t="s">
        <v>955</v>
      </c>
      <c r="B114" s="734">
        <v>77.55</v>
      </c>
      <c r="C114" s="735">
        <v>61</v>
      </c>
      <c r="D114" s="735">
        <v>16</v>
      </c>
      <c r="E114" s="735">
        <v>22</v>
      </c>
      <c r="F114" s="735">
        <v>165</v>
      </c>
      <c r="G114" s="735">
        <v>0</v>
      </c>
      <c r="H114" s="735">
        <v>165</v>
      </c>
      <c r="I114" s="717"/>
      <c r="J114" s="724" t="s">
        <v>1497</v>
      </c>
      <c r="K114" s="727">
        <v>1014</v>
      </c>
    </row>
    <row r="115" spans="1:11" s="693" customFormat="1" ht="12.75" customHeight="1">
      <c r="A115" s="724" t="s">
        <v>1498</v>
      </c>
      <c r="B115" s="734">
        <v>52.1</v>
      </c>
      <c r="C115" s="735">
        <v>68</v>
      </c>
      <c r="D115" s="735">
        <v>10</v>
      </c>
      <c r="E115" s="735">
        <v>12</v>
      </c>
      <c r="F115" s="735">
        <v>442</v>
      </c>
      <c r="G115" s="735">
        <v>125</v>
      </c>
      <c r="H115" s="735">
        <v>317</v>
      </c>
      <c r="I115" s="717"/>
      <c r="J115" s="724" t="s">
        <v>1499</v>
      </c>
      <c r="K115" s="727">
        <v>1112</v>
      </c>
    </row>
    <row r="116" spans="1:11" s="693" customFormat="1" ht="12.75" customHeight="1">
      <c r="A116" s="724" t="s">
        <v>1500</v>
      </c>
      <c r="B116" s="734">
        <v>407.15</v>
      </c>
      <c r="C116" s="735">
        <v>117</v>
      </c>
      <c r="D116" s="735">
        <v>24</v>
      </c>
      <c r="E116" s="735">
        <v>26</v>
      </c>
      <c r="F116" s="735">
        <v>394</v>
      </c>
      <c r="G116" s="735">
        <v>0</v>
      </c>
      <c r="H116" s="735">
        <v>394</v>
      </c>
      <c r="I116" s="717"/>
      <c r="J116" s="724" t="s">
        <v>1501</v>
      </c>
      <c r="K116" s="727">
        <v>1113</v>
      </c>
    </row>
    <row r="117" spans="1:11" s="702" customFormat="1" ht="12.75" customHeight="1">
      <c r="A117" s="715" t="s">
        <v>46</v>
      </c>
      <c r="B117" s="732">
        <v>1692.86</v>
      </c>
      <c r="C117" s="733">
        <v>269</v>
      </c>
      <c r="D117" s="733">
        <v>64</v>
      </c>
      <c r="E117" s="733">
        <v>46</v>
      </c>
      <c r="F117" s="733">
        <v>841</v>
      </c>
      <c r="G117" s="733">
        <v>0</v>
      </c>
      <c r="H117" s="733">
        <v>841</v>
      </c>
      <c r="I117" s="717"/>
      <c r="J117" s="720" t="s">
        <v>1502</v>
      </c>
      <c r="K117" s="723" t="s">
        <v>194</v>
      </c>
    </row>
    <row r="118" spans="1:11" s="693" customFormat="1" ht="12.75" customHeight="1">
      <c r="A118" s="724" t="s">
        <v>1503</v>
      </c>
      <c r="B118" s="734">
        <v>335.27</v>
      </c>
      <c r="C118" s="735">
        <v>105</v>
      </c>
      <c r="D118" s="735">
        <v>22</v>
      </c>
      <c r="E118" s="735">
        <v>26</v>
      </c>
      <c r="F118" s="735">
        <v>762</v>
      </c>
      <c r="G118" s="735">
        <v>4</v>
      </c>
      <c r="H118" s="735">
        <v>758</v>
      </c>
      <c r="I118" s="717"/>
      <c r="J118" s="724" t="s">
        <v>1504</v>
      </c>
      <c r="K118" s="728" t="s">
        <v>1505</v>
      </c>
    </row>
    <row r="119" spans="1:11" s="693" customFormat="1" ht="12.75" customHeight="1">
      <c r="A119" s="724" t="s">
        <v>1506</v>
      </c>
      <c r="B119" s="734">
        <v>158.82</v>
      </c>
      <c r="C119" s="735">
        <v>82</v>
      </c>
      <c r="D119" s="735">
        <v>19</v>
      </c>
      <c r="E119" s="735">
        <v>19</v>
      </c>
      <c r="F119" s="735">
        <v>425</v>
      </c>
      <c r="G119" s="735">
        <v>0</v>
      </c>
      <c r="H119" s="735">
        <v>425</v>
      </c>
      <c r="I119" s="717"/>
      <c r="J119" s="724" t="s">
        <v>1507</v>
      </c>
      <c r="K119" s="728" t="s">
        <v>1508</v>
      </c>
    </row>
    <row r="120" spans="1:11" s="693" customFormat="1" ht="12.75" customHeight="1">
      <c r="A120" s="724" t="s">
        <v>1509</v>
      </c>
      <c r="B120" s="734">
        <v>216.63</v>
      </c>
      <c r="C120" s="735">
        <v>75</v>
      </c>
      <c r="D120" s="735">
        <v>13</v>
      </c>
      <c r="E120" s="735">
        <v>23</v>
      </c>
      <c r="F120" s="735">
        <v>525</v>
      </c>
      <c r="G120" s="735">
        <v>13</v>
      </c>
      <c r="H120" s="735">
        <v>512</v>
      </c>
      <c r="I120" s="717"/>
      <c r="J120" s="724" t="s">
        <v>1510</v>
      </c>
      <c r="K120" s="728" t="s">
        <v>1511</v>
      </c>
    </row>
    <row r="121" spans="1:11" s="693" customFormat="1" ht="12.75" customHeight="1">
      <c r="A121" s="724" t="s">
        <v>1102</v>
      </c>
      <c r="B121" s="734">
        <v>197.58</v>
      </c>
      <c r="C121" s="735">
        <v>77</v>
      </c>
      <c r="D121" s="735">
        <v>22</v>
      </c>
      <c r="E121" s="735">
        <v>20</v>
      </c>
      <c r="F121" s="735">
        <v>78</v>
      </c>
      <c r="G121" s="735">
        <v>0</v>
      </c>
      <c r="H121" s="735">
        <v>78</v>
      </c>
      <c r="I121" s="717"/>
      <c r="J121" s="724" t="s">
        <v>1512</v>
      </c>
      <c r="K121" s="728" t="s">
        <v>1513</v>
      </c>
    </row>
    <row r="122" spans="1:11" s="693" customFormat="1" ht="12.75" customHeight="1">
      <c r="A122" s="724" t="s">
        <v>1514</v>
      </c>
      <c r="B122" s="734">
        <v>108.17</v>
      </c>
      <c r="C122" s="735">
        <v>68</v>
      </c>
      <c r="D122" s="735">
        <v>16</v>
      </c>
      <c r="E122" s="735">
        <v>13</v>
      </c>
      <c r="F122" s="735">
        <v>130</v>
      </c>
      <c r="G122" s="735">
        <v>0</v>
      </c>
      <c r="H122" s="735">
        <v>130</v>
      </c>
      <c r="I122" s="717"/>
      <c r="J122" s="724" t="s">
        <v>1515</v>
      </c>
      <c r="K122" s="728" t="s">
        <v>1516</v>
      </c>
    </row>
    <row r="123" spans="1:11" s="693" customFormat="1" ht="12.75" customHeight="1">
      <c r="A123" s="724" t="s">
        <v>1517</v>
      </c>
      <c r="B123" s="734">
        <v>73.48</v>
      </c>
      <c r="C123" s="735">
        <v>41</v>
      </c>
      <c r="D123" s="735">
        <v>11</v>
      </c>
      <c r="E123" s="735">
        <v>13</v>
      </c>
      <c r="F123" s="735">
        <v>61</v>
      </c>
      <c r="G123" s="735">
        <v>0</v>
      </c>
      <c r="H123" s="735">
        <v>61</v>
      </c>
      <c r="I123" s="717"/>
      <c r="J123" s="724" t="s">
        <v>1518</v>
      </c>
      <c r="K123" s="728" t="s">
        <v>1519</v>
      </c>
    </row>
    <row r="124" spans="1:11" s="693" customFormat="1" ht="12.75" customHeight="1">
      <c r="A124" s="724" t="s">
        <v>1520</v>
      </c>
      <c r="B124" s="734">
        <v>73.09</v>
      </c>
      <c r="C124" s="735">
        <v>47</v>
      </c>
      <c r="D124" s="735">
        <v>13</v>
      </c>
      <c r="E124" s="735">
        <v>12</v>
      </c>
      <c r="F124" s="735">
        <v>17</v>
      </c>
      <c r="G124" s="735">
        <v>0</v>
      </c>
      <c r="H124" s="735">
        <v>17</v>
      </c>
      <c r="I124" s="717"/>
      <c r="J124" s="724" t="s">
        <v>1521</v>
      </c>
      <c r="K124" s="728" t="s">
        <v>1522</v>
      </c>
    </row>
    <row r="125" spans="1:11" s="693" customFormat="1" ht="12.75" customHeight="1">
      <c r="A125" s="724" t="s">
        <v>1523</v>
      </c>
      <c r="B125" s="734">
        <v>87.32</v>
      </c>
      <c r="C125" s="735">
        <v>52</v>
      </c>
      <c r="D125" s="735">
        <v>11</v>
      </c>
      <c r="E125" s="735">
        <v>15</v>
      </c>
      <c r="F125" s="735">
        <v>78</v>
      </c>
      <c r="G125" s="735">
        <v>5</v>
      </c>
      <c r="H125" s="735">
        <v>73</v>
      </c>
      <c r="I125" s="717"/>
      <c r="J125" s="724" t="s">
        <v>1524</v>
      </c>
      <c r="K125" s="728" t="s">
        <v>1525</v>
      </c>
    </row>
    <row r="126" spans="1:11" s="702" customFormat="1" ht="12.75" customHeight="1">
      <c r="A126" s="724" t="s">
        <v>1526</v>
      </c>
      <c r="B126" s="734">
        <v>147.69999999999999</v>
      </c>
      <c r="C126" s="735">
        <v>71</v>
      </c>
      <c r="D126" s="735">
        <v>20</v>
      </c>
      <c r="E126" s="735">
        <v>15</v>
      </c>
      <c r="F126" s="735">
        <v>225</v>
      </c>
      <c r="G126" s="735">
        <v>0</v>
      </c>
      <c r="H126" s="735">
        <v>225</v>
      </c>
      <c r="I126" s="717"/>
      <c r="J126" s="724" t="s">
        <v>1527</v>
      </c>
      <c r="K126" s="728" t="s">
        <v>1528</v>
      </c>
    </row>
    <row r="127" spans="1:11" s="693" customFormat="1" ht="12.75" customHeight="1">
      <c r="A127" s="724" t="s">
        <v>1529</v>
      </c>
      <c r="B127" s="734">
        <v>129.88</v>
      </c>
      <c r="C127" s="735">
        <v>68</v>
      </c>
      <c r="D127" s="735">
        <v>18</v>
      </c>
      <c r="E127" s="735">
        <v>12</v>
      </c>
      <c r="F127" s="735">
        <v>841</v>
      </c>
      <c r="G127" s="735">
        <v>25</v>
      </c>
      <c r="H127" s="735">
        <v>816</v>
      </c>
      <c r="I127" s="717"/>
      <c r="J127" s="724" t="s">
        <v>1530</v>
      </c>
      <c r="K127" s="728" t="s">
        <v>1531</v>
      </c>
    </row>
    <row r="128" spans="1:11" s="693" customFormat="1" ht="12.75" customHeight="1">
      <c r="A128" s="724" t="s">
        <v>1532</v>
      </c>
      <c r="B128" s="734">
        <v>164.92</v>
      </c>
      <c r="C128" s="735">
        <v>60</v>
      </c>
      <c r="D128" s="735">
        <v>18</v>
      </c>
      <c r="E128" s="735">
        <v>15</v>
      </c>
      <c r="F128" s="735">
        <v>68</v>
      </c>
      <c r="G128" s="735">
        <v>0</v>
      </c>
      <c r="H128" s="735">
        <v>68</v>
      </c>
      <c r="I128" s="717"/>
      <c r="J128" s="724" t="s">
        <v>1533</v>
      </c>
      <c r="K128" s="728" t="s">
        <v>1534</v>
      </c>
    </row>
    <row r="129" spans="1:11" s="693" customFormat="1" ht="12.75" customHeight="1">
      <c r="A129" s="715" t="s">
        <v>48</v>
      </c>
      <c r="B129" s="732">
        <v>4335.57</v>
      </c>
      <c r="C129" s="733">
        <v>532</v>
      </c>
      <c r="D129" s="733">
        <v>66</v>
      </c>
      <c r="E129" s="733">
        <v>100</v>
      </c>
      <c r="F129" s="733">
        <v>1418</v>
      </c>
      <c r="G129" s="733">
        <v>0</v>
      </c>
      <c r="H129" s="733">
        <v>1418</v>
      </c>
      <c r="I129" s="717"/>
      <c r="J129" s="720" t="s">
        <v>1535</v>
      </c>
      <c r="K129" s="723" t="s">
        <v>194</v>
      </c>
    </row>
    <row r="130" spans="1:11" s="693" customFormat="1" ht="12.75" customHeight="1">
      <c r="A130" s="724" t="s">
        <v>948</v>
      </c>
      <c r="B130" s="734">
        <v>332.84</v>
      </c>
      <c r="C130" s="735">
        <v>148</v>
      </c>
      <c r="D130" s="735">
        <v>19</v>
      </c>
      <c r="E130" s="735">
        <v>36</v>
      </c>
      <c r="F130" s="735">
        <v>1418</v>
      </c>
      <c r="G130" s="735">
        <v>75</v>
      </c>
      <c r="H130" s="735">
        <v>1343</v>
      </c>
      <c r="I130" s="717"/>
      <c r="J130" s="724" t="s">
        <v>1536</v>
      </c>
      <c r="K130" s="728" t="s">
        <v>1537</v>
      </c>
    </row>
    <row r="131" spans="1:11" s="693" customFormat="1" ht="12.75" customHeight="1">
      <c r="A131" s="724" t="s">
        <v>1538</v>
      </c>
      <c r="B131" s="734">
        <v>390.88</v>
      </c>
      <c r="C131" s="735">
        <v>132</v>
      </c>
      <c r="D131" s="735">
        <v>27</v>
      </c>
      <c r="E131" s="735">
        <v>31</v>
      </c>
      <c r="F131" s="735">
        <v>137</v>
      </c>
      <c r="G131" s="735">
        <v>0</v>
      </c>
      <c r="H131" s="735">
        <v>137</v>
      </c>
      <c r="I131" s="717"/>
      <c r="J131" s="724" t="s">
        <v>1539</v>
      </c>
      <c r="K131" s="728" t="s">
        <v>1540</v>
      </c>
    </row>
    <row r="132" spans="1:11" s="702" customFormat="1" ht="12.75" customHeight="1">
      <c r="A132" s="724" t="s">
        <v>1541</v>
      </c>
      <c r="B132" s="734">
        <v>319.39999999999998</v>
      </c>
      <c r="C132" s="735">
        <v>137</v>
      </c>
      <c r="D132" s="735">
        <v>28</v>
      </c>
      <c r="E132" s="735">
        <v>24</v>
      </c>
      <c r="F132" s="735">
        <v>500</v>
      </c>
      <c r="G132" s="735">
        <v>9</v>
      </c>
      <c r="H132" s="735">
        <v>491</v>
      </c>
      <c r="I132" s="717"/>
      <c r="J132" s="724" t="s">
        <v>1542</v>
      </c>
      <c r="K132" s="728" t="s">
        <v>1543</v>
      </c>
    </row>
    <row r="133" spans="1:11" s="693" customFormat="1" ht="12.75" customHeight="1">
      <c r="A133" s="724" t="s">
        <v>1544</v>
      </c>
      <c r="B133" s="734">
        <v>138.66999999999999</v>
      </c>
      <c r="C133" s="735">
        <v>73</v>
      </c>
      <c r="D133" s="735">
        <v>17</v>
      </c>
      <c r="E133" s="735">
        <v>16</v>
      </c>
      <c r="F133" s="735">
        <v>466</v>
      </c>
      <c r="G133" s="735">
        <v>12</v>
      </c>
      <c r="H133" s="735">
        <v>454</v>
      </c>
      <c r="I133" s="717"/>
      <c r="J133" s="724" t="s">
        <v>1545</v>
      </c>
      <c r="K133" s="728" t="s">
        <v>1546</v>
      </c>
    </row>
    <row r="134" spans="1:11" s="693" customFormat="1" ht="12.75" customHeight="1">
      <c r="A134" s="724" t="s">
        <v>1106</v>
      </c>
      <c r="B134" s="734">
        <v>379.05</v>
      </c>
      <c r="C134" s="735">
        <v>107</v>
      </c>
      <c r="D134" s="735">
        <v>35</v>
      </c>
      <c r="E134" s="735">
        <v>18</v>
      </c>
      <c r="F134" s="735">
        <v>257</v>
      </c>
      <c r="G134" s="735">
        <v>0</v>
      </c>
      <c r="H134" s="735">
        <v>257</v>
      </c>
      <c r="I134" s="717"/>
      <c r="J134" s="724" t="s">
        <v>1547</v>
      </c>
      <c r="K134" s="728" t="s">
        <v>1548</v>
      </c>
    </row>
    <row r="135" spans="1:11" s="693" customFormat="1" ht="12.75" customHeight="1">
      <c r="A135" s="724" t="s">
        <v>1549</v>
      </c>
      <c r="B135" s="734">
        <v>263.3</v>
      </c>
      <c r="C135" s="735">
        <v>111</v>
      </c>
      <c r="D135" s="735">
        <v>28</v>
      </c>
      <c r="E135" s="735">
        <v>20</v>
      </c>
      <c r="F135" s="735">
        <v>1204</v>
      </c>
      <c r="G135" s="735">
        <v>150</v>
      </c>
      <c r="H135" s="735">
        <v>1054</v>
      </c>
      <c r="I135" s="717"/>
      <c r="J135" s="724" t="s">
        <v>1550</v>
      </c>
      <c r="K135" s="728" t="s">
        <v>1551</v>
      </c>
    </row>
    <row r="136" spans="1:11" s="693" customFormat="1" ht="12.75" customHeight="1">
      <c r="A136" s="724" t="s">
        <v>1247</v>
      </c>
      <c r="B136" s="734">
        <v>138.4</v>
      </c>
      <c r="C136" s="735">
        <v>56</v>
      </c>
      <c r="D136" s="735">
        <v>17</v>
      </c>
      <c r="E136" s="735">
        <v>14</v>
      </c>
      <c r="F136" s="735">
        <v>1205</v>
      </c>
      <c r="G136" s="735">
        <v>75</v>
      </c>
      <c r="H136" s="735">
        <v>1130</v>
      </c>
      <c r="I136" s="717"/>
      <c r="J136" s="724" t="s">
        <v>1552</v>
      </c>
      <c r="K136" s="728" t="s">
        <v>1553</v>
      </c>
    </row>
    <row r="137" spans="1:11" s="693" customFormat="1" ht="12.75" customHeight="1">
      <c r="A137" s="724" t="s">
        <v>1554</v>
      </c>
      <c r="B137" s="734">
        <v>110.66</v>
      </c>
      <c r="C137" s="735">
        <v>65</v>
      </c>
      <c r="D137" s="735">
        <v>15</v>
      </c>
      <c r="E137" s="735">
        <v>15</v>
      </c>
      <c r="F137" s="735">
        <v>568</v>
      </c>
      <c r="G137" s="735">
        <v>25</v>
      </c>
      <c r="H137" s="735">
        <v>543</v>
      </c>
      <c r="I137" s="717"/>
      <c r="J137" s="724" t="s">
        <v>1555</v>
      </c>
      <c r="K137" s="728" t="s">
        <v>1556</v>
      </c>
    </row>
    <row r="138" spans="1:11" s="693" customFormat="1" ht="12.75" customHeight="1">
      <c r="A138" s="724" t="s">
        <v>1155</v>
      </c>
      <c r="B138" s="734">
        <v>124.03</v>
      </c>
      <c r="C138" s="735">
        <v>49</v>
      </c>
      <c r="D138" s="735">
        <v>17</v>
      </c>
      <c r="E138" s="735">
        <v>12</v>
      </c>
      <c r="F138" s="735">
        <v>64</v>
      </c>
      <c r="G138" s="735">
        <v>0</v>
      </c>
      <c r="H138" s="735">
        <v>64</v>
      </c>
      <c r="I138" s="717"/>
      <c r="J138" s="724" t="s">
        <v>1557</v>
      </c>
      <c r="K138" s="728" t="s">
        <v>1558</v>
      </c>
    </row>
    <row r="139" spans="1:11" s="693" customFormat="1" ht="12.75" customHeight="1">
      <c r="A139" s="724" t="s">
        <v>1559</v>
      </c>
      <c r="B139" s="734">
        <v>126.38</v>
      </c>
      <c r="C139" s="735">
        <v>73</v>
      </c>
      <c r="D139" s="735">
        <v>19</v>
      </c>
      <c r="E139" s="735">
        <v>14</v>
      </c>
      <c r="F139" s="735">
        <v>940</v>
      </c>
      <c r="G139" s="735">
        <v>50</v>
      </c>
      <c r="H139" s="735">
        <v>890</v>
      </c>
      <c r="I139" s="717"/>
      <c r="J139" s="724" t="s">
        <v>1560</v>
      </c>
      <c r="K139" s="728" t="s">
        <v>1561</v>
      </c>
    </row>
    <row r="140" spans="1:11" s="693" customFormat="1" ht="12.75" customHeight="1">
      <c r="A140" s="724" t="s">
        <v>1562</v>
      </c>
      <c r="B140" s="734">
        <v>228.96</v>
      </c>
      <c r="C140" s="735">
        <v>99</v>
      </c>
      <c r="D140" s="735">
        <v>22</v>
      </c>
      <c r="E140" s="735">
        <v>19</v>
      </c>
      <c r="F140" s="735">
        <v>127</v>
      </c>
      <c r="G140" s="735">
        <v>2</v>
      </c>
      <c r="H140" s="735">
        <v>125</v>
      </c>
      <c r="I140" s="717"/>
      <c r="J140" s="724" t="s">
        <v>1563</v>
      </c>
      <c r="K140" s="728" t="s">
        <v>1564</v>
      </c>
    </row>
    <row r="141" spans="1:11" s="693" customFormat="1" ht="12.75" customHeight="1">
      <c r="A141" s="724" t="s">
        <v>943</v>
      </c>
      <c r="B141" s="734">
        <v>251.18</v>
      </c>
      <c r="C141" s="735">
        <v>82</v>
      </c>
      <c r="D141" s="735">
        <v>22</v>
      </c>
      <c r="E141" s="735">
        <v>17</v>
      </c>
      <c r="F141" s="735">
        <v>768</v>
      </c>
      <c r="G141" s="735">
        <v>75</v>
      </c>
      <c r="H141" s="735">
        <v>693</v>
      </c>
      <c r="I141" s="717"/>
      <c r="J141" s="724" t="s">
        <v>1565</v>
      </c>
      <c r="K141" s="727">
        <v>1808</v>
      </c>
    </row>
    <row r="142" spans="1:11" s="693" customFormat="1" ht="12.75" customHeight="1">
      <c r="A142" s="724" t="s">
        <v>1566</v>
      </c>
      <c r="B142" s="734">
        <v>234.52</v>
      </c>
      <c r="C142" s="735">
        <v>102</v>
      </c>
      <c r="D142" s="735">
        <v>27</v>
      </c>
      <c r="E142" s="735">
        <v>19</v>
      </c>
      <c r="F142" s="735">
        <v>1244</v>
      </c>
      <c r="G142" s="735">
        <v>150</v>
      </c>
      <c r="H142" s="735">
        <v>1094</v>
      </c>
      <c r="I142" s="717"/>
      <c r="J142" s="724" t="s">
        <v>1567</v>
      </c>
      <c r="K142" s="728" t="s">
        <v>1568</v>
      </c>
    </row>
    <row r="143" spans="1:11" s="693" customFormat="1" ht="12.75" customHeight="1">
      <c r="A143" s="724" t="s">
        <v>1569</v>
      </c>
      <c r="B143" s="734">
        <v>396.46</v>
      </c>
      <c r="C143" s="735">
        <v>169</v>
      </c>
      <c r="D143" s="735">
        <v>31</v>
      </c>
      <c r="E143" s="735">
        <v>34</v>
      </c>
      <c r="F143" s="735">
        <v>1418</v>
      </c>
      <c r="G143" s="735">
        <v>300</v>
      </c>
      <c r="H143" s="735">
        <v>1118</v>
      </c>
      <c r="I143" s="717"/>
      <c r="J143" s="724" t="s">
        <v>1570</v>
      </c>
      <c r="K143" s="728" t="s">
        <v>1571</v>
      </c>
    </row>
    <row r="144" spans="1:11" s="693" customFormat="1" ht="12.75" customHeight="1">
      <c r="A144" s="724" t="s">
        <v>1110</v>
      </c>
      <c r="B144" s="734">
        <v>216.73</v>
      </c>
      <c r="C144" s="735">
        <v>87</v>
      </c>
      <c r="D144" s="735">
        <v>17</v>
      </c>
      <c r="E144" s="735">
        <v>24</v>
      </c>
      <c r="F144" s="735">
        <v>550</v>
      </c>
      <c r="G144" s="735">
        <v>36</v>
      </c>
      <c r="H144" s="735">
        <v>514</v>
      </c>
      <c r="I144" s="717"/>
      <c r="J144" s="724" t="s">
        <v>1572</v>
      </c>
      <c r="K144" s="728" t="s">
        <v>1573</v>
      </c>
    </row>
    <row r="145" spans="1:11" s="693" customFormat="1" ht="12.75" customHeight="1">
      <c r="A145" s="724" t="s">
        <v>1574</v>
      </c>
      <c r="B145" s="734">
        <v>134.80000000000001</v>
      </c>
      <c r="C145" s="735">
        <v>92</v>
      </c>
      <c r="D145" s="735">
        <v>18</v>
      </c>
      <c r="E145" s="735">
        <v>17</v>
      </c>
      <c r="F145" s="735">
        <v>873</v>
      </c>
      <c r="G145" s="735">
        <v>150</v>
      </c>
      <c r="H145" s="735">
        <v>723</v>
      </c>
      <c r="I145" s="717"/>
      <c r="J145" s="724" t="s">
        <v>1575</v>
      </c>
      <c r="K145" s="728" t="s">
        <v>1576</v>
      </c>
    </row>
    <row r="146" spans="1:11" s="693" customFormat="1" ht="12.75" customHeight="1">
      <c r="A146" s="724" t="s">
        <v>1577</v>
      </c>
      <c r="B146" s="734">
        <v>265.06</v>
      </c>
      <c r="C146" s="735">
        <v>116</v>
      </c>
      <c r="D146" s="735">
        <v>25</v>
      </c>
      <c r="E146" s="735">
        <v>29</v>
      </c>
      <c r="F146" s="735">
        <v>532</v>
      </c>
      <c r="G146" s="735">
        <v>6</v>
      </c>
      <c r="H146" s="735">
        <v>526</v>
      </c>
      <c r="I146" s="717"/>
      <c r="J146" s="724" t="s">
        <v>1578</v>
      </c>
      <c r="K146" s="728" t="s">
        <v>1579</v>
      </c>
    </row>
    <row r="147" spans="1:11" s="702" customFormat="1" ht="12.75" customHeight="1">
      <c r="A147" s="724" t="s">
        <v>1580</v>
      </c>
      <c r="B147" s="734">
        <v>199.79</v>
      </c>
      <c r="C147" s="735">
        <v>83</v>
      </c>
      <c r="D147" s="735">
        <v>20</v>
      </c>
      <c r="E147" s="735">
        <v>20</v>
      </c>
      <c r="F147" s="735">
        <v>518</v>
      </c>
      <c r="G147" s="735">
        <v>143</v>
      </c>
      <c r="H147" s="735">
        <v>375</v>
      </c>
      <c r="I147" s="717"/>
      <c r="J147" s="724" t="s">
        <v>1581</v>
      </c>
      <c r="K147" s="728" t="s">
        <v>1582</v>
      </c>
    </row>
    <row r="148" spans="1:11" s="693" customFormat="1" ht="12.75" customHeight="1">
      <c r="A148" s="724" t="s">
        <v>1583</v>
      </c>
      <c r="B148" s="734">
        <v>84.45</v>
      </c>
      <c r="C148" s="735">
        <v>52</v>
      </c>
      <c r="D148" s="735">
        <v>9</v>
      </c>
      <c r="E148" s="735">
        <v>15</v>
      </c>
      <c r="F148" s="735">
        <v>458</v>
      </c>
      <c r="G148" s="735">
        <v>42</v>
      </c>
      <c r="H148" s="735">
        <v>416</v>
      </c>
      <c r="I148" s="717"/>
      <c r="J148" s="724" t="s">
        <v>1584</v>
      </c>
      <c r="K148" s="728" t="s">
        <v>1585</v>
      </c>
    </row>
    <row r="149" spans="1:11" s="693" customFormat="1" ht="12.75" customHeight="1">
      <c r="A149" s="715" t="s">
        <v>50</v>
      </c>
      <c r="B149" s="732">
        <v>2449.13</v>
      </c>
      <c r="C149" s="733">
        <v>424</v>
      </c>
      <c r="D149" s="733">
        <v>69</v>
      </c>
      <c r="E149" s="733">
        <v>80</v>
      </c>
      <c r="F149" s="733">
        <v>1205</v>
      </c>
      <c r="G149" s="733">
        <v>0</v>
      </c>
      <c r="H149" s="733">
        <v>1205</v>
      </c>
      <c r="I149" s="717"/>
      <c r="J149" s="720" t="s">
        <v>1586</v>
      </c>
      <c r="K149" s="723" t="s">
        <v>194</v>
      </c>
    </row>
    <row r="150" spans="1:11" s="693" customFormat="1" ht="12.75" customHeight="1">
      <c r="A150" s="724" t="s">
        <v>1587</v>
      </c>
      <c r="B150" s="734">
        <v>160.47999999999999</v>
      </c>
      <c r="C150" s="735">
        <v>74</v>
      </c>
      <c r="D150" s="735">
        <v>19</v>
      </c>
      <c r="E150" s="735">
        <v>16</v>
      </c>
      <c r="F150" s="735">
        <v>618</v>
      </c>
      <c r="G150" s="735">
        <v>96</v>
      </c>
      <c r="H150" s="735">
        <v>522</v>
      </c>
      <c r="I150" s="717"/>
      <c r="J150" s="724" t="s">
        <v>1588</v>
      </c>
      <c r="K150" s="727">
        <v>1002</v>
      </c>
    </row>
    <row r="151" spans="1:11" s="693" customFormat="1" ht="12.75" customHeight="1">
      <c r="A151" s="724" t="s">
        <v>707</v>
      </c>
      <c r="B151" s="734">
        <v>176.09</v>
      </c>
      <c r="C151" s="735">
        <v>83</v>
      </c>
      <c r="D151" s="735">
        <v>19</v>
      </c>
      <c r="E151" s="735">
        <v>17</v>
      </c>
      <c r="F151" s="735">
        <v>533</v>
      </c>
      <c r="G151" s="735">
        <v>175</v>
      </c>
      <c r="H151" s="735">
        <v>358</v>
      </c>
      <c r="I151" s="717"/>
      <c r="J151" s="724" t="s">
        <v>1589</v>
      </c>
      <c r="K151" s="727">
        <v>1003</v>
      </c>
    </row>
    <row r="152" spans="1:11" s="693" customFormat="1" ht="12.75" customHeight="1">
      <c r="A152" s="724" t="s">
        <v>1590</v>
      </c>
      <c r="B152" s="734">
        <v>103.42</v>
      </c>
      <c r="C152" s="735">
        <v>64</v>
      </c>
      <c r="D152" s="735">
        <v>16</v>
      </c>
      <c r="E152" s="735">
        <v>17</v>
      </c>
      <c r="F152" s="735">
        <v>523</v>
      </c>
      <c r="G152" s="735">
        <v>50</v>
      </c>
      <c r="H152" s="735">
        <v>473</v>
      </c>
      <c r="I152" s="717"/>
      <c r="J152" s="724" t="s">
        <v>1591</v>
      </c>
      <c r="K152" s="727">
        <v>1004</v>
      </c>
    </row>
    <row r="153" spans="1:11" s="693" customFormat="1" ht="12.75" customHeight="1">
      <c r="A153" s="724" t="s">
        <v>1592</v>
      </c>
      <c r="B153" s="734">
        <v>66.77</v>
      </c>
      <c r="C153" s="735">
        <v>45</v>
      </c>
      <c r="D153" s="735">
        <v>16</v>
      </c>
      <c r="E153" s="735">
        <v>8</v>
      </c>
      <c r="F153" s="735">
        <v>1205</v>
      </c>
      <c r="G153" s="735">
        <v>350</v>
      </c>
      <c r="H153" s="735">
        <v>855</v>
      </c>
      <c r="I153" s="717"/>
      <c r="J153" s="724" t="s">
        <v>1593</v>
      </c>
      <c r="K153" s="727">
        <v>1007</v>
      </c>
    </row>
    <row r="154" spans="1:11" s="693" customFormat="1" ht="12.75" customHeight="1">
      <c r="A154" s="724" t="s">
        <v>1594</v>
      </c>
      <c r="B154" s="734">
        <v>173.44</v>
      </c>
      <c r="C154" s="735">
        <v>106</v>
      </c>
      <c r="D154" s="735">
        <v>30</v>
      </c>
      <c r="E154" s="735">
        <v>13</v>
      </c>
      <c r="F154" s="735">
        <v>1009</v>
      </c>
      <c r="G154" s="735">
        <v>125</v>
      </c>
      <c r="H154" s="735">
        <v>884</v>
      </c>
      <c r="I154" s="717"/>
      <c r="J154" s="724" t="s">
        <v>1595</v>
      </c>
      <c r="K154" s="727">
        <v>1008</v>
      </c>
    </row>
    <row r="155" spans="1:11" s="693" customFormat="1" ht="12.75" customHeight="1">
      <c r="A155" s="724" t="s">
        <v>1596</v>
      </c>
      <c r="B155" s="734">
        <v>565.09</v>
      </c>
      <c r="C155" s="735">
        <v>158</v>
      </c>
      <c r="D155" s="735">
        <v>37</v>
      </c>
      <c r="E155" s="735">
        <v>29</v>
      </c>
      <c r="F155" s="735">
        <v>410</v>
      </c>
      <c r="G155" s="735">
        <v>0</v>
      </c>
      <c r="H155" s="735">
        <v>410</v>
      </c>
      <c r="I155" s="717"/>
      <c r="J155" s="724" t="s">
        <v>1597</v>
      </c>
      <c r="K155" s="727">
        <v>1009</v>
      </c>
    </row>
    <row r="156" spans="1:11" s="693" customFormat="1" ht="12.75" customHeight="1">
      <c r="A156" s="724" t="s">
        <v>1598</v>
      </c>
      <c r="B156" s="734">
        <v>187.25</v>
      </c>
      <c r="C156" s="735">
        <v>74</v>
      </c>
      <c r="D156" s="735">
        <v>22</v>
      </c>
      <c r="E156" s="735">
        <v>15</v>
      </c>
      <c r="F156" s="735">
        <v>165</v>
      </c>
      <c r="G156" s="735">
        <v>0</v>
      </c>
      <c r="H156" s="735">
        <v>165</v>
      </c>
      <c r="I156" s="717"/>
      <c r="J156" s="724" t="s">
        <v>1599</v>
      </c>
      <c r="K156" s="727">
        <v>1010</v>
      </c>
    </row>
    <row r="157" spans="1:11" s="693" customFormat="1" ht="12.75" customHeight="1">
      <c r="A157" s="724" t="s">
        <v>962</v>
      </c>
      <c r="B157" s="734">
        <v>128.75</v>
      </c>
      <c r="C157" s="735">
        <v>69</v>
      </c>
      <c r="D157" s="735">
        <v>21</v>
      </c>
      <c r="E157" s="735">
        <v>13</v>
      </c>
      <c r="F157" s="735">
        <v>779</v>
      </c>
      <c r="G157" s="735">
        <v>150</v>
      </c>
      <c r="H157" s="735">
        <v>629</v>
      </c>
      <c r="I157" s="717"/>
      <c r="J157" s="724" t="s">
        <v>1600</v>
      </c>
      <c r="K157" s="727">
        <v>1013</v>
      </c>
    </row>
    <row r="158" spans="1:11" s="693" customFormat="1" ht="12.75" customHeight="1">
      <c r="A158" s="724" t="s">
        <v>1601</v>
      </c>
      <c r="B158" s="734">
        <v>626</v>
      </c>
      <c r="C158" s="735">
        <v>135</v>
      </c>
      <c r="D158" s="735">
        <v>30</v>
      </c>
      <c r="E158" s="735">
        <v>39</v>
      </c>
      <c r="F158" s="735">
        <v>560</v>
      </c>
      <c r="G158" s="735">
        <v>0</v>
      </c>
      <c r="H158" s="735">
        <v>560</v>
      </c>
      <c r="I158" s="717"/>
      <c r="J158" s="724" t="s">
        <v>1602</v>
      </c>
      <c r="K158" s="727">
        <v>1015</v>
      </c>
    </row>
    <row r="159" spans="1:11" s="693" customFormat="1" ht="12.75" customHeight="1">
      <c r="A159" s="724" t="s">
        <v>1603</v>
      </c>
      <c r="B159" s="734">
        <v>261.83</v>
      </c>
      <c r="C159" s="735">
        <v>97</v>
      </c>
      <c r="D159" s="735">
        <v>21</v>
      </c>
      <c r="E159" s="735">
        <v>21</v>
      </c>
      <c r="F159" s="735">
        <v>615</v>
      </c>
      <c r="G159" s="735">
        <v>50</v>
      </c>
      <c r="H159" s="735">
        <v>565</v>
      </c>
      <c r="I159" s="717"/>
      <c r="J159" s="724" t="s">
        <v>1604</v>
      </c>
      <c r="K159" s="727">
        <v>1016</v>
      </c>
    </row>
    <row r="160" spans="1:11" s="693" customFormat="1" ht="12.75" customHeight="1">
      <c r="A160" s="715" t="s">
        <v>52</v>
      </c>
      <c r="B160" s="732">
        <v>3237.74</v>
      </c>
      <c r="C160" s="733">
        <v>343</v>
      </c>
      <c r="D160" s="733">
        <v>77</v>
      </c>
      <c r="E160" s="733">
        <v>77</v>
      </c>
      <c r="F160" s="733">
        <v>1375</v>
      </c>
      <c r="G160" s="733">
        <v>50</v>
      </c>
      <c r="H160" s="733">
        <v>1325</v>
      </c>
      <c r="I160" s="717"/>
      <c r="J160" s="720" t="s">
        <v>1605</v>
      </c>
      <c r="K160" s="723" t="s">
        <v>194</v>
      </c>
    </row>
    <row r="161" spans="1:11" s="693" customFormat="1" ht="12.75" customHeight="1">
      <c r="A161" s="724" t="s">
        <v>1606</v>
      </c>
      <c r="B161" s="734">
        <v>206.77</v>
      </c>
      <c r="C161" s="735">
        <v>67</v>
      </c>
      <c r="D161" s="735">
        <v>20</v>
      </c>
      <c r="E161" s="735">
        <v>17</v>
      </c>
      <c r="F161" s="735">
        <v>989</v>
      </c>
      <c r="G161" s="735">
        <v>450</v>
      </c>
      <c r="H161" s="735">
        <v>539</v>
      </c>
      <c r="I161" s="717"/>
      <c r="J161" s="724" t="s">
        <v>1607</v>
      </c>
      <c r="K161" s="728" t="s">
        <v>1608</v>
      </c>
    </row>
    <row r="162" spans="1:11" s="693" customFormat="1" ht="12.75" customHeight="1">
      <c r="A162" s="724" t="s">
        <v>1609</v>
      </c>
      <c r="B162" s="734">
        <v>116.89</v>
      </c>
      <c r="C162" s="735">
        <v>56</v>
      </c>
      <c r="D162" s="735">
        <v>17</v>
      </c>
      <c r="E162" s="735">
        <v>14</v>
      </c>
      <c r="F162" s="735">
        <v>375</v>
      </c>
      <c r="G162" s="735">
        <v>150</v>
      </c>
      <c r="H162" s="735">
        <v>225</v>
      </c>
      <c r="I162" s="717"/>
      <c r="J162" s="724" t="s">
        <v>1610</v>
      </c>
      <c r="K162" s="727">
        <v>1802</v>
      </c>
    </row>
    <row r="163" spans="1:11" s="702" customFormat="1" ht="12.75" customHeight="1">
      <c r="A163" s="724" t="s">
        <v>1611</v>
      </c>
      <c r="B163" s="734">
        <v>379.04</v>
      </c>
      <c r="C163" s="735">
        <v>147</v>
      </c>
      <c r="D163" s="735">
        <v>27</v>
      </c>
      <c r="E163" s="735">
        <v>32</v>
      </c>
      <c r="F163" s="735">
        <v>1375</v>
      </c>
      <c r="G163" s="735">
        <v>200</v>
      </c>
      <c r="H163" s="735">
        <v>1175</v>
      </c>
      <c r="I163" s="717"/>
      <c r="J163" s="724" t="s">
        <v>1612</v>
      </c>
      <c r="K163" s="727">
        <v>1803</v>
      </c>
    </row>
    <row r="164" spans="1:11" s="693" customFormat="1" ht="12.75" customHeight="1">
      <c r="A164" s="724" t="s">
        <v>1613</v>
      </c>
      <c r="B164" s="734">
        <v>219.26</v>
      </c>
      <c r="C164" s="735">
        <v>85</v>
      </c>
      <c r="D164" s="735">
        <v>14</v>
      </c>
      <c r="E164" s="735">
        <v>28</v>
      </c>
      <c r="F164" s="735">
        <v>766</v>
      </c>
      <c r="G164" s="735">
        <v>225</v>
      </c>
      <c r="H164" s="735">
        <v>541</v>
      </c>
      <c r="I164" s="717"/>
      <c r="J164" s="724" t="s">
        <v>1614</v>
      </c>
      <c r="K164" s="727">
        <v>1806</v>
      </c>
    </row>
    <row r="165" spans="1:11" s="693" customFormat="1" ht="12.75" customHeight="1">
      <c r="A165" s="724" t="s">
        <v>698</v>
      </c>
      <c r="B165" s="734">
        <v>125.71</v>
      </c>
      <c r="C165" s="735">
        <v>55</v>
      </c>
      <c r="D165" s="735">
        <v>15</v>
      </c>
      <c r="E165" s="735">
        <v>17</v>
      </c>
      <c r="F165" s="735">
        <v>484</v>
      </c>
      <c r="G165" s="735">
        <v>150</v>
      </c>
      <c r="H165" s="735">
        <v>334</v>
      </c>
      <c r="I165" s="717"/>
      <c r="J165" s="724" t="s">
        <v>1615</v>
      </c>
      <c r="K165" s="727">
        <v>1809</v>
      </c>
    </row>
    <row r="166" spans="1:11" s="693" customFormat="1" ht="12.75" customHeight="1">
      <c r="A166" s="724" t="s">
        <v>1616</v>
      </c>
      <c r="B166" s="734">
        <v>145.35</v>
      </c>
      <c r="C166" s="735">
        <v>103</v>
      </c>
      <c r="D166" s="735">
        <v>27</v>
      </c>
      <c r="E166" s="735">
        <v>17</v>
      </c>
      <c r="F166" s="735">
        <v>1062</v>
      </c>
      <c r="G166" s="735">
        <v>50</v>
      </c>
      <c r="H166" s="735">
        <v>1012</v>
      </c>
      <c r="I166" s="717"/>
      <c r="J166" s="724" t="s">
        <v>1617</v>
      </c>
      <c r="K166" s="727">
        <v>1810</v>
      </c>
    </row>
    <row r="167" spans="1:11" s="693" customFormat="1" ht="12.75" customHeight="1">
      <c r="A167" s="724" t="s">
        <v>1618</v>
      </c>
      <c r="B167" s="734">
        <v>134.34</v>
      </c>
      <c r="C167" s="735">
        <v>62</v>
      </c>
      <c r="D167" s="735">
        <v>11</v>
      </c>
      <c r="E167" s="735">
        <v>21</v>
      </c>
      <c r="F167" s="735">
        <v>724</v>
      </c>
      <c r="G167" s="735">
        <v>325</v>
      </c>
      <c r="H167" s="735">
        <v>399</v>
      </c>
      <c r="I167" s="717"/>
      <c r="J167" s="724" t="s">
        <v>1619</v>
      </c>
      <c r="K167" s="727">
        <v>1811</v>
      </c>
    </row>
    <row r="168" spans="1:11" s="693" customFormat="1" ht="12.75" customHeight="1">
      <c r="A168" s="724" t="s">
        <v>1108</v>
      </c>
      <c r="B168" s="734">
        <v>111.95</v>
      </c>
      <c r="C168" s="735">
        <v>60</v>
      </c>
      <c r="D168" s="735">
        <v>15</v>
      </c>
      <c r="E168" s="735">
        <v>12</v>
      </c>
      <c r="F168" s="735">
        <v>352</v>
      </c>
      <c r="G168" s="735">
        <v>137</v>
      </c>
      <c r="H168" s="735">
        <v>215</v>
      </c>
      <c r="I168" s="717"/>
      <c r="J168" s="724" t="s">
        <v>1620</v>
      </c>
      <c r="K168" s="727">
        <v>1814</v>
      </c>
    </row>
    <row r="169" spans="1:11" s="702" customFormat="1" ht="12.75" customHeight="1">
      <c r="A169" s="724" t="s">
        <v>1621</v>
      </c>
      <c r="B169" s="734">
        <v>348.95</v>
      </c>
      <c r="C169" s="735">
        <v>123</v>
      </c>
      <c r="D169" s="735">
        <v>23</v>
      </c>
      <c r="E169" s="735">
        <v>28</v>
      </c>
      <c r="F169" s="735">
        <v>1119</v>
      </c>
      <c r="G169" s="735">
        <v>75</v>
      </c>
      <c r="H169" s="735">
        <v>1044</v>
      </c>
      <c r="I169" s="717"/>
      <c r="J169" s="724" t="s">
        <v>1622</v>
      </c>
      <c r="K169" s="727">
        <v>1816</v>
      </c>
    </row>
    <row r="170" spans="1:11" s="693" customFormat="1" ht="12.75" customHeight="1">
      <c r="A170" s="724" t="s">
        <v>1623</v>
      </c>
      <c r="B170" s="734">
        <v>201.94</v>
      </c>
      <c r="C170" s="735">
        <v>78</v>
      </c>
      <c r="D170" s="735">
        <v>22</v>
      </c>
      <c r="E170" s="735">
        <v>17</v>
      </c>
      <c r="F170" s="735">
        <v>859</v>
      </c>
      <c r="G170" s="735">
        <v>375</v>
      </c>
      <c r="H170" s="735">
        <v>484</v>
      </c>
      <c r="I170" s="717"/>
      <c r="J170" s="724" t="s">
        <v>1624</v>
      </c>
      <c r="K170" s="727">
        <v>1817</v>
      </c>
    </row>
    <row r="171" spans="1:11" s="693" customFormat="1" ht="12.75" customHeight="1">
      <c r="A171" s="724" t="s">
        <v>1625</v>
      </c>
      <c r="B171" s="734">
        <v>371.22</v>
      </c>
      <c r="C171" s="735">
        <v>108</v>
      </c>
      <c r="D171" s="735">
        <v>21</v>
      </c>
      <c r="E171" s="735">
        <v>30</v>
      </c>
      <c r="F171" s="735">
        <v>1075</v>
      </c>
      <c r="G171" s="735">
        <v>133</v>
      </c>
      <c r="H171" s="735">
        <v>942</v>
      </c>
      <c r="I171" s="717"/>
      <c r="J171" s="724" t="s">
        <v>1626</v>
      </c>
      <c r="K171" s="727">
        <v>1821</v>
      </c>
    </row>
    <row r="172" spans="1:11" s="693" customFormat="1" ht="12.75" customHeight="1">
      <c r="A172" s="724" t="s">
        <v>1627</v>
      </c>
      <c r="B172" s="734">
        <v>175.53</v>
      </c>
      <c r="C172" s="735">
        <v>69</v>
      </c>
      <c r="D172" s="735">
        <v>20</v>
      </c>
      <c r="E172" s="735">
        <v>15</v>
      </c>
      <c r="F172" s="735">
        <v>1036</v>
      </c>
      <c r="G172" s="735">
        <v>550</v>
      </c>
      <c r="H172" s="735">
        <v>486</v>
      </c>
      <c r="I172" s="717"/>
      <c r="J172" s="724" t="s">
        <v>1628</v>
      </c>
      <c r="K172" s="727">
        <v>1822</v>
      </c>
    </row>
    <row r="173" spans="1:11" s="702" customFormat="1" ht="12.75" customHeight="1">
      <c r="A173" s="724" t="s">
        <v>1629</v>
      </c>
      <c r="B173" s="734">
        <v>507.1</v>
      </c>
      <c r="C173" s="735">
        <v>123</v>
      </c>
      <c r="D173" s="735">
        <v>34</v>
      </c>
      <c r="E173" s="735">
        <v>28</v>
      </c>
      <c r="F173" s="735">
        <v>899</v>
      </c>
      <c r="G173" s="735">
        <v>200</v>
      </c>
      <c r="H173" s="735">
        <v>699</v>
      </c>
      <c r="I173" s="717"/>
      <c r="J173" s="724" t="s">
        <v>1630</v>
      </c>
      <c r="K173" s="727">
        <v>1823</v>
      </c>
    </row>
    <row r="174" spans="1:11" s="693" customFormat="1" ht="12.75" customHeight="1">
      <c r="A174" s="724" t="s">
        <v>1631</v>
      </c>
      <c r="B174" s="734">
        <v>193.69</v>
      </c>
      <c r="C174" s="735">
        <v>76</v>
      </c>
      <c r="D174" s="735">
        <v>17</v>
      </c>
      <c r="E174" s="735">
        <v>23</v>
      </c>
      <c r="F174" s="735">
        <v>1043</v>
      </c>
      <c r="G174" s="735">
        <v>125</v>
      </c>
      <c r="H174" s="735">
        <v>918</v>
      </c>
      <c r="I174" s="717"/>
      <c r="J174" s="724" t="s">
        <v>1632</v>
      </c>
      <c r="K174" s="727">
        <v>1824</v>
      </c>
    </row>
    <row r="175" spans="1:11" s="693" customFormat="1" ht="12.75" customHeight="1">
      <c r="A175" s="715" t="s">
        <v>54</v>
      </c>
      <c r="B175" s="732">
        <v>4614.6400000000003</v>
      </c>
      <c r="C175" s="733">
        <v>495</v>
      </c>
      <c r="D175" s="733">
        <v>87</v>
      </c>
      <c r="E175" s="733">
        <v>105</v>
      </c>
      <c r="F175" s="733">
        <v>1227</v>
      </c>
      <c r="G175" s="733">
        <v>50</v>
      </c>
      <c r="H175" s="733">
        <v>1177</v>
      </c>
      <c r="I175" s="717"/>
      <c r="J175" s="720" t="s">
        <v>1633</v>
      </c>
      <c r="K175" s="723" t="s">
        <v>194</v>
      </c>
    </row>
    <row r="176" spans="1:11" s="693" customFormat="1" ht="12.75" customHeight="1">
      <c r="A176" s="724" t="s">
        <v>988</v>
      </c>
      <c r="B176" s="734">
        <v>1438.19</v>
      </c>
      <c r="C176" s="735">
        <v>256</v>
      </c>
      <c r="D176" s="735">
        <v>49</v>
      </c>
      <c r="E176" s="735">
        <v>58</v>
      </c>
      <c r="F176" s="735">
        <v>1227</v>
      </c>
      <c r="G176" s="735">
        <v>121</v>
      </c>
      <c r="H176" s="735">
        <v>1106</v>
      </c>
      <c r="I176" s="717"/>
      <c r="J176" s="724" t="s">
        <v>1634</v>
      </c>
      <c r="K176" s="728" t="s">
        <v>1635</v>
      </c>
    </row>
    <row r="177" spans="1:11" s="693" customFormat="1" ht="12.75" customHeight="1">
      <c r="A177" s="724" t="s">
        <v>973</v>
      </c>
      <c r="B177" s="734">
        <v>1416.34</v>
      </c>
      <c r="C177" s="735">
        <v>212</v>
      </c>
      <c r="D177" s="735">
        <v>50</v>
      </c>
      <c r="E177" s="735">
        <v>42</v>
      </c>
      <c r="F177" s="735">
        <v>828</v>
      </c>
      <c r="G177" s="735">
        <v>125</v>
      </c>
      <c r="H177" s="735">
        <v>703</v>
      </c>
      <c r="I177" s="717"/>
      <c r="J177" s="724" t="s">
        <v>1636</v>
      </c>
      <c r="K177" s="728" t="s">
        <v>1637</v>
      </c>
    </row>
    <row r="178" spans="1:11" s="693" customFormat="1" ht="12.75" customHeight="1">
      <c r="A178" s="724" t="s">
        <v>1638</v>
      </c>
      <c r="B178" s="734">
        <v>471.09</v>
      </c>
      <c r="C178" s="735">
        <v>148</v>
      </c>
      <c r="D178" s="735">
        <v>28</v>
      </c>
      <c r="E178" s="735">
        <v>34</v>
      </c>
      <c r="F178" s="735">
        <v>1085</v>
      </c>
      <c r="G178" s="735">
        <v>250</v>
      </c>
      <c r="H178" s="735">
        <v>835</v>
      </c>
      <c r="I178" s="717"/>
      <c r="J178" s="724" t="s">
        <v>1639</v>
      </c>
      <c r="K178" s="728" t="s">
        <v>1640</v>
      </c>
    </row>
    <row r="179" spans="1:11" s="693" customFormat="1" ht="12.75" customHeight="1">
      <c r="A179" s="724" t="s">
        <v>980</v>
      </c>
      <c r="B179" s="734">
        <v>563.71</v>
      </c>
      <c r="C179" s="735">
        <v>164</v>
      </c>
      <c r="D179" s="735">
        <v>31</v>
      </c>
      <c r="E179" s="735">
        <v>33</v>
      </c>
      <c r="F179" s="735">
        <v>1076</v>
      </c>
      <c r="G179" s="735">
        <v>300</v>
      </c>
      <c r="H179" s="735">
        <v>776</v>
      </c>
      <c r="I179" s="717"/>
      <c r="J179" s="724" t="s">
        <v>1641</v>
      </c>
      <c r="K179" s="728" t="s">
        <v>1642</v>
      </c>
    </row>
    <row r="180" spans="1:11" s="693" customFormat="1" ht="12.75" customHeight="1">
      <c r="A180" s="724" t="s">
        <v>1643</v>
      </c>
      <c r="B180" s="734">
        <v>395.4</v>
      </c>
      <c r="C180" s="735">
        <v>146</v>
      </c>
      <c r="D180" s="735">
        <v>34</v>
      </c>
      <c r="E180" s="735">
        <v>25</v>
      </c>
      <c r="F180" s="735">
        <v>954</v>
      </c>
      <c r="G180" s="735">
        <v>114</v>
      </c>
      <c r="H180" s="735">
        <v>840</v>
      </c>
      <c r="I180" s="717"/>
      <c r="J180" s="724" t="s">
        <v>1644</v>
      </c>
      <c r="K180" s="728" t="s">
        <v>1645</v>
      </c>
    </row>
    <row r="181" spans="1:11" s="693" customFormat="1" ht="12.75" customHeight="1">
      <c r="A181" s="724" t="s">
        <v>1646</v>
      </c>
      <c r="B181" s="734">
        <v>329.91</v>
      </c>
      <c r="C181" s="735">
        <v>115</v>
      </c>
      <c r="D181" s="735">
        <v>29</v>
      </c>
      <c r="E181" s="735">
        <v>29</v>
      </c>
      <c r="F181" s="735">
        <v>570</v>
      </c>
      <c r="G181" s="735">
        <v>50</v>
      </c>
      <c r="H181" s="735">
        <v>520</v>
      </c>
      <c r="I181" s="717"/>
      <c r="J181" s="724" t="s">
        <v>1647</v>
      </c>
      <c r="K181" s="728" t="s">
        <v>1648</v>
      </c>
    </row>
    <row r="182" spans="1:11" s="693" customFormat="1" ht="12.75" customHeight="1">
      <c r="A182" s="715" t="s">
        <v>56</v>
      </c>
      <c r="B182" s="732">
        <v>3344.31</v>
      </c>
      <c r="C182" s="733">
        <v>460</v>
      </c>
      <c r="D182" s="733">
        <v>79</v>
      </c>
      <c r="E182" s="733">
        <v>82</v>
      </c>
      <c r="F182" s="733">
        <v>1084</v>
      </c>
      <c r="G182" s="733">
        <v>13</v>
      </c>
      <c r="H182" s="733">
        <v>1071</v>
      </c>
      <c r="I182" s="717"/>
      <c r="J182" s="720" t="s">
        <v>1649</v>
      </c>
      <c r="K182" s="723" t="s">
        <v>194</v>
      </c>
    </row>
    <row r="183" spans="1:11" s="702" customFormat="1" ht="12.75" customHeight="1">
      <c r="A183" s="724" t="s">
        <v>1650</v>
      </c>
      <c r="B183" s="734">
        <v>714.69</v>
      </c>
      <c r="C183" s="735">
        <v>183</v>
      </c>
      <c r="D183" s="735">
        <v>46</v>
      </c>
      <c r="E183" s="735">
        <v>36</v>
      </c>
      <c r="F183" s="735">
        <v>317</v>
      </c>
      <c r="G183" s="735">
        <v>18</v>
      </c>
      <c r="H183" s="735">
        <v>299</v>
      </c>
      <c r="I183" s="717"/>
      <c r="J183" s="724" t="s">
        <v>1651</v>
      </c>
      <c r="K183" s="727">
        <v>1401</v>
      </c>
    </row>
    <row r="184" spans="1:11" s="693" customFormat="1" ht="12.75" customHeight="1">
      <c r="A184" s="724" t="s">
        <v>1652</v>
      </c>
      <c r="B184" s="734">
        <v>127.33</v>
      </c>
      <c r="C184" s="735">
        <v>85</v>
      </c>
      <c r="D184" s="735">
        <v>18</v>
      </c>
      <c r="E184" s="735">
        <v>13</v>
      </c>
      <c r="F184" s="735">
        <v>678</v>
      </c>
      <c r="G184" s="735">
        <v>43</v>
      </c>
      <c r="H184" s="735">
        <v>635</v>
      </c>
      <c r="I184" s="717"/>
      <c r="J184" s="724" t="s">
        <v>1653</v>
      </c>
      <c r="K184" s="727">
        <v>1402</v>
      </c>
    </row>
    <row r="185" spans="1:11" s="693" customFormat="1" ht="12.75" customHeight="1">
      <c r="A185" s="724" t="s">
        <v>1122</v>
      </c>
      <c r="B185" s="734">
        <v>80.37</v>
      </c>
      <c r="C185" s="735">
        <v>51</v>
      </c>
      <c r="D185" s="735">
        <v>19</v>
      </c>
      <c r="E185" s="735">
        <v>9</v>
      </c>
      <c r="F185" s="735">
        <v>224</v>
      </c>
      <c r="G185" s="735">
        <v>22</v>
      </c>
      <c r="H185" s="735">
        <v>202</v>
      </c>
      <c r="I185" s="717"/>
      <c r="J185" s="724" t="s">
        <v>1654</v>
      </c>
      <c r="K185" s="727">
        <v>1408</v>
      </c>
    </row>
    <row r="186" spans="1:11" s="693" customFormat="1" ht="12.75" customHeight="1">
      <c r="A186" s="724" t="s">
        <v>1655</v>
      </c>
      <c r="B186" s="734">
        <v>13.73</v>
      </c>
      <c r="C186" s="735">
        <v>17</v>
      </c>
      <c r="D186" s="735">
        <v>6</v>
      </c>
      <c r="E186" s="735">
        <v>4</v>
      </c>
      <c r="F186" s="735">
        <v>87</v>
      </c>
      <c r="G186" s="735">
        <v>25</v>
      </c>
      <c r="H186" s="735">
        <v>62</v>
      </c>
      <c r="I186" s="717"/>
      <c r="J186" s="724" t="s">
        <v>1656</v>
      </c>
      <c r="K186" s="727">
        <v>1410</v>
      </c>
    </row>
    <row r="187" spans="1:11" s="693" customFormat="1" ht="12.75" customHeight="1">
      <c r="A187" s="724" t="s">
        <v>1657</v>
      </c>
      <c r="B187" s="734">
        <v>190.38</v>
      </c>
      <c r="C187" s="735">
        <v>94</v>
      </c>
      <c r="D187" s="735">
        <v>18</v>
      </c>
      <c r="E187" s="735">
        <v>18</v>
      </c>
      <c r="F187" s="735">
        <v>451</v>
      </c>
      <c r="G187" s="735">
        <v>125</v>
      </c>
      <c r="H187" s="735">
        <v>326</v>
      </c>
      <c r="I187" s="717"/>
      <c r="J187" s="724" t="s">
        <v>1658</v>
      </c>
      <c r="K187" s="727">
        <v>1411</v>
      </c>
    </row>
    <row r="188" spans="1:11" s="702" customFormat="1" ht="12.75" customHeight="1">
      <c r="A188" s="724" t="s">
        <v>986</v>
      </c>
      <c r="B188" s="734">
        <v>399.98</v>
      </c>
      <c r="C188" s="735">
        <v>147</v>
      </c>
      <c r="D188" s="735">
        <v>31</v>
      </c>
      <c r="E188" s="735">
        <v>26</v>
      </c>
      <c r="F188" s="735">
        <v>643</v>
      </c>
      <c r="G188" s="735">
        <v>47</v>
      </c>
      <c r="H188" s="735">
        <v>596</v>
      </c>
      <c r="I188" s="717"/>
      <c r="J188" s="724" t="s">
        <v>1659</v>
      </c>
      <c r="K188" s="727">
        <v>1413</v>
      </c>
    </row>
    <row r="189" spans="1:11" s="693" customFormat="1" ht="12.75" customHeight="1">
      <c r="A189" s="724" t="s">
        <v>1660</v>
      </c>
      <c r="B189" s="734">
        <v>416.68</v>
      </c>
      <c r="C189" s="735">
        <v>128</v>
      </c>
      <c r="D189" s="735">
        <v>34</v>
      </c>
      <c r="E189" s="735">
        <v>24</v>
      </c>
      <c r="F189" s="735">
        <v>678</v>
      </c>
      <c r="G189" s="735">
        <v>95</v>
      </c>
      <c r="H189" s="735">
        <v>583</v>
      </c>
      <c r="I189" s="717"/>
      <c r="J189" s="724" t="s">
        <v>1661</v>
      </c>
      <c r="K189" s="727">
        <v>1421</v>
      </c>
    </row>
    <row r="190" spans="1:11" s="693" customFormat="1" ht="12.75" customHeight="1">
      <c r="A190" s="724" t="s">
        <v>1662</v>
      </c>
      <c r="B190" s="734">
        <v>92.15</v>
      </c>
      <c r="C190" s="735">
        <v>52</v>
      </c>
      <c r="D190" s="735">
        <v>14</v>
      </c>
      <c r="E190" s="735">
        <v>10</v>
      </c>
      <c r="F190" s="735">
        <v>452</v>
      </c>
      <c r="G190" s="735">
        <v>75</v>
      </c>
      <c r="H190" s="735">
        <v>377</v>
      </c>
      <c r="I190" s="717"/>
      <c r="J190" s="724" t="s">
        <v>1663</v>
      </c>
      <c r="K190" s="727">
        <v>1417</v>
      </c>
    </row>
    <row r="191" spans="1:11" s="693" customFormat="1" ht="12.75" customHeight="1">
      <c r="A191" s="724" t="s">
        <v>1664</v>
      </c>
      <c r="B191" s="734">
        <v>446.73</v>
      </c>
      <c r="C191" s="735">
        <v>126</v>
      </c>
      <c r="D191" s="735">
        <v>25</v>
      </c>
      <c r="E191" s="735">
        <v>32</v>
      </c>
      <c r="F191" s="735">
        <v>1084</v>
      </c>
      <c r="G191" s="735">
        <v>125</v>
      </c>
      <c r="H191" s="735">
        <v>959</v>
      </c>
      <c r="I191" s="717"/>
      <c r="J191" s="724" t="s">
        <v>1665</v>
      </c>
      <c r="K191" s="728" t="s">
        <v>1666</v>
      </c>
    </row>
    <row r="192" spans="1:11" s="693" customFormat="1" ht="12.75" customHeight="1">
      <c r="A192" s="724" t="s">
        <v>965</v>
      </c>
      <c r="B192" s="734">
        <v>351.2</v>
      </c>
      <c r="C192" s="735">
        <v>116</v>
      </c>
      <c r="D192" s="735">
        <v>26</v>
      </c>
      <c r="E192" s="735">
        <v>24</v>
      </c>
      <c r="F192" s="735">
        <v>350</v>
      </c>
      <c r="G192" s="735">
        <v>32</v>
      </c>
      <c r="H192" s="735">
        <v>318</v>
      </c>
      <c r="I192" s="717"/>
      <c r="J192" s="724" t="s">
        <v>1667</v>
      </c>
      <c r="K192" s="727">
        <v>1418</v>
      </c>
    </row>
    <row r="193" spans="1:11" s="693" customFormat="1" ht="12.75" customHeight="1">
      <c r="A193" s="724" t="s">
        <v>1668</v>
      </c>
      <c r="B193" s="734">
        <v>270</v>
      </c>
      <c r="C193" s="735">
        <v>86</v>
      </c>
      <c r="D193" s="735">
        <v>26</v>
      </c>
      <c r="E193" s="735">
        <v>19</v>
      </c>
      <c r="F193" s="735">
        <v>678</v>
      </c>
      <c r="G193" s="735">
        <v>13</v>
      </c>
      <c r="H193" s="735">
        <v>665</v>
      </c>
      <c r="I193" s="717"/>
      <c r="J193" s="724" t="s">
        <v>1669</v>
      </c>
      <c r="K193" s="727">
        <v>1419</v>
      </c>
    </row>
    <row r="194" spans="1:11" s="693" customFormat="1" ht="12.75" customHeight="1">
      <c r="A194" s="724" t="s">
        <v>1670</v>
      </c>
      <c r="B194" s="734">
        <v>191.55</v>
      </c>
      <c r="C194" s="735">
        <v>74</v>
      </c>
      <c r="D194" s="735">
        <v>17</v>
      </c>
      <c r="E194" s="735">
        <v>16</v>
      </c>
      <c r="F194" s="735">
        <v>594</v>
      </c>
      <c r="G194" s="735">
        <v>125</v>
      </c>
      <c r="H194" s="735">
        <v>469</v>
      </c>
      <c r="I194" s="717"/>
      <c r="J194" s="724" t="s">
        <v>1671</v>
      </c>
      <c r="K194" s="728" t="s">
        <v>1672</v>
      </c>
    </row>
    <row r="195" spans="1:11" s="693" customFormat="1" ht="12.75" customHeight="1">
      <c r="A195" s="724" t="s">
        <v>1673</v>
      </c>
      <c r="B195" s="734">
        <v>49.53</v>
      </c>
      <c r="C195" s="735">
        <v>46</v>
      </c>
      <c r="D195" s="735">
        <v>8</v>
      </c>
      <c r="E195" s="735">
        <v>12</v>
      </c>
      <c r="F195" s="735">
        <v>201</v>
      </c>
      <c r="G195" s="735">
        <v>19</v>
      </c>
      <c r="H195" s="735">
        <v>182</v>
      </c>
      <c r="I195" s="717"/>
      <c r="J195" s="724" t="s">
        <v>1674</v>
      </c>
      <c r="K195" s="727">
        <v>1420</v>
      </c>
    </row>
    <row r="196" spans="1:11" s="693" customFormat="1" ht="12.75" customHeight="1">
      <c r="A196" s="715" t="s">
        <v>58</v>
      </c>
      <c r="B196" s="732">
        <v>6304.95</v>
      </c>
      <c r="C196" s="733">
        <v>550</v>
      </c>
      <c r="D196" s="733">
        <v>118</v>
      </c>
      <c r="E196" s="733">
        <v>91</v>
      </c>
      <c r="F196" s="733">
        <v>1993</v>
      </c>
      <c r="G196" s="733">
        <v>124</v>
      </c>
      <c r="H196" s="733">
        <v>1869</v>
      </c>
      <c r="I196" s="717"/>
      <c r="J196" s="720" t="s">
        <v>1675</v>
      </c>
      <c r="K196" s="723" t="s">
        <v>194</v>
      </c>
    </row>
    <row r="197" spans="1:11" s="693" customFormat="1" ht="12.75" customHeight="1">
      <c r="A197" s="724" t="s">
        <v>1676</v>
      </c>
      <c r="B197" s="734">
        <v>517.98</v>
      </c>
      <c r="C197" s="735">
        <v>119</v>
      </c>
      <c r="D197" s="735">
        <v>34</v>
      </c>
      <c r="E197" s="735">
        <v>22</v>
      </c>
      <c r="F197" s="735">
        <v>845</v>
      </c>
      <c r="G197" s="735">
        <v>500</v>
      </c>
      <c r="H197" s="735">
        <v>345</v>
      </c>
      <c r="I197" s="717"/>
      <c r="J197" s="724" t="s">
        <v>1677</v>
      </c>
      <c r="K197" s="728" t="s">
        <v>1678</v>
      </c>
    </row>
    <row r="198" spans="1:11" s="693" customFormat="1" ht="12.75" customHeight="1">
      <c r="A198" s="724" t="s">
        <v>1679</v>
      </c>
      <c r="B198" s="734">
        <v>118.76</v>
      </c>
      <c r="C198" s="735">
        <v>59</v>
      </c>
      <c r="D198" s="735">
        <v>19</v>
      </c>
      <c r="E198" s="735">
        <v>10</v>
      </c>
      <c r="F198" s="735">
        <v>890</v>
      </c>
      <c r="G198" s="735">
        <v>446</v>
      </c>
      <c r="H198" s="735">
        <v>444</v>
      </c>
      <c r="I198" s="717"/>
      <c r="J198" s="724" t="s">
        <v>1680</v>
      </c>
      <c r="K198" s="728" t="s">
        <v>1681</v>
      </c>
    </row>
    <row r="199" spans="1:11" s="693" customFormat="1" ht="12.75" customHeight="1">
      <c r="A199" s="724" t="s">
        <v>1682</v>
      </c>
      <c r="B199" s="734">
        <v>247.22</v>
      </c>
      <c r="C199" s="735">
        <v>81</v>
      </c>
      <c r="D199" s="735">
        <v>22</v>
      </c>
      <c r="E199" s="735">
        <v>22</v>
      </c>
      <c r="F199" s="735">
        <v>1256</v>
      </c>
      <c r="G199" s="735">
        <v>375</v>
      </c>
      <c r="H199" s="735">
        <v>881</v>
      </c>
      <c r="I199" s="717"/>
      <c r="J199" s="724" t="s">
        <v>1683</v>
      </c>
      <c r="K199" s="728" t="s">
        <v>1684</v>
      </c>
    </row>
    <row r="200" spans="1:11" s="693" customFormat="1" ht="12.75" customHeight="1">
      <c r="A200" s="724" t="s">
        <v>699</v>
      </c>
      <c r="B200" s="734">
        <v>555.6</v>
      </c>
      <c r="C200" s="735">
        <v>139</v>
      </c>
      <c r="D200" s="735">
        <v>30</v>
      </c>
      <c r="E200" s="735">
        <v>39</v>
      </c>
      <c r="F200" s="735">
        <v>1993</v>
      </c>
      <c r="G200" s="735">
        <v>375</v>
      </c>
      <c r="H200" s="735">
        <v>1618</v>
      </c>
      <c r="I200" s="717"/>
      <c r="J200" s="724" t="s">
        <v>1685</v>
      </c>
      <c r="K200" s="728" t="s">
        <v>1686</v>
      </c>
    </row>
    <row r="201" spans="1:11" s="693" customFormat="1" ht="12.75" customHeight="1">
      <c r="A201" s="724" t="s">
        <v>1098</v>
      </c>
      <c r="B201" s="734">
        <v>508.57</v>
      </c>
      <c r="C201" s="735">
        <v>112</v>
      </c>
      <c r="D201" s="735">
        <v>32</v>
      </c>
      <c r="E201" s="735">
        <v>27</v>
      </c>
      <c r="F201" s="735">
        <v>976</v>
      </c>
      <c r="G201" s="735">
        <v>124</v>
      </c>
      <c r="H201" s="735">
        <v>852</v>
      </c>
      <c r="I201" s="717"/>
      <c r="J201" s="724" t="s">
        <v>1687</v>
      </c>
      <c r="K201" s="728" t="s">
        <v>1688</v>
      </c>
    </row>
    <row r="202" spans="1:11" s="693" customFormat="1" ht="12.75" customHeight="1">
      <c r="A202" s="724" t="s">
        <v>1689</v>
      </c>
      <c r="B202" s="734">
        <v>131.44999999999999</v>
      </c>
      <c r="C202" s="735">
        <v>79</v>
      </c>
      <c r="D202" s="735">
        <v>22</v>
      </c>
      <c r="E202" s="735">
        <v>14</v>
      </c>
      <c r="F202" s="735">
        <v>915</v>
      </c>
      <c r="G202" s="735">
        <v>325</v>
      </c>
      <c r="H202" s="735">
        <v>590</v>
      </c>
      <c r="I202" s="717"/>
      <c r="J202" s="724" t="s">
        <v>1690</v>
      </c>
      <c r="K202" s="728" t="s">
        <v>1691</v>
      </c>
    </row>
    <row r="203" spans="1:11" s="693" customFormat="1" ht="12.75" customHeight="1">
      <c r="A203" s="724" t="s">
        <v>701</v>
      </c>
      <c r="B203" s="734">
        <v>700.2</v>
      </c>
      <c r="C203" s="735">
        <v>193</v>
      </c>
      <c r="D203" s="735">
        <v>33</v>
      </c>
      <c r="E203" s="735">
        <v>48</v>
      </c>
      <c r="F203" s="735">
        <v>1227</v>
      </c>
      <c r="G203" s="735">
        <v>275</v>
      </c>
      <c r="H203" s="735">
        <v>952</v>
      </c>
      <c r="I203" s="717"/>
      <c r="J203" s="724" t="s">
        <v>1692</v>
      </c>
      <c r="K203" s="728" t="s">
        <v>1693</v>
      </c>
    </row>
    <row r="204" spans="1:11" s="693" customFormat="1" ht="12.75" customHeight="1">
      <c r="A204" s="724" t="s">
        <v>952</v>
      </c>
      <c r="B204" s="734">
        <v>300.61</v>
      </c>
      <c r="C204" s="735">
        <v>98</v>
      </c>
      <c r="D204" s="735">
        <v>25</v>
      </c>
      <c r="E204" s="735">
        <v>26</v>
      </c>
      <c r="F204" s="735">
        <v>1626</v>
      </c>
      <c r="G204" s="735">
        <v>250</v>
      </c>
      <c r="H204" s="735">
        <v>1376</v>
      </c>
      <c r="I204" s="717"/>
      <c r="J204" s="724" t="s">
        <v>1694</v>
      </c>
      <c r="K204" s="728" t="s">
        <v>1695</v>
      </c>
    </row>
    <row r="205" spans="1:11" s="693" customFormat="1" ht="12.75" customHeight="1">
      <c r="A205" s="724" t="s">
        <v>697</v>
      </c>
      <c r="B205" s="734">
        <v>712.1</v>
      </c>
      <c r="C205" s="735">
        <v>162</v>
      </c>
      <c r="D205" s="735">
        <v>36</v>
      </c>
      <c r="E205" s="735">
        <v>37</v>
      </c>
      <c r="F205" s="735">
        <v>1287</v>
      </c>
      <c r="G205" s="735">
        <v>441</v>
      </c>
      <c r="H205" s="735">
        <v>846</v>
      </c>
      <c r="I205" s="717"/>
      <c r="J205" s="724" t="s">
        <v>1696</v>
      </c>
      <c r="K205" s="728" t="s">
        <v>1697</v>
      </c>
    </row>
    <row r="206" spans="1:11" s="693" customFormat="1" ht="12.75" customHeight="1">
      <c r="A206" s="724" t="s">
        <v>1698</v>
      </c>
      <c r="B206" s="734">
        <v>121.98</v>
      </c>
      <c r="C206" s="735">
        <v>65</v>
      </c>
      <c r="D206" s="735">
        <v>17</v>
      </c>
      <c r="E206" s="735">
        <v>16</v>
      </c>
      <c r="F206" s="735">
        <v>1993</v>
      </c>
      <c r="G206" s="735">
        <v>518</v>
      </c>
      <c r="H206" s="735">
        <v>1475</v>
      </c>
      <c r="I206" s="717"/>
      <c r="J206" s="724" t="s">
        <v>1699</v>
      </c>
      <c r="K206" s="728" t="s">
        <v>1700</v>
      </c>
    </row>
    <row r="207" spans="1:11" s="693" customFormat="1" ht="12.75" customHeight="1">
      <c r="A207" s="724" t="s">
        <v>1701</v>
      </c>
      <c r="B207" s="734">
        <v>286.05</v>
      </c>
      <c r="C207" s="735">
        <v>100</v>
      </c>
      <c r="D207" s="735">
        <v>24</v>
      </c>
      <c r="E207" s="735">
        <v>21</v>
      </c>
      <c r="F207" s="735">
        <v>945</v>
      </c>
      <c r="G207" s="735">
        <v>225</v>
      </c>
      <c r="H207" s="735">
        <v>720</v>
      </c>
      <c r="I207" s="717"/>
      <c r="J207" s="724" t="s">
        <v>1702</v>
      </c>
      <c r="K207" s="728" t="s">
        <v>1703</v>
      </c>
    </row>
    <row r="208" spans="1:11" s="693" customFormat="1" ht="12.75" customHeight="1">
      <c r="A208" s="724" t="s">
        <v>1704</v>
      </c>
      <c r="B208" s="734">
        <v>484.52</v>
      </c>
      <c r="C208" s="735">
        <v>156</v>
      </c>
      <c r="D208" s="735">
        <v>43</v>
      </c>
      <c r="E208" s="735">
        <v>26</v>
      </c>
      <c r="F208" s="735">
        <v>926</v>
      </c>
      <c r="G208" s="735">
        <v>150</v>
      </c>
      <c r="H208" s="735">
        <v>776</v>
      </c>
      <c r="I208" s="717"/>
      <c r="J208" s="724" t="s">
        <v>1705</v>
      </c>
      <c r="K208" s="728" t="s">
        <v>1706</v>
      </c>
    </row>
    <row r="209" spans="1:11" s="693" customFormat="1" ht="12.75" customHeight="1">
      <c r="A209" s="724" t="s">
        <v>1707</v>
      </c>
      <c r="B209" s="734">
        <v>822.7</v>
      </c>
      <c r="C209" s="735">
        <v>182</v>
      </c>
      <c r="D209" s="735">
        <v>33</v>
      </c>
      <c r="E209" s="735">
        <v>47</v>
      </c>
      <c r="F209" s="735">
        <v>1223</v>
      </c>
      <c r="G209" s="735">
        <v>450</v>
      </c>
      <c r="H209" s="735">
        <v>773</v>
      </c>
      <c r="I209" s="717"/>
      <c r="J209" s="724" t="s">
        <v>1708</v>
      </c>
      <c r="K209" s="728" t="s">
        <v>1709</v>
      </c>
    </row>
    <row r="210" spans="1:11" s="693" customFormat="1" ht="12.75" customHeight="1">
      <c r="A210" s="724" t="s">
        <v>950</v>
      </c>
      <c r="B210" s="734">
        <v>435.69</v>
      </c>
      <c r="C210" s="735">
        <v>118</v>
      </c>
      <c r="D210" s="735">
        <v>34</v>
      </c>
      <c r="E210" s="735">
        <v>23</v>
      </c>
      <c r="F210" s="735">
        <v>1993</v>
      </c>
      <c r="G210" s="735">
        <v>175</v>
      </c>
      <c r="H210" s="735">
        <v>1818</v>
      </c>
      <c r="I210" s="717"/>
      <c r="J210" s="724" t="s">
        <v>1710</v>
      </c>
      <c r="K210" s="728" t="s">
        <v>1711</v>
      </c>
    </row>
    <row r="211" spans="1:11" s="693" customFormat="1" ht="12.75" customHeight="1">
      <c r="A211" s="724" t="s">
        <v>1712</v>
      </c>
      <c r="B211" s="734">
        <v>361.52</v>
      </c>
      <c r="C211" s="735">
        <v>120</v>
      </c>
      <c r="D211" s="735">
        <v>26</v>
      </c>
      <c r="E211" s="735">
        <v>24</v>
      </c>
      <c r="F211" s="735">
        <v>986</v>
      </c>
      <c r="G211" s="735">
        <v>425</v>
      </c>
      <c r="H211" s="735">
        <v>561</v>
      </c>
      <c r="I211" s="717"/>
      <c r="J211" s="724" t="s">
        <v>1713</v>
      </c>
      <c r="K211" s="728" t="s">
        <v>1714</v>
      </c>
    </row>
    <row r="212" spans="1:11" s="693" customFormat="1" ht="12.75" customHeight="1">
      <c r="A212" s="715" t="s">
        <v>60</v>
      </c>
      <c r="B212" s="732">
        <v>3015.24</v>
      </c>
      <c r="C212" s="733">
        <v>617</v>
      </c>
      <c r="D212" s="733">
        <v>73</v>
      </c>
      <c r="E212" s="733">
        <v>88</v>
      </c>
      <c r="F212" s="733">
        <v>528</v>
      </c>
      <c r="G212" s="733">
        <v>0</v>
      </c>
      <c r="H212" s="733">
        <v>528</v>
      </c>
      <c r="I212" s="717"/>
      <c r="J212" s="720" t="s">
        <v>441</v>
      </c>
      <c r="K212" s="723" t="s">
        <v>194</v>
      </c>
    </row>
    <row r="213" spans="1:11" s="693" customFormat="1" ht="12.75" customHeight="1">
      <c r="A213" s="724" t="s">
        <v>1715</v>
      </c>
      <c r="B213" s="734">
        <v>128.36000000000001</v>
      </c>
      <c r="C213" s="735">
        <v>106</v>
      </c>
      <c r="D213" s="735">
        <v>17</v>
      </c>
      <c r="E213" s="735">
        <v>19</v>
      </c>
      <c r="F213" s="735">
        <v>61</v>
      </c>
      <c r="G213" s="735">
        <v>0</v>
      </c>
      <c r="H213" s="735">
        <v>61</v>
      </c>
      <c r="I213" s="717"/>
      <c r="J213" s="724" t="s">
        <v>1716</v>
      </c>
      <c r="K213" s="727">
        <v>1502</v>
      </c>
    </row>
    <row r="214" spans="1:11" s="693" customFormat="1" ht="12.75" customHeight="1">
      <c r="A214" s="724" t="s">
        <v>1717</v>
      </c>
      <c r="B214" s="734">
        <v>70.010000000000005</v>
      </c>
      <c r="C214" s="735">
        <v>66</v>
      </c>
      <c r="D214" s="735">
        <v>15</v>
      </c>
      <c r="E214" s="735">
        <v>12</v>
      </c>
      <c r="F214" s="735">
        <v>125</v>
      </c>
      <c r="G214" s="735">
        <v>0</v>
      </c>
      <c r="H214" s="735">
        <v>125</v>
      </c>
      <c r="I214" s="717"/>
      <c r="J214" s="724" t="s">
        <v>1718</v>
      </c>
      <c r="K214" s="727">
        <v>1503</v>
      </c>
    </row>
    <row r="215" spans="1:11" s="693" customFormat="1" ht="12.75" customHeight="1">
      <c r="A215" s="724" t="s">
        <v>1719</v>
      </c>
      <c r="B215" s="734">
        <v>23.78</v>
      </c>
      <c r="C215" s="735">
        <v>30</v>
      </c>
      <c r="D215" s="735">
        <v>8</v>
      </c>
      <c r="E215" s="735">
        <v>6</v>
      </c>
      <c r="F215" s="735">
        <v>258</v>
      </c>
      <c r="G215" s="735">
        <v>50</v>
      </c>
      <c r="H215" s="735">
        <v>208</v>
      </c>
      <c r="I215" s="717"/>
      <c r="J215" s="724" t="s">
        <v>1720</v>
      </c>
      <c r="K215" s="727">
        <v>1115</v>
      </c>
    </row>
    <row r="216" spans="1:11" s="702" customFormat="1" ht="12.75" customHeight="1">
      <c r="A216" s="724" t="s">
        <v>1721</v>
      </c>
      <c r="B216" s="734">
        <v>36.39</v>
      </c>
      <c r="C216" s="735">
        <v>46</v>
      </c>
      <c r="D216" s="735">
        <v>12</v>
      </c>
      <c r="E216" s="735">
        <v>8</v>
      </c>
      <c r="F216" s="735">
        <v>76</v>
      </c>
      <c r="G216" s="735">
        <v>0</v>
      </c>
      <c r="H216" s="735">
        <v>76</v>
      </c>
      <c r="I216" s="717"/>
      <c r="J216" s="724" t="s">
        <v>1722</v>
      </c>
      <c r="K216" s="727">
        <v>1504</v>
      </c>
    </row>
    <row r="217" spans="1:11" s="693" customFormat="1" ht="12.75" customHeight="1">
      <c r="A217" s="724" t="s">
        <v>1723</v>
      </c>
      <c r="B217" s="734">
        <v>97.4</v>
      </c>
      <c r="C217" s="735">
        <v>72</v>
      </c>
      <c r="D217" s="735">
        <v>10</v>
      </c>
      <c r="E217" s="735">
        <v>16</v>
      </c>
      <c r="F217" s="735">
        <v>475</v>
      </c>
      <c r="G217" s="735">
        <v>0</v>
      </c>
      <c r="H217" s="735">
        <v>475</v>
      </c>
      <c r="I217" s="717"/>
      <c r="J217" s="724" t="s">
        <v>1724</v>
      </c>
      <c r="K217" s="727">
        <v>1105</v>
      </c>
    </row>
    <row r="218" spans="1:11" s="693" customFormat="1" ht="12.75" customHeight="1">
      <c r="A218" s="724" t="s">
        <v>1118</v>
      </c>
      <c r="B218" s="734">
        <v>100.05</v>
      </c>
      <c r="C218" s="735">
        <v>50</v>
      </c>
      <c r="D218" s="735">
        <v>12</v>
      </c>
      <c r="E218" s="735">
        <v>12</v>
      </c>
      <c r="F218" s="735">
        <v>228</v>
      </c>
      <c r="G218" s="735">
        <v>0</v>
      </c>
      <c r="H218" s="735">
        <v>228</v>
      </c>
      <c r="I218" s="717"/>
      <c r="J218" s="724" t="s">
        <v>1725</v>
      </c>
      <c r="K218" s="727">
        <v>1106</v>
      </c>
    </row>
    <row r="219" spans="1:11" s="693" customFormat="1" ht="12.75" customHeight="1">
      <c r="A219" s="724" t="s">
        <v>1726</v>
      </c>
      <c r="B219" s="734">
        <v>167.24</v>
      </c>
      <c r="C219" s="735">
        <v>90</v>
      </c>
      <c r="D219" s="735">
        <v>18</v>
      </c>
      <c r="E219" s="735">
        <v>15</v>
      </c>
      <c r="F219" s="735">
        <v>409</v>
      </c>
      <c r="G219" s="735">
        <v>0</v>
      </c>
      <c r="H219" s="735">
        <v>409</v>
      </c>
      <c r="I219" s="717"/>
      <c r="J219" s="724" t="s">
        <v>1727</v>
      </c>
      <c r="K219" s="727">
        <v>1107</v>
      </c>
    </row>
    <row r="220" spans="1:11" s="693" customFormat="1" ht="12.75" customHeight="1">
      <c r="A220" s="724" t="s">
        <v>1728</v>
      </c>
      <c r="B220" s="734">
        <v>291.64999999999998</v>
      </c>
      <c r="C220" s="735">
        <v>126</v>
      </c>
      <c r="D220" s="735">
        <v>23</v>
      </c>
      <c r="E220" s="735">
        <v>23</v>
      </c>
      <c r="F220" s="735">
        <v>431</v>
      </c>
      <c r="G220" s="735">
        <v>0</v>
      </c>
      <c r="H220" s="735">
        <v>431</v>
      </c>
      <c r="I220" s="717"/>
      <c r="J220" s="724" t="s">
        <v>1729</v>
      </c>
      <c r="K220" s="727">
        <v>1109</v>
      </c>
    </row>
    <row r="221" spans="1:11" s="693" customFormat="1" ht="12.75" customHeight="1">
      <c r="A221" s="724" t="s">
        <v>1730</v>
      </c>
      <c r="B221" s="734">
        <v>55.26</v>
      </c>
      <c r="C221" s="735">
        <v>42</v>
      </c>
      <c r="D221" s="735">
        <v>11</v>
      </c>
      <c r="E221" s="735">
        <v>9</v>
      </c>
      <c r="F221" s="735">
        <v>58</v>
      </c>
      <c r="G221" s="735">
        <v>0</v>
      </c>
      <c r="H221" s="735">
        <v>58</v>
      </c>
      <c r="I221" s="717"/>
      <c r="J221" s="724" t="s">
        <v>1731</v>
      </c>
      <c r="K221" s="727">
        <v>1506</v>
      </c>
    </row>
    <row r="222" spans="1:11" s="693" customFormat="1" ht="12.75" customHeight="1">
      <c r="A222" s="724" t="s">
        <v>1732</v>
      </c>
      <c r="B222" s="734">
        <v>348.62</v>
      </c>
      <c r="C222" s="735">
        <v>149</v>
      </c>
      <c r="D222" s="735">
        <v>22</v>
      </c>
      <c r="E222" s="735">
        <v>49</v>
      </c>
      <c r="F222" s="735">
        <v>135</v>
      </c>
      <c r="G222" s="735">
        <v>0</v>
      </c>
      <c r="H222" s="735">
        <v>135</v>
      </c>
      <c r="I222" s="717"/>
      <c r="J222" s="724" t="s">
        <v>1733</v>
      </c>
      <c r="K222" s="727">
        <v>1507</v>
      </c>
    </row>
    <row r="223" spans="1:11" s="693" customFormat="1" ht="12.75" customHeight="1">
      <c r="A223" s="724" t="s">
        <v>1002</v>
      </c>
      <c r="B223" s="734">
        <v>26.54</v>
      </c>
      <c r="C223" s="735">
        <v>32</v>
      </c>
      <c r="D223" s="735">
        <v>8</v>
      </c>
      <c r="E223" s="735">
        <v>8</v>
      </c>
      <c r="F223" s="735">
        <v>339</v>
      </c>
      <c r="G223" s="735">
        <v>24</v>
      </c>
      <c r="H223" s="735">
        <v>315</v>
      </c>
      <c r="I223" s="717"/>
      <c r="J223" s="724" t="s">
        <v>1734</v>
      </c>
      <c r="K223" s="727">
        <v>1116</v>
      </c>
    </row>
    <row r="224" spans="1:11" s="693" customFormat="1" ht="12.75" customHeight="1">
      <c r="A224" s="724" t="s">
        <v>1735</v>
      </c>
      <c r="B224" s="734">
        <v>45.88</v>
      </c>
      <c r="C224" s="735">
        <v>43</v>
      </c>
      <c r="D224" s="735">
        <v>9</v>
      </c>
      <c r="E224" s="735">
        <v>10</v>
      </c>
      <c r="F224" s="735">
        <v>199</v>
      </c>
      <c r="G224" s="735">
        <v>0</v>
      </c>
      <c r="H224" s="735">
        <v>199</v>
      </c>
      <c r="I224" s="717"/>
      <c r="J224" s="724" t="s">
        <v>1736</v>
      </c>
      <c r="K224" s="727">
        <v>1110</v>
      </c>
    </row>
    <row r="225" spans="1:11" s="693" customFormat="1" ht="12.75" customHeight="1">
      <c r="A225" s="724" t="s">
        <v>1737</v>
      </c>
      <c r="B225" s="734">
        <v>465.12</v>
      </c>
      <c r="C225" s="735">
        <v>157</v>
      </c>
      <c r="D225" s="735">
        <v>26</v>
      </c>
      <c r="E225" s="735">
        <v>36</v>
      </c>
      <c r="F225" s="735">
        <v>391</v>
      </c>
      <c r="G225" s="735">
        <v>0</v>
      </c>
      <c r="H225" s="735">
        <v>391</v>
      </c>
      <c r="I225" s="717"/>
      <c r="J225" s="724" t="s">
        <v>1738</v>
      </c>
      <c r="K225" s="727">
        <v>1508</v>
      </c>
    </row>
    <row r="226" spans="1:11" s="693" customFormat="1" ht="12.75" customHeight="1">
      <c r="A226" s="724" t="s">
        <v>1739</v>
      </c>
      <c r="B226" s="734">
        <v>95.45</v>
      </c>
      <c r="C226" s="735">
        <v>50</v>
      </c>
      <c r="D226" s="735">
        <v>13</v>
      </c>
      <c r="E226" s="735">
        <v>11</v>
      </c>
      <c r="F226" s="735">
        <v>81</v>
      </c>
      <c r="G226" s="735">
        <v>0</v>
      </c>
      <c r="H226" s="735">
        <v>81</v>
      </c>
      <c r="I226" s="717"/>
      <c r="J226" s="724" t="s">
        <v>1740</v>
      </c>
      <c r="K226" s="727">
        <v>1510</v>
      </c>
    </row>
    <row r="227" spans="1:11" s="702" customFormat="1" ht="12.75" customHeight="1">
      <c r="A227" s="724" t="s">
        <v>1741</v>
      </c>
      <c r="B227" s="734">
        <v>195.72</v>
      </c>
      <c r="C227" s="735">
        <v>87</v>
      </c>
      <c r="D227" s="735">
        <v>19</v>
      </c>
      <c r="E227" s="735">
        <v>18</v>
      </c>
      <c r="F227" s="735">
        <v>380</v>
      </c>
      <c r="G227" s="735">
        <v>0</v>
      </c>
      <c r="H227" s="735">
        <v>380</v>
      </c>
      <c r="I227" s="717"/>
      <c r="J227" s="724" t="s">
        <v>1742</v>
      </c>
      <c r="K227" s="727">
        <v>1511</v>
      </c>
    </row>
    <row r="228" spans="1:11" s="693" customFormat="1" ht="12.75" customHeight="1">
      <c r="A228" s="724" t="s">
        <v>1150</v>
      </c>
      <c r="B228" s="734">
        <v>230.33</v>
      </c>
      <c r="C228" s="735">
        <v>101</v>
      </c>
      <c r="D228" s="735">
        <v>14</v>
      </c>
      <c r="E228" s="735">
        <v>28</v>
      </c>
      <c r="F228" s="735">
        <v>501</v>
      </c>
      <c r="G228" s="735">
        <v>0</v>
      </c>
      <c r="H228" s="735">
        <v>501</v>
      </c>
      <c r="I228" s="717"/>
      <c r="J228" s="724" t="s">
        <v>1743</v>
      </c>
      <c r="K228" s="727">
        <v>1512</v>
      </c>
    </row>
    <row r="229" spans="1:11" s="693" customFormat="1" ht="12.75" customHeight="1">
      <c r="A229" s="724" t="s">
        <v>1240</v>
      </c>
      <c r="B229" s="734">
        <v>319.23</v>
      </c>
      <c r="C229" s="735">
        <v>115</v>
      </c>
      <c r="D229" s="735">
        <v>22</v>
      </c>
      <c r="E229" s="735">
        <v>24</v>
      </c>
      <c r="F229" s="735">
        <v>528</v>
      </c>
      <c r="G229" s="735">
        <v>0</v>
      </c>
      <c r="H229" s="735">
        <v>528</v>
      </c>
      <c r="I229" s="717"/>
      <c r="J229" s="724" t="s">
        <v>1744</v>
      </c>
      <c r="K229" s="727">
        <v>1111</v>
      </c>
    </row>
    <row r="230" spans="1:11" s="693" customFormat="1" ht="12.75" customHeight="1">
      <c r="A230" s="724" t="s">
        <v>1120</v>
      </c>
      <c r="B230" s="734">
        <v>318.19</v>
      </c>
      <c r="C230" s="735">
        <v>137</v>
      </c>
      <c r="D230" s="735">
        <v>26</v>
      </c>
      <c r="E230" s="735">
        <v>24</v>
      </c>
      <c r="F230" s="735">
        <v>378</v>
      </c>
      <c r="G230" s="735">
        <v>0</v>
      </c>
      <c r="H230" s="735">
        <v>378</v>
      </c>
      <c r="I230" s="717"/>
      <c r="J230" s="724" t="s">
        <v>1745</v>
      </c>
      <c r="K230" s="727">
        <v>1114</v>
      </c>
    </row>
    <row r="231" spans="1:11" s="693" customFormat="1" ht="12.75" customHeight="1">
      <c r="A231" s="715" t="s">
        <v>62</v>
      </c>
      <c r="B231" s="716">
        <v>31604.9</v>
      </c>
      <c r="C231" s="731">
        <v>1332</v>
      </c>
      <c r="D231" s="731">
        <v>260</v>
      </c>
      <c r="E231" s="731">
        <v>181</v>
      </c>
      <c r="F231" s="731">
        <v>1027</v>
      </c>
      <c r="G231" s="731">
        <v>0</v>
      </c>
      <c r="H231" s="731">
        <v>1027</v>
      </c>
      <c r="I231" s="717"/>
      <c r="J231" s="720" t="s">
        <v>443</v>
      </c>
      <c r="K231" s="723" t="s">
        <v>194</v>
      </c>
    </row>
    <row r="232" spans="1:11" s="693" customFormat="1" ht="12.75" customHeight="1">
      <c r="A232" s="715" t="s">
        <v>64</v>
      </c>
      <c r="B232" s="732">
        <v>5309.41</v>
      </c>
      <c r="C232" s="733">
        <v>554</v>
      </c>
      <c r="D232" s="733">
        <v>131</v>
      </c>
      <c r="E232" s="733">
        <v>68</v>
      </c>
      <c r="F232" s="733">
        <v>515</v>
      </c>
      <c r="G232" s="733">
        <v>0</v>
      </c>
      <c r="H232" s="733">
        <v>515</v>
      </c>
      <c r="I232" s="717"/>
      <c r="J232" s="718" t="s">
        <v>1746</v>
      </c>
      <c r="K232" s="723" t="s">
        <v>194</v>
      </c>
    </row>
    <row r="233" spans="1:11" s="693" customFormat="1" ht="12.75" customHeight="1">
      <c r="A233" s="724" t="s">
        <v>1003</v>
      </c>
      <c r="B233" s="734">
        <v>1499.87</v>
      </c>
      <c r="C233" s="735">
        <v>213</v>
      </c>
      <c r="D233" s="735">
        <v>42</v>
      </c>
      <c r="E233" s="735">
        <v>61</v>
      </c>
      <c r="F233" s="735">
        <v>254</v>
      </c>
      <c r="G233" s="735">
        <v>0</v>
      </c>
      <c r="H233" s="735">
        <v>254</v>
      </c>
      <c r="I233" s="717"/>
      <c r="J233" s="724" t="s">
        <v>1747</v>
      </c>
      <c r="K233" s="727">
        <v>1501</v>
      </c>
    </row>
    <row r="234" spans="1:11" s="693" customFormat="1" ht="12.75" customHeight="1">
      <c r="A234" s="724" t="s">
        <v>1748</v>
      </c>
      <c r="B234" s="734">
        <v>825.94</v>
      </c>
      <c r="C234" s="735">
        <v>227</v>
      </c>
      <c r="D234" s="735">
        <v>54</v>
      </c>
      <c r="E234" s="735">
        <v>59</v>
      </c>
      <c r="F234" s="735">
        <v>325</v>
      </c>
      <c r="G234" s="735">
        <v>0</v>
      </c>
      <c r="H234" s="735">
        <v>325</v>
      </c>
      <c r="I234" s="717"/>
      <c r="J234" s="724" t="s">
        <v>1749</v>
      </c>
      <c r="K234" s="727">
        <v>1505</v>
      </c>
    </row>
    <row r="235" spans="1:11" s="693" customFormat="1" ht="12.75" customHeight="1">
      <c r="A235" s="724" t="s">
        <v>1008</v>
      </c>
      <c r="B235" s="734">
        <v>1720.6</v>
      </c>
      <c r="C235" s="735">
        <v>291</v>
      </c>
      <c r="D235" s="735">
        <v>55</v>
      </c>
      <c r="E235" s="735">
        <v>45</v>
      </c>
      <c r="F235" s="735">
        <v>515</v>
      </c>
      <c r="G235" s="735">
        <v>0</v>
      </c>
      <c r="H235" s="735">
        <v>515</v>
      </c>
      <c r="I235" s="717"/>
      <c r="J235" s="724" t="s">
        <v>1750</v>
      </c>
      <c r="K235" s="728" t="s">
        <v>1751</v>
      </c>
    </row>
    <row r="236" spans="1:11" s="693" customFormat="1" ht="12.75" customHeight="1">
      <c r="A236" s="724" t="s">
        <v>994</v>
      </c>
      <c r="B236" s="734">
        <v>1059.69</v>
      </c>
      <c r="C236" s="735">
        <v>214</v>
      </c>
      <c r="D236" s="735">
        <v>42</v>
      </c>
      <c r="E236" s="735">
        <v>47</v>
      </c>
      <c r="F236" s="735">
        <v>370</v>
      </c>
      <c r="G236" s="735">
        <v>0</v>
      </c>
      <c r="H236" s="735">
        <v>370</v>
      </c>
      <c r="I236" s="717"/>
      <c r="J236" s="724" t="s">
        <v>1752</v>
      </c>
      <c r="K236" s="727">
        <v>1509</v>
      </c>
    </row>
    <row r="237" spans="1:11" s="693" customFormat="1" ht="12.75" customHeight="1">
      <c r="A237" s="724" t="s">
        <v>1753</v>
      </c>
      <c r="B237" s="734">
        <v>203.3</v>
      </c>
      <c r="C237" s="735">
        <v>112</v>
      </c>
      <c r="D237" s="735">
        <v>27</v>
      </c>
      <c r="E237" s="735">
        <v>18</v>
      </c>
      <c r="F237" s="735">
        <v>250</v>
      </c>
      <c r="G237" s="735">
        <v>0</v>
      </c>
      <c r="H237" s="735">
        <v>250</v>
      </c>
      <c r="I237" s="717"/>
      <c r="J237" s="724" t="s">
        <v>1754</v>
      </c>
      <c r="K237" s="727">
        <v>1513</v>
      </c>
    </row>
    <row r="238" spans="1:11" s="693" customFormat="1" ht="12.75" customHeight="1">
      <c r="A238" s="715" t="s">
        <v>66</v>
      </c>
      <c r="B238" s="732">
        <v>8542.7199999999993</v>
      </c>
      <c r="C238" s="733">
        <v>654</v>
      </c>
      <c r="D238" s="733">
        <v>113</v>
      </c>
      <c r="E238" s="733">
        <v>135</v>
      </c>
      <c r="F238" s="733">
        <v>584</v>
      </c>
      <c r="G238" s="733">
        <v>24</v>
      </c>
      <c r="H238" s="733">
        <v>560</v>
      </c>
      <c r="I238" s="717"/>
      <c r="J238" s="720" t="s">
        <v>1755</v>
      </c>
      <c r="K238" s="723" t="s">
        <v>194</v>
      </c>
    </row>
    <row r="239" spans="1:11" s="693" customFormat="1" ht="12.75" customHeight="1">
      <c r="A239" s="724" t="s">
        <v>1005</v>
      </c>
      <c r="B239" s="734">
        <v>458.47</v>
      </c>
      <c r="C239" s="735">
        <v>112</v>
      </c>
      <c r="D239" s="735">
        <v>24</v>
      </c>
      <c r="E239" s="735">
        <v>25</v>
      </c>
      <c r="F239" s="735">
        <v>258</v>
      </c>
      <c r="G239" s="735">
        <v>63</v>
      </c>
      <c r="H239" s="735">
        <v>195</v>
      </c>
      <c r="I239" s="717"/>
      <c r="J239" s="724" t="s">
        <v>1756</v>
      </c>
      <c r="K239" s="728" t="s">
        <v>1757</v>
      </c>
    </row>
    <row r="240" spans="1:11" s="693" customFormat="1" ht="12.75" customHeight="1">
      <c r="A240" s="724" t="s">
        <v>1167</v>
      </c>
      <c r="B240" s="734">
        <v>777.88</v>
      </c>
      <c r="C240" s="735">
        <v>199</v>
      </c>
      <c r="D240" s="735">
        <v>35</v>
      </c>
      <c r="E240" s="735">
        <v>34</v>
      </c>
      <c r="F240" s="735">
        <v>577</v>
      </c>
      <c r="G240" s="735">
        <v>150</v>
      </c>
      <c r="H240" s="735">
        <v>427</v>
      </c>
      <c r="I240" s="717"/>
      <c r="J240" s="724" t="s">
        <v>1758</v>
      </c>
      <c r="K240" s="728" t="s">
        <v>1759</v>
      </c>
    </row>
    <row r="241" spans="1:11" s="693" customFormat="1" ht="12.75" customHeight="1">
      <c r="A241" s="724" t="s">
        <v>992</v>
      </c>
      <c r="B241" s="734">
        <v>264.85000000000002</v>
      </c>
      <c r="C241" s="735">
        <v>81</v>
      </c>
      <c r="D241" s="735">
        <v>20</v>
      </c>
      <c r="E241" s="735">
        <v>21</v>
      </c>
      <c r="F241" s="735">
        <v>315</v>
      </c>
      <c r="G241" s="735">
        <v>100</v>
      </c>
      <c r="H241" s="735">
        <v>215</v>
      </c>
      <c r="I241" s="717"/>
      <c r="J241" s="724" t="s">
        <v>1760</v>
      </c>
      <c r="K241" s="728" t="s">
        <v>1761</v>
      </c>
    </row>
    <row r="242" spans="1:11" s="693" customFormat="1" ht="12.75" customHeight="1">
      <c r="A242" s="724" t="s">
        <v>1173</v>
      </c>
      <c r="B242" s="734">
        <v>168.42</v>
      </c>
      <c r="C242" s="735">
        <v>106</v>
      </c>
      <c r="D242" s="735">
        <v>15</v>
      </c>
      <c r="E242" s="735">
        <v>24</v>
      </c>
      <c r="F242" s="735">
        <v>412</v>
      </c>
      <c r="G242" s="735">
        <v>125</v>
      </c>
      <c r="H242" s="735">
        <v>287</v>
      </c>
      <c r="I242" s="717"/>
      <c r="J242" s="724" t="s">
        <v>1762</v>
      </c>
      <c r="K242" s="728" t="s">
        <v>1763</v>
      </c>
    </row>
    <row r="243" spans="1:11" s="693" customFormat="1" ht="12.75" customHeight="1">
      <c r="A243" s="724" t="s">
        <v>725</v>
      </c>
      <c r="B243" s="734">
        <v>1146.48</v>
      </c>
      <c r="C243" s="735">
        <v>208</v>
      </c>
      <c r="D243" s="735">
        <v>43</v>
      </c>
      <c r="E243" s="735">
        <v>40</v>
      </c>
      <c r="F243" s="735">
        <v>284</v>
      </c>
      <c r="G243" s="735">
        <v>25</v>
      </c>
      <c r="H243" s="735">
        <v>259</v>
      </c>
      <c r="I243" s="717"/>
      <c r="J243" s="724" t="s">
        <v>1764</v>
      </c>
      <c r="K243" s="728" t="s">
        <v>1765</v>
      </c>
    </row>
    <row r="244" spans="1:11" s="693" customFormat="1" ht="12.75" customHeight="1">
      <c r="A244" s="724" t="s">
        <v>1766</v>
      </c>
      <c r="B244" s="734">
        <v>569.44000000000005</v>
      </c>
      <c r="C244" s="735">
        <v>163</v>
      </c>
      <c r="D244" s="735">
        <v>30</v>
      </c>
      <c r="E244" s="735">
        <v>35</v>
      </c>
      <c r="F244" s="735">
        <v>288</v>
      </c>
      <c r="G244" s="735">
        <v>125</v>
      </c>
      <c r="H244" s="735">
        <v>163</v>
      </c>
      <c r="I244" s="717"/>
      <c r="J244" s="724" t="s">
        <v>1767</v>
      </c>
      <c r="K244" s="728" t="s">
        <v>1768</v>
      </c>
    </row>
    <row r="245" spans="1:11" s="693" customFormat="1" ht="12.75" customHeight="1">
      <c r="A245" s="724" t="s">
        <v>991</v>
      </c>
      <c r="B245" s="734">
        <v>172.09</v>
      </c>
      <c r="C245" s="735">
        <v>80</v>
      </c>
      <c r="D245" s="735">
        <v>22</v>
      </c>
      <c r="E245" s="735">
        <v>15</v>
      </c>
      <c r="F245" s="735">
        <v>309</v>
      </c>
      <c r="G245" s="735">
        <v>150</v>
      </c>
      <c r="H245" s="735">
        <v>159</v>
      </c>
      <c r="I245" s="717"/>
      <c r="J245" s="724" t="s">
        <v>1769</v>
      </c>
      <c r="K245" s="728" t="s">
        <v>1770</v>
      </c>
    </row>
    <row r="246" spans="1:11" s="693" customFormat="1" ht="12.75" customHeight="1">
      <c r="A246" s="724" t="s">
        <v>1001</v>
      </c>
      <c r="B246" s="734">
        <v>648.21</v>
      </c>
      <c r="C246" s="735">
        <v>137</v>
      </c>
      <c r="D246" s="735">
        <v>29</v>
      </c>
      <c r="E246" s="735">
        <v>38</v>
      </c>
      <c r="F246" s="735">
        <v>277</v>
      </c>
      <c r="G246" s="735">
        <v>24</v>
      </c>
      <c r="H246" s="735">
        <v>253</v>
      </c>
      <c r="I246" s="717"/>
      <c r="J246" s="724" t="s">
        <v>1771</v>
      </c>
      <c r="K246" s="728" t="s">
        <v>1772</v>
      </c>
    </row>
    <row r="247" spans="1:11" s="693" customFormat="1" ht="12.75" customHeight="1">
      <c r="A247" s="724" t="s">
        <v>1165</v>
      </c>
      <c r="B247" s="734">
        <v>1292.8699999999999</v>
      </c>
      <c r="C247" s="735">
        <v>266</v>
      </c>
      <c r="D247" s="735">
        <v>46</v>
      </c>
      <c r="E247" s="735">
        <v>45</v>
      </c>
      <c r="F247" s="735">
        <v>371</v>
      </c>
      <c r="G247" s="735">
        <v>25</v>
      </c>
      <c r="H247" s="735">
        <v>346</v>
      </c>
      <c r="I247" s="717"/>
      <c r="J247" s="724" t="s">
        <v>1773</v>
      </c>
      <c r="K247" s="728" t="s">
        <v>1774</v>
      </c>
    </row>
    <row r="248" spans="1:11" s="693" customFormat="1" ht="12.75" customHeight="1">
      <c r="A248" s="724" t="s">
        <v>1011</v>
      </c>
      <c r="B248" s="734">
        <v>958.46</v>
      </c>
      <c r="C248" s="735">
        <v>220</v>
      </c>
      <c r="D248" s="735">
        <v>41</v>
      </c>
      <c r="E248" s="735">
        <v>48</v>
      </c>
      <c r="F248" s="735">
        <v>584</v>
      </c>
      <c r="G248" s="735">
        <v>75</v>
      </c>
      <c r="H248" s="735">
        <v>509</v>
      </c>
      <c r="I248" s="717"/>
      <c r="J248" s="724" t="s">
        <v>1775</v>
      </c>
      <c r="K248" s="728" t="s">
        <v>1776</v>
      </c>
    </row>
    <row r="249" spans="1:11" s="693" customFormat="1" ht="12.75" customHeight="1">
      <c r="A249" s="724" t="s">
        <v>997</v>
      </c>
      <c r="B249" s="734">
        <v>663.31</v>
      </c>
      <c r="C249" s="735">
        <v>225</v>
      </c>
      <c r="D249" s="735">
        <v>50</v>
      </c>
      <c r="E249" s="735">
        <v>29</v>
      </c>
      <c r="F249" s="735">
        <v>377</v>
      </c>
      <c r="G249" s="735">
        <v>65</v>
      </c>
      <c r="H249" s="735">
        <v>312</v>
      </c>
      <c r="I249" s="717"/>
      <c r="J249" s="724" t="s">
        <v>1777</v>
      </c>
      <c r="K249" s="728" t="s">
        <v>1778</v>
      </c>
    </row>
    <row r="250" spans="1:11" s="693" customFormat="1" ht="12.75" customHeight="1">
      <c r="A250" s="724" t="s">
        <v>1168</v>
      </c>
      <c r="B250" s="734">
        <v>1105.6300000000001</v>
      </c>
      <c r="C250" s="735">
        <v>179</v>
      </c>
      <c r="D250" s="735">
        <v>48</v>
      </c>
      <c r="E250" s="735">
        <v>38</v>
      </c>
      <c r="F250" s="735">
        <v>523</v>
      </c>
      <c r="G250" s="735">
        <v>25</v>
      </c>
      <c r="H250" s="735">
        <v>498</v>
      </c>
      <c r="I250" s="717"/>
      <c r="J250" s="724" t="s">
        <v>1779</v>
      </c>
      <c r="K250" s="728" t="s">
        <v>1780</v>
      </c>
    </row>
    <row r="251" spans="1:11" s="693" customFormat="1" ht="12.75" customHeight="1">
      <c r="A251" s="724" t="s">
        <v>1781</v>
      </c>
      <c r="B251" s="734">
        <v>316.61</v>
      </c>
      <c r="C251" s="735">
        <v>125</v>
      </c>
      <c r="D251" s="735">
        <v>22</v>
      </c>
      <c r="E251" s="735">
        <v>35</v>
      </c>
      <c r="F251" s="735">
        <v>412</v>
      </c>
      <c r="G251" s="735">
        <v>75</v>
      </c>
      <c r="H251" s="735">
        <v>337</v>
      </c>
      <c r="I251" s="717"/>
      <c r="J251" s="724" t="s">
        <v>1782</v>
      </c>
      <c r="K251" s="728" t="s">
        <v>1783</v>
      </c>
    </row>
    <row r="252" spans="1:11" s="693" customFormat="1" ht="12.75" customHeight="1">
      <c r="A252" s="715" t="s">
        <v>68</v>
      </c>
      <c r="B252" s="732">
        <v>4274.97</v>
      </c>
      <c r="C252" s="733">
        <v>469</v>
      </c>
      <c r="D252" s="733">
        <v>83</v>
      </c>
      <c r="E252" s="733">
        <v>76</v>
      </c>
      <c r="F252" s="733">
        <v>529</v>
      </c>
      <c r="G252" s="733">
        <v>0</v>
      </c>
      <c r="H252" s="733">
        <v>529</v>
      </c>
      <c r="I252" s="717"/>
      <c r="J252" s="720" t="s">
        <v>1784</v>
      </c>
      <c r="K252" s="723" t="s">
        <v>194</v>
      </c>
    </row>
    <row r="253" spans="1:11" s="693" customFormat="1" ht="12.75" customHeight="1">
      <c r="A253" s="724" t="s">
        <v>1785</v>
      </c>
      <c r="B253" s="734">
        <v>222.12</v>
      </c>
      <c r="C253" s="735">
        <v>84</v>
      </c>
      <c r="D253" s="735">
        <v>17</v>
      </c>
      <c r="E253" s="735">
        <v>24</v>
      </c>
      <c r="F253" s="735">
        <v>171</v>
      </c>
      <c r="G253" s="735">
        <v>5</v>
      </c>
      <c r="H253" s="735">
        <v>166</v>
      </c>
      <c r="I253" s="717"/>
      <c r="J253" s="724" t="s">
        <v>1786</v>
      </c>
      <c r="K253" s="727">
        <v>1403</v>
      </c>
    </row>
    <row r="254" spans="1:11" s="693" customFormat="1" ht="12.75" customHeight="1">
      <c r="A254" s="724" t="s">
        <v>1787</v>
      </c>
      <c r="B254" s="734">
        <v>95.36</v>
      </c>
      <c r="C254" s="735">
        <v>46</v>
      </c>
      <c r="D254" s="735">
        <v>15</v>
      </c>
      <c r="E254" s="735">
        <v>12</v>
      </c>
      <c r="F254" s="735">
        <v>132</v>
      </c>
      <c r="G254" s="735">
        <v>9</v>
      </c>
      <c r="H254" s="735">
        <v>123</v>
      </c>
      <c r="I254" s="717"/>
      <c r="J254" s="724" t="s">
        <v>1788</v>
      </c>
      <c r="K254" s="727">
        <v>1404</v>
      </c>
    </row>
    <row r="255" spans="1:11" s="693" customFormat="1" ht="12.75" customHeight="1">
      <c r="A255" s="724" t="s">
        <v>1789</v>
      </c>
      <c r="B255" s="734">
        <v>262.66000000000003</v>
      </c>
      <c r="C255" s="735">
        <v>121</v>
      </c>
      <c r="D255" s="735">
        <v>28</v>
      </c>
      <c r="E255" s="735">
        <v>19</v>
      </c>
      <c r="F255" s="735">
        <v>194</v>
      </c>
      <c r="G255" s="735">
        <v>2</v>
      </c>
      <c r="H255" s="735">
        <v>192</v>
      </c>
      <c r="I255" s="717"/>
      <c r="J255" s="724" t="s">
        <v>1790</v>
      </c>
      <c r="K255" s="727">
        <v>1103</v>
      </c>
    </row>
    <row r="256" spans="1:11" s="693" customFormat="1" ht="12.75" customHeight="1">
      <c r="A256" s="724" t="s">
        <v>1141</v>
      </c>
      <c r="B256" s="734">
        <v>521.38</v>
      </c>
      <c r="C256" s="735">
        <v>124</v>
      </c>
      <c r="D256" s="735">
        <v>33</v>
      </c>
      <c r="E256" s="735">
        <v>27</v>
      </c>
      <c r="F256" s="735">
        <v>78</v>
      </c>
      <c r="G256" s="735">
        <v>0</v>
      </c>
      <c r="H256" s="735">
        <v>78</v>
      </c>
      <c r="I256" s="717"/>
      <c r="J256" s="724" t="s">
        <v>1791</v>
      </c>
      <c r="K256" s="727">
        <v>1405</v>
      </c>
    </row>
    <row r="257" spans="1:11" s="693" customFormat="1" ht="12.75" customHeight="1">
      <c r="A257" s="724" t="s">
        <v>1792</v>
      </c>
      <c r="B257" s="734">
        <v>158.16999999999999</v>
      </c>
      <c r="C257" s="735">
        <v>72</v>
      </c>
      <c r="D257" s="735">
        <v>17</v>
      </c>
      <c r="E257" s="735">
        <v>20</v>
      </c>
      <c r="F257" s="735">
        <v>130</v>
      </c>
      <c r="G257" s="735">
        <v>3</v>
      </c>
      <c r="H257" s="735">
        <v>127</v>
      </c>
      <c r="I257" s="717"/>
      <c r="J257" s="724" t="s">
        <v>1793</v>
      </c>
      <c r="K257" s="727">
        <v>1406</v>
      </c>
    </row>
    <row r="258" spans="1:11" s="693" customFormat="1" ht="12.75" customHeight="1">
      <c r="A258" s="724" t="s">
        <v>1794</v>
      </c>
      <c r="B258" s="734">
        <v>746.01</v>
      </c>
      <c r="C258" s="735">
        <v>145</v>
      </c>
      <c r="D258" s="735">
        <v>44</v>
      </c>
      <c r="E258" s="735">
        <v>35</v>
      </c>
      <c r="F258" s="735">
        <v>200</v>
      </c>
      <c r="G258" s="735">
        <v>11</v>
      </c>
      <c r="H258" s="735">
        <v>189</v>
      </c>
      <c r="I258" s="717"/>
      <c r="J258" s="724" t="s">
        <v>1795</v>
      </c>
      <c r="K258" s="727">
        <v>1407</v>
      </c>
    </row>
    <row r="259" spans="1:11" s="693" customFormat="1" ht="12.75" customHeight="1">
      <c r="A259" s="724" t="s">
        <v>1144</v>
      </c>
      <c r="B259" s="734">
        <v>1115.72</v>
      </c>
      <c r="C259" s="735">
        <v>231</v>
      </c>
      <c r="D259" s="735">
        <v>39</v>
      </c>
      <c r="E259" s="735">
        <v>52</v>
      </c>
      <c r="F259" s="735">
        <v>264</v>
      </c>
      <c r="G259" s="735">
        <v>7</v>
      </c>
      <c r="H259" s="735">
        <v>257</v>
      </c>
      <c r="I259" s="717"/>
      <c r="J259" s="724" t="s">
        <v>1796</v>
      </c>
      <c r="K259" s="727">
        <v>1409</v>
      </c>
    </row>
    <row r="260" spans="1:11" s="693" customFormat="1" ht="12.75" customHeight="1">
      <c r="A260" s="724" t="s">
        <v>1797</v>
      </c>
      <c r="B260" s="734">
        <v>84.32</v>
      </c>
      <c r="C260" s="735">
        <v>49</v>
      </c>
      <c r="D260" s="735">
        <v>16</v>
      </c>
      <c r="E260" s="735">
        <v>12</v>
      </c>
      <c r="F260" s="735">
        <v>95</v>
      </c>
      <c r="G260" s="735">
        <v>14</v>
      </c>
      <c r="H260" s="735">
        <v>81</v>
      </c>
      <c r="I260" s="717"/>
      <c r="J260" s="724" t="s">
        <v>1798</v>
      </c>
      <c r="K260" s="727">
        <v>1412</v>
      </c>
    </row>
    <row r="261" spans="1:11" s="693" customFormat="1" ht="12.75" customHeight="1">
      <c r="A261" s="724" t="s">
        <v>1119</v>
      </c>
      <c r="B261" s="734">
        <v>272.76</v>
      </c>
      <c r="C261" s="735">
        <v>99</v>
      </c>
      <c r="D261" s="735">
        <v>26</v>
      </c>
      <c r="E261" s="735">
        <v>19</v>
      </c>
      <c r="F261" s="735">
        <v>497</v>
      </c>
      <c r="G261" s="735">
        <v>25</v>
      </c>
      <c r="H261" s="735">
        <v>472</v>
      </c>
      <c r="I261" s="717"/>
      <c r="J261" s="724" t="s">
        <v>1799</v>
      </c>
      <c r="K261" s="727">
        <v>1414</v>
      </c>
    </row>
    <row r="262" spans="1:11" s="693" customFormat="1" ht="12.75" customHeight="1">
      <c r="A262" s="724" t="s">
        <v>976</v>
      </c>
      <c r="B262" s="734">
        <v>243.93</v>
      </c>
      <c r="C262" s="735">
        <v>73</v>
      </c>
      <c r="D262" s="735">
        <v>19</v>
      </c>
      <c r="E262" s="735">
        <v>21</v>
      </c>
      <c r="F262" s="735">
        <v>105</v>
      </c>
      <c r="G262" s="735">
        <v>2</v>
      </c>
      <c r="H262" s="735">
        <v>103</v>
      </c>
      <c r="I262" s="717"/>
      <c r="J262" s="724" t="s">
        <v>1800</v>
      </c>
      <c r="K262" s="727">
        <v>1415</v>
      </c>
    </row>
    <row r="263" spans="1:11" s="693" customFormat="1" ht="12.75" customHeight="1">
      <c r="A263" s="724" t="s">
        <v>1801</v>
      </c>
      <c r="B263" s="734">
        <v>552.54</v>
      </c>
      <c r="C263" s="735">
        <v>180</v>
      </c>
      <c r="D263" s="735">
        <v>35</v>
      </c>
      <c r="E263" s="735">
        <v>31</v>
      </c>
      <c r="F263" s="735">
        <v>529</v>
      </c>
      <c r="G263" s="735">
        <v>3</v>
      </c>
      <c r="H263" s="735">
        <v>526</v>
      </c>
      <c r="I263" s="717"/>
      <c r="J263" s="724" t="s">
        <v>1802</v>
      </c>
      <c r="K263" s="727">
        <v>1416</v>
      </c>
    </row>
    <row r="264" spans="1:11" s="693" customFormat="1" ht="12.75" customHeight="1">
      <c r="A264" s="715" t="s">
        <v>70</v>
      </c>
      <c r="B264" s="732">
        <v>6084.34</v>
      </c>
      <c r="C264" s="733">
        <v>540</v>
      </c>
      <c r="D264" s="733">
        <v>101</v>
      </c>
      <c r="E264" s="733">
        <v>121</v>
      </c>
      <c r="F264" s="733">
        <v>1027</v>
      </c>
      <c r="G264" s="733">
        <v>46</v>
      </c>
      <c r="H264" s="733">
        <v>981</v>
      </c>
      <c r="I264" s="717"/>
      <c r="J264" s="720">
        <v>1860000</v>
      </c>
      <c r="K264" s="723" t="s">
        <v>194</v>
      </c>
    </row>
    <row r="265" spans="1:11" s="693" customFormat="1" ht="12.75" customHeight="1">
      <c r="A265" s="724" t="s">
        <v>1803</v>
      </c>
      <c r="B265" s="734">
        <v>362.07</v>
      </c>
      <c r="C265" s="735">
        <v>108</v>
      </c>
      <c r="D265" s="735">
        <v>24</v>
      </c>
      <c r="E265" s="735">
        <v>31</v>
      </c>
      <c r="F265" s="735">
        <v>413</v>
      </c>
      <c r="G265" s="735">
        <v>147</v>
      </c>
      <c r="H265" s="735">
        <v>266</v>
      </c>
      <c r="I265" s="717"/>
      <c r="J265" s="724" t="s">
        <v>1804</v>
      </c>
      <c r="K265" s="727">
        <v>1201</v>
      </c>
    </row>
    <row r="266" spans="1:11" s="693" customFormat="1" ht="12.75" customHeight="1">
      <c r="A266" s="724" t="s">
        <v>1805</v>
      </c>
      <c r="B266" s="734">
        <v>314.64999999999998</v>
      </c>
      <c r="C266" s="735">
        <v>97</v>
      </c>
      <c r="D266" s="735">
        <v>22</v>
      </c>
      <c r="E266" s="735">
        <v>24</v>
      </c>
      <c r="F266" s="735">
        <v>584</v>
      </c>
      <c r="G266" s="735">
        <v>236</v>
      </c>
      <c r="H266" s="735">
        <v>348</v>
      </c>
      <c r="I266" s="717"/>
      <c r="J266" s="724" t="s">
        <v>1806</v>
      </c>
      <c r="K266" s="727">
        <v>1202</v>
      </c>
    </row>
    <row r="267" spans="1:11" s="693" customFormat="1" ht="12.75" customHeight="1">
      <c r="A267" s="724" t="s">
        <v>978</v>
      </c>
      <c r="B267" s="734">
        <v>605.97</v>
      </c>
      <c r="C267" s="735">
        <v>178</v>
      </c>
      <c r="D267" s="735">
        <v>31</v>
      </c>
      <c r="E267" s="735">
        <v>39</v>
      </c>
      <c r="F267" s="735">
        <v>245</v>
      </c>
      <c r="G267" s="735">
        <v>75</v>
      </c>
      <c r="H267" s="735">
        <v>170</v>
      </c>
      <c r="I267" s="717"/>
      <c r="J267" s="724" t="s">
        <v>1807</v>
      </c>
      <c r="K267" s="727">
        <v>1203</v>
      </c>
    </row>
    <row r="268" spans="1:11" s="693" customFormat="1" ht="12.75" customHeight="1">
      <c r="A268" s="724" t="s">
        <v>1808</v>
      </c>
      <c r="B268" s="734">
        <v>247.2</v>
      </c>
      <c r="C268" s="735">
        <v>76</v>
      </c>
      <c r="D268" s="735">
        <v>24</v>
      </c>
      <c r="E268" s="735">
        <v>17</v>
      </c>
      <c r="F268" s="735">
        <v>341</v>
      </c>
      <c r="G268" s="735">
        <v>173</v>
      </c>
      <c r="H268" s="735">
        <v>168</v>
      </c>
      <c r="I268" s="717"/>
      <c r="J268" s="724" t="s">
        <v>1809</v>
      </c>
      <c r="K268" s="727">
        <v>1204</v>
      </c>
    </row>
    <row r="269" spans="1:11" s="693" customFormat="1" ht="12.75" customHeight="1">
      <c r="A269" s="724" t="s">
        <v>984</v>
      </c>
      <c r="B269" s="734">
        <v>264.91000000000003</v>
      </c>
      <c r="C269" s="735">
        <v>102</v>
      </c>
      <c r="D269" s="735">
        <v>24</v>
      </c>
      <c r="E269" s="735">
        <v>19</v>
      </c>
      <c r="F269" s="735">
        <v>825</v>
      </c>
      <c r="G269" s="735">
        <v>125</v>
      </c>
      <c r="H269" s="735">
        <v>700</v>
      </c>
      <c r="I269" s="717"/>
      <c r="J269" s="724" t="s">
        <v>1810</v>
      </c>
      <c r="K269" s="727">
        <v>1205</v>
      </c>
    </row>
    <row r="270" spans="1:11" s="693" customFormat="1" ht="12.75" customHeight="1">
      <c r="A270" s="724" t="s">
        <v>1811</v>
      </c>
      <c r="B270" s="734">
        <v>398.07</v>
      </c>
      <c r="C270" s="735">
        <v>128</v>
      </c>
      <c r="D270" s="735">
        <v>29</v>
      </c>
      <c r="E270" s="735">
        <v>38</v>
      </c>
      <c r="F270" s="735">
        <v>445</v>
      </c>
      <c r="G270" s="735">
        <v>150</v>
      </c>
      <c r="H270" s="735">
        <v>295</v>
      </c>
      <c r="I270" s="717"/>
      <c r="J270" s="724" t="s">
        <v>1812</v>
      </c>
      <c r="K270" s="727">
        <v>1206</v>
      </c>
    </row>
    <row r="271" spans="1:11" s="693" customFormat="1" ht="12.75" customHeight="1">
      <c r="A271" s="724" t="s">
        <v>1015</v>
      </c>
      <c r="B271" s="734">
        <v>631.29</v>
      </c>
      <c r="C271" s="735">
        <v>148</v>
      </c>
      <c r="D271" s="735">
        <v>34</v>
      </c>
      <c r="E271" s="735">
        <v>34</v>
      </c>
      <c r="F271" s="735">
        <v>496</v>
      </c>
      <c r="G271" s="735">
        <v>150</v>
      </c>
      <c r="H271" s="735">
        <v>346</v>
      </c>
      <c r="I271" s="717"/>
      <c r="J271" s="724" t="s">
        <v>1813</v>
      </c>
      <c r="K271" s="727">
        <v>1207</v>
      </c>
    </row>
    <row r="272" spans="1:11" s="693" customFormat="1" ht="12.75" customHeight="1">
      <c r="A272" s="724" t="s">
        <v>1814</v>
      </c>
      <c r="B272" s="734">
        <v>248.6</v>
      </c>
      <c r="C272" s="735">
        <v>103</v>
      </c>
      <c r="D272" s="735">
        <v>20</v>
      </c>
      <c r="E272" s="735">
        <v>23</v>
      </c>
      <c r="F272" s="735">
        <v>371</v>
      </c>
      <c r="G272" s="735">
        <v>150</v>
      </c>
      <c r="H272" s="735">
        <v>221</v>
      </c>
      <c r="I272" s="717"/>
      <c r="J272" s="724" t="s">
        <v>1815</v>
      </c>
      <c r="K272" s="727">
        <v>1208</v>
      </c>
    </row>
    <row r="273" spans="1:11" s="693" customFormat="1" ht="12.75" customHeight="1">
      <c r="A273" s="724" t="s">
        <v>1816</v>
      </c>
      <c r="B273" s="734">
        <v>294.58999999999997</v>
      </c>
      <c r="C273" s="735">
        <v>100</v>
      </c>
      <c r="D273" s="735">
        <v>26</v>
      </c>
      <c r="E273" s="735">
        <v>23</v>
      </c>
      <c r="F273" s="735">
        <v>312</v>
      </c>
      <c r="G273" s="735">
        <v>50</v>
      </c>
      <c r="H273" s="735">
        <v>262</v>
      </c>
      <c r="I273" s="717"/>
      <c r="J273" s="724" t="s">
        <v>1817</v>
      </c>
      <c r="K273" s="727">
        <v>1209</v>
      </c>
    </row>
    <row r="274" spans="1:11" s="693" customFormat="1" ht="12.75" customHeight="1">
      <c r="A274" s="724" t="s">
        <v>959</v>
      </c>
      <c r="B274" s="734">
        <v>154.9</v>
      </c>
      <c r="C274" s="735">
        <v>68</v>
      </c>
      <c r="D274" s="735">
        <v>20</v>
      </c>
      <c r="E274" s="735">
        <v>12</v>
      </c>
      <c r="F274" s="735">
        <v>1027</v>
      </c>
      <c r="G274" s="735">
        <v>200</v>
      </c>
      <c r="H274" s="735">
        <v>827</v>
      </c>
      <c r="I274" s="717"/>
      <c r="J274" s="724" t="s">
        <v>1818</v>
      </c>
      <c r="K274" s="727">
        <v>1210</v>
      </c>
    </row>
    <row r="275" spans="1:11" s="693" customFormat="1" ht="12.75" customHeight="1">
      <c r="A275" s="724" t="s">
        <v>1819</v>
      </c>
      <c r="B275" s="734">
        <v>420.25</v>
      </c>
      <c r="C275" s="735">
        <v>120</v>
      </c>
      <c r="D275" s="735">
        <v>36</v>
      </c>
      <c r="E275" s="735">
        <v>23</v>
      </c>
      <c r="F275" s="735">
        <v>402</v>
      </c>
      <c r="G275" s="735">
        <v>225</v>
      </c>
      <c r="H275" s="735">
        <v>177</v>
      </c>
      <c r="I275" s="717"/>
      <c r="J275" s="724" t="s">
        <v>1820</v>
      </c>
      <c r="K275" s="727">
        <v>1211</v>
      </c>
    </row>
    <row r="276" spans="1:11" s="693" customFormat="1" ht="12.75" customHeight="1">
      <c r="A276" s="724" t="s">
        <v>1821</v>
      </c>
      <c r="B276" s="734">
        <v>575.67999999999995</v>
      </c>
      <c r="C276" s="735">
        <v>154</v>
      </c>
      <c r="D276" s="735">
        <v>32</v>
      </c>
      <c r="E276" s="735">
        <v>35</v>
      </c>
      <c r="F276" s="735">
        <v>463</v>
      </c>
      <c r="G276" s="735">
        <v>50</v>
      </c>
      <c r="H276" s="735">
        <v>413</v>
      </c>
      <c r="I276" s="717"/>
      <c r="J276" s="724" t="s">
        <v>1822</v>
      </c>
      <c r="K276" s="727">
        <v>1212</v>
      </c>
    </row>
    <row r="277" spans="1:11" s="693" customFormat="1" ht="12.75" customHeight="1">
      <c r="A277" s="724" t="s">
        <v>982</v>
      </c>
      <c r="B277" s="734">
        <v>839.71</v>
      </c>
      <c r="C277" s="735">
        <v>178</v>
      </c>
      <c r="D277" s="735">
        <v>45</v>
      </c>
      <c r="E277" s="735">
        <v>45</v>
      </c>
      <c r="F277" s="735">
        <v>285</v>
      </c>
      <c r="G277" s="735">
        <v>46</v>
      </c>
      <c r="H277" s="735">
        <v>239</v>
      </c>
      <c r="I277" s="717"/>
      <c r="J277" s="724" t="s">
        <v>1823</v>
      </c>
      <c r="K277" s="727">
        <v>1213</v>
      </c>
    </row>
    <row r="278" spans="1:11" s="693" customFormat="1" ht="12.75" customHeight="1">
      <c r="A278" s="724" t="s">
        <v>726</v>
      </c>
      <c r="B278" s="734">
        <v>447.14</v>
      </c>
      <c r="C278" s="735">
        <v>122</v>
      </c>
      <c r="D278" s="735">
        <v>28</v>
      </c>
      <c r="E278" s="735">
        <v>28</v>
      </c>
      <c r="F278" s="735">
        <v>1027</v>
      </c>
      <c r="G278" s="735">
        <v>250</v>
      </c>
      <c r="H278" s="735">
        <v>777</v>
      </c>
      <c r="I278" s="717"/>
      <c r="J278" s="724" t="s">
        <v>1824</v>
      </c>
      <c r="K278" s="727">
        <v>1214</v>
      </c>
    </row>
    <row r="279" spans="1:11" s="693" customFormat="1" ht="12.75" customHeight="1">
      <c r="A279" s="724" t="s">
        <v>1825</v>
      </c>
      <c r="B279" s="734">
        <v>279.32</v>
      </c>
      <c r="C279" s="735">
        <v>119</v>
      </c>
      <c r="D279" s="735">
        <v>14</v>
      </c>
      <c r="E279" s="735">
        <v>32</v>
      </c>
      <c r="F279" s="735">
        <v>454</v>
      </c>
      <c r="G279" s="735">
        <v>150</v>
      </c>
      <c r="H279" s="735">
        <v>304</v>
      </c>
      <c r="I279" s="717"/>
      <c r="J279" s="724" t="s">
        <v>1826</v>
      </c>
      <c r="K279" s="727">
        <v>1215</v>
      </c>
    </row>
    <row r="280" spans="1:11" s="693" customFormat="1" ht="12.75" customHeight="1">
      <c r="A280" s="715" t="s">
        <v>72</v>
      </c>
      <c r="B280" s="732">
        <v>7393.46</v>
      </c>
      <c r="C280" s="733">
        <v>676</v>
      </c>
      <c r="D280" s="733">
        <v>96</v>
      </c>
      <c r="E280" s="733">
        <v>136</v>
      </c>
      <c r="F280" s="733">
        <v>653</v>
      </c>
      <c r="G280" s="733">
        <v>25</v>
      </c>
      <c r="H280" s="733">
        <v>628</v>
      </c>
      <c r="I280" s="717"/>
      <c r="J280" s="720">
        <v>1870000</v>
      </c>
      <c r="K280" s="723" t="s">
        <v>194</v>
      </c>
    </row>
    <row r="281" spans="1:11" s="693" customFormat="1" ht="12.75" customHeight="1">
      <c r="A281" s="724" t="s">
        <v>1017</v>
      </c>
      <c r="B281" s="734">
        <v>542.67999999999995</v>
      </c>
      <c r="C281" s="735">
        <v>167</v>
      </c>
      <c r="D281" s="735">
        <v>38</v>
      </c>
      <c r="E281" s="735">
        <v>31</v>
      </c>
      <c r="F281" s="735">
        <v>416</v>
      </c>
      <c r="G281" s="735">
        <v>111</v>
      </c>
      <c r="H281" s="735">
        <v>305</v>
      </c>
      <c r="I281" s="717"/>
      <c r="J281" s="724" t="s">
        <v>1827</v>
      </c>
      <c r="K281" s="728" t="s">
        <v>1828</v>
      </c>
    </row>
    <row r="282" spans="1:11" s="693" customFormat="1" ht="12.75" customHeight="1">
      <c r="A282" s="724" t="s">
        <v>970</v>
      </c>
      <c r="B282" s="734">
        <v>683.75</v>
      </c>
      <c r="C282" s="735">
        <v>177</v>
      </c>
      <c r="D282" s="735">
        <v>33</v>
      </c>
      <c r="E282" s="735">
        <v>42</v>
      </c>
      <c r="F282" s="735">
        <v>412</v>
      </c>
      <c r="G282" s="735">
        <v>150</v>
      </c>
      <c r="H282" s="735">
        <v>262</v>
      </c>
      <c r="I282" s="717"/>
      <c r="J282" s="724" t="s">
        <v>1829</v>
      </c>
      <c r="K282" s="728" t="s">
        <v>1830</v>
      </c>
    </row>
    <row r="283" spans="1:11" s="693" customFormat="1" ht="12.75" customHeight="1">
      <c r="A283" s="724" t="s">
        <v>1831</v>
      </c>
      <c r="B283" s="734">
        <v>145.19</v>
      </c>
      <c r="C283" s="735">
        <v>86</v>
      </c>
      <c r="D283" s="735">
        <v>24</v>
      </c>
      <c r="E283" s="735">
        <v>15</v>
      </c>
      <c r="F283" s="735">
        <v>550</v>
      </c>
      <c r="G283" s="735">
        <v>250</v>
      </c>
      <c r="H283" s="735">
        <v>300</v>
      </c>
      <c r="I283" s="717"/>
      <c r="J283" s="724" t="s">
        <v>1832</v>
      </c>
      <c r="K283" s="728" t="s">
        <v>1833</v>
      </c>
    </row>
    <row r="284" spans="1:11" s="693" customFormat="1" ht="12.75" customHeight="1">
      <c r="A284" s="724" t="s">
        <v>1834</v>
      </c>
      <c r="B284" s="734">
        <v>513.79999999999995</v>
      </c>
      <c r="C284" s="735">
        <v>187</v>
      </c>
      <c r="D284" s="735">
        <v>36</v>
      </c>
      <c r="E284" s="735">
        <v>30</v>
      </c>
      <c r="F284" s="735">
        <v>653</v>
      </c>
      <c r="G284" s="735">
        <v>205</v>
      </c>
      <c r="H284" s="735">
        <v>448</v>
      </c>
      <c r="I284" s="717"/>
      <c r="J284" s="724" t="s">
        <v>1835</v>
      </c>
      <c r="K284" s="728" t="s">
        <v>1836</v>
      </c>
    </row>
    <row r="285" spans="1:11" s="693" customFormat="1" ht="12.75" customHeight="1">
      <c r="A285" s="724" t="s">
        <v>1019</v>
      </c>
      <c r="B285" s="734">
        <v>1307.08</v>
      </c>
      <c r="C285" s="735">
        <v>300</v>
      </c>
      <c r="D285" s="735">
        <v>47</v>
      </c>
      <c r="E285" s="735">
        <v>53</v>
      </c>
      <c r="F285" s="735">
        <v>441</v>
      </c>
      <c r="G285" s="735">
        <v>150</v>
      </c>
      <c r="H285" s="735">
        <v>291</v>
      </c>
      <c r="I285" s="717"/>
      <c r="J285" s="724" t="s">
        <v>1837</v>
      </c>
      <c r="K285" s="728" t="s">
        <v>1838</v>
      </c>
    </row>
    <row r="286" spans="1:11" s="693" customFormat="1" ht="12.75" customHeight="1">
      <c r="A286" s="724" t="s">
        <v>1839</v>
      </c>
      <c r="B286" s="734">
        <v>1232.97</v>
      </c>
      <c r="C286" s="735">
        <v>278</v>
      </c>
      <c r="D286" s="735">
        <v>48</v>
      </c>
      <c r="E286" s="735">
        <v>48</v>
      </c>
      <c r="F286" s="735">
        <v>424</v>
      </c>
      <c r="G286" s="735">
        <v>25</v>
      </c>
      <c r="H286" s="735">
        <v>399</v>
      </c>
      <c r="I286" s="717"/>
      <c r="J286" s="724" t="s">
        <v>1840</v>
      </c>
      <c r="K286" s="728" t="s">
        <v>1841</v>
      </c>
    </row>
    <row r="287" spans="1:11" s="693" customFormat="1" ht="12.75" customHeight="1">
      <c r="A287" s="724" t="s">
        <v>821</v>
      </c>
      <c r="B287" s="734">
        <v>443.95</v>
      </c>
      <c r="C287" s="735">
        <v>143</v>
      </c>
      <c r="D287" s="735">
        <v>25</v>
      </c>
      <c r="E287" s="735">
        <v>33</v>
      </c>
      <c r="F287" s="735">
        <v>206</v>
      </c>
      <c r="G287" s="735">
        <v>38</v>
      </c>
      <c r="H287" s="735">
        <v>168</v>
      </c>
      <c r="I287" s="717"/>
      <c r="J287" s="724" t="s">
        <v>1842</v>
      </c>
      <c r="K287" s="728" t="s">
        <v>1843</v>
      </c>
    </row>
    <row r="288" spans="1:11" s="693" customFormat="1" ht="12.75" customHeight="1">
      <c r="A288" s="724" t="s">
        <v>1844</v>
      </c>
      <c r="B288" s="734">
        <v>278.63</v>
      </c>
      <c r="C288" s="735">
        <v>123</v>
      </c>
      <c r="D288" s="735">
        <v>32</v>
      </c>
      <c r="E288" s="735">
        <v>28</v>
      </c>
      <c r="F288" s="735">
        <v>286</v>
      </c>
      <c r="G288" s="735">
        <v>100</v>
      </c>
      <c r="H288" s="735">
        <v>186</v>
      </c>
      <c r="I288" s="717"/>
      <c r="J288" s="724" t="s">
        <v>1845</v>
      </c>
      <c r="K288" s="728" t="s">
        <v>1846</v>
      </c>
    </row>
    <row r="289" spans="1:11" s="702" customFormat="1" ht="12.75" customHeight="1">
      <c r="A289" s="724" t="s">
        <v>1176</v>
      </c>
      <c r="B289" s="734">
        <v>601.01</v>
      </c>
      <c r="C289" s="735">
        <v>141</v>
      </c>
      <c r="D289" s="735">
        <v>28</v>
      </c>
      <c r="E289" s="735">
        <v>42</v>
      </c>
      <c r="F289" s="735">
        <v>424</v>
      </c>
      <c r="G289" s="735">
        <v>100</v>
      </c>
      <c r="H289" s="735">
        <v>324</v>
      </c>
      <c r="I289" s="717"/>
      <c r="J289" s="724" t="s">
        <v>1847</v>
      </c>
      <c r="K289" s="728" t="s">
        <v>1848</v>
      </c>
    </row>
    <row r="290" spans="1:11" s="693" customFormat="1" ht="12.75" customHeight="1">
      <c r="A290" s="724" t="s">
        <v>1022</v>
      </c>
      <c r="B290" s="734">
        <v>369.51</v>
      </c>
      <c r="C290" s="735">
        <v>127</v>
      </c>
      <c r="D290" s="735">
        <v>31</v>
      </c>
      <c r="E290" s="735">
        <v>21</v>
      </c>
      <c r="F290" s="735">
        <v>653</v>
      </c>
      <c r="G290" s="735">
        <v>187</v>
      </c>
      <c r="H290" s="735">
        <v>466</v>
      </c>
      <c r="I290" s="717"/>
      <c r="J290" s="724" t="s">
        <v>1849</v>
      </c>
      <c r="K290" s="728" t="s">
        <v>1850</v>
      </c>
    </row>
    <row r="291" spans="1:11" s="693" customFormat="1" ht="12.75" customHeight="1">
      <c r="A291" s="724" t="s">
        <v>1851</v>
      </c>
      <c r="B291" s="734">
        <v>464</v>
      </c>
      <c r="C291" s="735">
        <v>114</v>
      </c>
      <c r="D291" s="735">
        <v>33</v>
      </c>
      <c r="E291" s="735">
        <v>24</v>
      </c>
      <c r="F291" s="735">
        <v>363</v>
      </c>
      <c r="G291" s="735">
        <v>100</v>
      </c>
      <c r="H291" s="735">
        <v>263</v>
      </c>
      <c r="I291" s="717"/>
      <c r="J291" s="724" t="s">
        <v>1852</v>
      </c>
      <c r="K291" s="728" t="s">
        <v>1853</v>
      </c>
    </row>
    <row r="292" spans="1:11" s="693" customFormat="1" ht="12.75" customHeight="1">
      <c r="A292" s="724" t="s">
        <v>1854</v>
      </c>
      <c r="B292" s="734">
        <v>222.39</v>
      </c>
      <c r="C292" s="735">
        <v>89</v>
      </c>
      <c r="D292" s="735">
        <v>24</v>
      </c>
      <c r="E292" s="735">
        <v>24</v>
      </c>
      <c r="F292" s="735">
        <v>190</v>
      </c>
      <c r="G292" s="735">
        <v>25</v>
      </c>
      <c r="H292" s="735">
        <v>165</v>
      </c>
      <c r="I292" s="717"/>
      <c r="J292" s="724" t="s">
        <v>1855</v>
      </c>
      <c r="K292" s="728" t="s">
        <v>1856</v>
      </c>
    </row>
    <row r="293" spans="1:11" s="693" customFormat="1" ht="12.75" customHeight="1">
      <c r="A293" s="724" t="s">
        <v>736</v>
      </c>
      <c r="B293" s="734">
        <v>393.67</v>
      </c>
      <c r="C293" s="735">
        <v>130</v>
      </c>
      <c r="D293" s="735">
        <v>20</v>
      </c>
      <c r="E293" s="735">
        <v>36</v>
      </c>
      <c r="F293" s="735">
        <v>374</v>
      </c>
      <c r="G293" s="735">
        <v>72</v>
      </c>
      <c r="H293" s="735">
        <v>302</v>
      </c>
      <c r="I293" s="717"/>
      <c r="J293" s="724" t="s">
        <v>1857</v>
      </c>
      <c r="K293" s="728" t="s">
        <v>1858</v>
      </c>
    </row>
    <row r="294" spans="1:11" s="693" customFormat="1" ht="12.75" customHeight="1">
      <c r="A294" s="724" t="s">
        <v>1859</v>
      </c>
      <c r="B294" s="734">
        <v>194.86</v>
      </c>
      <c r="C294" s="735">
        <v>114</v>
      </c>
      <c r="D294" s="735">
        <v>20</v>
      </c>
      <c r="E294" s="735">
        <v>25</v>
      </c>
      <c r="F294" s="735">
        <v>475</v>
      </c>
      <c r="G294" s="735">
        <v>165</v>
      </c>
      <c r="H294" s="735">
        <v>310</v>
      </c>
      <c r="I294" s="717"/>
      <c r="J294" s="724" t="s">
        <v>1860</v>
      </c>
      <c r="K294" s="728" t="s">
        <v>1861</v>
      </c>
    </row>
    <row r="295" spans="1:11" s="693" customFormat="1" ht="12.75" customHeight="1">
      <c r="A295" s="715" t="s">
        <v>74</v>
      </c>
      <c r="B295" s="716">
        <v>4996.79</v>
      </c>
      <c r="C295" s="520">
        <v>582</v>
      </c>
      <c r="D295" s="520">
        <v>63</v>
      </c>
      <c r="E295" s="520">
        <v>143</v>
      </c>
      <c r="F295" s="520">
        <v>902</v>
      </c>
      <c r="G295" s="520">
        <v>0</v>
      </c>
      <c r="H295" s="520">
        <v>902</v>
      </c>
      <c r="I295" s="717"/>
      <c r="J295" s="720" t="s">
        <v>195</v>
      </c>
      <c r="K295" s="723" t="s">
        <v>194</v>
      </c>
    </row>
    <row r="296" spans="1:11" s="693" customFormat="1" ht="12.75" customHeight="1">
      <c r="A296" s="724" t="s">
        <v>193</v>
      </c>
      <c r="B296" s="725">
        <v>140.66</v>
      </c>
      <c r="C296" s="518">
        <v>82</v>
      </c>
      <c r="D296" s="518">
        <v>16</v>
      </c>
      <c r="E296" s="518">
        <v>18</v>
      </c>
      <c r="F296" s="518">
        <v>227</v>
      </c>
      <c r="G296" s="518">
        <v>0</v>
      </c>
      <c r="H296" s="518">
        <v>227</v>
      </c>
      <c r="I296" s="717"/>
      <c r="J296" s="724" t="s">
        <v>192</v>
      </c>
      <c r="K296" s="728" t="s">
        <v>191</v>
      </c>
    </row>
    <row r="297" spans="1:11" s="693" customFormat="1" ht="12.75" customHeight="1">
      <c r="A297" s="724" t="s">
        <v>190</v>
      </c>
      <c r="B297" s="725">
        <v>575.36</v>
      </c>
      <c r="C297" s="518">
        <v>170</v>
      </c>
      <c r="D297" s="518">
        <v>28</v>
      </c>
      <c r="E297" s="518">
        <v>41</v>
      </c>
      <c r="F297" s="518">
        <v>379</v>
      </c>
      <c r="G297" s="518">
        <v>25</v>
      </c>
      <c r="H297" s="518">
        <v>354</v>
      </c>
      <c r="I297" s="717"/>
      <c r="J297" s="724" t="s">
        <v>189</v>
      </c>
      <c r="K297" s="728" t="s">
        <v>188</v>
      </c>
    </row>
    <row r="298" spans="1:11" s="693" customFormat="1" ht="12.75" customHeight="1">
      <c r="A298" s="724" t="s">
        <v>187</v>
      </c>
      <c r="B298" s="725">
        <v>323.5</v>
      </c>
      <c r="C298" s="518">
        <v>147</v>
      </c>
      <c r="D298" s="518">
        <v>33</v>
      </c>
      <c r="E298" s="518">
        <v>22</v>
      </c>
      <c r="F298" s="518">
        <v>370</v>
      </c>
      <c r="G298" s="518">
        <v>0</v>
      </c>
      <c r="H298" s="518">
        <v>370</v>
      </c>
      <c r="I298" s="717"/>
      <c r="J298" s="724" t="s">
        <v>186</v>
      </c>
      <c r="K298" s="728" t="s">
        <v>185</v>
      </c>
    </row>
    <row r="299" spans="1:11" s="693" customFormat="1" ht="12.75" customHeight="1">
      <c r="A299" s="724" t="s">
        <v>184</v>
      </c>
      <c r="B299" s="725">
        <v>300.83999999999997</v>
      </c>
      <c r="C299" s="518">
        <v>102</v>
      </c>
      <c r="D299" s="518">
        <v>25</v>
      </c>
      <c r="E299" s="518">
        <v>20</v>
      </c>
      <c r="F299" s="518">
        <v>276</v>
      </c>
      <c r="G299" s="518">
        <v>0</v>
      </c>
      <c r="H299" s="518">
        <v>276</v>
      </c>
      <c r="I299" s="717"/>
      <c r="J299" s="724" t="s">
        <v>183</v>
      </c>
      <c r="K299" s="728" t="s">
        <v>182</v>
      </c>
    </row>
    <row r="300" spans="1:11" s="693" customFormat="1" ht="12.75" customHeight="1">
      <c r="A300" s="724" t="s">
        <v>181</v>
      </c>
      <c r="B300" s="725">
        <v>202.57</v>
      </c>
      <c r="C300" s="518">
        <v>98</v>
      </c>
      <c r="D300" s="518">
        <v>20</v>
      </c>
      <c r="E300" s="518">
        <v>18</v>
      </c>
      <c r="F300" s="518">
        <v>410</v>
      </c>
      <c r="G300" s="518">
        <v>0</v>
      </c>
      <c r="H300" s="518">
        <v>410</v>
      </c>
      <c r="I300" s="717"/>
      <c r="J300" s="724" t="s">
        <v>180</v>
      </c>
      <c r="K300" s="728" t="s">
        <v>179</v>
      </c>
    </row>
    <row r="301" spans="1:11" s="702" customFormat="1" ht="12.75" customHeight="1">
      <c r="A301" s="724" t="s">
        <v>178</v>
      </c>
      <c r="B301" s="725">
        <v>88.25</v>
      </c>
      <c r="C301" s="518">
        <v>58</v>
      </c>
      <c r="D301" s="518">
        <v>11</v>
      </c>
      <c r="E301" s="518">
        <v>14</v>
      </c>
      <c r="F301" s="518">
        <v>103</v>
      </c>
      <c r="G301" s="518">
        <v>0</v>
      </c>
      <c r="H301" s="518">
        <v>103</v>
      </c>
      <c r="I301" s="717"/>
      <c r="J301" s="724" t="s">
        <v>177</v>
      </c>
      <c r="K301" s="728" t="s">
        <v>176</v>
      </c>
    </row>
    <row r="302" spans="1:11" s="693" customFormat="1" ht="12.75" customHeight="1">
      <c r="A302" s="724" t="s">
        <v>175</v>
      </c>
      <c r="B302" s="725">
        <v>212.99</v>
      </c>
      <c r="C302" s="518">
        <v>88</v>
      </c>
      <c r="D302" s="518">
        <v>18</v>
      </c>
      <c r="E302" s="518">
        <v>21</v>
      </c>
      <c r="F302" s="518">
        <v>255</v>
      </c>
      <c r="G302" s="518">
        <v>0</v>
      </c>
      <c r="H302" s="518">
        <v>255</v>
      </c>
      <c r="I302" s="717"/>
      <c r="J302" s="724" t="s">
        <v>174</v>
      </c>
      <c r="K302" s="728" t="s">
        <v>173</v>
      </c>
    </row>
    <row r="303" spans="1:11" s="693" customFormat="1" ht="12.75" customHeight="1">
      <c r="A303" s="724" t="s">
        <v>172</v>
      </c>
      <c r="B303" s="725">
        <v>763.67</v>
      </c>
      <c r="C303" s="518">
        <v>209</v>
      </c>
      <c r="D303" s="518">
        <v>45</v>
      </c>
      <c r="E303" s="518">
        <v>31</v>
      </c>
      <c r="F303" s="518">
        <v>589</v>
      </c>
      <c r="G303" s="518">
        <v>0</v>
      </c>
      <c r="H303" s="518">
        <v>589</v>
      </c>
      <c r="I303" s="717"/>
      <c r="J303" s="724" t="s">
        <v>171</v>
      </c>
      <c r="K303" s="728" t="s">
        <v>170</v>
      </c>
    </row>
    <row r="304" spans="1:11" s="693" customFormat="1" ht="12.75" customHeight="1">
      <c r="A304" s="724" t="s">
        <v>169</v>
      </c>
      <c r="B304" s="725">
        <v>395.3</v>
      </c>
      <c r="C304" s="518">
        <v>142</v>
      </c>
      <c r="D304" s="518">
        <v>22</v>
      </c>
      <c r="E304" s="518">
        <v>30</v>
      </c>
      <c r="F304" s="518">
        <v>902</v>
      </c>
      <c r="G304" s="518">
        <v>25</v>
      </c>
      <c r="H304" s="518">
        <v>877</v>
      </c>
      <c r="I304" s="717"/>
      <c r="J304" s="724" t="s">
        <v>168</v>
      </c>
      <c r="K304" s="728" t="s">
        <v>167</v>
      </c>
    </row>
    <row r="305" spans="1:11" s="693" customFormat="1" ht="12.75" customHeight="1">
      <c r="A305" s="724" t="s">
        <v>166</v>
      </c>
      <c r="B305" s="725">
        <v>130.86000000000001</v>
      </c>
      <c r="C305" s="518">
        <v>60</v>
      </c>
      <c r="D305" s="518">
        <v>15</v>
      </c>
      <c r="E305" s="518">
        <v>15</v>
      </c>
      <c r="F305" s="518">
        <v>410</v>
      </c>
      <c r="G305" s="518">
        <v>0</v>
      </c>
      <c r="H305" s="518">
        <v>410</v>
      </c>
      <c r="I305" s="717"/>
      <c r="J305" s="724" t="s">
        <v>165</v>
      </c>
      <c r="K305" s="728" t="s">
        <v>164</v>
      </c>
    </row>
    <row r="306" spans="1:11" s="693" customFormat="1" ht="12.75" customHeight="1">
      <c r="A306" s="724" t="s">
        <v>163</v>
      </c>
      <c r="B306" s="725">
        <v>182.06</v>
      </c>
      <c r="C306" s="518">
        <v>83</v>
      </c>
      <c r="D306" s="518">
        <v>19</v>
      </c>
      <c r="E306" s="518">
        <v>18</v>
      </c>
      <c r="F306" s="518">
        <v>325</v>
      </c>
      <c r="G306" s="518">
        <v>0</v>
      </c>
      <c r="H306" s="518">
        <v>325</v>
      </c>
      <c r="I306" s="717"/>
      <c r="J306" s="724" t="s">
        <v>162</v>
      </c>
      <c r="K306" s="728" t="s">
        <v>161</v>
      </c>
    </row>
    <row r="307" spans="1:11" s="693" customFormat="1" ht="12.75" customHeight="1">
      <c r="A307" s="724" t="s">
        <v>160</v>
      </c>
      <c r="B307" s="725">
        <v>153.37</v>
      </c>
      <c r="C307" s="518">
        <v>87</v>
      </c>
      <c r="D307" s="518">
        <v>16</v>
      </c>
      <c r="E307" s="518">
        <v>16</v>
      </c>
      <c r="F307" s="518">
        <v>530</v>
      </c>
      <c r="G307" s="518">
        <v>125</v>
      </c>
      <c r="H307" s="518">
        <v>405</v>
      </c>
      <c r="I307" s="717"/>
      <c r="J307" s="724" t="s">
        <v>159</v>
      </c>
      <c r="K307" s="728" t="s">
        <v>158</v>
      </c>
    </row>
    <row r="308" spans="1:11" s="693" customFormat="1" ht="12.75" customHeight="1">
      <c r="A308" s="724" t="s">
        <v>157</v>
      </c>
      <c r="B308" s="725">
        <v>680.06</v>
      </c>
      <c r="C308" s="518">
        <v>167</v>
      </c>
      <c r="D308" s="518">
        <v>39</v>
      </c>
      <c r="E308" s="518">
        <v>32</v>
      </c>
      <c r="F308" s="518">
        <v>426</v>
      </c>
      <c r="G308" s="518">
        <v>0</v>
      </c>
      <c r="H308" s="518">
        <v>426</v>
      </c>
      <c r="I308" s="717"/>
      <c r="J308" s="724" t="s">
        <v>156</v>
      </c>
      <c r="K308" s="728" t="s">
        <v>155</v>
      </c>
    </row>
    <row r="309" spans="1:11" s="693" customFormat="1" ht="12.75" customHeight="1">
      <c r="A309" s="724" t="s">
        <v>154</v>
      </c>
      <c r="B309" s="725">
        <v>606.97</v>
      </c>
      <c r="C309" s="518">
        <v>161</v>
      </c>
      <c r="D309" s="518">
        <v>37</v>
      </c>
      <c r="E309" s="518">
        <v>31</v>
      </c>
      <c r="F309" s="518">
        <v>541</v>
      </c>
      <c r="G309" s="518">
        <v>0</v>
      </c>
      <c r="H309" s="518">
        <v>541</v>
      </c>
      <c r="I309" s="717"/>
      <c r="J309" s="724" t="s">
        <v>153</v>
      </c>
      <c r="K309" s="728" t="s">
        <v>152</v>
      </c>
    </row>
    <row r="310" spans="1:11" s="693" customFormat="1" ht="12.75" customHeight="1">
      <c r="A310" s="724" t="s">
        <v>151</v>
      </c>
      <c r="B310" s="736">
        <v>179.06</v>
      </c>
      <c r="C310" s="737">
        <v>97</v>
      </c>
      <c r="D310" s="737">
        <v>19</v>
      </c>
      <c r="E310" s="737">
        <v>20</v>
      </c>
      <c r="F310" s="737">
        <v>156</v>
      </c>
      <c r="G310" s="737">
        <v>0</v>
      </c>
      <c r="H310" s="737">
        <v>156</v>
      </c>
      <c r="I310" s="717"/>
      <c r="J310" s="724" t="s">
        <v>150</v>
      </c>
      <c r="K310" s="728" t="s">
        <v>149</v>
      </c>
    </row>
    <row r="311" spans="1:11" s="693" customFormat="1" ht="12.75" customHeight="1">
      <c r="A311" s="724" t="s">
        <v>148</v>
      </c>
      <c r="B311" s="734">
        <v>61.25</v>
      </c>
      <c r="C311" s="735">
        <v>61</v>
      </c>
      <c r="D311" s="735">
        <v>13</v>
      </c>
      <c r="E311" s="735">
        <v>16</v>
      </c>
      <c r="F311" s="735">
        <v>225</v>
      </c>
      <c r="G311" s="735">
        <v>0</v>
      </c>
      <c r="H311" s="735">
        <v>225</v>
      </c>
      <c r="I311" s="717"/>
      <c r="J311" s="724" t="s">
        <v>146</v>
      </c>
      <c r="K311" s="728" t="s">
        <v>145</v>
      </c>
    </row>
    <row r="312" spans="1:11" s="693" customFormat="1" ht="12.75" customHeight="1">
      <c r="A312" s="715" t="s">
        <v>76</v>
      </c>
      <c r="B312" s="732">
        <v>2321.96</v>
      </c>
      <c r="C312" s="733">
        <v>943</v>
      </c>
      <c r="D312" s="733">
        <v>311</v>
      </c>
      <c r="E312" s="733">
        <v>547</v>
      </c>
      <c r="F312" s="733">
        <v>2351</v>
      </c>
      <c r="G312" s="733">
        <v>0</v>
      </c>
      <c r="H312" s="733">
        <v>2351</v>
      </c>
      <c r="I312" s="717"/>
      <c r="J312" s="720">
        <v>2000000</v>
      </c>
      <c r="K312" s="723" t="s">
        <v>194</v>
      </c>
    </row>
    <row r="313" spans="1:11" s="693" customFormat="1" ht="12.75" customHeight="1">
      <c r="A313" s="715" t="s">
        <v>1228</v>
      </c>
      <c r="B313" s="738">
        <v>96.89</v>
      </c>
      <c r="C313" s="739">
        <v>78</v>
      </c>
      <c r="D313" s="739">
        <v>10</v>
      </c>
      <c r="E313" s="739">
        <v>15</v>
      </c>
      <c r="F313" s="739">
        <v>587</v>
      </c>
      <c r="G313" s="739">
        <v>0</v>
      </c>
      <c r="H313" s="739">
        <v>587</v>
      </c>
      <c r="I313" s="717"/>
      <c r="J313" s="720" t="s">
        <v>532</v>
      </c>
      <c r="K313" s="723" t="s">
        <v>194</v>
      </c>
    </row>
    <row r="314" spans="1:11" s="693" customFormat="1" ht="12.75" customHeight="1">
      <c r="A314" s="724" t="s">
        <v>1862</v>
      </c>
      <c r="B314" s="734">
        <v>96.89</v>
      </c>
      <c r="C314" s="735">
        <v>78</v>
      </c>
      <c r="D314" s="735">
        <v>10</v>
      </c>
      <c r="E314" s="735">
        <v>15</v>
      </c>
      <c r="F314" s="735">
        <v>587</v>
      </c>
      <c r="G314" s="735">
        <v>0</v>
      </c>
      <c r="H314" s="735">
        <v>587</v>
      </c>
      <c r="I314" s="717"/>
      <c r="J314" s="724" t="s">
        <v>1863</v>
      </c>
      <c r="K314" s="727">
        <v>4101</v>
      </c>
    </row>
    <row r="315" spans="1:11" s="693" customFormat="1" ht="12.75" customHeight="1">
      <c r="A315" s="715" t="s">
        <v>1224</v>
      </c>
      <c r="B315" s="738">
        <v>744.57</v>
      </c>
      <c r="C315" s="739">
        <v>230</v>
      </c>
      <c r="D315" s="739">
        <v>23</v>
      </c>
      <c r="E315" s="739">
        <v>63</v>
      </c>
      <c r="F315" s="739">
        <v>1103</v>
      </c>
      <c r="G315" s="739">
        <v>0</v>
      </c>
      <c r="H315" s="739">
        <v>1103</v>
      </c>
      <c r="I315" s="717"/>
      <c r="J315" s="720" t="s">
        <v>532</v>
      </c>
      <c r="K315" s="723" t="s">
        <v>194</v>
      </c>
    </row>
    <row r="316" spans="1:11" s="693" customFormat="1" ht="12.75" customHeight="1">
      <c r="A316" s="724" t="s">
        <v>1864</v>
      </c>
      <c r="B316" s="734">
        <v>45.59</v>
      </c>
      <c r="C316" s="735">
        <v>45</v>
      </c>
      <c r="D316" s="735">
        <v>8</v>
      </c>
      <c r="E316" s="735">
        <v>11</v>
      </c>
      <c r="F316" s="735">
        <v>947</v>
      </c>
      <c r="G316" s="735">
        <v>0</v>
      </c>
      <c r="H316" s="735">
        <v>947</v>
      </c>
      <c r="I316" s="717"/>
      <c r="J316" s="724" t="s">
        <v>1865</v>
      </c>
      <c r="K316" s="727">
        <v>4201</v>
      </c>
    </row>
    <row r="317" spans="1:11" s="693" customFormat="1" ht="12.75" customHeight="1">
      <c r="A317" s="724" t="s">
        <v>762</v>
      </c>
      <c r="B317" s="734">
        <v>101.47</v>
      </c>
      <c r="C317" s="735">
        <v>53</v>
      </c>
      <c r="D317" s="735">
        <v>10</v>
      </c>
      <c r="E317" s="735">
        <v>15</v>
      </c>
      <c r="F317" s="735">
        <v>1103</v>
      </c>
      <c r="G317" s="735">
        <v>0</v>
      </c>
      <c r="H317" s="735">
        <v>1103</v>
      </c>
      <c r="I317" s="717"/>
      <c r="J317" s="724" t="s">
        <v>1866</v>
      </c>
      <c r="K317" s="727">
        <v>4202</v>
      </c>
    </row>
    <row r="318" spans="1:11" s="702" customFormat="1" ht="12.75" customHeight="1">
      <c r="A318" s="724" t="s">
        <v>1867</v>
      </c>
      <c r="B318" s="734">
        <v>232.99</v>
      </c>
      <c r="C318" s="735">
        <v>102</v>
      </c>
      <c r="D318" s="735">
        <v>20</v>
      </c>
      <c r="E318" s="735">
        <v>24</v>
      </c>
      <c r="F318" s="735">
        <v>873</v>
      </c>
      <c r="G318" s="735">
        <v>0</v>
      </c>
      <c r="H318" s="735">
        <v>873</v>
      </c>
      <c r="I318" s="717"/>
      <c r="J318" s="724" t="s">
        <v>1868</v>
      </c>
      <c r="K318" s="727">
        <v>4203</v>
      </c>
    </row>
    <row r="319" spans="1:11" s="693" customFormat="1" ht="12.75" customHeight="1">
      <c r="A319" s="724" t="s">
        <v>1869</v>
      </c>
      <c r="B319" s="734">
        <v>106.41</v>
      </c>
      <c r="C319" s="735">
        <v>64</v>
      </c>
      <c r="D319" s="735">
        <v>10</v>
      </c>
      <c r="E319" s="735">
        <v>20</v>
      </c>
      <c r="F319" s="735">
        <v>1103</v>
      </c>
      <c r="G319" s="735">
        <v>0</v>
      </c>
      <c r="H319" s="735">
        <v>1103</v>
      </c>
      <c r="I319" s="717"/>
      <c r="J319" s="724" t="s">
        <v>1870</v>
      </c>
      <c r="K319" s="727">
        <v>4204</v>
      </c>
    </row>
    <row r="320" spans="1:11" s="693" customFormat="1" ht="12.75" customHeight="1">
      <c r="A320" s="724" t="s">
        <v>1137</v>
      </c>
      <c r="B320" s="734">
        <v>180.15</v>
      </c>
      <c r="C320" s="735">
        <v>120</v>
      </c>
      <c r="D320" s="735">
        <v>12</v>
      </c>
      <c r="E320" s="735">
        <v>32</v>
      </c>
      <c r="F320" s="735">
        <v>877</v>
      </c>
      <c r="G320" s="735">
        <v>0</v>
      </c>
      <c r="H320" s="735">
        <v>877</v>
      </c>
      <c r="I320" s="717"/>
      <c r="J320" s="724" t="s">
        <v>1871</v>
      </c>
      <c r="K320" s="727">
        <v>4205</v>
      </c>
    </row>
    <row r="321" spans="1:11" s="693" customFormat="1" ht="12.75" customHeight="1">
      <c r="A321" s="724" t="s">
        <v>1872</v>
      </c>
      <c r="B321" s="734">
        <v>77.97</v>
      </c>
      <c r="C321" s="735">
        <v>58</v>
      </c>
      <c r="D321" s="735">
        <v>9</v>
      </c>
      <c r="E321" s="735">
        <v>14</v>
      </c>
      <c r="F321" s="735">
        <v>947</v>
      </c>
      <c r="G321" s="735">
        <v>0</v>
      </c>
      <c r="H321" s="735">
        <v>947</v>
      </c>
      <c r="I321" s="717"/>
      <c r="J321" s="724" t="s">
        <v>1873</v>
      </c>
      <c r="K321" s="727">
        <v>4206</v>
      </c>
    </row>
    <row r="322" spans="1:11" s="693" customFormat="1" ht="12.75" customHeight="1">
      <c r="A322" s="715" t="s">
        <v>1210</v>
      </c>
      <c r="B322" s="738">
        <v>400.27</v>
      </c>
      <c r="C322" s="739">
        <v>126</v>
      </c>
      <c r="D322" s="739">
        <v>18</v>
      </c>
      <c r="E322" s="739">
        <v>29</v>
      </c>
      <c r="F322" s="739">
        <v>1021</v>
      </c>
      <c r="G322" s="739">
        <v>0</v>
      </c>
      <c r="H322" s="739">
        <v>1021</v>
      </c>
      <c r="I322" s="717"/>
      <c r="J322" s="720" t="s">
        <v>532</v>
      </c>
      <c r="K322" s="723" t="s">
        <v>194</v>
      </c>
    </row>
    <row r="323" spans="1:11" s="693" customFormat="1" ht="12.75" customHeight="1">
      <c r="A323" s="724" t="s">
        <v>1874</v>
      </c>
      <c r="B323" s="734">
        <v>239</v>
      </c>
      <c r="C323" s="735">
        <v>105</v>
      </c>
      <c r="D323" s="735">
        <v>18</v>
      </c>
      <c r="E323" s="735">
        <v>27</v>
      </c>
      <c r="F323" s="735">
        <v>1021</v>
      </c>
      <c r="G323" s="735">
        <v>0</v>
      </c>
      <c r="H323" s="735">
        <v>1021</v>
      </c>
      <c r="I323" s="717"/>
      <c r="J323" s="724" t="s">
        <v>1875</v>
      </c>
      <c r="K323" s="727">
        <v>4301</v>
      </c>
    </row>
    <row r="324" spans="1:11" s="693" customFormat="1" ht="12.75" customHeight="1">
      <c r="A324" s="724" t="s">
        <v>1876</v>
      </c>
      <c r="B324" s="734">
        <v>161.27000000000001</v>
      </c>
      <c r="C324" s="735">
        <v>90</v>
      </c>
      <c r="D324" s="735">
        <v>14</v>
      </c>
      <c r="E324" s="735">
        <v>21</v>
      </c>
      <c r="F324" s="735">
        <v>808</v>
      </c>
      <c r="G324" s="735">
        <v>0</v>
      </c>
      <c r="H324" s="735">
        <v>808</v>
      </c>
      <c r="I324" s="717"/>
      <c r="J324" s="724" t="s">
        <v>1877</v>
      </c>
      <c r="K324" s="727">
        <v>4302</v>
      </c>
    </row>
    <row r="325" spans="1:11" s="693" customFormat="1" ht="12.75" customHeight="1">
      <c r="A325" s="715" t="s">
        <v>1275</v>
      </c>
      <c r="B325" s="738">
        <v>60.66</v>
      </c>
      <c r="C325" s="739">
        <v>44</v>
      </c>
      <c r="D325" s="739">
        <v>10</v>
      </c>
      <c r="E325" s="739">
        <v>11</v>
      </c>
      <c r="F325" s="739">
        <v>402</v>
      </c>
      <c r="G325" s="739">
        <v>0</v>
      </c>
      <c r="H325" s="739">
        <v>402</v>
      </c>
      <c r="I325" s="717"/>
      <c r="J325" s="720" t="s">
        <v>532</v>
      </c>
      <c r="K325" s="723" t="s">
        <v>194</v>
      </c>
    </row>
    <row r="326" spans="1:11" s="693" customFormat="1" ht="12.75" customHeight="1">
      <c r="A326" s="724" t="s">
        <v>1878</v>
      </c>
      <c r="B326" s="736">
        <v>60.66</v>
      </c>
      <c r="C326" s="737">
        <v>44</v>
      </c>
      <c r="D326" s="737">
        <v>10</v>
      </c>
      <c r="E326" s="737">
        <v>11</v>
      </c>
      <c r="F326" s="737">
        <v>402</v>
      </c>
      <c r="G326" s="737">
        <v>0</v>
      </c>
      <c r="H326" s="737">
        <v>402</v>
      </c>
      <c r="I326" s="717"/>
      <c r="J326" s="724" t="s">
        <v>1879</v>
      </c>
      <c r="K326" s="727">
        <v>4401</v>
      </c>
    </row>
    <row r="327" spans="1:11" s="693" customFormat="1" ht="12.75" customHeight="1">
      <c r="A327" s="715" t="s">
        <v>1268</v>
      </c>
      <c r="B327" s="738">
        <v>243.65</v>
      </c>
      <c r="C327" s="739">
        <v>139</v>
      </c>
      <c r="D327" s="739">
        <v>25</v>
      </c>
      <c r="E327" s="739">
        <v>49</v>
      </c>
      <c r="F327" s="739">
        <v>1053</v>
      </c>
      <c r="G327" s="739">
        <v>0</v>
      </c>
      <c r="H327" s="739">
        <v>1053</v>
      </c>
      <c r="I327" s="717"/>
      <c r="J327" s="720" t="s">
        <v>532</v>
      </c>
      <c r="K327" s="723" t="s">
        <v>194</v>
      </c>
    </row>
    <row r="328" spans="1:11" s="693" customFormat="1" ht="12.75" customHeight="1">
      <c r="A328" s="724" t="s">
        <v>1880</v>
      </c>
      <c r="B328" s="734">
        <v>126.26</v>
      </c>
      <c r="C328" s="735">
        <v>74</v>
      </c>
      <c r="D328" s="735">
        <v>15</v>
      </c>
      <c r="E328" s="735">
        <v>27</v>
      </c>
      <c r="F328" s="735">
        <v>942</v>
      </c>
      <c r="G328" s="735">
        <v>0</v>
      </c>
      <c r="H328" s="735">
        <v>942</v>
      </c>
      <c r="I328" s="717"/>
      <c r="J328" s="724" t="s">
        <v>1881</v>
      </c>
      <c r="K328" s="727">
        <v>4501</v>
      </c>
    </row>
    <row r="329" spans="1:11" s="693" customFormat="1" ht="12.75" customHeight="1">
      <c r="A329" s="724" t="s">
        <v>1882</v>
      </c>
      <c r="B329" s="734">
        <v>117.38</v>
      </c>
      <c r="C329" s="735">
        <v>79</v>
      </c>
      <c r="D329" s="735">
        <v>15</v>
      </c>
      <c r="E329" s="735">
        <v>26</v>
      </c>
      <c r="F329" s="735">
        <v>1053</v>
      </c>
      <c r="G329" s="735">
        <v>0</v>
      </c>
      <c r="H329" s="735">
        <v>1053</v>
      </c>
      <c r="I329" s="717"/>
      <c r="J329" s="724" t="s">
        <v>1883</v>
      </c>
      <c r="K329" s="727">
        <v>4502</v>
      </c>
    </row>
    <row r="330" spans="1:11" s="693" customFormat="1" ht="12.75" customHeight="1">
      <c r="A330" s="715" t="s">
        <v>1257</v>
      </c>
      <c r="B330" s="738">
        <v>444.8</v>
      </c>
      <c r="C330" s="739">
        <v>153</v>
      </c>
      <c r="D330" s="739">
        <v>20</v>
      </c>
      <c r="E330" s="739">
        <v>45</v>
      </c>
      <c r="F330" s="739">
        <v>2351</v>
      </c>
      <c r="G330" s="739">
        <v>0</v>
      </c>
      <c r="H330" s="739">
        <v>2351</v>
      </c>
      <c r="I330" s="717"/>
      <c r="J330" s="720" t="s">
        <v>532</v>
      </c>
      <c r="K330" s="723" t="s">
        <v>194</v>
      </c>
    </row>
    <row r="331" spans="1:11" s="693" customFormat="1" ht="12.75" customHeight="1">
      <c r="A331" s="724" t="s">
        <v>1884</v>
      </c>
      <c r="B331" s="734">
        <v>155.31</v>
      </c>
      <c r="C331" s="735">
        <v>96</v>
      </c>
      <c r="D331" s="735">
        <v>11</v>
      </c>
      <c r="E331" s="735">
        <v>32</v>
      </c>
      <c r="F331" s="735">
        <v>2351</v>
      </c>
      <c r="G331" s="735">
        <v>0</v>
      </c>
      <c r="H331" s="735">
        <v>2351</v>
      </c>
      <c r="I331" s="717"/>
      <c r="J331" s="724" t="s">
        <v>1885</v>
      </c>
      <c r="K331" s="727">
        <v>4601</v>
      </c>
    </row>
    <row r="332" spans="1:11" s="693" customFormat="1" ht="12.75" customHeight="1">
      <c r="A332" s="724" t="s">
        <v>1886</v>
      </c>
      <c r="B332" s="734">
        <v>147.12</v>
      </c>
      <c r="C332" s="735">
        <v>65</v>
      </c>
      <c r="D332" s="735">
        <v>17</v>
      </c>
      <c r="E332" s="735">
        <v>15</v>
      </c>
      <c r="F332" s="735">
        <v>2351</v>
      </c>
      <c r="G332" s="735">
        <v>0</v>
      </c>
      <c r="H332" s="735">
        <v>2351</v>
      </c>
      <c r="I332" s="717"/>
      <c r="J332" s="724" t="s">
        <v>1887</v>
      </c>
      <c r="K332" s="727">
        <v>4602</v>
      </c>
    </row>
    <row r="333" spans="1:11" s="693" customFormat="1" ht="12.75" customHeight="1">
      <c r="A333" s="724" t="s">
        <v>1888</v>
      </c>
      <c r="B333" s="734">
        <v>142.36000000000001</v>
      </c>
      <c r="C333" s="735">
        <v>82</v>
      </c>
      <c r="D333" s="735">
        <v>15</v>
      </c>
      <c r="E333" s="735">
        <v>28</v>
      </c>
      <c r="F333" s="735">
        <v>2351</v>
      </c>
      <c r="G333" s="735">
        <v>0</v>
      </c>
      <c r="H333" s="735">
        <v>2351</v>
      </c>
      <c r="I333" s="717"/>
      <c r="J333" s="724" t="s">
        <v>1889</v>
      </c>
      <c r="K333" s="727">
        <v>4603</v>
      </c>
    </row>
    <row r="334" spans="1:11" s="693" customFormat="1" ht="12.75" customHeight="1">
      <c r="A334" s="715" t="s">
        <v>1254</v>
      </c>
      <c r="B334" s="738">
        <v>173.06</v>
      </c>
      <c r="C334" s="739">
        <v>80</v>
      </c>
      <c r="D334" s="739">
        <v>14</v>
      </c>
      <c r="E334" s="739">
        <v>21</v>
      </c>
      <c r="F334" s="739">
        <v>1043</v>
      </c>
      <c r="G334" s="739">
        <v>0</v>
      </c>
      <c r="H334" s="739">
        <v>1043</v>
      </c>
      <c r="I334" s="717"/>
      <c r="J334" s="720" t="s">
        <v>532</v>
      </c>
      <c r="K334" s="723" t="s">
        <v>194</v>
      </c>
    </row>
    <row r="335" spans="1:11" s="693" customFormat="1" ht="12.75" customHeight="1">
      <c r="A335" s="724" t="s">
        <v>1890</v>
      </c>
      <c r="B335" s="734">
        <v>173.06</v>
      </c>
      <c r="C335" s="735">
        <v>80</v>
      </c>
      <c r="D335" s="735">
        <v>14</v>
      </c>
      <c r="E335" s="735">
        <v>21</v>
      </c>
      <c r="F335" s="735">
        <v>1043</v>
      </c>
      <c r="G335" s="735">
        <v>0</v>
      </c>
      <c r="H335" s="735">
        <v>1043</v>
      </c>
      <c r="I335" s="717"/>
      <c r="J335" s="724" t="s">
        <v>1891</v>
      </c>
      <c r="K335" s="727">
        <v>4701</v>
      </c>
    </row>
    <row r="336" spans="1:11" s="693" customFormat="1" ht="12.75" customHeight="1">
      <c r="A336" s="715" t="s">
        <v>1246</v>
      </c>
      <c r="B336" s="738">
        <v>140.96</v>
      </c>
      <c r="C336" s="739">
        <v>72</v>
      </c>
      <c r="D336" s="739">
        <v>17</v>
      </c>
      <c r="E336" s="739">
        <v>12</v>
      </c>
      <c r="F336" s="739">
        <v>914</v>
      </c>
      <c r="G336" s="739">
        <v>0</v>
      </c>
      <c r="H336" s="739">
        <v>914</v>
      </c>
      <c r="I336" s="717"/>
      <c r="J336" s="720" t="s">
        <v>532</v>
      </c>
      <c r="K336" s="723" t="s">
        <v>194</v>
      </c>
    </row>
    <row r="337" spans="1:11" s="693" customFormat="1" ht="12.75" customHeight="1">
      <c r="A337" s="724" t="s">
        <v>1892</v>
      </c>
      <c r="B337" s="734">
        <v>70.05</v>
      </c>
      <c r="C337" s="735">
        <v>51</v>
      </c>
      <c r="D337" s="735">
        <v>13</v>
      </c>
      <c r="E337" s="735">
        <v>11</v>
      </c>
      <c r="F337" s="735">
        <v>830</v>
      </c>
      <c r="G337" s="735">
        <v>0</v>
      </c>
      <c r="H337" s="735">
        <v>830</v>
      </c>
      <c r="I337" s="717"/>
      <c r="J337" s="724" t="s">
        <v>1893</v>
      </c>
      <c r="K337" s="727">
        <v>4801</v>
      </c>
    </row>
    <row r="338" spans="1:11" s="693" customFormat="1" ht="12.75" customHeight="1">
      <c r="A338" s="724" t="s">
        <v>1894</v>
      </c>
      <c r="B338" s="734">
        <v>70.91</v>
      </c>
      <c r="C338" s="735">
        <v>52</v>
      </c>
      <c r="D338" s="735">
        <v>11</v>
      </c>
      <c r="E338" s="735">
        <v>11</v>
      </c>
      <c r="F338" s="735">
        <v>914</v>
      </c>
      <c r="G338" s="735">
        <v>0</v>
      </c>
      <c r="H338" s="735">
        <v>914</v>
      </c>
      <c r="I338" s="717"/>
      <c r="J338" s="724" t="s">
        <v>1895</v>
      </c>
      <c r="K338" s="727">
        <v>4802</v>
      </c>
    </row>
    <row r="339" spans="1:11" s="693" customFormat="1" ht="12.75" customHeight="1">
      <c r="A339" s="715" t="s">
        <v>1239</v>
      </c>
      <c r="B339" s="738">
        <v>17.11</v>
      </c>
      <c r="C339" s="739">
        <v>21</v>
      </c>
      <c r="D339" s="739">
        <v>6</v>
      </c>
      <c r="E339" s="739">
        <v>4</v>
      </c>
      <c r="F339" s="739">
        <v>718</v>
      </c>
      <c r="G339" s="739">
        <v>0</v>
      </c>
      <c r="H339" s="739">
        <v>718</v>
      </c>
      <c r="I339" s="717"/>
      <c r="J339" s="720" t="s">
        <v>532</v>
      </c>
      <c r="K339" s="723" t="s">
        <v>194</v>
      </c>
    </row>
    <row r="340" spans="1:11" s="693" customFormat="1" ht="12.75" customHeight="1">
      <c r="A340" s="724" t="s">
        <v>1896</v>
      </c>
      <c r="B340" s="734">
        <v>17.11</v>
      </c>
      <c r="C340" s="735">
        <v>21</v>
      </c>
      <c r="D340" s="735">
        <v>6</v>
      </c>
      <c r="E340" s="735">
        <v>4</v>
      </c>
      <c r="F340" s="735">
        <v>718</v>
      </c>
      <c r="G340" s="735">
        <v>0</v>
      </c>
      <c r="H340" s="735">
        <v>718</v>
      </c>
      <c r="I340" s="717"/>
      <c r="J340" s="724" t="s">
        <v>1897</v>
      </c>
      <c r="K340" s="727">
        <v>4901</v>
      </c>
    </row>
    <row r="341" spans="1:11" s="693" customFormat="1" ht="12.75" customHeight="1">
      <c r="A341" s="696" t="s">
        <v>78</v>
      </c>
      <c r="B341" s="738">
        <v>801.51</v>
      </c>
      <c r="C341" s="739">
        <v>418</v>
      </c>
      <c r="D341" s="739">
        <v>343</v>
      </c>
      <c r="E341" s="739">
        <v>134</v>
      </c>
      <c r="F341" s="739">
        <v>1862</v>
      </c>
      <c r="G341" s="739">
        <v>0</v>
      </c>
      <c r="H341" s="739">
        <v>1862</v>
      </c>
      <c r="I341" s="717"/>
      <c r="J341" s="720">
        <v>3000000</v>
      </c>
      <c r="K341" s="723" t="s">
        <v>194</v>
      </c>
    </row>
    <row r="342" spans="1:11" s="693" customFormat="1" ht="12.75" customHeight="1">
      <c r="A342" s="724" t="s">
        <v>1898</v>
      </c>
      <c r="B342" s="734">
        <v>111.5</v>
      </c>
      <c r="C342" s="735">
        <v>63</v>
      </c>
      <c r="D342" s="735">
        <v>15</v>
      </c>
      <c r="E342" s="735">
        <v>18</v>
      </c>
      <c r="F342" s="735">
        <v>1640</v>
      </c>
      <c r="G342" s="735">
        <v>0</v>
      </c>
      <c r="H342" s="735">
        <v>1640</v>
      </c>
      <c r="I342" s="717"/>
      <c r="J342" s="724" t="s">
        <v>1899</v>
      </c>
      <c r="K342" s="727">
        <v>3101</v>
      </c>
    </row>
    <row r="343" spans="1:11" s="693" customFormat="1" ht="12.75" customHeight="1">
      <c r="A343" s="724" t="s">
        <v>1900</v>
      </c>
      <c r="B343" s="734">
        <v>52.17</v>
      </c>
      <c r="C343" s="735">
        <v>46</v>
      </c>
      <c r="D343" s="735">
        <v>13</v>
      </c>
      <c r="E343" s="735">
        <v>10</v>
      </c>
      <c r="F343" s="735">
        <v>1862</v>
      </c>
      <c r="G343" s="735">
        <v>0</v>
      </c>
      <c r="H343" s="735">
        <v>1862</v>
      </c>
      <c r="I343" s="717"/>
      <c r="J343" s="724" t="s">
        <v>1901</v>
      </c>
      <c r="K343" s="727">
        <v>3102</v>
      </c>
    </row>
    <row r="344" spans="1:11" s="693" customFormat="1" ht="12.75" customHeight="1">
      <c r="A344" s="724" t="s">
        <v>1902</v>
      </c>
      <c r="B344" s="734">
        <v>76.16</v>
      </c>
      <c r="C344" s="735">
        <v>83</v>
      </c>
      <c r="D344" s="735">
        <v>300</v>
      </c>
      <c r="E344" s="735">
        <v>106</v>
      </c>
      <c r="F344" s="735">
        <v>1818</v>
      </c>
      <c r="G344" s="735">
        <v>0</v>
      </c>
      <c r="H344" s="735">
        <v>1818</v>
      </c>
      <c r="I344" s="717"/>
      <c r="J344" s="724" t="s">
        <v>1903</v>
      </c>
      <c r="K344" s="727">
        <v>3103</v>
      </c>
    </row>
    <row r="345" spans="1:11" s="693" customFormat="1" ht="12.75" customHeight="1">
      <c r="A345" s="724" t="s">
        <v>1904</v>
      </c>
      <c r="B345" s="725">
        <v>68.25</v>
      </c>
      <c r="C345" s="740">
        <v>107</v>
      </c>
      <c r="D345" s="740">
        <v>10</v>
      </c>
      <c r="E345" s="740">
        <v>23</v>
      </c>
      <c r="F345" s="740">
        <v>1480</v>
      </c>
      <c r="G345" s="740">
        <v>0</v>
      </c>
      <c r="H345" s="740">
        <v>1480</v>
      </c>
      <c r="I345" s="717"/>
      <c r="J345" s="724" t="s">
        <v>1905</v>
      </c>
      <c r="K345" s="727">
        <v>3104</v>
      </c>
    </row>
    <row r="346" spans="1:11" s="693" customFormat="1" ht="12.75" customHeight="1">
      <c r="A346" s="724" t="s">
        <v>1906</v>
      </c>
      <c r="B346" s="736">
        <v>46.22</v>
      </c>
      <c r="C346" s="737">
        <v>34</v>
      </c>
      <c r="D346" s="737">
        <v>10</v>
      </c>
      <c r="E346" s="737">
        <v>9</v>
      </c>
      <c r="F346" s="737">
        <v>1620</v>
      </c>
      <c r="G346" s="737">
        <v>0</v>
      </c>
      <c r="H346" s="737">
        <v>1620</v>
      </c>
      <c r="I346" s="717"/>
      <c r="J346" s="724" t="s">
        <v>1907</v>
      </c>
      <c r="K346" s="727">
        <v>3105</v>
      </c>
    </row>
    <row r="347" spans="1:11" s="702" customFormat="1" ht="12.75" customHeight="1">
      <c r="A347" s="724" t="s">
        <v>769</v>
      </c>
      <c r="B347" s="734">
        <v>82.93</v>
      </c>
      <c r="C347" s="735">
        <v>57</v>
      </c>
      <c r="D347" s="735">
        <v>12</v>
      </c>
      <c r="E347" s="735">
        <v>15</v>
      </c>
      <c r="F347" s="735">
        <v>1640</v>
      </c>
      <c r="G347" s="735">
        <v>0</v>
      </c>
      <c r="H347" s="735">
        <v>1640</v>
      </c>
      <c r="I347" s="717"/>
      <c r="J347" s="724" t="s">
        <v>1908</v>
      </c>
      <c r="K347" s="727">
        <v>3106</v>
      </c>
    </row>
    <row r="348" spans="1:11" s="693" customFormat="1" ht="12.75" customHeight="1">
      <c r="A348" s="724" t="s">
        <v>1909</v>
      </c>
      <c r="B348" s="734">
        <v>65.45</v>
      </c>
      <c r="C348" s="735">
        <v>42</v>
      </c>
      <c r="D348" s="735">
        <v>11</v>
      </c>
      <c r="E348" s="735">
        <v>10</v>
      </c>
      <c r="F348" s="735">
        <v>1725</v>
      </c>
      <c r="G348" s="735">
        <v>0</v>
      </c>
      <c r="H348" s="735">
        <v>1725</v>
      </c>
      <c r="I348" s="717"/>
      <c r="J348" s="724" t="s">
        <v>1910</v>
      </c>
      <c r="K348" s="727">
        <v>3107</v>
      </c>
    </row>
    <row r="349" spans="1:11" s="693" customFormat="1" ht="12.75" customHeight="1">
      <c r="A349" s="724" t="s">
        <v>1911</v>
      </c>
      <c r="B349" s="734">
        <v>81.5</v>
      </c>
      <c r="C349" s="735">
        <v>97</v>
      </c>
      <c r="D349" s="735">
        <v>37</v>
      </c>
      <c r="E349" s="735">
        <v>41</v>
      </c>
      <c r="F349" s="735">
        <v>1415</v>
      </c>
      <c r="G349" s="735">
        <v>0</v>
      </c>
      <c r="H349" s="735">
        <v>1415</v>
      </c>
      <c r="I349" s="717"/>
      <c r="J349" s="724" t="s">
        <v>1912</v>
      </c>
      <c r="K349" s="727">
        <v>3108</v>
      </c>
    </row>
    <row r="350" spans="1:11" s="693" customFormat="1" ht="12.75" customHeight="1">
      <c r="A350" s="724" t="s">
        <v>771</v>
      </c>
      <c r="B350" s="734">
        <v>95.47</v>
      </c>
      <c r="C350" s="735">
        <v>56</v>
      </c>
      <c r="D350" s="735">
        <v>13</v>
      </c>
      <c r="E350" s="735">
        <v>12</v>
      </c>
      <c r="F350" s="735">
        <v>1862</v>
      </c>
      <c r="G350" s="735">
        <v>0</v>
      </c>
      <c r="H350" s="735">
        <v>1862</v>
      </c>
      <c r="I350" s="717"/>
      <c r="J350" s="724" t="s">
        <v>1913</v>
      </c>
      <c r="K350" s="727">
        <v>3109</v>
      </c>
    </row>
    <row r="351" spans="1:11" s="693" customFormat="1" ht="12.75" customHeight="1">
      <c r="A351" s="724" t="s">
        <v>772</v>
      </c>
      <c r="B351" s="734">
        <v>78.84</v>
      </c>
      <c r="C351" s="735">
        <v>41</v>
      </c>
      <c r="D351" s="735">
        <v>9</v>
      </c>
      <c r="E351" s="735">
        <v>12</v>
      </c>
      <c r="F351" s="735">
        <v>1725</v>
      </c>
      <c r="G351" s="735">
        <v>0</v>
      </c>
      <c r="H351" s="735">
        <v>1725</v>
      </c>
      <c r="I351" s="717"/>
      <c r="J351" s="724" t="s">
        <v>1914</v>
      </c>
      <c r="K351" s="727">
        <v>3110</v>
      </c>
    </row>
    <row r="352" spans="1:11" s="693" customFormat="1" ht="12.75" customHeight="1">
      <c r="A352" s="724" t="s">
        <v>1915</v>
      </c>
      <c r="B352" s="736">
        <v>43.01</v>
      </c>
      <c r="C352" s="737">
        <v>107</v>
      </c>
      <c r="D352" s="737">
        <v>15</v>
      </c>
      <c r="E352" s="737">
        <v>12</v>
      </c>
      <c r="F352" s="737">
        <v>517</v>
      </c>
      <c r="G352" s="737">
        <v>0</v>
      </c>
      <c r="H352" s="737">
        <v>517</v>
      </c>
      <c r="I352" s="717"/>
      <c r="J352" s="724" t="s">
        <v>1916</v>
      </c>
      <c r="K352" s="727">
        <v>3201</v>
      </c>
    </row>
    <row r="353" spans="1:11" s="693" customFormat="1" ht="12.75" customHeight="1">
      <c r="A353" s="801"/>
      <c r="B353" s="807" t="s">
        <v>594</v>
      </c>
      <c r="C353" s="807" t="s">
        <v>1917</v>
      </c>
      <c r="D353" s="797" t="s">
        <v>1918</v>
      </c>
      <c r="E353" s="799"/>
      <c r="F353" s="805" t="s">
        <v>1284</v>
      </c>
      <c r="G353" s="806"/>
      <c r="H353" s="809" t="s">
        <v>1919</v>
      </c>
      <c r="I353" s="717"/>
      <c r="J353" s="372"/>
      <c r="K353" s="366"/>
    </row>
    <row r="354" spans="1:11" s="693" customFormat="1" ht="12.75" customHeight="1">
      <c r="A354" s="802"/>
      <c r="B354" s="808"/>
      <c r="C354" s="808"/>
      <c r="D354" s="713" t="s">
        <v>1920</v>
      </c>
      <c r="E354" s="713" t="s">
        <v>1921</v>
      </c>
      <c r="F354" s="713" t="s">
        <v>854</v>
      </c>
      <c r="G354" s="713" t="s">
        <v>853</v>
      </c>
      <c r="H354" s="810"/>
      <c r="I354" s="372"/>
      <c r="J354" s="689"/>
      <c r="K354" s="741"/>
    </row>
    <row r="355" spans="1:11" s="693" customFormat="1" ht="12.75" customHeight="1">
      <c r="A355" s="803"/>
      <c r="B355" s="714" t="s">
        <v>1055</v>
      </c>
      <c r="C355" s="805" t="s">
        <v>1056</v>
      </c>
      <c r="D355" s="816"/>
      <c r="E355" s="806"/>
      <c r="F355" s="805" t="s">
        <v>1198</v>
      </c>
      <c r="G355" s="816"/>
      <c r="H355" s="806"/>
      <c r="I355" s="372"/>
      <c r="J355" s="689"/>
      <c r="K355" s="741"/>
    </row>
    <row r="356" spans="1:11" s="693" customFormat="1" ht="9.75" customHeight="1">
      <c r="A356" s="814" t="s">
        <v>94</v>
      </c>
      <c r="B356" s="815"/>
      <c r="C356" s="815"/>
      <c r="D356" s="815"/>
      <c r="E356" s="815"/>
      <c r="F356" s="815"/>
      <c r="G356" s="815"/>
      <c r="H356" s="815"/>
      <c r="I356" s="372"/>
      <c r="J356" s="689"/>
      <c r="K356" s="741"/>
    </row>
    <row r="357" spans="1:11" s="693" customFormat="1" ht="9.75" customHeight="1">
      <c r="A357" s="785" t="s">
        <v>1922</v>
      </c>
      <c r="B357" s="785"/>
      <c r="C357" s="785"/>
      <c r="D357" s="785"/>
      <c r="E357" s="785"/>
      <c r="F357" s="785"/>
      <c r="G357" s="785"/>
      <c r="H357" s="785"/>
      <c r="I357" s="689"/>
      <c r="J357" s="689"/>
      <c r="K357" s="742"/>
    </row>
    <row r="358" spans="1:11" s="693" customFormat="1" ht="18.75" customHeight="1">
      <c r="A358" s="785" t="s">
        <v>1923</v>
      </c>
      <c r="B358" s="785"/>
      <c r="C358" s="785"/>
      <c r="D358" s="785"/>
      <c r="E358" s="785"/>
      <c r="F358" s="785"/>
      <c r="G358" s="785"/>
      <c r="H358" s="785"/>
      <c r="I358" s="689"/>
      <c r="J358" s="743"/>
      <c r="K358" s="743"/>
    </row>
    <row r="359" spans="1:11" s="693" customFormat="1" ht="80.25" customHeight="1">
      <c r="A359" s="785" t="s">
        <v>1924</v>
      </c>
      <c r="B359" s="785"/>
      <c r="C359" s="785"/>
      <c r="D359" s="785"/>
      <c r="E359" s="785"/>
      <c r="F359" s="785"/>
      <c r="G359" s="785"/>
      <c r="H359" s="785"/>
      <c r="I359" s="689"/>
      <c r="J359" s="785"/>
      <c r="K359" s="785"/>
    </row>
    <row r="360" spans="1:11" ht="65.25" customHeight="1">
      <c r="A360" s="785" t="s">
        <v>1925</v>
      </c>
      <c r="B360" s="785"/>
      <c r="C360" s="785"/>
      <c r="D360" s="785"/>
      <c r="E360" s="785"/>
      <c r="F360" s="785"/>
      <c r="G360" s="785"/>
      <c r="H360" s="785"/>
      <c r="I360" s="455"/>
      <c r="J360" s="785"/>
      <c r="K360" s="785"/>
    </row>
    <row r="361" spans="1:11" ht="12.75" customHeight="1">
      <c r="B361" s="744"/>
      <c r="C361" s="744"/>
      <c r="D361" s="744"/>
      <c r="E361" s="744"/>
      <c r="F361" s="744"/>
      <c r="G361" s="744"/>
      <c r="H361" s="744"/>
      <c r="I361" s="744"/>
    </row>
    <row r="362" spans="1:11" ht="12.75" customHeight="1">
      <c r="A362" s="813" t="s">
        <v>97</v>
      </c>
      <c r="B362" s="813"/>
      <c r="C362" s="813"/>
      <c r="D362" s="813"/>
      <c r="E362" s="813"/>
      <c r="F362" s="813"/>
      <c r="G362" s="813"/>
      <c r="H362" s="813"/>
    </row>
    <row r="363" spans="1:11" s="741" customFormat="1" ht="12.75" customHeight="1">
      <c r="A363" s="510" t="s">
        <v>1926</v>
      </c>
      <c r="B363" s="745"/>
      <c r="C363" s="510" t="s">
        <v>1927</v>
      </c>
      <c r="D363" s="510"/>
      <c r="E363" s="398"/>
      <c r="F363" s="398"/>
      <c r="G363" s="398"/>
      <c r="H363" s="398"/>
      <c r="I363" s="398"/>
      <c r="J363" s="398"/>
      <c r="K363" s="398"/>
    </row>
    <row r="364" spans="1:11" s="741" customFormat="1" ht="12.75" customHeight="1">
      <c r="A364" s="510" t="s">
        <v>1928</v>
      </c>
      <c r="B364" s="745"/>
      <c r="C364" s="510" t="s">
        <v>1929</v>
      </c>
      <c r="D364" s="510"/>
      <c r="E364" s="398"/>
      <c r="F364" s="398"/>
      <c r="G364" s="398"/>
      <c r="H364" s="398"/>
      <c r="I364" s="398"/>
      <c r="J364" s="398"/>
      <c r="K364" s="398"/>
    </row>
    <row r="365" spans="1:11" s="746" customFormat="1" ht="12.75" customHeight="1">
      <c r="A365" s="510" t="s">
        <v>1930</v>
      </c>
      <c r="B365" s="745"/>
      <c r="C365" s="510" t="s">
        <v>1931</v>
      </c>
      <c r="D365" s="510"/>
      <c r="E365" s="398"/>
      <c r="F365" s="398"/>
      <c r="G365" s="398"/>
      <c r="H365" s="398"/>
      <c r="I365" s="398"/>
      <c r="J365" s="398"/>
      <c r="K365" s="398"/>
    </row>
    <row r="366" spans="1:11" s="746" customFormat="1" ht="12.75" customHeight="1">
      <c r="A366" s="510"/>
      <c r="B366" s="398"/>
      <c r="C366" s="398"/>
      <c r="D366" s="510"/>
      <c r="E366" s="398"/>
      <c r="F366" s="398"/>
      <c r="G366" s="398"/>
      <c r="H366" s="398"/>
      <c r="I366" s="398"/>
      <c r="J366" s="398"/>
      <c r="K366" s="398"/>
    </row>
    <row r="376" spans="2:8">
      <c r="B376" s="131"/>
      <c r="C376" s="131"/>
      <c r="D376" s="82"/>
      <c r="E376" s="82"/>
      <c r="F376" s="82"/>
      <c r="G376" s="82"/>
      <c r="H376" s="82"/>
    </row>
    <row r="377" spans="2:8">
      <c r="B377" s="131"/>
      <c r="C377" s="131"/>
      <c r="D377" s="82"/>
      <c r="E377" s="82"/>
      <c r="F377" s="82"/>
      <c r="G377" s="82"/>
      <c r="H377" s="82"/>
    </row>
    <row r="378" spans="2:8">
      <c r="B378" s="747"/>
      <c r="C378" s="747"/>
      <c r="D378" s="81"/>
      <c r="E378" s="81"/>
      <c r="F378" s="81"/>
      <c r="G378" s="81"/>
      <c r="H378" s="81"/>
    </row>
    <row r="379" spans="2:8">
      <c r="B379" s="80"/>
      <c r="C379" s="80"/>
      <c r="D379" s="80"/>
      <c r="E379" s="80"/>
      <c r="F379" s="80"/>
      <c r="G379" s="80"/>
      <c r="H379" s="80"/>
    </row>
    <row r="380" spans="2:8">
      <c r="B380" s="80"/>
      <c r="C380" s="80"/>
      <c r="D380" s="80"/>
      <c r="E380" s="80"/>
      <c r="F380" s="80"/>
      <c r="G380" s="80"/>
      <c r="H380" s="80"/>
    </row>
    <row r="381" spans="2:8">
      <c r="B381" s="80"/>
      <c r="C381" s="79"/>
      <c r="D381" s="79"/>
      <c r="E381" s="79"/>
      <c r="F381" s="79"/>
      <c r="G381" s="79"/>
      <c r="H381" s="79"/>
    </row>
    <row r="382" spans="2:8">
      <c r="B382" s="80"/>
      <c r="C382" s="79"/>
      <c r="D382" s="79"/>
      <c r="E382" s="79"/>
      <c r="F382" s="79"/>
      <c r="G382" s="79"/>
      <c r="H382" s="79"/>
    </row>
    <row r="383" spans="2:8">
      <c r="B383" s="748"/>
      <c r="C383" s="80"/>
      <c r="D383" s="80"/>
      <c r="E383" s="80"/>
      <c r="F383" s="80"/>
      <c r="G383" s="80"/>
      <c r="H383" s="80"/>
    </row>
    <row r="384" spans="2:8">
      <c r="B384" s="748"/>
      <c r="C384" s="79"/>
      <c r="D384" s="79"/>
      <c r="E384" s="79"/>
      <c r="F384" s="79"/>
      <c r="G384" s="79"/>
      <c r="H384" s="79"/>
    </row>
  </sheetData>
  <mergeCells count="26">
    <mergeCell ref="A1:H1"/>
    <mergeCell ref="A2:H2"/>
    <mergeCell ref="A3:A5"/>
    <mergeCell ref="B3:B4"/>
    <mergeCell ref="C3:C4"/>
    <mergeCell ref="D3:E3"/>
    <mergeCell ref="F3:G3"/>
    <mergeCell ref="H3:H4"/>
    <mergeCell ref="C5:E5"/>
    <mergeCell ref="F5:H5"/>
    <mergeCell ref="J359:K359"/>
    <mergeCell ref="A360:H360"/>
    <mergeCell ref="J360:K360"/>
    <mergeCell ref="A353:A355"/>
    <mergeCell ref="B353:B354"/>
    <mergeCell ref="C353:C354"/>
    <mergeCell ref="D353:E353"/>
    <mergeCell ref="F353:G353"/>
    <mergeCell ref="H353:H354"/>
    <mergeCell ref="C355:E355"/>
    <mergeCell ref="F355:H355"/>
    <mergeCell ref="A362:H362"/>
    <mergeCell ref="A356:H356"/>
    <mergeCell ref="A357:H357"/>
    <mergeCell ref="A358:H358"/>
    <mergeCell ref="A359:H359"/>
  </mergeCells>
  <conditionalFormatting sqref="B361:I361">
    <cfRule type="cellIs" dxfId="1" priority="1" stopIfTrue="1" operator="notEqual">
      <formula>0</formula>
    </cfRule>
  </conditionalFormatting>
  <hyperlinks>
    <hyperlink ref="D4" r:id="rId1"/>
    <hyperlink ref="E4" r:id="rId2"/>
    <hyperlink ref="D354" r:id="rId3"/>
    <hyperlink ref="E354" r:id="rId4"/>
    <hyperlink ref="B3:B4" r:id="rId5" display="Área"/>
    <hyperlink ref="B353:B354" r:id="rId6" display="Area"/>
    <hyperlink ref="C3:C4" r:id="rId7" display="Perímetro"/>
    <hyperlink ref="C353:C354" r:id="rId8" display="Perimeter"/>
    <hyperlink ref="A364" r:id="rId9"/>
    <hyperlink ref="A363" r:id="rId10"/>
    <hyperlink ref="A365" r:id="rId11"/>
    <hyperlink ref="C363" r:id="rId12"/>
    <hyperlink ref="F4" r:id="rId13"/>
    <hyperlink ref="G4" r:id="rId14"/>
    <hyperlink ref="F354" r:id="rId15"/>
    <hyperlink ref="G354" r:id="rId16"/>
    <hyperlink ref="C364" r:id="rId17"/>
    <hyperlink ref="C365" r:id="rId18"/>
  </hyperlinks>
  <printOptions horizontalCentered="1"/>
  <pageMargins left="0.39370078740157483" right="0.39370078740157483" top="0.39370078740157483" bottom="0.39370078740157483" header="0" footer="0"/>
  <pageSetup paperSize="9" orientation="portrait" horizontalDpi="300" verticalDpi="300" r:id="rId19"/>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F58"/>
  <sheetViews>
    <sheetView showGridLines="0" workbookViewId="0">
      <pane ySplit="4" topLeftCell="A5" activePane="bottomLeft" state="frozen"/>
      <selection sqref="A1:XFD1"/>
      <selection pane="bottomLeft" sqref="A1:XFD1"/>
    </sheetView>
  </sheetViews>
  <sheetFormatPr defaultColWidth="7.85546875" defaultRowHeight="12.75"/>
  <cols>
    <col min="1" max="1" width="16.5703125" style="398" customWidth="1"/>
    <col min="2" max="3" width="16.7109375" style="398" customWidth="1"/>
    <col min="4" max="4" width="16.5703125" style="398" customWidth="1"/>
    <col min="5" max="5" width="16.7109375" style="398" customWidth="1"/>
    <col min="6" max="6" width="15.28515625" style="398" customWidth="1"/>
    <col min="7" max="224" width="7.85546875" style="398"/>
    <col min="225" max="225" width="16.5703125" style="398" customWidth="1"/>
    <col min="226" max="226" width="16.7109375" style="398" customWidth="1"/>
    <col min="227" max="227" width="15.28515625" style="398" customWidth="1"/>
    <col min="228" max="228" width="16.5703125" style="398" customWidth="1"/>
    <col min="229" max="229" width="16.7109375" style="398" customWidth="1"/>
    <col min="230" max="230" width="15.28515625" style="398" customWidth="1"/>
    <col min="231" max="480" width="7.85546875" style="398"/>
    <col min="481" max="481" width="16.5703125" style="398" customWidth="1"/>
    <col min="482" max="482" width="16.7109375" style="398" customWidth="1"/>
    <col min="483" max="483" width="15.28515625" style="398" customWidth="1"/>
    <col min="484" max="484" width="16.5703125" style="398" customWidth="1"/>
    <col min="485" max="485" width="16.7109375" style="398" customWidth="1"/>
    <col min="486" max="486" width="15.28515625" style="398" customWidth="1"/>
    <col min="487" max="736" width="7.85546875" style="398"/>
    <col min="737" max="737" width="16.5703125" style="398" customWidth="1"/>
    <col min="738" max="738" width="16.7109375" style="398" customWidth="1"/>
    <col min="739" max="739" width="15.28515625" style="398" customWidth="1"/>
    <col min="740" max="740" width="16.5703125" style="398" customWidth="1"/>
    <col min="741" max="741" width="16.7109375" style="398" customWidth="1"/>
    <col min="742" max="742" width="15.28515625" style="398" customWidth="1"/>
    <col min="743" max="992" width="7.85546875" style="398"/>
    <col min="993" max="993" width="16.5703125" style="398" customWidth="1"/>
    <col min="994" max="994" width="16.7109375" style="398" customWidth="1"/>
    <col min="995" max="995" width="15.28515625" style="398" customWidth="1"/>
    <col min="996" max="996" width="16.5703125" style="398" customWidth="1"/>
    <col min="997" max="997" width="16.7109375" style="398" customWidth="1"/>
    <col min="998" max="998" width="15.28515625" style="398" customWidth="1"/>
    <col min="999" max="1248" width="7.85546875" style="398"/>
    <col min="1249" max="1249" width="16.5703125" style="398" customWidth="1"/>
    <col min="1250" max="1250" width="16.7109375" style="398" customWidth="1"/>
    <col min="1251" max="1251" width="15.28515625" style="398" customWidth="1"/>
    <col min="1252" max="1252" width="16.5703125" style="398" customWidth="1"/>
    <col min="1253" max="1253" width="16.7109375" style="398" customWidth="1"/>
    <col min="1254" max="1254" width="15.28515625" style="398" customWidth="1"/>
    <col min="1255" max="1504" width="7.85546875" style="398"/>
    <col min="1505" max="1505" width="16.5703125" style="398" customWidth="1"/>
    <col min="1506" max="1506" width="16.7109375" style="398" customWidth="1"/>
    <col min="1507" max="1507" width="15.28515625" style="398" customWidth="1"/>
    <col min="1508" max="1508" width="16.5703125" style="398" customWidth="1"/>
    <col min="1509" max="1509" width="16.7109375" style="398" customWidth="1"/>
    <col min="1510" max="1510" width="15.28515625" style="398" customWidth="1"/>
    <col min="1511" max="1760" width="7.85546875" style="398"/>
    <col min="1761" max="1761" width="16.5703125" style="398" customWidth="1"/>
    <col min="1762" max="1762" width="16.7109375" style="398" customWidth="1"/>
    <col min="1763" max="1763" width="15.28515625" style="398" customWidth="1"/>
    <col min="1764" max="1764" width="16.5703125" style="398" customWidth="1"/>
    <col min="1765" max="1765" width="16.7109375" style="398" customWidth="1"/>
    <col min="1766" max="1766" width="15.28515625" style="398" customWidth="1"/>
    <col min="1767" max="2016" width="7.85546875" style="398"/>
    <col min="2017" max="2017" width="16.5703125" style="398" customWidth="1"/>
    <col min="2018" max="2018" width="16.7109375" style="398" customWidth="1"/>
    <col min="2019" max="2019" width="15.28515625" style="398" customWidth="1"/>
    <col min="2020" max="2020" width="16.5703125" style="398" customWidth="1"/>
    <col min="2021" max="2021" width="16.7109375" style="398" customWidth="1"/>
    <col min="2022" max="2022" width="15.28515625" style="398" customWidth="1"/>
    <col min="2023" max="2272" width="7.85546875" style="398"/>
    <col min="2273" max="2273" width="16.5703125" style="398" customWidth="1"/>
    <col min="2274" max="2274" width="16.7109375" style="398" customWidth="1"/>
    <col min="2275" max="2275" width="15.28515625" style="398" customWidth="1"/>
    <col min="2276" max="2276" width="16.5703125" style="398" customWidth="1"/>
    <col min="2277" max="2277" width="16.7109375" style="398" customWidth="1"/>
    <col min="2278" max="2278" width="15.28515625" style="398" customWidth="1"/>
    <col min="2279" max="2528" width="7.85546875" style="398"/>
    <col min="2529" max="2529" width="16.5703125" style="398" customWidth="1"/>
    <col min="2530" max="2530" width="16.7109375" style="398" customWidth="1"/>
    <col min="2531" max="2531" width="15.28515625" style="398" customWidth="1"/>
    <col min="2532" max="2532" width="16.5703125" style="398" customWidth="1"/>
    <col min="2533" max="2533" width="16.7109375" style="398" customWidth="1"/>
    <col min="2534" max="2534" width="15.28515625" style="398" customWidth="1"/>
    <col min="2535" max="2784" width="7.85546875" style="398"/>
    <col min="2785" max="2785" width="16.5703125" style="398" customWidth="1"/>
    <col min="2786" max="2786" width="16.7109375" style="398" customWidth="1"/>
    <col min="2787" max="2787" width="15.28515625" style="398" customWidth="1"/>
    <col min="2788" max="2788" width="16.5703125" style="398" customWidth="1"/>
    <col min="2789" max="2789" width="16.7109375" style="398" customWidth="1"/>
    <col min="2790" max="2790" width="15.28515625" style="398" customWidth="1"/>
    <col min="2791" max="3040" width="7.85546875" style="398"/>
    <col min="3041" max="3041" width="16.5703125" style="398" customWidth="1"/>
    <col min="3042" max="3042" width="16.7109375" style="398" customWidth="1"/>
    <col min="3043" max="3043" width="15.28515625" style="398" customWidth="1"/>
    <col min="3044" max="3044" width="16.5703125" style="398" customWidth="1"/>
    <col min="3045" max="3045" width="16.7109375" style="398" customWidth="1"/>
    <col min="3046" max="3046" width="15.28515625" style="398" customWidth="1"/>
    <col min="3047" max="3296" width="7.85546875" style="398"/>
    <col min="3297" max="3297" width="16.5703125" style="398" customWidth="1"/>
    <col min="3298" max="3298" width="16.7109375" style="398" customWidth="1"/>
    <col min="3299" max="3299" width="15.28515625" style="398" customWidth="1"/>
    <col min="3300" max="3300" width="16.5703125" style="398" customWidth="1"/>
    <col min="3301" max="3301" width="16.7109375" style="398" customWidth="1"/>
    <col min="3302" max="3302" width="15.28515625" style="398" customWidth="1"/>
    <col min="3303" max="3552" width="7.85546875" style="398"/>
    <col min="3553" max="3553" width="16.5703125" style="398" customWidth="1"/>
    <col min="3554" max="3554" width="16.7109375" style="398" customWidth="1"/>
    <col min="3555" max="3555" width="15.28515625" style="398" customWidth="1"/>
    <col min="3556" max="3556" width="16.5703125" style="398" customWidth="1"/>
    <col min="3557" max="3557" width="16.7109375" style="398" customWidth="1"/>
    <col min="3558" max="3558" width="15.28515625" style="398" customWidth="1"/>
    <col min="3559" max="3808" width="7.85546875" style="398"/>
    <col min="3809" max="3809" width="16.5703125" style="398" customWidth="1"/>
    <col min="3810" max="3810" width="16.7109375" style="398" customWidth="1"/>
    <col min="3811" max="3811" width="15.28515625" style="398" customWidth="1"/>
    <col min="3812" max="3812" width="16.5703125" style="398" customWidth="1"/>
    <col min="3813" max="3813" width="16.7109375" style="398" customWidth="1"/>
    <col min="3814" max="3814" width="15.28515625" style="398" customWidth="1"/>
    <col min="3815" max="4064" width="7.85546875" style="398"/>
    <col min="4065" max="4065" width="16.5703125" style="398" customWidth="1"/>
    <col min="4066" max="4066" width="16.7109375" style="398" customWidth="1"/>
    <col min="4067" max="4067" width="15.28515625" style="398" customWidth="1"/>
    <col min="4068" max="4068" width="16.5703125" style="398" customWidth="1"/>
    <col min="4069" max="4069" width="16.7109375" style="398" customWidth="1"/>
    <col min="4070" max="4070" width="15.28515625" style="398" customWidth="1"/>
    <col min="4071" max="4320" width="7.85546875" style="398"/>
    <col min="4321" max="4321" width="16.5703125" style="398" customWidth="1"/>
    <col min="4322" max="4322" width="16.7109375" style="398" customWidth="1"/>
    <col min="4323" max="4323" width="15.28515625" style="398" customWidth="1"/>
    <col min="4324" max="4324" width="16.5703125" style="398" customWidth="1"/>
    <col min="4325" max="4325" width="16.7109375" style="398" customWidth="1"/>
    <col min="4326" max="4326" width="15.28515625" style="398" customWidth="1"/>
    <col min="4327" max="4576" width="7.85546875" style="398"/>
    <col min="4577" max="4577" width="16.5703125" style="398" customWidth="1"/>
    <col min="4578" max="4578" width="16.7109375" style="398" customWidth="1"/>
    <col min="4579" max="4579" width="15.28515625" style="398" customWidth="1"/>
    <col min="4580" max="4580" width="16.5703125" style="398" customWidth="1"/>
    <col min="4581" max="4581" width="16.7109375" style="398" customWidth="1"/>
    <col min="4582" max="4582" width="15.28515625" style="398" customWidth="1"/>
    <col min="4583" max="4832" width="7.85546875" style="398"/>
    <col min="4833" max="4833" width="16.5703125" style="398" customWidth="1"/>
    <col min="4834" max="4834" width="16.7109375" style="398" customWidth="1"/>
    <col min="4835" max="4835" width="15.28515625" style="398" customWidth="1"/>
    <col min="4836" max="4836" width="16.5703125" style="398" customWidth="1"/>
    <col min="4837" max="4837" width="16.7109375" style="398" customWidth="1"/>
    <col min="4838" max="4838" width="15.28515625" style="398" customWidth="1"/>
    <col min="4839" max="5088" width="7.85546875" style="398"/>
    <col min="5089" max="5089" width="16.5703125" style="398" customWidth="1"/>
    <col min="5090" max="5090" width="16.7109375" style="398" customWidth="1"/>
    <col min="5091" max="5091" width="15.28515625" style="398" customWidth="1"/>
    <col min="5092" max="5092" width="16.5703125" style="398" customWidth="1"/>
    <col min="5093" max="5093" width="16.7109375" style="398" customWidth="1"/>
    <col min="5094" max="5094" width="15.28515625" style="398" customWidth="1"/>
    <col min="5095" max="5344" width="7.85546875" style="398"/>
    <col min="5345" max="5345" width="16.5703125" style="398" customWidth="1"/>
    <col min="5346" max="5346" width="16.7109375" style="398" customWidth="1"/>
    <col min="5347" max="5347" width="15.28515625" style="398" customWidth="1"/>
    <col min="5348" max="5348" width="16.5703125" style="398" customWidth="1"/>
    <col min="5349" max="5349" width="16.7109375" style="398" customWidth="1"/>
    <col min="5350" max="5350" width="15.28515625" style="398" customWidth="1"/>
    <col min="5351" max="5600" width="7.85546875" style="398"/>
    <col min="5601" max="5601" width="16.5703125" style="398" customWidth="1"/>
    <col min="5602" max="5602" width="16.7109375" style="398" customWidth="1"/>
    <col min="5603" max="5603" width="15.28515625" style="398" customWidth="1"/>
    <col min="5604" max="5604" width="16.5703125" style="398" customWidth="1"/>
    <col min="5605" max="5605" width="16.7109375" style="398" customWidth="1"/>
    <col min="5606" max="5606" width="15.28515625" style="398" customWidth="1"/>
    <col min="5607" max="5856" width="7.85546875" style="398"/>
    <col min="5857" max="5857" width="16.5703125" style="398" customWidth="1"/>
    <col min="5858" max="5858" width="16.7109375" style="398" customWidth="1"/>
    <col min="5859" max="5859" width="15.28515625" style="398" customWidth="1"/>
    <col min="5860" max="5860" width="16.5703125" style="398" customWidth="1"/>
    <col min="5861" max="5861" width="16.7109375" style="398" customWidth="1"/>
    <col min="5862" max="5862" width="15.28515625" style="398" customWidth="1"/>
    <col min="5863" max="6112" width="7.85546875" style="398"/>
    <col min="6113" max="6113" width="16.5703125" style="398" customWidth="1"/>
    <col min="6114" max="6114" width="16.7109375" style="398" customWidth="1"/>
    <col min="6115" max="6115" width="15.28515625" style="398" customWidth="1"/>
    <col min="6116" max="6116" width="16.5703125" style="398" customWidth="1"/>
    <col min="6117" max="6117" width="16.7109375" style="398" customWidth="1"/>
    <col min="6118" max="6118" width="15.28515625" style="398" customWidth="1"/>
    <col min="6119" max="6368" width="7.85546875" style="398"/>
    <col min="6369" max="6369" width="16.5703125" style="398" customWidth="1"/>
    <col min="6370" max="6370" width="16.7109375" style="398" customWidth="1"/>
    <col min="6371" max="6371" width="15.28515625" style="398" customWidth="1"/>
    <col min="6372" max="6372" width="16.5703125" style="398" customWidth="1"/>
    <col min="6373" max="6373" width="16.7109375" style="398" customWidth="1"/>
    <col min="6374" max="6374" width="15.28515625" style="398" customWidth="1"/>
    <col min="6375" max="6624" width="7.85546875" style="398"/>
    <col min="6625" max="6625" width="16.5703125" style="398" customWidth="1"/>
    <col min="6626" max="6626" width="16.7109375" style="398" customWidth="1"/>
    <col min="6627" max="6627" width="15.28515625" style="398" customWidth="1"/>
    <col min="6628" max="6628" width="16.5703125" style="398" customWidth="1"/>
    <col min="6629" max="6629" width="16.7109375" style="398" customWidth="1"/>
    <col min="6630" max="6630" width="15.28515625" style="398" customWidth="1"/>
    <col min="6631" max="6880" width="7.85546875" style="398"/>
    <col min="6881" max="6881" width="16.5703125" style="398" customWidth="1"/>
    <col min="6882" max="6882" width="16.7109375" style="398" customWidth="1"/>
    <col min="6883" max="6883" width="15.28515625" style="398" customWidth="1"/>
    <col min="6884" max="6884" width="16.5703125" style="398" customWidth="1"/>
    <col min="6885" max="6885" width="16.7109375" style="398" customWidth="1"/>
    <col min="6886" max="6886" width="15.28515625" style="398" customWidth="1"/>
    <col min="6887" max="7136" width="7.85546875" style="398"/>
    <col min="7137" max="7137" width="16.5703125" style="398" customWidth="1"/>
    <col min="7138" max="7138" width="16.7109375" style="398" customWidth="1"/>
    <col min="7139" max="7139" width="15.28515625" style="398" customWidth="1"/>
    <col min="7140" max="7140" width="16.5703125" style="398" customWidth="1"/>
    <col min="7141" max="7141" width="16.7109375" style="398" customWidth="1"/>
    <col min="7142" max="7142" width="15.28515625" style="398" customWidth="1"/>
    <col min="7143" max="7392" width="7.85546875" style="398"/>
    <col min="7393" max="7393" width="16.5703125" style="398" customWidth="1"/>
    <col min="7394" max="7394" width="16.7109375" style="398" customWidth="1"/>
    <col min="7395" max="7395" width="15.28515625" style="398" customWidth="1"/>
    <col min="7396" max="7396" width="16.5703125" style="398" customWidth="1"/>
    <col min="7397" max="7397" width="16.7109375" style="398" customWidth="1"/>
    <col min="7398" max="7398" width="15.28515625" style="398" customWidth="1"/>
    <col min="7399" max="7648" width="7.85546875" style="398"/>
    <col min="7649" max="7649" width="16.5703125" style="398" customWidth="1"/>
    <col min="7650" max="7650" width="16.7109375" style="398" customWidth="1"/>
    <col min="7651" max="7651" width="15.28515625" style="398" customWidth="1"/>
    <col min="7652" max="7652" width="16.5703125" style="398" customWidth="1"/>
    <col min="7653" max="7653" width="16.7109375" style="398" customWidth="1"/>
    <col min="7654" max="7654" width="15.28515625" style="398" customWidth="1"/>
    <col min="7655" max="7904" width="7.85546875" style="398"/>
    <col min="7905" max="7905" width="16.5703125" style="398" customWidth="1"/>
    <col min="7906" max="7906" width="16.7109375" style="398" customWidth="1"/>
    <col min="7907" max="7907" width="15.28515625" style="398" customWidth="1"/>
    <col min="7908" max="7908" width="16.5703125" style="398" customWidth="1"/>
    <col min="7909" max="7909" width="16.7109375" style="398" customWidth="1"/>
    <col min="7910" max="7910" width="15.28515625" style="398" customWidth="1"/>
    <col min="7911" max="8160" width="7.85546875" style="398"/>
    <col min="8161" max="8161" width="16.5703125" style="398" customWidth="1"/>
    <col min="8162" max="8162" width="16.7109375" style="398" customWidth="1"/>
    <col min="8163" max="8163" width="15.28515625" style="398" customWidth="1"/>
    <col min="8164" max="8164" width="16.5703125" style="398" customWidth="1"/>
    <col min="8165" max="8165" width="16.7109375" style="398" customWidth="1"/>
    <col min="8166" max="8166" width="15.28515625" style="398" customWidth="1"/>
    <col min="8167" max="8416" width="7.85546875" style="398"/>
    <col min="8417" max="8417" width="16.5703125" style="398" customWidth="1"/>
    <col min="8418" max="8418" width="16.7109375" style="398" customWidth="1"/>
    <col min="8419" max="8419" width="15.28515625" style="398" customWidth="1"/>
    <col min="8420" max="8420" width="16.5703125" style="398" customWidth="1"/>
    <col min="8421" max="8421" width="16.7109375" style="398" customWidth="1"/>
    <col min="8422" max="8422" width="15.28515625" style="398" customWidth="1"/>
    <col min="8423" max="8672" width="7.85546875" style="398"/>
    <col min="8673" max="8673" width="16.5703125" style="398" customWidth="1"/>
    <col min="8674" max="8674" width="16.7109375" style="398" customWidth="1"/>
    <col min="8675" max="8675" width="15.28515625" style="398" customWidth="1"/>
    <col min="8676" max="8676" width="16.5703125" style="398" customWidth="1"/>
    <col min="8677" max="8677" width="16.7109375" style="398" customWidth="1"/>
    <col min="8678" max="8678" width="15.28515625" style="398" customWidth="1"/>
    <col min="8679" max="8928" width="7.85546875" style="398"/>
    <col min="8929" max="8929" width="16.5703125" style="398" customWidth="1"/>
    <col min="8930" max="8930" width="16.7109375" style="398" customWidth="1"/>
    <col min="8931" max="8931" width="15.28515625" style="398" customWidth="1"/>
    <col min="8932" max="8932" width="16.5703125" style="398" customWidth="1"/>
    <col min="8933" max="8933" width="16.7109375" style="398" customWidth="1"/>
    <col min="8934" max="8934" width="15.28515625" style="398" customWidth="1"/>
    <col min="8935" max="9184" width="7.85546875" style="398"/>
    <col min="9185" max="9185" width="16.5703125" style="398" customWidth="1"/>
    <col min="9186" max="9186" width="16.7109375" style="398" customWidth="1"/>
    <col min="9187" max="9187" width="15.28515625" style="398" customWidth="1"/>
    <col min="9188" max="9188" width="16.5703125" style="398" customWidth="1"/>
    <col min="9189" max="9189" width="16.7109375" style="398" customWidth="1"/>
    <col min="9190" max="9190" width="15.28515625" style="398" customWidth="1"/>
    <col min="9191" max="9440" width="7.85546875" style="398"/>
    <col min="9441" max="9441" width="16.5703125" style="398" customWidth="1"/>
    <col min="9442" max="9442" width="16.7109375" style="398" customWidth="1"/>
    <col min="9443" max="9443" width="15.28515625" style="398" customWidth="1"/>
    <col min="9444" max="9444" width="16.5703125" style="398" customWidth="1"/>
    <col min="9445" max="9445" width="16.7109375" style="398" customWidth="1"/>
    <col min="9446" max="9446" width="15.28515625" style="398" customWidth="1"/>
    <col min="9447" max="9696" width="7.85546875" style="398"/>
    <col min="9697" max="9697" width="16.5703125" style="398" customWidth="1"/>
    <col min="9698" max="9698" width="16.7109375" style="398" customWidth="1"/>
    <col min="9699" max="9699" width="15.28515625" style="398" customWidth="1"/>
    <col min="9700" max="9700" width="16.5703125" style="398" customWidth="1"/>
    <col min="9701" max="9701" width="16.7109375" style="398" customWidth="1"/>
    <col min="9702" max="9702" width="15.28515625" style="398" customWidth="1"/>
    <col min="9703" max="9952" width="7.85546875" style="398"/>
    <col min="9953" max="9953" width="16.5703125" style="398" customWidth="1"/>
    <col min="9954" max="9954" width="16.7109375" style="398" customWidth="1"/>
    <col min="9955" max="9955" width="15.28515625" style="398" customWidth="1"/>
    <col min="9956" max="9956" width="16.5703125" style="398" customWidth="1"/>
    <col min="9957" max="9957" width="16.7109375" style="398" customWidth="1"/>
    <col min="9958" max="9958" width="15.28515625" style="398" customWidth="1"/>
    <col min="9959" max="10208" width="7.85546875" style="398"/>
    <col min="10209" max="10209" width="16.5703125" style="398" customWidth="1"/>
    <col min="10210" max="10210" width="16.7109375" style="398" customWidth="1"/>
    <col min="10211" max="10211" width="15.28515625" style="398" customWidth="1"/>
    <col min="10212" max="10212" width="16.5703125" style="398" customWidth="1"/>
    <col min="10213" max="10213" width="16.7109375" style="398" customWidth="1"/>
    <col min="10214" max="10214" width="15.28515625" style="398" customWidth="1"/>
    <col min="10215" max="10464" width="7.85546875" style="398"/>
    <col min="10465" max="10465" width="16.5703125" style="398" customWidth="1"/>
    <col min="10466" max="10466" width="16.7109375" style="398" customWidth="1"/>
    <col min="10467" max="10467" width="15.28515625" style="398" customWidth="1"/>
    <col min="10468" max="10468" width="16.5703125" style="398" customWidth="1"/>
    <col min="10469" max="10469" width="16.7109375" style="398" customWidth="1"/>
    <col min="10470" max="10470" width="15.28515625" style="398" customWidth="1"/>
    <col min="10471" max="10720" width="7.85546875" style="398"/>
    <col min="10721" max="10721" width="16.5703125" style="398" customWidth="1"/>
    <col min="10722" max="10722" width="16.7109375" style="398" customWidth="1"/>
    <col min="10723" max="10723" width="15.28515625" style="398" customWidth="1"/>
    <col min="10724" max="10724" width="16.5703125" style="398" customWidth="1"/>
    <col min="10725" max="10725" width="16.7109375" style="398" customWidth="1"/>
    <col min="10726" max="10726" width="15.28515625" style="398" customWidth="1"/>
    <col min="10727" max="10976" width="7.85546875" style="398"/>
    <col min="10977" max="10977" width="16.5703125" style="398" customWidth="1"/>
    <col min="10978" max="10978" width="16.7109375" style="398" customWidth="1"/>
    <col min="10979" max="10979" width="15.28515625" style="398" customWidth="1"/>
    <col min="10980" max="10980" width="16.5703125" style="398" customWidth="1"/>
    <col min="10981" max="10981" width="16.7109375" style="398" customWidth="1"/>
    <col min="10982" max="10982" width="15.28515625" style="398" customWidth="1"/>
    <col min="10983" max="11232" width="7.85546875" style="398"/>
    <col min="11233" max="11233" width="16.5703125" style="398" customWidth="1"/>
    <col min="11234" max="11234" width="16.7109375" style="398" customWidth="1"/>
    <col min="11235" max="11235" width="15.28515625" style="398" customWidth="1"/>
    <col min="11236" max="11236" width="16.5703125" style="398" customWidth="1"/>
    <col min="11237" max="11237" width="16.7109375" style="398" customWidth="1"/>
    <col min="11238" max="11238" width="15.28515625" style="398" customWidth="1"/>
    <col min="11239" max="11488" width="7.85546875" style="398"/>
    <col min="11489" max="11489" width="16.5703125" style="398" customWidth="1"/>
    <col min="11490" max="11490" width="16.7109375" style="398" customWidth="1"/>
    <col min="11491" max="11491" width="15.28515625" style="398" customWidth="1"/>
    <col min="11492" max="11492" width="16.5703125" style="398" customWidth="1"/>
    <col min="11493" max="11493" width="16.7109375" style="398" customWidth="1"/>
    <col min="11494" max="11494" width="15.28515625" style="398" customWidth="1"/>
    <col min="11495" max="11744" width="7.85546875" style="398"/>
    <col min="11745" max="11745" width="16.5703125" style="398" customWidth="1"/>
    <col min="11746" max="11746" width="16.7109375" style="398" customWidth="1"/>
    <col min="11747" max="11747" width="15.28515625" style="398" customWidth="1"/>
    <col min="11748" max="11748" width="16.5703125" style="398" customWidth="1"/>
    <col min="11749" max="11749" width="16.7109375" style="398" customWidth="1"/>
    <col min="11750" max="11750" width="15.28515625" style="398" customWidth="1"/>
    <col min="11751" max="12000" width="7.85546875" style="398"/>
    <col min="12001" max="12001" width="16.5703125" style="398" customWidth="1"/>
    <col min="12002" max="12002" width="16.7109375" style="398" customWidth="1"/>
    <col min="12003" max="12003" width="15.28515625" style="398" customWidth="1"/>
    <col min="12004" max="12004" width="16.5703125" style="398" customWidth="1"/>
    <col min="12005" max="12005" width="16.7109375" style="398" customWidth="1"/>
    <col min="12006" max="12006" width="15.28515625" style="398" customWidth="1"/>
    <col min="12007" max="12256" width="7.85546875" style="398"/>
    <col min="12257" max="12257" width="16.5703125" style="398" customWidth="1"/>
    <col min="12258" max="12258" width="16.7109375" style="398" customWidth="1"/>
    <col min="12259" max="12259" width="15.28515625" style="398" customWidth="1"/>
    <col min="12260" max="12260" width="16.5703125" style="398" customWidth="1"/>
    <col min="12261" max="12261" width="16.7109375" style="398" customWidth="1"/>
    <col min="12262" max="12262" width="15.28515625" style="398" customWidth="1"/>
    <col min="12263" max="12512" width="7.85546875" style="398"/>
    <col min="12513" max="12513" width="16.5703125" style="398" customWidth="1"/>
    <col min="12514" max="12514" width="16.7109375" style="398" customWidth="1"/>
    <col min="12515" max="12515" width="15.28515625" style="398" customWidth="1"/>
    <col min="12516" max="12516" width="16.5703125" style="398" customWidth="1"/>
    <col min="12517" max="12517" width="16.7109375" style="398" customWidth="1"/>
    <col min="12518" max="12518" width="15.28515625" style="398" customWidth="1"/>
    <col min="12519" max="12768" width="7.85546875" style="398"/>
    <col min="12769" max="12769" width="16.5703125" style="398" customWidth="1"/>
    <col min="12770" max="12770" width="16.7109375" style="398" customWidth="1"/>
    <col min="12771" max="12771" width="15.28515625" style="398" customWidth="1"/>
    <col min="12772" max="12772" width="16.5703125" style="398" customWidth="1"/>
    <col min="12773" max="12773" width="16.7109375" style="398" customWidth="1"/>
    <col min="12774" max="12774" width="15.28515625" style="398" customWidth="1"/>
    <col min="12775" max="13024" width="7.85546875" style="398"/>
    <col min="13025" max="13025" width="16.5703125" style="398" customWidth="1"/>
    <col min="13026" max="13026" width="16.7109375" style="398" customWidth="1"/>
    <col min="13027" max="13027" width="15.28515625" style="398" customWidth="1"/>
    <col min="13028" max="13028" width="16.5703125" style="398" customWidth="1"/>
    <col min="13029" max="13029" width="16.7109375" style="398" customWidth="1"/>
    <col min="13030" max="13030" width="15.28515625" style="398" customWidth="1"/>
    <col min="13031" max="13280" width="7.85546875" style="398"/>
    <col min="13281" max="13281" width="16.5703125" style="398" customWidth="1"/>
    <col min="13282" max="13282" width="16.7109375" style="398" customWidth="1"/>
    <col min="13283" max="13283" width="15.28515625" style="398" customWidth="1"/>
    <col min="13284" max="13284" width="16.5703125" style="398" customWidth="1"/>
    <col min="13285" max="13285" width="16.7109375" style="398" customWidth="1"/>
    <col min="13286" max="13286" width="15.28515625" style="398" customWidth="1"/>
    <col min="13287" max="13536" width="7.85546875" style="398"/>
    <col min="13537" max="13537" width="16.5703125" style="398" customWidth="1"/>
    <col min="13538" max="13538" width="16.7109375" style="398" customWidth="1"/>
    <col min="13539" max="13539" width="15.28515625" style="398" customWidth="1"/>
    <col min="13540" max="13540" width="16.5703125" style="398" customWidth="1"/>
    <col min="13541" max="13541" width="16.7109375" style="398" customWidth="1"/>
    <col min="13542" max="13542" width="15.28515625" style="398" customWidth="1"/>
    <col min="13543" max="13792" width="7.85546875" style="398"/>
    <col min="13793" max="13793" width="16.5703125" style="398" customWidth="1"/>
    <col min="13794" max="13794" width="16.7109375" style="398" customWidth="1"/>
    <col min="13795" max="13795" width="15.28515625" style="398" customWidth="1"/>
    <col min="13796" max="13796" width="16.5703125" style="398" customWidth="1"/>
    <col min="13797" max="13797" width="16.7109375" style="398" customWidth="1"/>
    <col min="13798" max="13798" width="15.28515625" style="398" customWidth="1"/>
    <col min="13799" max="14048" width="7.85546875" style="398"/>
    <col min="14049" max="14049" width="16.5703125" style="398" customWidth="1"/>
    <col min="14050" max="14050" width="16.7109375" style="398" customWidth="1"/>
    <col min="14051" max="14051" width="15.28515625" style="398" customWidth="1"/>
    <col min="14052" max="14052" width="16.5703125" style="398" customWidth="1"/>
    <col min="14053" max="14053" width="16.7109375" style="398" customWidth="1"/>
    <col min="14054" max="14054" width="15.28515625" style="398" customWidth="1"/>
    <col min="14055" max="14304" width="7.85546875" style="398"/>
    <col min="14305" max="14305" width="16.5703125" style="398" customWidth="1"/>
    <col min="14306" max="14306" width="16.7109375" style="398" customWidth="1"/>
    <col min="14307" max="14307" width="15.28515625" style="398" customWidth="1"/>
    <col min="14308" max="14308" width="16.5703125" style="398" customWidth="1"/>
    <col min="14309" max="14309" width="16.7109375" style="398" customWidth="1"/>
    <col min="14310" max="14310" width="15.28515625" style="398" customWidth="1"/>
    <col min="14311" max="14560" width="7.85546875" style="398"/>
    <col min="14561" max="14561" width="16.5703125" style="398" customWidth="1"/>
    <col min="14562" max="14562" width="16.7109375" style="398" customWidth="1"/>
    <col min="14563" max="14563" width="15.28515625" style="398" customWidth="1"/>
    <col min="14564" max="14564" width="16.5703125" style="398" customWidth="1"/>
    <col min="14565" max="14565" width="16.7109375" style="398" customWidth="1"/>
    <col min="14566" max="14566" width="15.28515625" style="398" customWidth="1"/>
    <col min="14567" max="14816" width="7.85546875" style="398"/>
    <col min="14817" max="14817" width="16.5703125" style="398" customWidth="1"/>
    <col min="14818" max="14818" width="16.7109375" style="398" customWidth="1"/>
    <col min="14819" max="14819" width="15.28515625" style="398" customWidth="1"/>
    <col min="14820" max="14820" width="16.5703125" style="398" customWidth="1"/>
    <col min="14821" max="14821" width="16.7109375" style="398" customWidth="1"/>
    <col min="14822" max="14822" width="15.28515625" style="398" customWidth="1"/>
    <col min="14823" max="15072" width="7.85546875" style="398"/>
    <col min="15073" max="15073" width="16.5703125" style="398" customWidth="1"/>
    <col min="15074" max="15074" width="16.7109375" style="398" customWidth="1"/>
    <col min="15075" max="15075" width="15.28515625" style="398" customWidth="1"/>
    <col min="15076" max="15076" width="16.5703125" style="398" customWidth="1"/>
    <col min="15077" max="15077" width="16.7109375" style="398" customWidth="1"/>
    <col min="15078" max="15078" width="15.28515625" style="398" customWidth="1"/>
    <col min="15079" max="15328" width="7.85546875" style="398"/>
    <col min="15329" max="15329" width="16.5703125" style="398" customWidth="1"/>
    <col min="15330" max="15330" width="16.7109375" style="398" customWidth="1"/>
    <col min="15331" max="15331" width="15.28515625" style="398" customWidth="1"/>
    <col min="15332" max="15332" width="16.5703125" style="398" customWidth="1"/>
    <col min="15333" max="15333" width="16.7109375" style="398" customWidth="1"/>
    <col min="15334" max="15334" width="15.28515625" style="398" customWidth="1"/>
    <col min="15335" max="15584" width="7.85546875" style="398"/>
    <col min="15585" max="15585" width="16.5703125" style="398" customWidth="1"/>
    <col min="15586" max="15586" width="16.7109375" style="398" customWidth="1"/>
    <col min="15587" max="15587" width="15.28515625" style="398" customWidth="1"/>
    <col min="15588" max="15588" width="16.5703125" style="398" customWidth="1"/>
    <col min="15589" max="15589" width="16.7109375" style="398" customWidth="1"/>
    <col min="15590" max="15590" width="15.28515625" style="398" customWidth="1"/>
    <col min="15591" max="15840" width="7.85546875" style="398"/>
    <col min="15841" max="15841" width="16.5703125" style="398" customWidth="1"/>
    <col min="15842" max="15842" width="16.7109375" style="398" customWidth="1"/>
    <col min="15843" max="15843" width="15.28515625" style="398" customWidth="1"/>
    <col min="15844" max="15844" width="16.5703125" style="398" customWidth="1"/>
    <col min="15845" max="15845" width="16.7109375" style="398" customWidth="1"/>
    <col min="15846" max="15846" width="15.28515625" style="398" customWidth="1"/>
    <col min="15847" max="16096" width="7.85546875" style="398"/>
    <col min="16097" max="16097" width="16.5703125" style="398" customWidth="1"/>
    <col min="16098" max="16098" width="16.7109375" style="398" customWidth="1"/>
    <col min="16099" max="16099" width="15.28515625" style="398" customWidth="1"/>
    <col min="16100" max="16100" width="16.5703125" style="398" customWidth="1"/>
    <col min="16101" max="16101" width="16.7109375" style="398" customWidth="1"/>
    <col min="16102" max="16102" width="15.28515625" style="398" customWidth="1"/>
    <col min="16103" max="16384" width="7.85546875" style="398"/>
  </cols>
  <sheetData>
    <row r="1" spans="1:6" s="709" customFormat="1" ht="30" customHeight="1">
      <c r="A1" s="811" t="s">
        <v>1278</v>
      </c>
      <c r="B1" s="811"/>
      <c r="C1" s="811"/>
      <c r="D1" s="811"/>
      <c r="E1" s="811"/>
      <c r="F1" s="811"/>
    </row>
    <row r="2" spans="1:6" s="709" customFormat="1" ht="30" customHeight="1">
      <c r="A2" s="812" t="s">
        <v>1277</v>
      </c>
      <c r="B2" s="812"/>
      <c r="C2" s="812"/>
      <c r="D2" s="812"/>
      <c r="E2" s="812"/>
      <c r="F2" s="812"/>
    </row>
    <row r="3" spans="1:6" ht="13.5" customHeight="1">
      <c r="A3" s="819"/>
      <c r="B3" s="817" t="s">
        <v>661</v>
      </c>
      <c r="C3" s="692" t="s">
        <v>1276</v>
      </c>
      <c r="D3" s="819"/>
      <c r="E3" s="817" t="s">
        <v>661</v>
      </c>
      <c r="F3" s="400" t="s">
        <v>1276</v>
      </c>
    </row>
    <row r="4" spans="1:6" ht="13.5" customHeight="1">
      <c r="A4" s="819"/>
      <c r="B4" s="817"/>
      <c r="C4" s="692" t="s">
        <v>1198</v>
      </c>
      <c r="D4" s="819"/>
      <c r="E4" s="817"/>
      <c r="F4" s="400" t="s">
        <v>1198</v>
      </c>
    </row>
    <row r="5" spans="1:6" ht="13.5" customHeight="1">
      <c r="A5" s="702" t="s">
        <v>435</v>
      </c>
      <c r="B5" s="372"/>
      <c r="C5" s="708"/>
      <c r="D5" s="696" t="s">
        <v>1275</v>
      </c>
      <c r="E5" s="707"/>
      <c r="F5" s="706"/>
    </row>
    <row r="6" spans="1:6" s="702" customFormat="1" ht="12.75" customHeight="1">
      <c r="A6" s="702" t="s">
        <v>23</v>
      </c>
      <c r="C6" s="705"/>
      <c r="D6" s="696"/>
      <c r="E6" s="695" t="s">
        <v>1274</v>
      </c>
      <c r="F6" s="694">
        <v>402</v>
      </c>
    </row>
    <row r="7" spans="1:6" s="702" customFormat="1" ht="12.75" customHeight="1">
      <c r="B7" s="703" t="s">
        <v>1273</v>
      </c>
      <c r="C7" s="700">
        <v>1525</v>
      </c>
      <c r="D7" s="696"/>
      <c r="E7" s="695" t="s">
        <v>1272</v>
      </c>
      <c r="F7" s="694">
        <v>375</v>
      </c>
    </row>
    <row r="8" spans="1:6" s="702" customFormat="1" ht="12.75" customHeight="1">
      <c r="B8" s="703" t="s">
        <v>1271</v>
      </c>
      <c r="C8" s="700">
        <v>1527</v>
      </c>
      <c r="D8" s="696"/>
      <c r="E8" s="695" t="s">
        <v>1270</v>
      </c>
      <c r="F8" s="694">
        <v>398</v>
      </c>
    </row>
    <row r="9" spans="1:6" s="702" customFormat="1" ht="12.75" customHeight="1">
      <c r="B9" s="703" t="s">
        <v>1269</v>
      </c>
      <c r="C9" s="700">
        <v>1416</v>
      </c>
      <c r="D9" s="696" t="s">
        <v>1268</v>
      </c>
      <c r="E9" s="695"/>
      <c r="F9" s="694"/>
    </row>
    <row r="10" spans="1:6" s="702" customFormat="1" ht="12.75" customHeight="1">
      <c r="B10" s="703" t="s">
        <v>1245</v>
      </c>
      <c r="C10" s="700">
        <v>1381</v>
      </c>
      <c r="D10" s="696"/>
      <c r="E10" s="695" t="s">
        <v>1267</v>
      </c>
      <c r="F10" s="694">
        <v>954</v>
      </c>
    </row>
    <row r="11" spans="1:6" s="702" customFormat="1" ht="12.75" customHeight="1">
      <c r="B11" s="703" t="s">
        <v>1266</v>
      </c>
      <c r="C11" s="700">
        <v>1489</v>
      </c>
      <c r="D11" s="696"/>
      <c r="E11" s="695" t="s">
        <v>1265</v>
      </c>
      <c r="F11" s="694">
        <v>1053</v>
      </c>
    </row>
    <row r="12" spans="1:6" s="702" customFormat="1" ht="12.75" customHeight="1">
      <c r="B12" s="703" t="s">
        <v>1264</v>
      </c>
      <c r="C12" s="700">
        <v>1320</v>
      </c>
      <c r="D12" s="696"/>
      <c r="E12" s="695" t="s">
        <v>1263</v>
      </c>
      <c r="F12" s="694">
        <v>803</v>
      </c>
    </row>
    <row r="13" spans="1:6" s="702" customFormat="1" ht="12.75" customHeight="1">
      <c r="B13" s="703" t="s">
        <v>1262</v>
      </c>
      <c r="C13" s="700">
        <v>1148</v>
      </c>
      <c r="D13" s="696"/>
      <c r="E13" s="695" t="s">
        <v>1261</v>
      </c>
      <c r="F13" s="694">
        <v>958</v>
      </c>
    </row>
    <row r="14" spans="1:6" s="702" customFormat="1" ht="12.75" customHeight="1">
      <c r="B14" s="703" t="s">
        <v>1260</v>
      </c>
      <c r="C14" s="700">
        <v>1374</v>
      </c>
      <c r="D14" s="696"/>
      <c r="E14" s="695" t="s">
        <v>1259</v>
      </c>
      <c r="F14" s="694">
        <v>942</v>
      </c>
    </row>
    <row r="15" spans="1:6" s="693" customFormat="1" ht="12.75" customHeight="1">
      <c r="B15" s="703" t="s">
        <v>1258</v>
      </c>
      <c r="C15" s="704">
        <v>1416</v>
      </c>
      <c r="D15" s="696" t="s">
        <v>1257</v>
      </c>
      <c r="E15" s="695"/>
      <c r="F15" s="694"/>
    </row>
    <row r="16" spans="1:6" s="702" customFormat="1" ht="12.75" customHeight="1">
      <c r="A16" s="699" t="s">
        <v>42</v>
      </c>
      <c r="B16" s="701"/>
      <c r="C16" s="700"/>
      <c r="D16" s="696"/>
      <c r="E16" s="695" t="s">
        <v>1256</v>
      </c>
      <c r="F16" s="694">
        <v>2351</v>
      </c>
    </row>
    <row r="17" spans="1:6" s="702" customFormat="1" ht="12.75" customHeight="1">
      <c r="A17" s="699"/>
      <c r="B17" s="701" t="s">
        <v>1255</v>
      </c>
      <c r="C17" s="700">
        <v>1418</v>
      </c>
      <c r="D17" s="696" t="s">
        <v>1254</v>
      </c>
      <c r="E17" s="695"/>
      <c r="F17" s="694"/>
    </row>
    <row r="18" spans="1:6" s="702" customFormat="1" ht="12.75" customHeight="1">
      <c r="A18" s="699"/>
      <c r="B18" s="701" t="s">
        <v>1253</v>
      </c>
      <c r="C18" s="700">
        <v>1075</v>
      </c>
      <c r="D18" s="696"/>
      <c r="E18" s="695" t="s">
        <v>1252</v>
      </c>
      <c r="F18" s="694">
        <v>1043</v>
      </c>
    </row>
    <row r="19" spans="1:6" s="702" customFormat="1" ht="12.75" customHeight="1">
      <c r="A19" s="699"/>
      <c r="B19" s="701" t="s">
        <v>1251</v>
      </c>
      <c r="C19" s="700">
        <v>1993</v>
      </c>
      <c r="D19" s="696"/>
      <c r="E19" s="695" t="s">
        <v>1250</v>
      </c>
      <c r="F19" s="694">
        <v>1004</v>
      </c>
    </row>
    <row r="20" spans="1:6" s="702" customFormat="1" ht="12.75" customHeight="1">
      <c r="A20" s="699"/>
      <c r="B20" s="701" t="s">
        <v>1249</v>
      </c>
      <c r="C20" s="700">
        <v>1227</v>
      </c>
      <c r="D20" s="696"/>
      <c r="E20" s="695" t="s">
        <v>1248</v>
      </c>
      <c r="F20" s="694">
        <v>931</v>
      </c>
    </row>
    <row r="21" spans="1:6" s="702" customFormat="1" ht="12.75" customHeight="1">
      <c r="A21" s="699"/>
      <c r="B21" s="701" t="s">
        <v>1247</v>
      </c>
      <c r="C21" s="700">
        <v>1205</v>
      </c>
      <c r="D21" s="696" t="s">
        <v>1246</v>
      </c>
      <c r="E21" s="695"/>
      <c r="F21" s="694"/>
    </row>
    <row r="22" spans="1:6" s="702" customFormat="1" ht="12.75" customHeight="1">
      <c r="A22" s="699"/>
      <c r="B22" s="701" t="s">
        <v>1245</v>
      </c>
      <c r="C22" s="700">
        <v>1375</v>
      </c>
      <c r="D22" s="696"/>
      <c r="E22" s="695" t="s">
        <v>1244</v>
      </c>
      <c r="F22" s="694">
        <v>914</v>
      </c>
    </row>
    <row r="23" spans="1:6" s="702" customFormat="1" ht="12.75" customHeight="1">
      <c r="A23" s="702" t="s">
        <v>60</v>
      </c>
      <c r="B23" s="701"/>
      <c r="C23" s="700"/>
      <c r="D23" s="696"/>
      <c r="E23" s="695" t="s">
        <v>1243</v>
      </c>
      <c r="F23" s="694">
        <v>721</v>
      </c>
    </row>
    <row r="24" spans="1:6" s="702" customFormat="1" ht="12.75" customHeight="1">
      <c r="B24" s="701" t="s">
        <v>1242</v>
      </c>
      <c r="C24" s="700">
        <v>501</v>
      </c>
      <c r="D24" s="696"/>
      <c r="E24" s="695" t="s">
        <v>1241</v>
      </c>
      <c r="F24" s="694">
        <v>849</v>
      </c>
    </row>
    <row r="25" spans="1:6" s="702" customFormat="1" ht="12.75" customHeight="1">
      <c r="B25" s="701" t="s">
        <v>1240</v>
      </c>
      <c r="C25" s="700">
        <v>528</v>
      </c>
      <c r="D25" s="696" t="s">
        <v>1239</v>
      </c>
      <c r="E25" s="695"/>
      <c r="F25" s="694"/>
    </row>
    <row r="26" spans="1:6" s="693" customFormat="1" ht="12.75" customHeight="1">
      <c r="A26" s="702" t="s">
        <v>62</v>
      </c>
      <c r="B26" s="703"/>
      <c r="C26" s="700"/>
      <c r="D26" s="696"/>
      <c r="E26" s="695" t="s">
        <v>1238</v>
      </c>
      <c r="F26" s="694">
        <v>718</v>
      </c>
    </row>
    <row r="27" spans="1:6" s="693" customFormat="1" ht="12.75" customHeight="1">
      <c r="A27" s="702"/>
      <c r="B27" s="703" t="s">
        <v>1237</v>
      </c>
      <c r="C27" s="700">
        <v>653</v>
      </c>
      <c r="D27" s="696" t="s">
        <v>1236</v>
      </c>
      <c r="E27" s="695"/>
      <c r="F27" s="694"/>
    </row>
    <row r="28" spans="1:6" s="693" customFormat="1" ht="12.75" customHeight="1">
      <c r="A28" s="702"/>
      <c r="B28" s="703" t="s">
        <v>1235</v>
      </c>
      <c r="C28" s="700">
        <v>1027</v>
      </c>
      <c r="D28" s="696" t="s">
        <v>1234</v>
      </c>
      <c r="E28" s="695"/>
      <c r="F28" s="694"/>
    </row>
    <row r="29" spans="1:6" s="702" customFormat="1" ht="12.75" customHeight="1">
      <c r="A29" s="702" t="s">
        <v>74</v>
      </c>
      <c r="B29" s="703"/>
      <c r="C29" s="700"/>
      <c r="D29" s="696"/>
      <c r="E29" s="695" t="s">
        <v>1233</v>
      </c>
      <c r="F29" s="694">
        <v>1592</v>
      </c>
    </row>
    <row r="30" spans="1:6" s="702" customFormat="1" ht="12.75" customHeight="1">
      <c r="B30" s="703" t="s">
        <v>946</v>
      </c>
      <c r="C30" s="700">
        <v>577</v>
      </c>
      <c r="D30" s="696"/>
      <c r="E30" s="695" t="s">
        <v>1232</v>
      </c>
      <c r="F30" s="694">
        <v>1580</v>
      </c>
    </row>
    <row r="31" spans="1:6" s="702" customFormat="1" ht="12.75" customHeight="1">
      <c r="B31" s="703" t="s">
        <v>169</v>
      </c>
      <c r="C31" s="700">
        <v>902</v>
      </c>
      <c r="D31" s="696"/>
      <c r="E31" s="695" t="s">
        <v>1231</v>
      </c>
      <c r="F31" s="694">
        <v>1595</v>
      </c>
    </row>
    <row r="32" spans="1:6" s="702" customFormat="1" ht="12.75" customHeight="1">
      <c r="A32" s="702" t="s">
        <v>1230</v>
      </c>
      <c r="B32" s="703"/>
      <c r="C32" s="700"/>
      <c r="D32" s="696"/>
      <c r="E32" s="695" t="s">
        <v>1229</v>
      </c>
      <c r="F32" s="694">
        <v>786</v>
      </c>
    </row>
    <row r="33" spans="1:6" s="693" customFormat="1" ht="12.75" customHeight="1">
      <c r="A33" s="699" t="s">
        <v>1228</v>
      </c>
      <c r="B33" s="701"/>
      <c r="C33" s="700"/>
      <c r="D33" s="696"/>
      <c r="E33" s="695" t="s">
        <v>1227</v>
      </c>
      <c r="F33" s="694">
        <v>1297</v>
      </c>
    </row>
    <row r="34" spans="1:6" s="693" customFormat="1" ht="12.75" customHeight="1">
      <c r="A34" s="699"/>
      <c r="B34" s="701" t="s">
        <v>1226</v>
      </c>
      <c r="C34" s="700">
        <v>587</v>
      </c>
      <c r="D34" s="696"/>
      <c r="E34" s="695" t="s">
        <v>1225</v>
      </c>
      <c r="F34" s="694">
        <v>1302</v>
      </c>
    </row>
    <row r="35" spans="1:6" s="693" customFormat="1" ht="12.75" customHeight="1">
      <c r="A35" s="699" t="s">
        <v>1224</v>
      </c>
      <c r="B35" s="701"/>
      <c r="C35" s="700"/>
      <c r="D35" s="696"/>
      <c r="E35" s="695" t="s">
        <v>1223</v>
      </c>
      <c r="F35" s="694">
        <v>1818</v>
      </c>
    </row>
    <row r="36" spans="1:6" s="693" customFormat="1" ht="12.75" customHeight="1">
      <c r="A36" s="699"/>
      <c r="B36" s="701" t="s">
        <v>1222</v>
      </c>
      <c r="C36" s="700">
        <v>845</v>
      </c>
      <c r="D36" s="696"/>
      <c r="E36" s="695" t="s">
        <v>1221</v>
      </c>
      <c r="F36" s="694">
        <v>589</v>
      </c>
    </row>
    <row r="37" spans="1:6" s="693" customFormat="1" ht="12.75" customHeight="1">
      <c r="A37" s="699"/>
      <c r="B37" s="701" t="s">
        <v>1220</v>
      </c>
      <c r="C37" s="700">
        <v>947</v>
      </c>
      <c r="D37" s="696"/>
      <c r="E37" s="695" t="s">
        <v>1219</v>
      </c>
      <c r="F37" s="694">
        <v>1339</v>
      </c>
    </row>
    <row r="38" spans="1:6" s="693" customFormat="1" ht="12.75" customHeight="1">
      <c r="A38" s="699"/>
      <c r="B38" s="701" t="s">
        <v>1218</v>
      </c>
      <c r="C38" s="700">
        <v>1103</v>
      </c>
      <c r="D38" s="696"/>
      <c r="E38" s="695" t="s">
        <v>1217</v>
      </c>
      <c r="F38" s="694">
        <v>917</v>
      </c>
    </row>
    <row r="39" spans="1:6" s="693" customFormat="1" ht="12.75" customHeight="1">
      <c r="A39" s="699"/>
      <c r="B39" s="701" t="s">
        <v>1216</v>
      </c>
      <c r="C39" s="700">
        <v>544</v>
      </c>
      <c r="D39" s="696"/>
      <c r="E39" s="695" t="s">
        <v>1215</v>
      </c>
      <c r="F39" s="694">
        <v>1862</v>
      </c>
    </row>
    <row r="40" spans="1:6" s="693" customFormat="1" ht="12.75" customHeight="1">
      <c r="A40" s="699"/>
      <c r="B40" s="701" t="s">
        <v>1214</v>
      </c>
      <c r="C40" s="700">
        <v>485</v>
      </c>
      <c r="D40" s="696"/>
      <c r="E40" s="695" t="s">
        <v>1213</v>
      </c>
      <c r="F40" s="694">
        <v>1640</v>
      </c>
    </row>
    <row r="41" spans="1:6" s="693" customFormat="1" ht="12.75" customHeight="1">
      <c r="A41" s="699"/>
      <c r="B41" s="701" t="s">
        <v>1212</v>
      </c>
      <c r="C41" s="700">
        <v>906</v>
      </c>
      <c r="D41" s="696" t="s">
        <v>1211</v>
      </c>
      <c r="E41" s="695"/>
      <c r="F41" s="694"/>
    </row>
    <row r="42" spans="1:6" s="693" customFormat="1" ht="12.75" customHeight="1">
      <c r="A42" s="699" t="s">
        <v>1210</v>
      </c>
      <c r="B42" s="701"/>
      <c r="C42" s="700"/>
      <c r="D42" s="696"/>
      <c r="E42" s="695" t="s">
        <v>1209</v>
      </c>
      <c r="F42" s="694">
        <v>270</v>
      </c>
    </row>
    <row r="43" spans="1:6" s="693" customFormat="1" ht="12.75" customHeight="1">
      <c r="A43" s="699"/>
      <c r="B43" s="701" t="s">
        <v>1208</v>
      </c>
      <c r="C43" s="700">
        <v>545</v>
      </c>
      <c r="D43" s="696"/>
      <c r="E43" s="695" t="s">
        <v>1207</v>
      </c>
      <c r="F43" s="694">
        <v>283</v>
      </c>
    </row>
    <row r="44" spans="1:6" s="693" customFormat="1" ht="12.75" customHeight="1">
      <c r="A44" s="699"/>
      <c r="B44" s="701" t="s">
        <v>1206</v>
      </c>
      <c r="C44" s="700">
        <v>808</v>
      </c>
      <c r="D44" s="696"/>
      <c r="E44" s="695" t="s">
        <v>1205</v>
      </c>
      <c r="F44" s="694">
        <v>450</v>
      </c>
    </row>
    <row r="45" spans="1:6" s="693" customFormat="1" ht="12.75" customHeight="1">
      <c r="A45" s="699"/>
      <c r="B45" s="701" t="s">
        <v>1204</v>
      </c>
      <c r="C45" s="700">
        <v>632</v>
      </c>
      <c r="D45" s="696"/>
      <c r="E45" s="695" t="s">
        <v>1203</v>
      </c>
      <c r="F45" s="694">
        <v>437</v>
      </c>
    </row>
    <row r="46" spans="1:6" s="693" customFormat="1" ht="12.75" customHeight="1">
      <c r="A46" s="699"/>
      <c r="B46" s="701" t="s">
        <v>1202</v>
      </c>
      <c r="C46" s="700">
        <v>1021</v>
      </c>
      <c r="D46" s="696"/>
      <c r="E46" s="695" t="s">
        <v>1201</v>
      </c>
      <c r="F46" s="694">
        <v>440</v>
      </c>
    </row>
    <row r="47" spans="1:6" s="693" customFormat="1" ht="12.75" customHeight="1">
      <c r="A47" s="699"/>
      <c r="B47" s="698"/>
      <c r="C47" s="697"/>
      <c r="D47" s="696"/>
      <c r="E47" s="695" t="s">
        <v>1200</v>
      </c>
      <c r="F47" s="694">
        <v>517</v>
      </c>
    </row>
    <row r="48" spans="1:6" ht="12" customHeight="1">
      <c r="A48" s="820"/>
      <c r="B48" s="822" t="s">
        <v>788</v>
      </c>
      <c r="C48" s="692" t="s">
        <v>1199</v>
      </c>
      <c r="D48" s="820"/>
      <c r="E48" s="822" t="s">
        <v>788</v>
      </c>
      <c r="F48" s="400" t="s">
        <v>1199</v>
      </c>
    </row>
    <row r="49" spans="1:6" ht="13.5" customHeight="1">
      <c r="A49" s="821"/>
      <c r="B49" s="823"/>
      <c r="C49" s="692" t="s">
        <v>1198</v>
      </c>
      <c r="D49" s="821"/>
      <c r="E49" s="823"/>
      <c r="F49" s="400" t="s">
        <v>1198</v>
      </c>
    </row>
    <row r="50" spans="1:6" ht="9.9499999999999993" customHeight="1">
      <c r="A50" s="824" t="s">
        <v>94</v>
      </c>
      <c r="B50" s="824"/>
      <c r="C50" s="824"/>
      <c r="D50" s="824"/>
      <c r="E50" s="824"/>
      <c r="F50" s="824"/>
    </row>
    <row r="51" spans="1:6" s="691" customFormat="1" ht="9.75" customHeight="1">
      <c r="A51" s="786" t="s">
        <v>1197</v>
      </c>
      <c r="B51" s="786"/>
      <c r="C51" s="786"/>
      <c r="D51" s="786"/>
      <c r="E51" s="786"/>
      <c r="F51" s="786"/>
    </row>
    <row r="52" spans="1:6" s="691" customFormat="1" ht="14.25" customHeight="1">
      <c r="A52" s="786" t="s">
        <v>1196</v>
      </c>
      <c r="B52" s="786"/>
      <c r="C52" s="786"/>
      <c r="D52" s="786"/>
      <c r="E52" s="786"/>
      <c r="F52" s="786"/>
    </row>
    <row r="53" spans="1:6" s="690" customFormat="1" ht="27.75" customHeight="1">
      <c r="A53" s="785" t="s">
        <v>1195</v>
      </c>
      <c r="B53" s="785"/>
      <c r="C53" s="785"/>
      <c r="D53" s="785"/>
      <c r="E53" s="785"/>
      <c r="F53" s="785"/>
    </row>
    <row r="54" spans="1:6" s="690" customFormat="1" ht="27" customHeight="1">
      <c r="A54" s="785" t="s">
        <v>1194</v>
      </c>
      <c r="B54" s="785"/>
      <c r="C54" s="785"/>
      <c r="D54" s="785"/>
      <c r="E54" s="785"/>
      <c r="F54" s="785"/>
    </row>
    <row r="55" spans="1:6">
      <c r="D55" s="689"/>
      <c r="E55" s="689"/>
      <c r="F55" s="689"/>
    </row>
    <row r="56" spans="1:6" ht="22.5" customHeight="1">
      <c r="A56" s="786"/>
      <c r="B56" s="786"/>
      <c r="C56" s="786"/>
      <c r="D56" s="786"/>
      <c r="E56" s="786"/>
      <c r="F56" s="786"/>
    </row>
    <row r="57" spans="1:6" ht="21.75" customHeight="1">
      <c r="A57" s="786"/>
      <c r="B57" s="786"/>
      <c r="C57" s="786"/>
      <c r="D57" s="786"/>
      <c r="E57" s="786"/>
      <c r="F57" s="786"/>
    </row>
    <row r="58" spans="1:6">
      <c r="A58" s="785"/>
      <c r="B58" s="785"/>
      <c r="C58" s="785"/>
      <c r="D58" s="785"/>
      <c r="E58" s="785"/>
    </row>
  </sheetData>
  <mergeCells count="18">
    <mergeCell ref="A57:F57"/>
    <mergeCell ref="A58:E58"/>
    <mergeCell ref="A51:F51"/>
    <mergeCell ref="A52:F52"/>
    <mergeCell ref="A53:F53"/>
    <mergeCell ref="A54:F54"/>
    <mergeCell ref="A56:F56"/>
    <mergeCell ref="A48:A49"/>
    <mergeCell ref="B48:B49"/>
    <mergeCell ref="D48:D49"/>
    <mergeCell ref="E48:E49"/>
    <mergeCell ref="A50:F50"/>
    <mergeCell ref="A1:F1"/>
    <mergeCell ref="A2:F2"/>
    <mergeCell ref="A3:A4"/>
    <mergeCell ref="B3:B4"/>
    <mergeCell ref="D3:D4"/>
    <mergeCell ref="E3:E4"/>
  </mergeCells>
  <printOptions horizontalCentered="1"/>
  <pageMargins left="0.39370078740157483" right="0.39370078740157483" top="0.39370078740157483" bottom="0.39370078740157483" header="0" footer="0"/>
  <pageSetup paperSize="9" scale="98"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64"/>
  <sheetViews>
    <sheetView showGridLines="0" topLeftCell="A54" zoomScaleNormal="100" workbookViewId="0">
      <selection sqref="A1:XFD1"/>
    </sheetView>
  </sheetViews>
  <sheetFormatPr defaultColWidth="7.85546875" defaultRowHeight="12.75"/>
  <cols>
    <col min="1" max="1" width="8.7109375" style="652" customWidth="1"/>
    <col min="2" max="3" width="6.5703125" style="688" customWidth="1"/>
    <col min="4" max="4" width="5.28515625" style="688" customWidth="1"/>
    <col min="5" max="5" width="10" style="688" customWidth="1"/>
    <col min="6" max="6" width="23.85546875" style="652" customWidth="1"/>
    <col min="7" max="7" width="15.85546875" style="652" customWidth="1"/>
    <col min="8" max="9" width="5.42578125" style="652" customWidth="1"/>
    <col min="10" max="10" width="9.140625" style="652" customWidth="1"/>
    <col min="11" max="11" width="6.5703125" style="652" customWidth="1"/>
    <col min="12" max="12" width="5.5703125" style="652" customWidth="1"/>
    <col min="13" max="16384" width="7.85546875" style="652"/>
  </cols>
  <sheetData>
    <row r="1" spans="1:12" s="651" customFormat="1" ht="30" customHeight="1">
      <c r="A1" s="841" t="s">
        <v>1043</v>
      </c>
      <c r="B1" s="841"/>
      <c r="C1" s="841"/>
      <c r="D1" s="841"/>
      <c r="E1" s="841"/>
      <c r="F1" s="841"/>
      <c r="G1" s="841"/>
      <c r="H1" s="841"/>
      <c r="I1" s="841"/>
      <c r="J1" s="841"/>
      <c r="K1" s="841"/>
      <c r="L1" s="841"/>
    </row>
    <row r="2" spans="1:12" s="651" customFormat="1" ht="30" customHeight="1">
      <c r="A2" s="841" t="s">
        <v>1044</v>
      </c>
      <c r="B2" s="841"/>
      <c r="C2" s="841"/>
      <c r="D2" s="841"/>
      <c r="E2" s="841"/>
      <c r="F2" s="841"/>
      <c r="G2" s="841"/>
      <c r="H2" s="841"/>
      <c r="I2" s="841"/>
      <c r="J2" s="841"/>
      <c r="K2" s="841"/>
      <c r="L2" s="841"/>
    </row>
    <row r="3" spans="1:12" ht="13.5" customHeight="1">
      <c r="A3" s="828" t="s">
        <v>1045</v>
      </c>
      <c r="B3" s="817" t="s">
        <v>1046</v>
      </c>
      <c r="C3" s="817"/>
      <c r="D3" s="817"/>
      <c r="E3" s="817"/>
      <c r="F3" s="817" t="s">
        <v>1047</v>
      </c>
      <c r="G3" s="817" t="s">
        <v>1048</v>
      </c>
      <c r="H3" s="817" t="s">
        <v>1049</v>
      </c>
      <c r="I3" s="817"/>
      <c r="J3" s="817"/>
      <c r="K3" s="817" t="s">
        <v>1050</v>
      </c>
      <c r="L3" s="817"/>
    </row>
    <row r="4" spans="1:12" ht="13.5" customHeight="1">
      <c r="A4" s="828"/>
      <c r="B4" s="817"/>
      <c r="C4" s="817"/>
      <c r="D4" s="817"/>
      <c r="E4" s="817"/>
      <c r="F4" s="817"/>
      <c r="G4" s="817"/>
      <c r="H4" s="817" t="s">
        <v>6</v>
      </c>
      <c r="I4" s="817" t="s">
        <v>1051</v>
      </c>
      <c r="J4" s="817"/>
      <c r="K4" s="817" t="s">
        <v>1052</v>
      </c>
      <c r="L4" s="817" t="s">
        <v>1051</v>
      </c>
    </row>
    <row r="5" spans="1:12" ht="24" customHeight="1">
      <c r="A5" s="828"/>
      <c r="B5" s="817"/>
      <c r="C5" s="817"/>
      <c r="D5" s="817"/>
      <c r="E5" s="817"/>
      <c r="F5" s="817"/>
      <c r="G5" s="817"/>
      <c r="H5" s="817"/>
      <c r="I5" s="400" t="s">
        <v>6</v>
      </c>
      <c r="J5" s="400" t="s">
        <v>1053</v>
      </c>
      <c r="K5" s="817"/>
      <c r="L5" s="817"/>
    </row>
    <row r="6" spans="1:12" ht="13.5" customHeight="1">
      <c r="A6" s="842"/>
      <c r="B6" s="822"/>
      <c r="C6" s="822"/>
      <c r="D6" s="822"/>
      <c r="E6" s="822"/>
      <c r="F6" s="822" t="s">
        <v>1054</v>
      </c>
      <c r="G6" s="822"/>
      <c r="H6" s="822" t="s">
        <v>1055</v>
      </c>
      <c r="I6" s="822"/>
      <c r="J6" s="822"/>
      <c r="K6" s="822" t="s">
        <v>1056</v>
      </c>
      <c r="L6" s="822"/>
    </row>
    <row r="7" spans="1:12" ht="13.5" customHeight="1">
      <c r="A7" s="653" t="s">
        <v>1057</v>
      </c>
      <c r="B7" s="840" t="s">
        <v>1058</v>
      </c>
      <c r="C7" s="840"/>
      <c r="D7" s="840"/>
      <c r="E7" s="840"/>
      <c r="F7" s="654" t="s">
        <v>1059</v>
      </c>
      <c r="G7" s="654" t="s">
        <v>1060</v>
      </c>
      <c r="H7" s="655">
        <v>16655</v>
      </c>
      <c r="I7" s="656">
        <v>809</v>
      </c>
      <c r="J7" s="656" t="s">
        <v>246</v>
      </c>
      <c r="K7" s="655">
        <v>300</v>
      </c>
      <c r="L7" s="656">
        <v>78</v>
      </c>
    </row>
    <row r="8" spans="1:12" s="661" customFormat="1">
      <c r="A8" s="657" t="s">
        <v>1061</v>
      </c>
      <c r="B8" s="831" t="s">
        <v>1062</v>
      </c>
      <c r="C8" s="831"/>
      <c r="D8" s="831"/>
      <c r="E8" s="831"/>
      <c r="F8" s="658" t="s">
        <v>1063</v>
      </c>
      <c r="G8" s="658" t="s">
        <v>1064</v>
      </c>
      <c r="H8" s="659">
        <v>2370</v>
      </c>
      <c r="I8" s="660">
        <v>1164</v>
      </c>
      <c r="J8" s="660" t="s">
        <v>246</v>
      </c>
      <c r="K8" s="659">
        <v>108</v>
      </c>
      <c r="L8" s="660">
        <v>67</v>
      </c>
    </row>
    <row r="9" spans="1:12" s="661" customFormat="1" ht="13.5" customHeight="1">
      <c r="A9" s="836" t="s">
        <v>923</v>
      </c>
      <c r="B9" s="837" t="s">
        <v>1065</v>
      </c>
      <c r="C9" s="838"/>
      <c r="D9" s="838"/>
      <c r="E9" s="838"/>
      <c r="F9" s="658" t="s">
        <v>1066</v>
      </c>
      <c r="G9" s="658" t="s">
        <v>1067</v>
      </c>
      <c r="H9" s="839">
        <v>1589</v>
      </c>
      <c r="I9" s="833">
        <v>1589</v>
      </c>
      <c r="J9" s="660">
        <v>1344</v>
      </c>
      <c r="K9" s="662">
        <v>129</v>
      </c>
      <c r="L9" s="660">
        <v>129</v>
      </c>
    </row>
    <row r="10" spans="1:12" s="661" customFormat="1">
      <c r="A10" s="836"/>
      <c r="B10" s="663"/>
      <c r="C10" s="831" t="s">
        <v>1068</v>
      </c>
      <c r="D10" s="831"/>
      <c r="E10" s="831"/>
      <c r="F10" s="664" t="s">
        <v>1069</v>
      </c>
      <c r="G10" s="664" t="s">
        <v>916</v>
      </c>
      <c r="H10" s="839"/>
      <c r="I10" s="833"/>
      <c r="J10" s="660">
        <v>245</v>
      </c>
      <c r="K10" s="662">
        <v>45</v>
      </c>
      <c r="L10" s="660">
        <v>45</v>
      </c>
    </row>
    <row r="11" spans="1:12" s="661" customFormat="1">
      <c r="A11" s="665" t="s">
        <v>915</v>
      </c>
      <c r="B11" s="831" t="s">
        <v>1070</v>
      </c>
      <c r="C11" s="831"/>
      <c r="D11" s="831"/>
      <c r="E11" s="831"/>
      <c r="F11" s="658" t="s">
        <v>1071</v>
      </c>
      <c r="G11" s="658" t="s">
        <v>1072</v>
      </c>
      <c r="H11" s="659">
        <v>1390</v>
      </c>
      <c r="I11" s="660">
        <v>1390</v>
      </c>
      <c r="J11" s="660" t="s">
        <v>246</v>
      </c>
      <c r="K11" s="659">
        <v>94</v>
      </c>
      <c r="L11" s="660">
        <v>94</v>
      </c>
    </row>
    <row r="12" spans="1:12" s="661" customFormat="1" ht="14.45" customHeight="1">
      <c r="A12" s="829" t="s">
        <v>927</v>
      </c>
      <c r="B12" s="837" t="s">
        <v>1073</v>
      </c>
      <c r="C12" s="838"/>
      <c r="D12" s="838"/>
      <c r="E12" s="838"/>
      <c r="F12" s="658" t="s">
        <v>1074</v>
      </c>
      <c r="G12" s="658" t="s">
        <v>1075</v>
      </c>
      <c r="H12" s="833">
        <v>98370</v>
      </c>
      <c r="I12" s="833">
        <v>18550</v>
      </c>
      <c r="J12" s="660">
        <v>5872</v>
      </c>
      <c r="K12" s="666">
        <v>927</v>
      </c>
      <c r="L12" s="660">
        <v>330</v>
      </c>
    </row>
    <row r="13" spans="1:12" s="661" customFormat="1">
      <c r="A13" s="829"/>
      <c r="B13" s="667"/>
      <c r="C13" s="831" t="s">
        <v>1076</v>
      </c>
      <c r="D13" s="831"/>
      <c r="E13" s="831"/>
      <c r="F13" s="664" t="s">
        <v>1077</v>
      </c>
      <c r="G13" s="664" t="s">
        <v>1078</v>
      </c>
      <c r="H13" s="833"/>
      <c r="I13" s="833"/>
      <c r="J13" s="660">
        <v>2558</v>
      </c>
      <c r="K13" s="662">
        <v>165</v>
      </c>
      <c r="L13" s="660">
        <v>140</v>
      </c>
    </row>
    <row r="14" spans="1:12" s="661" customFormat="1">
      <c r="A14" s="829"/>
      <c r="B14" s="667"/>
      <c r="C14" s="830" t="s">
        <v>1079</v>
      </c>
      <c r="D14" s="831"/>
      <c r="E14" s="831"/>
      <c r="F14" s="664" t="s">
        <v>680</v>
      </c>
      <c r="G14" s="664" t="s">
        <v>1080</v>
      </c>
      <c r="H14" s="833"/>
      <c r="I14" s="833"/>
      <c r="J14" s="660">
        <v>1213</v>
      </c>
      <c r="K14" s="662">
        <v>161</v>
      </c>
      <c r="L14" s="660">
        <v>57</v>
      </c>
    </row>
    <row r="15" spans="1:12" s="661" customFormat="1">
      <c r="A15" s="829"/>
      <c r="B15" s="667"/>
      <c r="C15" s="668"/>
      <c r="D15" s="831" t="s">
        <v>1081</v>
      </c>
      <c r="E15" s="831"/>
      <c r="F15" s="664" t="s">
        <v>1082</v>
      </c>
      <c r="G15" s="664" t="s">
        <v>680</v>
      </c>
      <c r="H15" s="833"/>
      <c r="I15" s="833"/>
      <c r="J15" s="660">
        <v>927</v>
      </c>
      <c r="K15" s="662">
        <v>105</v>
      </c>
      <c r="L15" s="660">
        <v>80</v>
      </c>
    </row>
    <row r="16" spans="1:12" s="661" customFormat="1">
      <c r="A16" s="829"/>
      <c r="B16" s="667"/>
      <c r="C16" s="669"/>
      <c r="D16" s="831" t="s">
        <v>1083</v>
      </c>
      <c r="E16" s="831"/>
      <c r="F16" s="664" t="s">
        <v>1084</v>
      </c>
      <c r="G16" s="664" t="s">
        <v>680</v>
      </c>
      <c r="H16" s="833"/>
      <c r="I16" s="833"/>
      <c r="J16" s="660">
        <v>953</v>
      </c>
      <c r="K16" s="662">
        <v>83</v>
      </c>
      <c r="L16" s="660">
        <v>72</v>
      </c>
    </row>
    <row r="17" spans="1:12" s="670" customFormat="1" ht="14.45" customHeight="1">
      <c r="A17" s="829"/>
      <c r="B17" s="667"/>
      <c r="C17" s="830" t="s">
        <v>1085</v>
      </c>
      <c r="D17" s="831"/>
      <c r="E17" s="831"/>
      <c r="F17" s="664" t="s">
        <v>1086</v>
      </c>
      <c r="G17" s="664" t="s">
        <v>1087</v>
      </c>
      <c r="H17" s="833"/>
      <c r="I17" s="833"/>
      <c r="J17" s="660">
        <v>2600</v>
      </c>
      <c r="K17" s="662">
        <v>154</v>
      </c>
      <c r="L17" s="660">
        <v>152</v>
      </c>
    </row>
    <row r="18" spans="1:12" s="670" customFormat="1">
      <c r="A18" s="829"/>
      <c r="B18" s="667"/>
      <c r="C18" s="669"/>
      <c r="D18" s="831" t="s">
        <v>1088</v>
      </c>
      <c r="E18" s="831"/>
      <c r="F18" s="664" t="s">
        <v>1089</v>
      </c>
      <c r="G18" s="664" t="s">
        <v>683</v>
      </c>
      <c r="H18" s="833"/>
      <c r="I18" s="833"/>
      <c r="J18" s="660">
        <v>853</v>
      </c>
      <c r="K18" s="662">
        <v>85</v>
      </c>
      <c r="L18" s="660">
        <v>66</v>
      </c>
    </row>
    <row r="19" spans="1:12" s="670" customFormat="1">
      <c r="A19" s="829"/>
      <c r="B19" s="667"/>
      <c r="C19" s="831" t="s">
        <v>1090</v>
      </c>
      <c r="D19" s="831"/>
      <c r="E19" s="831"/>
      <c r="F19" s="664" t="s">
        <v>1091</v>
      </c>
      <c r="G19" s="664" t="s">
        <v>1092</v>
      </c>
      <c r="H19" s="833"/>
      <c r="I19" s="833"/>
      <c r="J19" s="660">
        <v>759</v>
      </c>
      <c r="K19" s="662">
        <v>112</v>
      </c>
      <c r="L19" s="660">
        <v>112</v>
      </c>
    </row>
    <row r="20" spans="1:12" s="670" customFormat="1">
      <c r="A20" s="829"/>
      <c r="B20" s="667"/>
      <c r="C20" s="831" t="s">
        <v>1093</v>
      </c>
      <c r="D20" s="831"/>
      <c r="E20" s="831"/>
      <c r="F20" s="664" t="s">
        <v>1094</v>
      </c>
      <c r="G20" s="664" t="s">
        <v>1095</v>
      </c>
      <c r="H20" s="833"/>
      <c r="I20" s="833"/>
      <c r="J20" s="660">
        <v>2638</v>
      </c>
      <c r="K20" s="662">
        <v>137</v>
      </c>
      <c r="L20" s="660">
        <v>137</v>
      </c>
    </row>
    <row r="21" spans="1:12" s="670" customFormat="1">
      <c r="A21" s="829"/>
      <c r="B21" s="663"/>
      <c r="C21" s="831" t="s">
        <v>1096</v>
      </c>
      <c r="D21" s="831"/>
      <c r="E21" s="831"/>
      <c r="F21" s="664" t="s">
        <v>1097</v>
      </c>
      <c r="G21" s="664" t="s">
        <v>1098</v>
      </c>
      <c r="H21" s="833"/>
      <c r="I21" s="833"/>
      <c r="J21" s="660">
        <v>177</v>
      </c>
      <c r="K21" s="662">
        <v>127</v>
      </c>
      <c r="L21" s="660">
        <v>23</v>
      </c>
    </row>
    <row r="22" spans="1:12" s="670" customFormat="1">
      <c r="A22" s="665" t="s">
        <v>1099</v>
      </c>
      <c r="B22" s="831" t="s">
        <v>1100</v>
      </c>
      <c r="C22" s="831"/>
      <c r="D22" s="831"/>
      <c r="E22" s="831"/>
      <c r="F22" s="658" t="s">
        <v>1101</v>
      </c>
      <c r="G22" s="658" t="s">
        <v>1102</v>
      </c>
      <c r="H22" s="660">
        <v>3635</v>
      </c>
      <c r="I22" s="660">
        <v>3635</v>
      </c>
      <c r="J22" s="660" t="s">
        <v>246</v>
      </c>
      <c r="K22" s="660">
        <v>148</v>
      </c>
      <c r="L22" s="660">
        <v>148</v>
      </c>
    </row>
    <row r="23" spans="1:12" s="670" customFormat="1">
      <c r="A23" s="836" t="s">
        <v>1103</v>
      </c>
      <c r="B23" s="834" t="s">
        <v>1104</v>
      </c>
      <c r="C23" s="835"/>
      <c r="D23" s="835"/>
      <c r="E23" s="835"/>
      <c r="F23" s="658" t="s">
        <v>1105</v>
      </c>
      <c r="G23" s="658" t="s">
        <v>1106</v>
      </c>
      <c r="H23" s="833">
        <v>6644</v>
      </c>
      <c r="I23" s="833">
        <v>6644</v>
      </c>
      <c r="J23" s="660">
        <v>4557</v>
      </c>
      <c r="K23" s="671">
        <v>232</v>
      </c>
      <c r="L23" s="660">
        <v>232</v>
      </c>
    </row>
    <row r="24" spans="1:12" s="670" customFormat="1">
      <c r="A24" s="836"/>
      <c r="B24" s="672"/>
      <c r="C24" s="831" t="s">
        <v>1107</v>
      </c>
      <c r="D24" s="831"/>
      <c r="E24" s="831"/>
      <c r="F24" s="664" t="s">
        <v>1101</v>
      </c>
      <c r="G24" s="664" t="s">
        <v>1108</v>
      </c>
      <c r="H24" s="833"/>
      <c r="I24" s="833"/>
      <c r="J24" s="660">
        <v>1377</v>
      </c>
      <c r="K24" s="671">
        <v>92</v>
      </c>
      <c r="L24" s="660">
        <v>92</v>
      </c>
    </row>
    <row r="25" spans="1:12" s="670" customFormat="1">
      <c r="A25" s="836"/>
      <c r="B25" s="673"/>
      <c r="C25" s="831" t="s">
        <v>1109</v>
      </c>
      <c r="D25" s="831"/>
      <c r="E25" s="831"/>
      <c r="F25" s="664" t="s">
        <v>1105</v>
      </c>
      <c r="G25" s="664" t="s">
        <v>1110</v>
      </c>
      <c r="H25" s="833"/>
      <c r="I25" s="833"/>
      <c r="J25" s="660">
        <v>711</v>
      </c>
      <c r="K25" s="671">
        <v>111</v>
      </c>
      <c r="L25" s="660">
        <v>111</v>
      </c>
    </row>
    <row r="26" spans="1:12" s="670" customFormat="1">
      <c r="A26" s="665" t="s">
        <v>1111</v>
      </c>
      <c r="B26" s="831" t="s">
        <v>1112</v>
      </c>
      <c r="C26" s="831"/>
      <c r="D26" s="831"/>
      <c r="E26" s="831"/>
      <c r="F26" s="658" t="s">
        <v>1113</v>
      </c>
      <c r="G26" s="658" t="s">
        <v>1114</v>
      </c>
      <c r="H26" s="660">
        <v>945</v>
      </c>
      <c r="I26" s="660">
        <v>945</v>
      </c>
      <c r="J26" s="660" t="s">
        <v>246</v>
      </c>
      <c r="K26" s="660">
        <v>40</v>
      </c>
      <c r="L26" s="660">
        <v>40</v>
      </c>
    </row>
    <row r="27" spans="1:12" s="670" customFormat="1">
      <c r="A27" s="829" t="s">
        <v>1115</v>
      </c>
      <c r="B27" s="834" t="s">
        <v>1116</v>
      </c>
      <c r="C27" s="835"/>
      <c r="D27" s="835"/>
      <c r="E27" s="835"/>
      <c r="F27" s="658" t="s">
        <v>1117</v>
      </c>
      <c r="G27" s="658" t="s">
        <v>1118</v>
      </c>
      <c r="H27" s="833">
        <v>80149</v>
      </c>
      <c r="I27" s="833">
        <v>24380</v>
      </c>
      <c r="J27" s="660">
        <v>7043</v>
      </c>
      <c r="K27" s="660">
        <v>891</v>
      </c>
      <c r="L27" s="660">
        <v>225</v>
      </c>
    </row>
    <row r="28" spans="1:12" s="670" customFormat="1" ht="13.9" customHeight="1">
      <c r="A28" s="829"/>
      <c r="B28" s="672"/>
      <c r="C28" s="831" t="s">
        <v>1119</v>
      </c>
      <c r="D28" s="831"/>
      <c r="E28" s="831"/>
      <c r="F28" s="658" t="s">
        <v>1113</v>
      </c>
      <c r="G28" s="664" t="s">
        <v>1120</v>
      </c>
      <c r="H28" s="833"/>
      <c r="I28" s="833"/>
      <c r="J28" s="660">
        <v>861</v>
      </c>
      <c r="K28" s="671">
        <v>66</v>
      </c>
      <c r="L28" s="660">
        <v>66</v>
      </c>
    </row>
    <row r="29" spans="1:12" s="670" customFormat="1" ht="13.9" customHeight="1">
      <c r="A29" s="829"/>
      <c r="B29" s="672"/>
      <c r="C29" s="830" t="s">
        <v>1121</v>
      </c>
      <c r="D29" s="831"/>
      <c r="E29" s="831"/>
      <c r="F29" s="664" t="s">
        <v>1105</v>
      </c>
      <c r="G29" s="664" t="s">
        <v>1122</v>
      </c>
      <c r="H29" s="833"/>
      <c r="I29" s="833"/>
      <c r="J29" s="660">
        <v>3943</v>
      </c>
      <c r="K29" s="671">
        <v>242</v>
      </c>
      <c r="L29" s="660">
        <v>242</v>
      </c>
    </row>
    <row r="30" spans="1:12" s="670" customFormat="1">
      <c r="A30" s="829"/>
      <c r="B30" s="672"/>
      <c r="C30" s="674"/>
      <c r="D30" s="831" t="s">
        <v>1123</v>
      </c>
      <c r="E30" s="831"/>
      <c r="F30" s="664" t="s">
        <v>707</v>
      </c>
      <c r="G30" s="664" t="s">
        <v>965</v>
      </c>
      <c r="H30" s="833"/>
      <c r="I30" s="833"/>
      <c r="J30" s="660">
        <v>1053</v>
      </c>
      <c r="K30" s="671">
        <v>61</v>
      </c>
      <c r="L30" s="660">
        <v>61</v>
      </c>
    </row>
    <row r="31" spans="1:12" s="670" customFormat="1">
      <c r="A31" s="829"/>
      <c r="B31" s="672"/>
      <c r="C31" s="831" t="s">
        <v>1124</v>
      </c>
      <c r="D31" s="831"/>
      <c r="E31" s="831"/>
      <c r="F31" s="664" t="s">
        <v>1125</v>
      </c>
      <c r="G31" s="664" t="s">
        <v>1126</v>
      </c>
      <c r="H31" s="833"/>
      <c r="I31" s="833"/>
      <c r="J31" s="660">
        <v>1422</v>
      </c>
      <c r="K31" s="671">
        <v>84</v>
      </c>
      <c r="L31" s="660">
        <v>84</v>
      </c>
    </row>
    <row r="32" spans="1:12" s="670" customFormat="1">
      <c r="A32" s="829"/>
      <c r="B32" s="672"/>
      <c r="C32" s="831" t="s">
        <v>1127</v>
      </c>
      <c r="D32" s="831"/>
      <c r="E32" s="831"/>
      <c r="F32" s="658" t="s">
        <v>1128</v>
      </c>
      <c r="G32" s="664" t="s">
        <v>1129</v>
      </c>
      <c r="H32" s="833"/>
      <c r="I32" s="833"/>
      <c r="J32" s="660">
        <v>1487</v>
      </c>
      <c r="K32" s="671">
        <v>78</v>
      </c>
      <c r="L32" s="660">
        <v>78</v>
      </c>
    </row>
    <row r="33" spans="1:12" s="670" customFormat="1">
      <c r="A33" s="829"/>
      <c r="B33" s="672"/>
      <c r="C33" s="831" t="s">
        <v>1130</v>
      </c>
      <c r="D33" s="831"/>
      <c r="E33" s="831"/>
      <c r="F33" s="664" t="s">
        <v>1131</v>
      </c>
      <c r="G33" s="664" t="s">
        <v>973</v>
      </c>
      <c r="H33" s="833"/>
      <c r="I33" s="833"/>
      <c r="J33" s="660">
        <v>594</v>
      </c>
      <c r="K33" s="671">
        <v>144</v>
      </c>
      <c r="L33" s="660">
        <v>72</v>
      </c>
    </row>
    <row r="34" spans="1:12" s="670" customFormat="1">
      <c r="A34" s="829"/>
      <c r="B34" s="672"/>
      <c r="C34" s="830" t="s">
        <v>1132</v>
      </c>
      <c r="D34" s="831"/>
      <c r="E34" s="831"/>
      <c r="F34" s="675" t="s">
        <v>1133</v>
      </c>
      <c r="G34" s="664" t="s">
        <v>1120</v>
      </c>
      <c r="H34" s="833"/>
      <c r="I34" s="833"/>
      <c r="J34" s="660">
        <v>1112</v>
      </c>
      <c r="K34" s="671">
        <v>77</v>
      </c>
      <c r="L34" s="660">
        <v>77</v>
      </c>
    </row>
    <row r="35" spans="1:12" s="670" customFormat="1">
      <c r="A35" s="829"/>
      <c r="B35" s="672"/>
      <c r="C35" s="668"/>
      <c r="D35" s="831" t="s">
        <v>1134</v>
      </c>
      <c r="E35" s="831"/>
      <c r="F35" s="658" t="s">
        <v>1135</v>
      </c>
      <c r="G35" s="664" t="s">
        <v>1133</v>
      </c>
      <c r="H35" s="833"/>
      <c r="I35" s="833"/>
      <c r="J35" s="660">
        <v>1262</v>
      </c>
      <c r="K35" s="671">
        <v>96</v>
      </c>
      <c r="L35" s="660">
        <v>96</v>
      </c>
    </row>
    <row r="36" spans="1:12" s="670" customFormat="1">
      <c r="A36" s="829"/>
      <c r="B36" s="672"/>
      <c r="C36" s="668"/>
      <c r="D36" s="830" t="s">
        <v>1136</v>
      </c>
      <c r="E36" s="831"/>
      <c r="F36" s="658" t="s">
        <v>821</v>
      </c>
      <c r="G36" s="664" t="s">
        <v>1133</v>
      </c>
      <c r="H36" s="833"/>
      <c r="I36" s="833"/>
      <c r="J36" s="660">
        <v>2306</v>
      </c>
      <c r="K36" s="671">
        <v>116</v>
      </c>
      <c r="L36" s="660">
        <v>116</v>
      </c>
    </row>
    <row r="37" spans="1:12" s="670" customFormat="1">
      <c r="A37" s="829"/>
      <c r="B37" s="672"/>
      <c r="C37" s="676"/>
      <c r="D37" s="677"/>
      <c r="E37" s="678" t="s">
        <v>1137</v>
      </c>
      <c r="F37" s="658" t="s">
        <v>1138</v>
      </c>
      <c r="G37" s="664" t="s">
        <v>821</v>
      </c>
      <c r="H37" s="833"/>
      <c r="I37" s="833"/>
      <c r="J37" s="660">
        <v>1134</v>
      </c>
      <c r="K37" s="671">
        <v>65</v>
      </c>
      <c r="L37" s="660">
        <v>65</v>
      </c>
    </row>
    <row r="38" spans="1:12" s="670" customFormat="1">
      <c r="A38" s="829"/>
      <c r="B38" s="672"/>
      <c r="C38" s="676"/>
      <c r="D38" s="831" t="s">
        <v>1139</v>
      </c>
      <c r="E38" s="831"/>
      <c r="F38" s="658" t="s">
        <v>1140</v>
      </c>
      <c r="G38" s="664" t="s">
        <v>1141</v>
      </c>
      <c r="H38" s="833"/>
      <c r="I38" s="833"/>
      <c r="J38" s="660">
        <v>1081</v>
      </c>
      <c r="K38" s="671">
        <v>100</v>
      </c>
      <c r="L38" s="660">
        <v>100</v>
      </c>
    </row>
    <row r="39" spans="1:12" s="670" customFormat="1">
      <c r="A39" s="829"/>
      <c r="B39" s="672"/>
      <c r="C39" s="674"/>
      <c r="D39" s="831" t="s">
        <v>1142</v>
      </c>
      <c r="E39" s="831"/>
      <c r="F39" s="658" t="s">
        <v>1143</v>
      </c>
      <c r="G39" s="664" t="s">
        <v>1144</v>
      </c>
      <c r="H39" s="833"/>
      <c r="I39" s="833"/>
      <c r="J39" s="660">
        <v>758</v>
      </c>
      <c r="K39" s="671">
        <v>74</v>
      </c>
      <c r="L39" s="660">
        <v>74</v>
      </c>
    </row>
    <row r="40" spans="1:12" s="670" customFormat="1">
      <c r="A40" s="829"/>
      <c r="B40" s="673"/>
      <c r="C40" s="831" t="s">
        <v>1145</v>
      </c>
      <c r="D40" s="831"/>
      <c r="E40" s="831"/>
      <c r="F40" s="664" t="s">
        <v>1146</v>
      </c>
      <c r="G40" s="664" t="s">
        <v>1126</v>
      </c>
      <c r="H40" s="833"/>
      <c r="I40" s="833"/>
      <c r="J40" s="660">
        <v>326</v>
      </c>
      <c r="K40" s="671">
        <v>58</v>
      </c>
      <c r="L40" s="660">
        <v>58</v>
      </c>
    </row>
    <row r="41" spans="1:12" s="670" customFormat="1">
      <c r="A41" s="829" t="s">
        <v>1147</v>
      </c>
      <c r="B41" s="834" t="s">
        <v>1148</v>
      </c>
      <c r="C41" s="835"/>
      <c r="D41" s="835"/>
      <c r="E41" s="835"/>
      <c r="F41" s="658" t="s">
        <v>1149</v>
      </c>
      <c r="G41" s="658" t="s">
        <v>1150</v>
      </c>
      <c r="H41" s="833">
        <v>7734</v>
      </c>
      <c r="I41" s="833">
        <v>7734</v>
      </c>
      <c r="J41" s="660">
        <v>6155</v>
      </c>
      <c r="K41" s="671">
        <v>176</v>
      </c>
      <c r="L41" s="660">
        <v>176</v>
      </c>
    </row>
    <row r="42" spans="1:12" s="670" customFormat="1">
      <c r="A42" s="829"/>
      <c r="B42" s="672"/>
      <c r="C42" s="831" t="s">
        <v>1151</v>
      </c>
      <c r="D42" s="831"/>
      <c r="E42" s="831"/>
      <c r="F42" s="658" t="s">
        <v>1152</v>
      </c>
      <c r="G42" s="664" t="s">
        <v>1003</v>
      </c>
      <c r="H42" s="833"/>
      <c r="I42" s="833"/>
      <c r="J42" s="660">
        <v>890</v>
      </c>
      <c r="K42" s="671">
        <v>64</v>
      </c>
      <c r="L42" s="660">
        <v>64</v>
      </c>
    </row>
    <row r="43" spans="1:12" s="670" customFormat="1">
      <c r="A43" s="829"/>
      <c r="B43" s="673"/>
      <c r="C43" s="831" t="s">
        <v>1153</v>
      </c>
      <c r="D43" s="831"/>
      <c r="E43" s="831"/>
      <c r="F43" s="658" t="s">
        <v>1154</v>
      </c>
      <c r="G43" s="664" t="s">
        <v>994</v>
      </c>
      <c r="H43" s="833"/>
      <c r="I43" s="833"/>
      <c r="J43" s="660">
        <v>689</v>
      </c>
      <c r="K43" s="671">
        <v>51</v>
      </c>
      <c r="L43" s="660">
        <v>51</v>
      </c>
    </row>
    <row r="44" spans="1:12" s="670" customFormat="1">
      <c r="A44" s="657" t="s">
        <v>1155</v>
      </c>
      <c r="B44" s="831" t="s">
        <v>1156</v>
      </c>
      <c r="C44" s="831"/>
      <c r="D44" s="831"/>
      <c r="E44" s="831"/>
      <c r="F44" s="658" t="s">
        <v>1157</v>
      </c>
      <c r="G44" s="658" t="s">
        <v>1158</v>
      </c>
      <c r="H44" s="660">
        <v>1575</v>
      </c>
      <c r="I44" s="660">
        <v>1575</v>
      </c>
      <c r="J44" s="660" t="s">
        <v>246</v>
      </c>
      <c r="K44" s="659">
        <v>124</v>
      </c>
      <c r="L44" s="660">
        <v>124</v>
      </c>
    </row>
    <row r="45" spans="1:12" s="670" customFormat="1">
      <c r="A45" s="829" t="s">
        <v>1159</v>
      </c>
      <c r="B45" s="830" t="s">
        <v>1160</v>
      </c>
      <c r="C45" s="831"/>
      <c r="D45" s="831"/>
      <c r="E45" s="831"/>
      <c r="F45" s="658" t="s">
        <v>1161</v>
      </c>
      <c r="G45" s="658" t="s">
        <v>1162</v>
      </c>
      <c r="H45" s="833">
        <v>67254</v>
      </c>
      <c r="I45" s="833">
        <v>12054</v>
      </c>
      <c r="J45" s="660">
        <v>6600</v>
      </c>
      <c r="K45" s="679">
        <v>720</v>
      </c>
      <c r="L45" s="660">
        <v>300</v>
      </c>
    </row>
    <row r="46" spans="1:12" s="670" customFormat="1">
      <c r="A46" s="829"/>
      <c r="B46" s="667"/>
      <c r="C46" s="831" t="s">
        <v>1163</v>
      </c>
      <c r="D46" s="831"/>
      <c r="E46" s="831"/>
      <c r="F46" s="664" t="s">
        <v>1164</v>
      </c>
      <c r="G46" s="664" t="s">
        <v>1165</v>
      </c>
      <c r="H46" s="833"/>
      <c r="I46" s="833"/>
      <c r="J46" s="660">
        <v>481</v>
      </c>
      <c r="K46" s="671">
        <v>114</v>
      </c>
      <c r="L46" s="660">
        <v>70</v>
      </c>
    </row>
    <row r="47" spans="1:12" s="670" customFormat="1">
      <c r="A47" s="829"/>
      <c r="B47" s="667"/>
      <c r="C47" s="831" t="s">
        <v>1166</v>
      </c>
      <c r="D47" s="831"/>
      <c r="E47" s="831"/>
      <c r="F47" s="658" t="s">
        <v>1167</v>
      </c>
      <c r="G47" s="664" t="s">
        <v>1168</v>
      </c>
      <c r="H47" s="833"/>
      <c r="I47" s="833"/>
      <c r="J47" s="660">
        <v>1151</v>
      </c>
      <c r="K47" s="671">
        <v>99</v>
      </c>
      <c r="L47" s="660">
        <v>99</v>
      </c>
    </row>
    <row r="48" spans="1:12" s="670" customFormat="1" ht="12.75" customHeight="1">
      <c r="A48" s="829"/>
      <c r="B48" s="667"/>
      <c r="C48" s="830" t="s">
        <v>1169</v>
      </c>
      <c r="D48" s="830"/>
      <c r="E48" s="830"/>
      <c r="F48" s="664" t="s">
        <v>1170</v>
      </c>
      <c r="G48" s="664" t="s">
        <v>1011</v>
      </c>
      <c r="H48" s="833"/>
      <c r="I48" s="833"/>
      <c r="J48" s="660">
        <v>855</v>
      </c>
      <c r="K48" s="671">
        <v>183</v>
      </c>
      <c r="L48" s="660">
        <v>77</v>
      </c>
    </row>
    <row r="49" spans="1:12" s="670" customFormat="1">
      <c r="A49" s="829"/>
      <c r="B49" s="667"/>
      <c r="C49" s="669"/>
      <c r="D49" s="831" t="s">
        <v>1171</v>
      </c>
      <c r="E49" s="831"/>
      <c r="F49" s="664" t="s">
        <v>1172</v>
      </c>
      <c r="G49" s="664" t="s">
        <v>1173</v>
      </c>
      <c r="H49" s="833"/>
      <c r="I49" s="833"/>
      <c r="J49" s="660">
        <v>60</v>
      </c>
      <c r="K49" s="671">
        <v>71</v>
      </c>
      <c r="L49" s="660">
        <v>28</v>
      </c>
    </row>
    <row r="50" spans="1:12" s="670" customFormat="1" ht="13.5" customHeight="1">
      <c r="A50" s="829"/>
      <c r="B50" s="667"/>
      <c r="C50" s="831" t="s">
        <v>1174</v>
      </c>
      <c r="D50" s="831"/>
      <c r="E50" s="831"/>
      <c r="F50" s="658" t="s">
        <v>1175</v>
      </c>
      <c r="G50" s="664" t="s">
        <v>1176</v>
      </c>
      <c r="H50" s="833"/>
      <c r="I50" s="833"/>
      <c r="J50" s="660">
        <v>1527</v>
      </c>
      <c r="K50" s="671">
        <v>79</v>
      </c>
      <c r="L50" s="660">
        <v>79</v>
      </c>
    </row>
    <row r="51" spans="1:12" s="661" customFormat="1">
      <c r="A51" s="829"/>
      <c r="B51" s="667"/>
      <c r="C51" s="831" t="s">
        <v>1177</v>
      </c>
      <c r="D51" s="831"/>
      <c r="E51" s="831"/>
      <c r="F51" s="664" t="s">
        <v>1178</v>
      </c>
      <c r="G51" s="664" t="s">
        <v>1011</v>
      </c>
      <c r="H51" s="833"/>
      <c r="I51" s="833"/>
      <c r="J51" s="660">
        <v>240</v>
      </c>
      <c r="K51" s="671">
        <v>92</v>
      </c>
      <c r="L51" s="660">
        <v>28</v>
      </c>
    </row>
    <row r="52" spans="1:12" s="661" customFormat="1">
      <c r="A52" s="829"/>
      <c r="B52" s="667"/>
      <c r="C52" s="831" t="s">
        <v>1179</v>
      </c>
      <c r="D52" s="831"/>
      <c r="E52" s="831"/>
      <c r="F52" s="664" t="s">
        <v>1146</v>
      </c>
      <c r="G52" s="664" t="s">
        <v>1015</v>
      </c>
      <c r="H52" s="833"/>
      <c r="I52" s="833"/>
      <c r="J52" s="660">
        <v>843</v>
      </c>
      <c r="K52" s="671">
        <v>97</v>
      </c>
      <c r="L52" s="660">
        <v>97</v>
      </c>
    </row>
    <row r="53" spans="1:12" s="661" customFormat="1">
      <c r="A53" s="829"/>
      <c r="B53" s="663"/>
      <c r="C53" s="831" t="s">
        <v>1180</v>
      </c>
      <c r="D53" s="831"/>
      <c r="E53" s="831"/>
      <c r="F53" s="664" t="s">
        <v>1146</v>
      </c>
      <c r="G53" s="664" t="s">
        <v>1181</v>
      </c>
      <c r="H53" s="833"/>
      <c r="I53" s="833"/>
      <c r="J53" s="660">
        <v>299</v>
      </c>
      <c r="K53" s="671">
        <v>73</v>
      </c>
      <c r="L53" s="660">
        <v>29</v>
      </c>
    </row>
    <row r="54" spans="1:12" s="661" customFormat="1">
      <c r="A54" s="680" t="s">
        <v>1024</v>
      </c>
      <c r="B54" s="832" t="s">
        <v>1182</v>
      </c>
      <c r="C54" s="832"/>
      <c r="D54" s="832"/>
      <c r="E54" s="832"/>
      <c r="F54" s="681" t="s">
        <v>1157</v>
      </c>
      <c r="G54" s="681" t="s">
        <v>163</v>
      </c>
      <c r="H54" s="682">
        <v>980</v>
      </c>
      <c r="I54" s="682">
        <v>980</v>
      </c>
      <c r="J54" s="682" t="s">
        <v>246</v>
      </c>
      <c r="K54" s="683">
        <v>66</v>
      </c>
      <c r="L54" s="682">
        <v>66</v>
      </c>
    </row>
    <row r="55" spans="1:12" ht="13.5" customHeight="1">
      <c r="A55" s="828" t="s">
        <v>1183</v>
      </c>
      <c r="B55" s="817" t="s">
        <v>1184</v>
      </c>
      <c r="C55" s="817"/>
      <c r="D55" s="817"/>
      <c r="E55" s="817"/>
      <c r="F55" s="817" t="s">
        <v>1185</v>
      </c>
      <c r="G55" s="817" t="s">
        <v>1186</v>
      </c>
      <c r="H55" s="817" t="s">
        <v>1187</v>
      </c>
      <c r="I55" s="817"/>
      <c r="J55" s="817"/>
      <c r="K55" s="817" t="s">
        <v>1188</v>
      </c>
      <c r="L55" s="817"/>
    </row>
    <row r="56" spans="1:12" ht="13.5" customHeight="1">
      <c r="A56" s="828"/>
      <c r="B56" s="817"/>
      <c r="C56" s="817"/>
      <c r="D56" s="817"/>
      <c r="E56" s="817"/>
      <c r="F56" s="817"/>
      <c r="G56" s="817"/>
      <c r="H56" s="817" t="s">
        <v>6</v>
      </c>
      <c r="I56" s="817" t="s">
        <v>1189</v>
      </c>
      <c r="J56" s="817"/>
      <c r="K56" s="817" t="s">
        <v>1190</v>
      </c>
      <c r="L56" s="817" t="s">
        <v>1189</v>
      </c>
    </row>
    <row r="57" spans="1:12" ht="24" customHeight="1">
      <c r="A57" s="828"/>
      <c r="B57" s="817"/>
      <c r="C57" s="817"/>
      <c r="D57" s="817"/>
      <c r="E57" s="817"/>
      <c r="F57" s="817"/>
      <c r="G57" s="817"/>
      <c r="H57" s="817"/>
      <c r="I57" s="400" t="s">
        <v>6</v>
      </c>
      <c r="J57" s="400" t="s">
        <v>1191</v>
      </c>
      <c r="K57" s="817"/>
      <c r="L57" s="817"/>
    </row>
    <row r="58" spans="1:12" s="684" customFormat="1" ht="13.5" customHeight="1">
      <c r="A58" s="828"/>
      <c r="B58" s="817"/>
      <c r="C58" s="817"/>
      <c r="D58" s="817"/>
      <c r="E58" s="817"/>
      <c r="F58" s="817" t="s">
        <v>1054</v>
      </c>
      <c r="G58" s="817"/>
      <c r="H58" s="817" t="s">
        <v>1055</v>
      </c>
      <c r="I58" s="817"/>
      <c r="J58" s="817"/>
      <c r="K58" s="817" t="s">
        <v>1056</v>
      </c>
      <c r="L58" s="817"/>
    </row>
    <row r="59" spans="1:12" s="684" customFormat="1" ht="9.9499999999999993" customHeight="1">
      <c r="A59" s="826" t="s">
        <v>94</v>
      </c>
      <c r="B59" s="826"/>
      <c r="C59" s="826"/>
      <c r="D59" s="826"/>
      <c r="E59" s="826"/>
      <c r="F59" s="826"/>
      <c r="G59" s="826"/>
      <c r="H59" s="826"/>
      <c r="I59" s="826"/>
      <c r="J59" s="826"/>
      <c r="K59" s="826"/>
      <c r="L59" s="826"/>
    </row>
    <row r="60" spans="1:12" s="684" customFormat="1" ht="9.75" customHeight="1">
      <c r="A60" s="827" t="s">
        <v>1040</v>
      </c>
      <c r="B60" s="827"/>
      <c r="C60" s="827"/>
      <c r="D60" s="827"/>
      <c r="E60" s="827"/>
      <c r="F60" s="827"/>
      <c r="G60" s="827"/>
      <c r="H60" s="827"/>
      <c r="I60" s="827"/>
      <c r="J60" s="827"/>
      <c r="K60" s="827"/>
      <c r="L60" s="827"/>
    </row>
    <row r="61" spans="1:12" s="684" customFormat="1" ht="9.75" customHeight="1">
      <c r="A61" s="827" t="s">
        <v>257</v>
      </c>
      <c r="B61" s="827"/>
      <c r="C61" s="827"/>
      <c r="D61" s="827"/>
      <c r="E61" s="827"/>
      <c r="F61" s="827"/>
      <c r="G61" s="827"/>
      <c r="H61" s="827"/>
      <c r="I61" s="827"/>
      <c r="J61" s="827"/>
      <c r="K61" s="827"/>
      <c r="L61" s="827"/>
    </row>
    <row r="62" spans="1:12" s="685" customFormat="1" ht="27" customHeight="1">
      <c r="A62" s="825" t="s">
        <v>1192</v>
      </c>
      <c r="B62" s="825"/>
      <c r="C62" s="825"/>
      <c r="D62" s="825"/>
      <c r="E62" s="825"/>
      <c r="F62" s="825"/>
      <c r="G62" s="825"/>
      <c r="H62" s="825"/>
      <c r="I62" s="825"/>
      <c r="J62" s="825"/>
      <c r="K62" s="825"/>
      <c r="L62" s="825"/>
    </row>
    <row r="63" spans="1:12" s="685" customFormat="1" ht="30.75" customHeight="1">
      <c r="A63" s="825" t="s">
        <v>1193</v>
      </c>
      <c r="B63" s="825"/>
      <c r="C63" s="825"/>
      <c r="D63" s="825"/>
      <c r="E63" s="825"/>
      <c r="F63" s="825"/>
      <c r="G63" s="825"/>
      <c r="H63" s="825"/>
      <c r="I63" s="825"/>
      <c r="J63" s="825"/>
      <c r="K63" s="825"/>
      <c r="L63" s="825"/>
    </row>
    <row r="64" spans="1:12">
      <c r="A64" s="686"/>
      <c r="B64" s="687"/>
      <c r="C64" s="687"/>
      <c r="D64" s="687"/>
      <c r="E64" s="687"/>
      <c r="F64" s="686"/>
      <c r="G64" s="686"/>
      <c r="H64" s="686"/>
      <c r="I64" s="686"/>
      <c r="J64" s="686"/>
      <c r="K64" s="686"/>
      <c r="L64" s="686"/>
    </row>
  </sheetData>
  <mergeCells count="98">
    <mergeCell ref="B7:E7"/>
    <mergeCell ref="A1:L1"/>
    <mergeCell ref="A2:L2"/>
    <mergeCell ref="A3:A6"/>
    <mergeCell ref="B3:E6"/>
    <mergeCell ref="F3:F5"/>
    <mergeCell ref="G3:G5"/>
    <mergeCell ref="H3:J3"/>
    <mergeCell ref="K3:L3"/>
    <mergeCell ref="H4:H5"/>
    <mergeCell ref="I4:J4"/>
    <mergeCell ref="K4:K5"/>
    <mergeCell ref="L4:L5"/>
    <mergeCell ref="F6:G6"/>
    <mergeCell ref="H6:J6"/>
    <mergeCell ref="K6:L6"/>
    <mergeCell ref="B8:E8"/>
    <mergeCell ref="A9:A10"/>
    <mergeCell ref="B9:E9"/>
    <mergeCell ref="H9:H10"/>
    <mergeCell ref="I9:I10"/>
    <mergeCell ref="C10:E10"/>
    <mergeCell ref="H12:H21"/>
    <mergeCell ref="I12:I21"/>
    <mergeCell ref="C13:E13"/>
    <mergeCell ref="C14:E14"/>
    <mergeCell ref="D15:E15"/>
    <mergeCell ref="D16:E16"/>
    <mergeCell ref="C17:E17"/>
    <mergeCell ref="A23:A25"/>
    <mergeCell ref="B23:E23"/>
    <mergeCell ref="B11:E11"/>
    <mergeCell ref="A12:A21"/>
    <mergeCell ref="B12:E12"/>
    <mergeCell ref="D18:E18"/>
    <mergeCell ref="C19:E19"/>
    <mergeCell ref="C20:E20"/>
    <mergeCell ref="C21:E21"/>
    <mergeCell ref="B22:E22"/>
    <mergeCell ref="H23:H25"/>
    <mergeCell ref="I23:I25"/>
    <mergeCell ref="C24:E24"/>
    <mergeCell ref="C25:E25"/>
    <mergeCell ref="B26:E26"/>
    <mergeCell ref="A41:A43"/>
    <mergeCell ref="B41:E41"/>
    <mergeCell ref="C29:E29"/>
    <mergeCell ref="D30:E30"/>
    <mergeCell ref="C31:E31"/>
    <mergeCell ref="C32:E32"/>
    <mergeCell ref="C33:E33"/>
    <mergeCell ref="C34:E34"/>
    <mergeCell ref="A27:A40"/>
    <mergeCell ref="B27:E27"/>
    <mergeCell ref="C28:E28"/>
    <mergeCell ref="H45:H53"/>
    <mergeCell ref="I45:I53"/>
    <mergeCell ref="C46:E46"/>
    <mergeCell ref="D35:E35"/>
    <mergeCell ref="D36:E36"/>
    <mergeCell ref="D38:E38"/>
    <mergeCell ref="D39:E39"/>
    <mergeCell ref="C40:E40"/>
    <mergeCell ref="H27:H40"/>
    <mergeCell ref="I27:I40"/>
    <mergeCell ref="H41:H43"/>
    <mergeCell ref="I41:I43"/>
    <mergeCell ref="C42:E42"/>
    <mergeCell ref="C43:E43"/>
    <mergeCell ref="B44:E44"/>
    <mergeCell ref="A45:A53"/>
    <mergeCell ref="B45:E45"/>
    <mergeCell ref="G55:G57"/>
    <mergeCell ref="F58:G58"/>
    <mergeCell ref="C47:E47"/>
    <mergeCell ref="C48:E48"/>
    <mergeCell ref="D49:E49"/>
    <mergeCell ref="C50:E50"/>
    <mergeCell ref="C51:E51"/>
    <mergeCell ref="C52:E52"/>
    <mergeCell ref="C53:E53"/>
    <mergeCell ref="B54:E54"/>
    <mergeCell ref="A63:L63"/>
    <mergeCell ref="H58:J58"/>
    <mergeCell ref="K58:L58"/>
    <mergeCell ref="A59:L59"/>
    <mergeCell ref="A60:L60"/>
    <mergeCell ref="A61:L61"/>
    <mergeCell ref="A62:L62"/>
    <mergeCell ref="A55:A58"/>
    <mergeCell ref="B55:E58"/>
    <mergeCell ref="F55:F57"/>
    <mergeCell ref="H55:J55"/>
    <mergeCell ref="K55:L55"/>
    <mergeCell ref="H56:H57"/>
    <mergeCell ref="I56:J56"/>
    <mergeCell ref="K56:K57"/>
    <mergeCell ref="L56:L57"/>
  </mergeCells>
  <printOptions horizontalCentered="1"/>
  <pageMargins left="0.39370078740157483" right="0.39370078740157483" top="0.39370078740157483" bottom="0.39370078740157483" header="0" footer="0"/>
  <pageSetup paperSize="9" scale="8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U70"/>
  <sheetViews>
    <sheetView showGridLines="0" zoomScaleNormal="100" workbookViewId="0">
      <selection sqref="A1:XFD1"/>
    </sheetView>
  </sheetViews>
  <sheetFormatPr defaultColWidth="8.7109375" defaultRowHeight="12.75"/>
  <cols>
    <col min="1" max="1" width="8.5703125" style="649" customWidth="1"/>
    <col min="2" max="2" width="16.28515625" style="649" customWidth="1"/>
    <col min="3" max="4" width="13.7109375" style="619" customWidth="1"/>
    <col min="5" max="5" width="7.7109375" style="619" customWidth="1"/>
    <col min="6" max="7" width="7.28515625" style="619" customWidth="1"/>
    <col min="8" max="8" width="7.28515625" style="650" customWidth="1"/>
    <col min="9" max="12" width="7.28515625" style="619" customWidth="1"/>
    <col min="13" max="13" width="14.5703125" style="618" customWidth="1"/>
    <col min="14" max="16384" width="8.7109375" style="619"/>
  </cols>
  <sheetData>
    <row r="1" spans="1:21" ht="28.5" customHeight="1">
      <c r="A1" s="849" t="s">
        <v>883</v>
      </c>
      <c r="B1" s="849"/>
      <c r="C1" s="849"/>
      <c r="D1" s="849"/>
      <c r="E1" s="849"/>
      <c r="F1" s="849"/>
      <c r="G1" s="849"/>
      <c r="H1" s="849"/>
      <c r="I1" s="849"/>
      <c r="J1" s="849"/>
      <c r="K1" s="849"/>
      <c r="L1" s="849"/>
    </row>
    <row r="2" spans="1:21" ht="28.5" customHeight="1">
      <c r="A2" s="849" t="s">
        <v>884</v>
      </c>
      <c r="B2" s="849"/>
      <c r="C2" s="849"/>
      <c r="D2" s="849"/>
      <c r="E2" s="849"/>
      <c r="F2" s="849"/>
      <c r="G2" s="849"/>
      <c r="H2" s="849"/>
      <c r="I2" s="849"/>
      <c r="J2" s="849"/>
      <c r="K2" s="849"/>
      <c r="L2" s="849"/>
    </row>
    <row r="3" spans="1:21" ht="25.5" customHeight="1">
      <c r="A3" s="845" t="s">
        <v>885</v>
      </c>
      <c r="B3" s="845" t="s">
        <v>886</v>
      </c>
      <c r="C3" s="845" t="s">
        <v>887</v>
      </c>
      <c r="D3" s="845" t="s">
        <v>888</v>
      </c>
      <c r="E3" s="845" t="s">
        <v>889</v>
      </c>
      <c r="F3" s="845"/>
      <c r="G3" s="845" t="s">
        <v>890</v>
      </c>
      <c r="H3" s="845"/>
      <c r="I3" s="845"/>
      <c r="J3" s="845"/>
      <c r="K3" s="845"/>
      <c r="L3" s="845"/>
    </row>
    <row r="4" spans="1:21" ht="25.5" customHeight="1">
      <c r="A4" s="845"/>
      <c r="B4" s="845"/>
      <c r="C4" s="845"/>
      <c r="D4" s="845"/>
      <c r="E4" s="620" t="s">
        <v>891</v>
      </c>
      <c r="F4" s="620" t="s">
        <v>892</v>
      </c>
      <c r="G4" s="845" t="s">
        <v>893</v>
      </c>
      <c r="H4" s="845"/>
      <c r="I4" s="845" t="s">
        <v>894</v>
      </c>
      <c r="J4" s="845"/>
      <c r="K4" s="846" t="s">
        <v>895</v>
      </c>
      <c r="L4" s="847"/>
    </row>
    <row r="5" spans="1:21" ht="12.75" customHeight="1">
      <c r="A5" s="845" t="s">
        <v>896</v>
      </c>
      <c r="B5" s="845" t="s">
        <v>897</v>
      </c>
      <c r="C5" s="845" t="s">
        <v>898</v>
      </c>
      <c r="D5" s="845"/>
      <c r="E5" s="620" t="s">
        <v>899</v>
      </c>
      <c r="F5" s="620" t="s">
        <v>900</v>
      </c>
      <c r="G5" s="620" t="s">
        <v>901</v>
      </c>
      <c r="H5" s="621" t="s">
        <v>360</v>
      </c>
      <c r="I5" s="620" t="s">
        <v>901</v>
      </c>
      <c r="J5" s="620" t="s">
        <v>360</v>
      </c>
      <c r="K5" s="620" t="s">
        <v>899</v>
      </c>
      <c r="L5" s="620" t="s">
        <v>360</v>
      </c>
      <c r="M5" s="622"/>
    </row>
    <row r="6" spans="1:21" s="631" customFormat="1" ht="16.5" customHeight="1">
      <c r="A6" s="623" t="s">
        <v>902</v>
      </c>
      <c r="B6" s="623" t="s">
        <v>903</v>
      </c>
      <c r="C6" s="623" t="s">
        <v>904</v>
      </c>
      <c r="D6" s="623" t="s">
        <v>905</v>
      </c>
      <c r="E6" s="624">
        <v>390000</v>
      </c>
      <c r="F6" s="624">
        <v>1072</v>
      </c>
      <c r="G6" s="625" t="s">
        <v>906</v>
      </c>
      <c r="H6" s="626">
        <v>80.8</v>
      </c>
      <c r="I6" s="627" t="s">
        <v>907</v>
      </c>
      <c r="J6" s="626">
        <v>22.7</v>
      </c>
      <c r="K6" s="628">
        <v>201800</v>
      </c>
      <c r="L6" s="626">
        <v>51.7</v>
      </c>
      <c r="M6" s="629"/>
      <c r="N6" s="630"/>
      <c r="O6" s="630"/>
      <c r="P6" s="630"/>
      <c r="Q6" s="630"/>
      <c r="R6" s="630"/>
      <c r="S6" s="630"/>
      <c r="T6" s="630"/>
      <c r="U6" s="630"/>
    </row>
    <row r="7" spans="1:21" s="631" customFormat="1">
      <c r="A7" s="632" t="s">
        <v>902</v>
      </c>
      <c r="B7" s="632" t="s">
        <v>903</v>
      </c>
      <c r="C7" s="632" t="s">
        <v>908</v>
      </c>
      <c r="D7" s="632" t="s">
        <v>909</v>
      </c>
      <c r="E7" s="633">
        <v>15500</v>
      </c>
      <c r="F7" s="633">
        <v>172</v>
      </c>
      <c r="G7" s="634" t="s">
        <v>910</v>
      </c>
      <c r="H7" s="635">
        <v>90.6</v>
      </c>
      <c r="I7" s="636" t="s">
        <v>911</v>
      </c>
      <c r="J7" s="635">
        <v>78.099999999999994</v>
      </c>
      <c r="K7" s="628">
        <v>13075</v>
      </c>
      <c r="L7" s="626">
        <v>84.4</v>
      </c>
      <c r="M7" s="629"/>
      <c r="N7" s="630"/>
      <c r="O7" s="630"/>
      <c r="P7" s="630"/>
      <c r="Q7" s="630"/>
      <c r="R7" s="630"/>
      <c r="S7" s="630"/>
      <c r="T7" s="630"/>
      <c r="U7" s="630"/>
    </row>
    <row r="8" spans="1:21" s="631" customFormat="1">
      <c r="A8" s="632" t="s">
        <v>902</v>
      </c>
      <c r="B8" s="632" t="s">
        <v>912</v>
      </c>
      <c r="C8" s="632" t="s">
        <v>675</v>
      </c>
      <c r="D8" s="632" t="s">
        <v>913</v>
      </c>
      <c r="E8" s="633">
        <v>568690</v>
      </c>
      <c r="F8" s="633">
        <v>2212</v>
      </c>
      <c r="G8" s="637" t="s">
        <v>914</v>
      </c>
      <c r="H8" s="635">
        <v>66.5</v>
      </c>
      <c r="I8" s="636" t="s">
        <v>907</v>
      </c>
      <c r="J8" s="635">
        <v>48.7</v>
      </c>
      <c r="K8" s="628">
        <v>327500</v>
      </c>
      <c r="L8" s="626">
        <v>57.6</v>
      </c>
      <c r="M8" s="629"/>
      <c r="N8" s="630"/>
      <c r="O8" s="630"/>
      <c r="P8" s="630"/>
      <c r="Q8" s="630"/>
      <c r="R8" s="630"/>
      <c r="S8" s="630"/>
      <c r="T8" s="630"/>
      <c r="U8" s="630"/>
    </row>
    <row r="9" spans="1:21" s="631" customFormat="1">
      <c r="A9" s="632" t="s">
        <v>902</v>
      </c>
      <c r="B9" s="632" t="s">
        <v>915</v>
      </c>
      <c r="C9" s="632" t="s">
        <v>916</v>
      </c>
      <c r="D9" s="632" t="s">
        <v>917</v>
      </c>
      <c r="E9" s="633">
        <v>159300</v>
      </c>
      <c r="F9" s="633">
        <v>689</v>
      </c>
      <c r="G9" s="637" t="s">
        <v>907</v>
      </c>
      <c r="H9" s="635">
        <v>96</v>
      </c>
      <c r="I9" s="636" t="s">
        <v>918</v>
      </c>
      <c r="J9" s="635">
        <v>77.8</v>
      </c>
      <c r="K9" s="628">
        <v>138500</v>
      </c>
      <c r="L9" s="626">
        <v>86.9</v>
      </c>
      <c r="M9" s="629"/>
      <c r="N9" s="630"/>
      <c r="O9" s="630"/>
      <c r="P9" s="630"/>
      <c r="Q9" s="630"/>
      <c r="R9" s="630"/>
      <c r="S9" s="630"/>
      <c r="T9" s="630"/>
      <c r="U9" s="630"/>
    </row>
    <row r="10" spans="1:21" s="631" customFormat="1">
      <c r="A10" s="632" t="s">
        <v>902</v>
      </c>
      <c r="B10" s="632" t="s">
        <v>912</v>
      </c>
      <c r="C10" s="632" t="s">
        <v>675</v>
      </c>
      <c r="D10" s="632" t="s">
        <v>919</v>
      </c>
      <c r="E10" s="633">
        <v>164390</v>
      </c>
      <c r="F10" s="633">
        <v>380</v>
      </c>
      <c r="G10" s="637" t="s">
        <v>533</v>
      </c>
      <c r="H10" s="635" t="s">
        <v>533</v>
      </c>
      <c r="I10" s="635" t="s">
        <v>533</v>
      </c>
      <c r="J10" s="635" t="s">
        <v>533</v>
      </c>
      <c r="K10" s="635" t="s">
        <v>533</v>
      </c>
      <c r="L10" s="635" t="s">
        <v>533</v>
      </c>
      <c r="M10" s="638"/>
      <c r="N10" s="630"/>
      <c r="O10" s="630"/>
      <c r="P10" s="630"/>
      <c r="Q10" s="630"/>
      <c r="R10" s="630"/>
      <c r="S10" s="630"/>
      <c r="T10" s="630"/>
      <c r="U10" s="630"/>
    </row>
    <row r="11" spans="1:21" s="631" customFormat="1">
      <c r="A11" s="632" t="s">
        <v>902</v>
      </c>
      <c r="B11" s="632" t="s">
        <v>915</v>
      </c>
      <c r="C11" s="632" t="s">
        <v>916</v>
      </c>
      <c r="D11" s="632" t="s">
        <v>920</v>
      </c>
      <c r="E11" s="633">
        <v>65000</v>
      </c>
      <c r="F11" s="633">
        <v>242</v>
      </c>
      <c r="G11" s="636" t="s">
        <v>918</v>
      </c>
      <c r="H11" s="635">
        <v>91.8</v>
      </c>
      <c r="I11" s="636" t="s">
        <v>911</v>
      </c>
      <c r="J11" s="635">
        <v>71.5</v>
      </c>
      <c r="K11" s="628">
        <v>53100</v>
      </c>
      <c r="L11" s="626">
        <v>81.7</v>
      </c>
      <c r="M11" s="629"/>
      <c r="N11" s="630"/>
      <c r="O11" s="630"/>
      <c r="P11" s="630"/>
      <c r="Q11" s="630"/>
      <c r="R11" s="630"/>
      <c r="S11" s="630"/>
      <c r="T11" s="630"/>
      <c r="U11" s="630"/>
    </row>
    <row r="12" spans="1:21" s="631" customFormat="1">
      <c r="A12" s="632" t="s">
        <v>902</v>
      </c>
      <c r="B12" s="632" t="s">
        <v>915</v>
      </c>
      <c r="C12" s="632" t="s">
        <v>916</v>
      </c>
      <c r="D12" s="632" t="s">
        <v>921</v>
      </c>
      <c r="E12" s="633">
        <v>94500</v>
      </c>
      <c r="F12" s="633">
        <v>400</v>
      </c>
      <c r="G12" s="636" t="s">
        <v>922</v>
      </c>
      <c r="H12" s="635">
        <v>92.9</v>
      </c>
      <c r="I12" s="636" t="s">
        <v>914</v>
      </c>
      <c r="J12" s="635">
        <v>77.8</v>
      </c>
      <c r="K12" s="628">
        <v>80650</v>
      </c>
      <c r="L12" s="626">
        <v>85.3</v>
      </c>
      <c r="M12" s="629"/>
      <c r="N12" s="630"/>
      <c r="O12" s="630"/>
      <c r="P12" s="630"/>
      <c r="Q12" s="630"/>
      <c r="R12" s="630"/>
      <c r="S12" s="630"/>
      <c r="T12" s="630"/>
      <c r="U12" s="630"/>
    </row>
    <row r="13" spans="1:21" s="631" customFormat="1">
      <c r="A13" s="632" t="s">
        <v>902</v>
      </c>
      <c r="B13" s="632" t="s">
        <v>923</v>
      </c>
      <c r="C13" s="632" t="s">
        <v>924</v>
      </c>
      <c r="D13" s="632" t="s">
        <v>925</v>
      </c>
      <c r="E13" s="633">
        <v>117690</v>
      </c>
      <c r="F13" s="633">
        <v>346</v>
      </c>
      <c r="G13" s="636" t="s">
        <v>914</v>
      </c>
      <c r="H13" s="635">
        <v>86.7</v>
      </c>
      <c r="I13" s="636" t="s">
        <v>907</v>
      </c>
      <c r="J13" s="635">
        <v>48.2</v>
      </c>
      <c r="K13" s="628">
        <v>79350</v>
      </c>
      <c r="L13" s="626">
        <v>67.400000000000006</v>
      </c>
      <c r="M13" s="629"/>
      <c r="N13" s="630"/>
      <c r="O13" s="630"/>
      <c r="P13" s="630"/>
      <c r="Q13" s="630"/>
      <c r="R13" s="630"/>
      <c r="S13" s="630"/>
      <c r="T13" s="630"/>
      <c r="U13" s="630"/>
    </row>
    <row r="14" spans="1:21" s="631" customFormat="1">
      <c r="A14" s="632" t="s">
        <v>902</v>
      </c>
      <c r="B14" s="632" t="s">
        <v>915</v>
      </c>
      <c r="C14" s="632" t="s">
        <v>916</v>
      </c>
      <c r="D14" s="632" t="s">
        <v>926</v>
      </c>
      <c r="E14" s="633">
        <v>21149</v>
      </c>
      <c r="F14" s="633">
        <v>163</v>
      </c>
      <c r="G14" s="636" t="s">
        <v>906</v>
      </c>
      <c r="H14" s="635">
        <v>90</v>
      </c>
      <c r="I14" s="636" t="s">
        <v>907</v>
      </c>
      <c r="J14" s="635">
        <v>36.4</v>
      </c>
      <c r="K14" s="628">
        <v>13365</v>
      </c>
      <c r="L14" s="626">
        <v>63.2</v>
      </c>
      <c r="M14" s="629"/>
      <c r="N14" s="630"/>
      <c r="O14" s="630"/>
      <c r="P14" s="630"/>
      <c r="Q14" s="630"/>
      <c r="R14" s="630"/>
      <c r="S14" s="630"/>
      <c r="T14" s="630"/>
      <c r="U14" s="630"/>
    </row>
    <row r="15" spans="1:21" s="631" customFormat="1">
      <c r="A15" s="632" t="s">
        <v>902</v>
      </c>
      <c r="B15" s="632" t="s">
        <v>927</v>
      </c>
      <c r="C15" s="632" t="s">
        <v>928</v>
      </c>
      <c r="D15" s="632" t="s">
        <v>928</v>
      </c>
      <c r="E15" s="633">
        <v>1760</v>
      </c>
      <c r="F15" s="633">
        <v>18</v>
      </c>
      <c r="G15" s="639" t="s">
        <v>929</v>
      </c>
      <c r="H15" s="635">
        <v>100.3</v>
      </c>
      <c r="I15" s="636" t="s">
        <v>930</v>
      </c>
      <c r="J15" s="635">
        <v>76.3</v>
      </c>
      <c r="K15" s="628">
        <v>1554</v>
      </c>
      <c r="L15" s="626">
        <v>88.3</v>
      </c>
      <c r="M15" s="629"/>
      <c r="N15" s="630"/>
      <c r="O15" s="630"/>
      <c r="P15" s="630"/>
      <c r="Q15" s="630"/>
      <c r="R15" s="630"/>
      <c r="S15" s="630"/>
      <c r="T15" s="630"/>
      <c r="U15" s="630"/>
    </row>
    <row r="16" spans="1:21" s="631" customFormat="1">
      <c r="A16" s="632" t="s">
        <v>902</v>
      </c>
      <c r="B16" s="632" t="s">
        <v>931</v>
      </c>
      <c r="C16" s="632" t="s">
        <v>681</v>
      </c>
      <c r="D16" s="632" t="s">
        <v>932</v>
      </c>
      <c r="E16" s="633">
        <v>54470</v>
      </c>
      <c r="F16" s="633">
        <v>410</v>
      </c>
      <c r="G16" s="636" t="s">
        <v>906</v>
      </c>
      <c r="H16" s="635">
        <v>92.5</v>
      </c>
      <c r="I16" s="636" t="s">
        <v>907</v>
      </c>
      <c r="J16" s="635">
        <v>79.2</v>
      </c>
      <c r="K16" s="628">
        <v>46787</v>
      </c>
      <c r="L16" s="626">
        <v>85.9</v>
      </c>
      <c r="M16" s="629"/>
      <c r="N16" s="630"/>
      <c r="O16" s="630"/>
      <c r="P16" s="630"/>
      <c r="Q16" s="630"/>
      <c r="R16" s="630"/>
      <c r="S16" s="630"/>
      <c r="T16" s="630"/>
      <c r="U16" s="630"/>
    </row>
    <row r="17" spans="1:21" s="631" customFormat="1">
      <c r="A17" s="632" t="s">
        <v>902</v>
      </c>
      <c r="B17" s="632" t="s">
        <v>933</v>
      </c>
      <c r="C17" s="632" t="s">
        <v>934</v>
      </c>
      <c r="D17" s="632" t="s">
        <v>935</v>
      </c>
      <c r="E17" s="633">
        <v>123990</v>
      </c>
      <c r="F17" s="633">
        <v>650</v>
      </c>
      <c r="G17" s="636" t="s">
        <v>914</v>
      </c>
      <c r="H17" s="635">
        <v>79.599999999999994</v>
      </c>
      <c r="I17" s="636" t="s">
        <v>930</v>
      </c>
      <c r="J17" s="635">
        <v>69.8</v>
      </c>
      <c r="K17" s="628">
        <v>92650</v>
      </c>
      <c r="L17" s="626">
        <v>74.7</v>
      </c>
      <c r="M17" s="629"/>
      <c r="N17" s="630"/>
      <c r="O17" s="630"/>
      <c r="P17" s="630"/>
      <c r="Q17" s="630"/>
      <c r="R17" s="630"/>
      <c r="S17" s="630"/>
      <c r="T17" s="630"/>
      <c r="U17" s="630"/>
    </row>
    <row r="18" spans="1:21" s="631" customFormat="1">
      <c r="A18" s="640" t="s">
        <v>902</v>
      </c>
      <c r="B18" s="640" t="s">
        <v>927</v>
      </c>
      <c r="C18" s="640" t="s">
        <v>936</v>
      </c>
      <c r="D18" s="640" t="s">
        <v>937</v>
      </c>
      <c r="E18" s="633">
        <v>12943</v>
      </c>
      <c r="F18" s="633">
        <v>70</v>
      </c>
      <c r="G18" s="636" t="s">
        <v>914</v>
      </c>
      <c r="H18" s="635">
        <v>87.5</v>
      </c>
      <c r="I18" s="636" t="s">
        <v>930</v>
      </c>
      <c r="J18" s="635">
        <v>28.6</v>
      </c>
      <c r="K18" s="628">
        <v>7515</v>
      </c>
      <c r="L18" s="626">
        <v>58.1</v>
      </c>
      <c r="M18" s="629"/>
      <c r="N18" s="630"/>
      <c r="O18" s="630"/>
      <c r="P18" s="630"/>
      <c r="Q18" s="630"/>
      <c r="R18" s="630"/>
      <c r="S18" s="630"/>
      <c r="T18" s="630"/>
      <c r="U18" s="630"/>
    </row>
    <row r="19" spans="1:21" s="631" customFormat="1">
      <c r="A19" s="632" t="s">
        <v>902</v>
      </c>
      <c r="B19" s="632" t="s">
        <v>927</v>
      </c>
      <c r="C19" s="632" t="s">
        <v>938</v>
      </c>
      <c r="D19" s="632" t="s">
        <v>939</v>
      </c>
      <c r="E19" s="633">
        <v>99750</v>
      </c>
      <c r="F19" s="633">
        <v>670</v>
      </c>
      <c r="G19" s="636" t="s">
        <v>940</v>
      </c>
      <c r="H19" s="635">
        <v>52.2</v>
      </c>
      <c r="I19" s="636" t="s">
        <v>910</v>
      </c>
      <c r="J19" s="635">
        <v>29.1</v>
      </c>
      <c r="K19" s="628">
        <v>40550</v>
      </c>
      <c r="L19" s="626">
        <v>40.700000000000003</v>
      </c>
      <c r="M19" s="629"/>
      <c r="N19" s="630"/>
      <c r="O19" s="630"/>
      <c r="P19" s="630"/>
      <c r="Q19" s="630"/>
      <c r="R19" s="630"/>
      <c r="S19" s="630"/>
      <c r="T19" s="630"/>
      <c r="U19" s="630"/>
    </row>
    <row r="20" spans="1:21" s="631" customFormat="1">
      <c r="A20" s="632" t="s">
        <v>941</v>
      </c>
      <c r="B20" s="632" t="s">
        <v>942</v>
      </c>
      <c r="C20" s="632" t="s">
        <v>943</v>
      </c>
      <c r="D20" s="632" t="s">
        <v>944</v>
      </c>
      <c r="E20" s="633">
        <v>423030</v>
      </c>
      <c r="F20" s="633">
        <v>2000</v>
      </c>
      <c r="G20" s="641" t="s">
        <v>929</v>
      </c>
      <c r="H20" s="635">
        <v>97.4</v>
      </c>
      <c r="I20" s="636" t="s">
        <v>907</v>
      </c>
      <c r="J20" s="635">
        <v>61.2</v>
      </c>
      <c r="K20" s="628">
        <v>335500</v>
      </c>
      <c r="L20" s="626">
        <v>79.3</v>
      </c>
      <c r="M20" s="629"/>
      <c r="N20" s="630"/>
      <c r="O20" s="630"/>
      <c r="P20" s="630"/>
      <c r="Q20" s="630"/>
      <c r="R20" s="630"/>
      <c r="S20" s="630"/>
      <c r="T20" s="630"/>
      <c r="U20" s="630"/>
    </row>
    <row r="21" spans="1:21" s="631" customFormat="1">
      <c r="A21" s="632" t="s">
        <v>941</v>
      </c>
      <c r="B21" s="632" t="s">
        <v>945</v>
      </c>
      <c r="C21" s="632" t="s">
        <v>697</v>
      </c>
      <c r="D21" s="632" t="s">
        <v>946</v>
      </c>
      <c r="E21" s="633">
        <v>5520</v>
      </c>
      <c r="F21" s="633">
        <v>66</v>
      </c>
      <c r="G21" s="636" t="s">
        <v>929</v>
      </c>
      <c r="H21" s="635">
        <v>84.6</v>
      </c>
      <c r="I21" s="636" t="s">
        <v>947</v>
      </c>
      <c r="J21" s="635">
        <v>48.6</v>
      </c>
      <c r="K21" s="628">
        <v>3675</v>
      </c>
      <c r="L21" s="626">
        <v>66.599999999999994</v>
      </c>
      <c r="M21" s="629"/>
      <c r="N21" s="630"/>
      <c r="O21" s="630"/>
      <c r="P21" s="630"/>
      <c r="Q21" s="630"/>
      <c r="R21" s="630"/>
      <c r="S21" s="630"/>
      <c r="T21" s="630"/>
      <c r="U21" s="630"/>
    </row>
    <row r="22" spans="1:21" s="631" customFormat="1">
      <c r="A22" s="632" t="s">
        <v>941</v>
      </c>
      <c r="B22" s="632" t="s">
        <v>942</v>
      </c>
      <c r="C22" s="632" t="s">
        <v>948</v>
      </c>
      <c r="D22" s="632" t="s">
        <v>949</v>
      </c>
      <c r="E22" s="633">
        <v>62100</v>
      </c>
      <c r="F22" s="633">
        <v>535</v>
      </c>
      <c r="G22" s="636" t="s">
        <v>929</v>
      </c>
      <c r="H22" s="635">
        <v>79.7</v>
      </c>
      <c r="I22" s="636" t="s">
        <v>907</v>
      </c>
      <c r="J22" s="635">
        <v>31.7</v>
      </c>
      <c r="K22" s="628">
        <v>34600</v>
      </c>
      <c r="L22" s="626">
        <v>55.7</v>
      </c>
      <c r="M22" s="629"/>
      <c r="N22" s="630"/>
      <c r="O22" s="630"/>
      <c r="P22" s="630"/>
      <c r="Q22" s="630"/>
      <c r="R22" s="630"/>
      <c r="S22" s="630"/>
      <c r="T22" s="630"/>
      <c r="U22" s="630"/>
    </row>
    <row r="23" spans="1:21" s="631" customFormat="1">
      <c r="A23" s="632" t="s">
        <v>941</v>
      </c>
      <c r="B23" s="632" t="s">
        <v>945</v>
      </c>
      <c r="C23" s="632" t="s">
        <v>950</v>
      </c>
      <c r="D23" s="632" t="s">
        <v>951</v>
      </c>
      <c r="E23" s="633">
        <v>14000</v>
      </c>
      <c r="F23" s="633">
        <v>75</v>
      </c>
      <c r="G23" s="636" t="s">
        <v>929</v>
      </c>
      <c r="H23" s="635">
        <v>98.4</v>
      </c>
      <c r="I23" s="636" t="s">
        <v>922</v>
      </c>
      <c r="J23" s="635">
        <v>56.7</v>
      </c>
      <c r="K23" s="628">
        <v>10856</v>
      </c>
      <c r="L23" s="626">
        <v>77.5</v>
      </c>
      <c r="M23" s="629"/>
      <c r="N23" s="630"/>
      <c r="O23" s="630"/>
      <c r="P23" s="630"/>
      <c r="Q23" s="630"/>
      <c r="R23" s="630"/>
      <c r="S23" s="630"/>
      <c r="T23" s="630"/>
      <c r="U23" s="630"/>
    </row>
    <row r="24" spans="1:21" s="631" customFormat="1">
      <c r="A24" s="632" t="s">
        <v>941</v>
      </c>
      <c r="B24" s="632" t="s">
        <v>945</v>
      </c>
      <c r="C24" s="632" t="s">
        <v>952</v>
      </c>
      <c r="D24" s="632" t="s">
        <v>953</v>
      </c>
      <c r="E24" s="633">
        <v>3500</v>
      </c>
      <c r="F24" s="633">
        <v>37</v>
      </c>
      <c r="G24" s="636" t="s">
        <v>929</v>
      </c>
      <c r="H24" s="635">
        <v>89.6</v>
      </c>
      <c r="I24" s="636" t="s">
        <v>918</v>
      </c>
      <c r="J24" s="635">
        <v>22.1</v>
      </c>
      <c r="K24" s="628">
        <v>1956</v>
      </c>
      <c r="L24" s="626">
        <v>55.9</v>
      </c>
      <c r="M24" s="629"/>
      <c r="N24" s="630"/>
      <c r="O24" s="630"/>
      <c r="P24" s="630"/>
      <c r="Q24" s="630"/>
      <c r="R24" s="630"/>
      <c r="S24" s="630"/>
      <c r="T24" s="630"/>
      <c r="U24" s="630"/>
    </row>
    <row r="25" spans="1:21" s="631" customFormat="1">
      <c r="A25" s="632" t="s">
        <v>941</v>
      </c>
      <c r="B25" s="632" t="s">
        <v>954</v>
      </c>
      <c r="C25" s="632" t="s">
        <v>955</v>
      </c>
      <c r="D25" s="632" t="s">
        <v>956</v>
      </c>
      <c r="E25" s="633">
        <v>7900</v>
      </c>
      <c r="F25" s="633">
        <v>96</v>
      </c>
      <c r="G25" s="636" t="s">
        <v>947</v>
      </c>
      <c r="H25" s="635">
        <v>56.3</v>
      </c>
      <c r="I25" s="636" t="s">
        <v>930</v>
      </c>
      <c r="J25" s="635">
        <v>41.9</v>
      </c>
      <c r="K25" s="628">
        <v>3879</v>
      </c>
      <c r="L25" s="626">
        <v>49.1</v>
      </c>
      <c r="M25" s="629"/>
      <c r="N25" s="630"/>
      <c r="O25" s="630"/>
      <c r="P25" s="630"/>
      <c r="Q25" s="630"/>
      <c r="R25" s="630"/>
      <c r="S25" s="630"/>
      <c r="T25" s="630"/>
      <c r="U25" s="630"/>
    </row>
    <row r="26" spans="1:21" s="631" customFormat="1">
      <c r="A26" s="632" t="s">
        <v>957</v>
      </c>
      <c r="B26" s="632" t="s">
        <v>958</v>
      </c>
      <c r="C26" s="632" t="s">
        <v>959</v>
      </c>
      <c r="D26" s="632" t="s">
        <v>960</v>
      </c>
      <c r="E26" s="633">
        <v>7465</v>
      </c>
      <c r="F26" s="633">
        <v>48</v>
      </c>
      <c r="G26" s="636" t="s">
        <v>929</v>
      </c>
      <c r="H26" s="635">
        <v>85.5</v>
      </c>
      <c r="I26" s="636" t="s">
        <v>930</v>
      </c>
      <c r="J26" s="635">
        <v>62.6</v>
      </c>
      <c r="K26" s="628">
        <v>5526</v>
      </c>
      <c r="L26" s="626">
        <v>74</v>
      </c>
      <c r="M26" s="629"/>
      <c r="N26" s="630"/>
      <c r="O26" s="630"/>
      <c r="P26" s="630"/>
      <c r="Q26" s="630"/>
      <c r="R26" s="630"/>
      <c r="S26" s="630"/>
      <c r="T26" s="630"/>
      <c r="U26" s="630"/>
    </row>
    <row r="27" spans="1:21" s="631" customFormat="1">
      <c r="A27" s="632" t="s">
        <v>941</v>
      </c>
      <c r="B27" s="632" t="s">
        <v>961</v>
      </c>
      <c r="C27" s="632" t="s">
        <v>962</v>
      </c>
      <c r="D27" s="632" t="s">
        <v>963</v>
      </c>
      <c r="E27" s="633">
        <v>720000</v>
      </c>
      <c r="F27" s="633">
        <v>2023</v>
      </c>
      <c r="G27" s="636" t="s">
        <v>906</v>
      </c>
      <c r="H27" s="635">
        <v>75.7</v>
      </c>
      <c r="I27" s="636" t="s">
        <v>918</v>
      </c>
      <c r="J27" s="635">
        <v>38.4</v>
      </c>
      <c r="K27" s="628">
        <v>410865</v>
      </c>
      <c r="L27" s="626">
        <v>57.1</v>
      </c>
      <c r="M27" s="629"/>
      <c r="N27" s="630"/>
      <c r="O27" s="630"/>
      <c r="P27" s="630"/>
      <c r="Q27" s="630"/>
      <c r="R27" s="630"/>
      <c r="S27" s="630"/>
      <c r="T27" s="630"/>
      <c r="U27" s="630"/>
    </row>
    <row r="28" spans="1:21" s="631" customFormat="1">
      <c r="A28" s="632" t="s">
        <v>941</v>
      </c>
      <c r="B28" s="632" t="s">
        <v>964</v>
      </c>
      <c r="C28" s="632" t="s">
        <v>965</v>
      </c>
      <c r="D28" s="632" t="s">
        <v>966</v>
      </c>
      <c r="E28" s="633">
        <v>1095000</v>
      </c>
      <c r="F28" s="633">
        <v>3291</v>
      </c>
      <c r="G28" s="636" t="s">
        <v>911</v>
      </c>
      <c r="H28" s="635">
        <v>81.900000000000006</v>
      </c>
      <c r="I28" s="636" t="s">
        <v>910</v>
      </c>
      <c r="J28" s="635">
        <v>74</v>
      </c>
      <c r="K28" s="628">
        <v>853500</v>
      </c>
      <c r="L28" s="626">
        <v>77.900000000000006</v>
      </c>
      <c r="M28" s="629"/>
      <c r="N28" s="630"/>
      <c r="O28" s="630"/>
      <c r="P28" s="630"/>
      <c r="Q28" s="630"/>
      <c r="R28" s="630"/>
      <c r="S28" s="630"/>
      <c r="T28" s="630"/>
      <c r="U28" s="630"/>
    </row>
    <row r="29" spans="1:21" s="631" customFormat="1">
      <c r="A29" s="632" t="s">
        <v>941</v>
      </c>
      <c r="B29" s="632" t="s">
        <v>945</v>
      </c>
      <c r="C29" s="632" t="s">
        <v>699</v>
      </c>
      <c r="D29" s="632" t="s">
        <v>967</v>
      </c>
      <c r="E29" s="633">
        <v>1500</v>
      </c>
      <c r="F29" s="633">
        <v>23.5</v>
      </c>
      <c r="G29" s="639" t="s">
        <v>968</v>
      </c>
      <c r="H29" s="635">
        <v>100</v>
      </c>
      <c r="I29" s="636" t="s">
        <v>930</v>
      </c>
      <c r="J29" s="635">
        <v>60.9</v>
      </c>
      <c r="K29" s="628">
        <v>1209</v>
      </c>
      <c r="L29" s="626">
        <v>80.599999999999994</v>
      </c>
      <c r="M29" s="629"/>
      <c r="N29" s="630"/>
      <c r="O29" s="630"/>
      <c r="P29" s="630"/>
      <c r="Q29" s="630"/>
      <c r="R29" s="630"/>
      <c r="S29" s="630"/>
      <c r="T29" s="630"/>
      <c r="U29" s="630"/>
    </row>
    <row r="30" spans="1:21" s="631" customFormat="1">
      <c r="A30" s="632" t="s">
        <v>957</v>
      </c>
      <c r="B30" s="632" t="s">
        <v>969</v>
      </c>
      <c r="C30" s="632" t="s">
        <v>970</v>
      </c>
      <c r="D30" s="632" t="s">
        <v>971</v>
      </c>
      <c r="E30" s="633">
        <v>11900</v>
      </c>
      <c r="F30" s="633">
        <v>265</v>
      </c>
      <c r="G30" s="636" t="s">
        <v>929</v>
      </c>
      <c r="H30" s="635">
        <v>26.1</v>
      </c>
      <c r="I30" s="636" t="s">
        <v>930</v>
      </c>
      <c r="J30" s="635">
        <v>5.8</v>
      </c>
      <c r="K30" s="628">
        <v>1899</v>
      </c>
      <c r="L30" s="626">
        <v>16</v>
      </c>
      <c r="M30" s="629"/>
      <c r="N30" s="630"/>
      <c r="O30" s="630"/>
      <c r="P30" s="630"/>
      <c r="Q30" s="630"/>
      <c r="R30" s="630"/>
      <c r="S30" s="630"/>
      <c r="T30" s="630"/>
      <c r="U30" s="630"/>
    </row>
    <row r="31" spans="1:21" s="631" customFormat="1">
      <c r="A31" s="632" t="s">
        <v>941</v>
      </c>
      <c r="B31" s="632" t="s">
        <v>972</v>
      </c>
      <c r="C31" s="632" t="s">
        <v>973</v>
      </c>
      <c r="D31" s="632" t="s">
        <v>974</v>
      </c>
      <c r="E31" s="633">
        <v>78100</v>
      </c>
      <c r="F31" s="633">
        <v>678</v>
      </c>
      <c r="G31" s="636" t="s">
        <v>947</v>
      </c>
      <c r="H31" s="635">
        <v>64.3</v>
      </c>
      <c r="I31" s="636" t="s">
        <v>930</v>
      </c>
      <c r="J31" s="635">
        <v>32.4</v>
      </c>
      <c r="K31" s="628">
        <v>37790</v>
      </c>
      <c r="L31" s="626">
        <v>48.4</v>
      </c>
      <c r="M31" s="629"/>
      <c r="N31" s="630"/>
      <c r="O31" s="630"/>
      <c r="P31" s="630"/>
      <c r="Q31" s="630"/>
      <c r="R31" s="630"/>
      <c r="S31" s="630"/>
      <c r="T31" s="630"/>
      <c r="U31" s="630"/>
    </row>
    <row r="32" spans="1:21" s="631" customFormat="1">
      <c r="A32" s="632" t="s">
        <v>957</v>
      </c>
      <c r="B32" s="632" t="s">
        <v>975</v>
      </c>
      <c r="C32" s="632" t="s">
        <v>976</v>
      </c>
      <c r="D32" s="642" t="s">
        <v>977</v>
      </c>
      <c r="E32" s="633">
        <v>3384</v>
      </c>
      <c r="F32" s="633">
        <v>124</v>
      </c>
      <c r="G32" s="639" t="s">
        <v>929</v>
      </c>
      <c r="H32" s="635">
        <v>82.8</v>
      </c>
      <c r="I32" s="636" t="s">
        <v>930</v>
      </c>
      <c r="J32" s="635">
        <v>30.6</v>
      </c>
      <c r="K32" s="628">
        <v>1918</v>
      </c>
      <c r="L32" s="626">
        <v>56.7</v>
      </c>
      <c r="M32" s="629"/>
      <c r="N32" s="630"/>
      <c r="O32" s="630"/>
      <c r="P32" s="630"/>
      <c r="Q32" s="630"/>
      <c r="R32" s="630"/>
      <c r="S32" s="630"/>
      <c r="T32" s="630"/>
      <c r="U32" s="630"/>
    </row>
    <row r="33" spans="1:21" s="631" customFormat="1">
      <c r="A33" s="632" t="s">
        <v>957</v>
      </c>
      <c r="B33" s="632" t="s">
        <v>958</v>
      </c>
      <c r="C33" s="632" t="s">
        <v>978</v>
      </c>
      <c r="D33" s="632" t="s">
        <v>979</v>
      </c>
      <c r="E33" s="633">
        <v>205400</v>
      </c>
      <c r="F33" s="633">
        <v>1960</v>
      </c>
      <c r="G33" s="636" t="s">
        <v>929</v>
      </c>
      <c r="H33" s="635">
        <v>63.8</v>
      </c>
      <c r="I33" s="636" t="s">
        <v>930</v>
      </c>
      <c r="J33" s="635">
        <v>24</v>
      </c>
      <c r="K33" s="628">
        <v>90178</v>
      </c>
      <c r="L33" s="626">
        <v>43.9</v>
      </c>
      <c r="M33" s="629"/>
      <c r="N33" s="630"/>
      <c r="O33" s="630"/>
      <c r="P33" s="630"/>
      <c r="Q33" s="630"/>
      <c r="R33" s="630"/>
      <c r="S33" s="630"/>
      <c r="T33" s="630"/>
      <c r="U33" s="630"/>
    </row>
    <row r="34" spans="1:21" s="631" customFormat="1">
      <c r="A34" s="632" t="s">
        <v>941</v>
      </c>
      <c r="B34" s="632" t="s">
        <v>972</v>
      </c>
      <c r="C34" s="632" t="s">
        <v>980</v>
      </c>
      <c r="D34" s="632" t="s">
        <v>981</v>
      </c>
      <c r="E34" s="633">
        <v>39000</v>
      </c>
      <c r="F34" s="633">
        <v>222</v>
      </c>
      <c r="G34" s="636" t="s">
        <v>929</v>
      </c>
      <c r="H34" s="635">
        <v>91.8</v>
      </c>
      <c r="I34" s="636" t="s">
        <v>930</v>
      </c>
      <c r="J34" s="635">
        <v>60.4</v>
      </c>
      <c r="K34" s="628">
        <v>29672</v>
      </c>
      <c r="L34" s="626">
        <v>76.099999999999994</v>
      </c>
      <c r="M34" s="629"/>
      <c r="N34" s="630"/>
      <c r="O34" s="630"/>
      <c r="P34" s="630"/>
      <c r="Q34" s="630"/>
      <c r="R34" s="630"/>
      <c r="S34" s="630"/>
      <c r="T34" s="630"/>
      <c r="U34" s="630"/>
    </row>
    <row r="35" spans="1:21" s="631" customFormat="1">
      <c r="A35" s="632" t="s">
        <v>957</v>
      </c>
      <c r="B35" s="632" t="s">
        <v>958</v>
      </c>
      <c r="C35" s="632" t="s">
        <v>982</v>
      </c>
      <c r="D35" s="632" t="s">
        <v>983</v>
      </c>
      <c r="E35" s="633">
        <v>164300</v>
      </c>
      <c r="F35" s="633">
        <v>1495</v>
      </c>
      <c r="G35" s="636" t="s">
        <v>929</v>
      </c>
      <c r="H35" s="635">
        <v>84.1</v>
      </c>
      <c r="I35" s="636" t="s">
        <v>930</v>
      </c>
      <c r="J35" s="635">
        <v>35.1</v>
      </c>
      <c r="K35" s="628">
        <v>97968</v>
      </c>
      <c r="L35" s="626">
        <v>59.6</v>
      </c>
      <c r="M35" s="629"/>
      <c r="N35" s="630"/>
      <c r="O35" s="630"/>
      <c r="P35" s="630"/>
      <c r="Q35" s="630"/>
      <c r="R35" s="630"/>
      <c r="S35" s="630"/>
      <c r="T35" s="630"/>
      <c r="U35" s="630"/>
    </row>
    <row r="36" spans="1:21" s="631" customFormat="1">
      <c r="A36" s="632" t="s">
        <v>957</v>
      </c>
      <c r="B36" s="632" t="s">
        <v>958</v>
      </c>
      <c r="C36" s="632" t="s">
        <v>984</v>
      </c>
      <c r="D36" s="632" t="s">
        <v>985</v>
      </c>
      <c r="E36" s="633">
        <v>19300</v>
      </c>
      <c r="F36" s="633">
        <v>236</v>
      </c>
      <c r="G36" s="636" t="s">
        <v>929</v>
      </c>
      <c r="H36" s="635">
        <v>64.7</v>
      </c>
      <c r="I36" s="636" t="s">
        <v>907</v>
      </c>
      <c r="J36" s="635">
        <v>44.9</v>
      </c>
      <c r="K36" s="628">
        <v>10570</v>
      </c>
      <c r="L36" s="626">
        <v>54.8</v>
      </c>
      <c r="M36" s="629"/>
      <c r="N36" s="630"/>
      <c r="O36" s="630"/>
      <c r="P36" s="630"/>
      <c r="Q36" s="630"/>
      <c r="R36" s="630"/>
      <c r="S36" s="630"/>
      <c r="T36" s="630"/>
      <c r="U36" s="630"/>
    </row>
    <row r="37" spans="1:21" s="631" customFormat="1">
      <c r="A37" s="632" t="s">
        <v>941</v>
      </c>
      <c r="B37" s="632" t="s">
        <v>964</v>
      </c>
      <c r="C37" s="632" t="s">
        <v>986</v>
      </c>
      <c r="D37" s="632" t="s">
        <v>987</v>
      </c>
      <c r="E37" s="633">
        <v>111900</v>
      </c>
      <c r="F37" s="633">
        <v>550</v>
      </c>
      <c r="G37" s="636" t="s">
        <v>906</v>
      </c>
      <c r="H37" s="635">
        <v>67.599999999999994</v>
      </c>
      <c r="I37" s="636" t="s">
        <v>910</v>
      </c>
      <c r="J37" s="635">
        <v>41.4</v>
      </c>
      <c r="K37" s="628">
        <v>61000</v>
      </c>
      <c r="L37" s="626">
        <v>54.5</v>
      </c>
      <c r="M37" s="629"/>
      <c r="N37" s="630"/>
      <c r="O37" s="630"/>
      <c r="P37" s="630"/>
      <c r="Q37" s="630"/>
      <c r="R37" s="630"/>
      <c r="S37" s="630"/>
      <c r="T37" s="630"/>
      <c r="U37" s="630"/>
    </row>
    <row r="38" spans="1:21" s="631" customFormat="1">
      <c r="A38" s="632" t="s">
        <v>941</v>
      </c>
      <c r="B38" s="632" t="s">
        <v>972</v>
      </c>
      <c r="C38" s="632" t="s">
        <v>988</v>
      </c>
      <c r="D38" s="643" t="s">
        <v>989</v>
      </c>
      <c r="E38" s="633">
        <v>37200</v>
      </c>
      <c r="F38" s="633">
        <v>634</v>
      </c>
      <c r="G38" s="639" t="s">
        <v>929</v>
      </c>
      <c r="H38" s="635">
        <v>87.8</v>
      </c>
      <c r="I38" s="636" t="s">
        <v>930</v>
      </c>
      <c r="J38" s="635">
        <v>64.5</v>
      </c>
      <c r="K38" s="628">
        <v>28330</v>
      </c>
      <c r="L38" s="626">
        <v>76.2</v>
      </c>
      <c r="M38" s="629"/>
      <c r="N38" s="630"/>
      <c r="O38" s="630"/>
      <c r="P38" s="630"/>
      <c r="Q38" s="630"/>
      <c r="R38" s="630"/>
      <c r="S38" s="630"/>
      <c r="T38" s="630"/>
      <c r="U38" s="630"/>
    </row>
    <row r="39" spans="1:21" s="631" customFormat="1">
      <c r="A39" s="632" t="s">
        <v>957</v>
      </c>
      <c r="B39" s="632" t="s">
        <v>990</v>
      </c>
      <c r="C39" s="632" t="s">
        <v>991</v>
      </c>
      <c r="D39" s="632" t="s">
        <v>992</v>
      </c>
      <c r="E39" s="633">
        <v>132500</v>
      </c>
      <c r="F39" s="633">
        <v>1480</v>
      </c>
      <c r="G39" s="636" t="s">
        <v>929</v>
      </c>
      <c r="H39" s="635">
        <v>92</v>
      </c>
      <c r="I39" s="636" t="s">
        <v>930</v>
      </c>
      <c r="J39" s="635">
        <v>69.900000000000006</v>
      </c>
      <c r="K39" s="628">
        <v>107274</v>
      </c>
      <c r="L39" s="626">
        <v>81</v>
      </c>
      <c r="M39" s="629"/>
      <c r="N39" s="630"/>
      <c r="O39" s="630"/>
      <c r="P39" s="630"/>
      <c r="Q39" s="630"/>
      <c r="R39" s="630"/>
      <c r="S39" s="630"/>
      <c r="T39" s="630"/>
      <c r="U39" s="630"/>
    </row>
    <row r="40" spans="1:21" s="631" customFormat="1">
      <c r="A40" s="632" t="s">
        <v>957</v>
      </c>
      <c r="B40" s="632" t="s">
        <v>993</v>
      </c>
      <c r="C40" s="632" t="s">
        <v>994</v>
      </c>
      <c r="D40" s="632" t="s">
        <v>995</v>
      </c>
      <c r="E40" s="633">
        <v>27156</v>
      </c>
      <c r="F40" s="633">
        <v>333</v>
      </c>
      <c r="G40" s="639" t="s">
        <v>929</v>
      </c>
      <c r="H40" s="635">
        <v>17</v>
      </c>
      <c r="I40" s="636" t="s">
        <v>930</v>
      </c>
      <c r="J40" s="635">
        <v>7.1</v>
      </c>
      <c r="K40" s="628">
        <v>3264</v>
      </c>
      <c r="L40" s="626">
        <v>12</v>
      </c>
      <c r="M40" s="629"/>
      <c r="N40" s="630"/>
      <c r="O40" s="630"/>
      <c r="P40" s="630"/>
      <c r="Q40" s="630"/>
      <c r="R40" s="630"/>
      <c r="S40" s="630"/>
      <c r="T40" s="630"/>
      <c r="U40" s="630"/>
    </row>
    <row r="41" spans="1:21" s="631" customFormat="1">
      <c r="A41" s="632" t="s">
        <v>957</v>
      </c>
      <c r="B41" s="632" t="s">
        <v>993</v>
      </c>
      <c r="C41" s="632" t="s">
        <v>994</v>
      </c>
      <c r="D41" s="632" t="s">
        <v>996</v>
      </c>
      <c r="E41" s="633">
        <v>5150</v>
      </c>
      <c r="F41" s="633">
        <v>105</v>
      </c>
      <c r="G41" s="636" t="s">
        <v>929</v>
      </c>
      <c r="H41" s="635">
        <v>34.299999999999997</v>
      </c>
      <c r="I41" s="636" t="s">
        <v>930</v>
      </c>
      <c r="J41" s="635">
        <v>29.2</v>
      </c>
      <c r="K41" s="628">
        <v>1634</v>
      </c>
      <c r="L41" s="626">
        <v>31.7</v>
      </c>
      <c r="M41" s="629"/>
      <c r="N41" s="630"/>
      <c r="O41" s="630"/>
      <c r="P41" s="630"/>
      <c r="Q41" s="630"/>
      <c r="R41" s="630"/>
      <c r="S41" s="630"/>
      <c r="T41" s="630"/>
      <c r="U41" s="630"/>
    </row>
    <row r="42" spans="1:21" s="631" customFormat="1">
      <c r="A42" s="632" t="s">
        <v>957</v>
      </c>
      <c r="B42" s="632" t="s">
        <v>990</v>
      </c>
      <c r="C42" s="632" t="s">
        <v>997</v>
      </c>
      <c r="D42" s="632" t="s">
        <v>998</v>
      </c>
      <c r="E42" s="633">
        <v>102760</v>
      </c>
      <c r="F42" s="633">
        <v>1100</v>
      </c>
      <c r="G42" s="636" t="s">
        <v>947</v>
      </c>
      <c r="H42" s="635">
        <v>11.9</v>
      </c>
      <c r="I42" s="636" t="s">
        <v>930</v>
      </c>
      <c r="J42" s="635">
        <v>8.8000000000000007</v>
      </c>
      <c r="K42" s="628">
        <v>10637</v>
      </c>
      <c r="L42" s="626">
        <v>10.4</v>
      </c>
      <c r="M42" s="629"/>
      <c r="N42" s="630"/>
      <c r="O42" s="630"/>
      <c r="P42" s="630"/>
      <c r="Q42" s="630"/>
      <c r="R42" s="630"/>
      <c r="S42" s="630"/>
      <c r="T42" s="630"/>
      <c r="U42" s="630"/>
    </row>
    <row r="43" spans="1:21" s="631" customFormat="1">
      <c r="A43" s="632" t="s">
        <v>957</v>
      </c>
      <c r="B43" s="632" t="s">
        <v>990</v>
      </c>
      <c r="C43" s="632" t="s">
        <v>997</v>
      </c>
      <c r="D43" s="632" t="s">
        <v>999</v>
      </c>
      <c r="E43" s="633">
        <v>596</v>
      </c>
      <c r="F43" s="633">
        <v>18</v>
      </c>
      <c r="G43" s="639" t="s">
        <v>947</v>
      </c>
      <c r="H43" s="635">
        <v>67.099999999999994</v>
      </c>
      <c r="I43" s="636" t="s">
        <v>930</v>
      </c>
      <c r="J43" s="635">
        <v>32</v>
      </c>
      <c r="K43" s="628">
        <v>296</v>
      </c>
      <c r="L43" s="626">
        <v>49.6</v>
      </c>
      <c r="M43" s="629"/>
      <c r="N43" s="630"/>
      <c r="O43" s="630"/>
      <c r="P43" s="630"/>
      <c r="Q43" s="630"/>
      <c r="R43" s="630"/>
      <c r="S43" s="630"/>
      <c r="T43" s="630"/>
      <c r="U43" s="630"/>
    </row>
    <row r="44" spans="1:21" s="631" customFormat="1">
      <c r="A44" s="632" t="s">
        <v>957</v>
      </c>
      <c r="B44" s="632" t="s">
        <v>990</v>
      </c>
      <c r="C44" s="632" t="s">
        <v>997</v>
      </c>
      <c r="D44" s="632" t="s">
        <v>1000</v>
      </c>
      <c r="E44" s="633">
        <v>939</v>
      </c>
      <c r="F44" s="633">
        <v>27</v>
      </c>
      <c r="G44" s="636" t="s">
        <v>947</v>
      </c>
      <c r="H44" s="635">
        <v>78.5</v>
      </c>
      <c r="I44" s="636" t="s">
        <v>930</v>
      </c>
      <c r="J44" s="635">
        <v>30.5</v>
      </c>
      <c r="K44" s="628">
        <v>512</v>
      </c>
      <c r="L44" s="626">
        <v>54.5</v>
      </c>
      <c r="M44" s="629"/>
      <c r="N44" s="630"/>
      <c r="O44" s="630"/>
      <c r="P44" s="630"/>
      <c r="Q44" s="630"/>
      <c r="R44" s="630"/>
      <c r="S44" s="630"/>
      <c r="T44" s="630"/>
      <c r="U44" s="630"/>
    </row>
    <row r="45" spans="1:21" s="631" customFormat="1">
      <c r="A45" s="632" t="s">
        <v>957</v>
      </c>
      <c r="B45" s="632" t="s">
        <v>990</v>
      </c>
      <c r="C45" s="632" t="s">
        <v>1001</v>
      </c>
      <c r="D45" s="632" t="s">
        <v>1002</v>
      </c>
      <c r="E45" s="633">
        <v>96000</v>
      </c>
      <c r="F45" s="633">
        <v>973</v>
      </c>
      <c r="G45" s="636" t="s">
        <v>906</v>
      </c>
      <c r="H45" s="635">
        <v>55.7</v>
      </c>
      <c r="I45" s="636" t="s">
        <v>930</v>
      </c>
      <c r="J45" s="635">
        <v>28.9</v>
      </c>
      <c r="K45" s="628">
        <v>40580</v>
      </c>
      <c r="L45" s="626">
        <v>42.3</v>
      </c>
      <c r="M45" s="629"/>
      <c r="N45" s="630"/>
      <c r="O45" s="630"/>
      <c r="P45" s="630"/>
      <c r="Q45" s="630"/>
      <c r="R45" s="630"/>
      <c r="S45" s="630"/>
      <c r="T45" s="630"/>
      <c r="U45" s="630"/>
    </row>
    <row r="46" spans="1:21" s="631" customFormat="1">
      <c r="A46" s="632" t="s">
        <v>957</v>
      </c>
      <c r="B46" s="632" t="s">
        <v>993</v>
      </c>
      <c r="C46" s="632" t="s">
        <v>1003</v>
      </c>
      <c r="D46" s="643" t="s">
        <v>1004</v>
      </c>
      <c r="E46" s="633">
        <v>94000</v>
      </c>
      <c r="F46" s="633">
        <v>655</v>
      </c>
      <c r="G46" s="636" t="s">
        <v>929</v>
      </c>
      <c r="H46" s="635">
        <v>55.5</v>
      </c>
      <c r="I46" s="636" t="s">
        <v>930</v>
      </c>
      <c r="J46" s="635">
        <v>11</v>
      </c>
      <c r="K46" s="628">
        <v>31224</v>
      </c>
      <c r="L46" s="626">
        <v>33.200000000000003</v>
      </c>
      <c r="M46" s="629"/>
      <c r="N46" s="630"/>
      <c r="O46" s="630"/>
      <c r="P46" s="630"/>
      <c r="Q46" s="630"/>
      <c r="R46" s="630"/>
      <c r="S46" s="630"/>
      <c r="T46" s="630"/>
      <c r="U46" s="630"/>
    </row>
    <row r="47" spans="1:21" s="631" customFormat="1">
      <c r="A47" s="632" t="s">
        <v>957</v>
      </c>
      <c r="B47" s="632" t="s">
        <v>990</v>
      </c>
      <c r="C47" s="632" t="s">
        <v>1005</v>
      </c>
      <c r="D47" s="632" t="s">
        <v>1006</v>
      </c>
      <c r="E47" s="633">
        <v>96312</v>
      </c>
      <c r="F47" s="633">
        <v>1378</v>
      </c>
      <c r="G47" s="636" t="s">
        <v>929</v>
      </c>
      <c r="H47" s="635">
        <v>43.4</v>
      </c>
      <c r="I47" s="636" t="s">
        <v>930</v>
      </c>
      <c r="J47" s="635">
        <v>18.899999999999999</v>
      </c>
      <c r="K47" s="628">
        <v>30005</v>
      </c>
      <c r="L47" s="626">
        <v>31.2</v>
      </c>
      <c r="M47" s="629"/>
      <c r="N47" s="630"/>
      <c r="O47" s="630"/>
      <c r="P47" s="630"/>
      <c r="Q47" s="630"/>
      <c r="R47" s="630"/>
      <c r="S47" s="630"/>
      <c r="T47" s="630"/>
      <c r="U47" s="630"/>
    </row>
    <row r="48" spans="1:21" s="631" customFormat="1">
      <c r="A48" s="632" t="s">
        <v>957</v>
      </c>
      <c r="B48" s="632" t="s">
        <v>993</v>
      </c>
      <c r="C48" s="632" t="s">
        <v>1003</v>
      </c>
      <c r="D48" s="632" t="s">
        <v>1007</v>
      </c>
      <c r="E48" s="633">
        <v>63000</v>
      </c>
      <c r="F48" s="633">
        <v>550</v>
      </c>
      <c r="G48" s="636" t="s">
        <v>929</v>
      </c>
      <c r="H48" s="635">
        <v>58</v>
      </c>
      <c r="I48" s="636" t="s">
        <v>930</v>
      </c>
      <c r="J48" s="635">
        <v>18.8</v>
      </c>
      <c r="K48" s="628">
        <v>24168</v>
      </c>
      <c r="L48" s="626">
        <v>38.4</v>
      </c>
      <c r="M48" s="629"/>
      <c r="N48" s="630"/>
      <c r="O48" s="630"/>
      <c r="P48" s="630"/>
      <c r="Q48" s="630"/>
      <c r="R48" s="630"/>
      <c r="S48" s="630"/>
      <c r="T48" s="630"/>
      <c r="U48" s="630"/>
    </row>
    <row r="49" spans="1:21" s="631" customFormat="1">
      <c r="A49" s="632" t="s">
        <v>957</v>
      </c>
      <c r="B49" s="632" t="s">
        <v>993</v>
      </c>
      <c r="C49" s="632" t="s">
        <v>1008</v>
      </c>
      <c r="D49" s="632" t="s">
        <v>1009</v>
      </c>
      <c r="E49" s="633">
        <v>1636</v>
      </c>
      <c r="F49" s="633">
        <v>17.8</v>
      </c>
      <c r="G49" s="639" t="s">
        <v>929</v>
      </c>
      <c r="H49" s="635">
        <v>54.4</v>
      </c>
      <c r="I49" s="636" t="s">
        <v>930</v>
      </c>
      <c r="J49" s="635">
        <v>42.5</v>
      </c>
      <c r="K49" s="628">
        <v>793</v>
      </c>
      <c r="L49" s="626">
        <v>48.4</v>
      </c>
      <c r="M49" s="629"/>
      <c r="N49" s="630"/>
      <c r="O49" s="630"/>
      <c r="P49" s="630"/>
      <c r="Q49" s="630"/>
      <c r="R49" s="630"/>
      <c r="S49" s="630"/>
      <c r="T49" s="630"/>
      <c r="U49" s="630"/>
    </row>
    <row r="50" spans="1:21" s="631" customFormat="1">
      <c r="A50" s="632" t="s">
        <v>957</v>
      </c>
      <c r="B50" s="632" t="s">
        <v>993</v>
      </c>
      <c r="C50" s="632" t="s">
        <v>1008</v>
      </c>
      <c r="D50" s="632" t="s">
        <v>1010</v>
      </c>
      <c r="E50" s="633">
        <v>485000</v>
      </c>
      <c r="F50" s="633">
        <v>1986</v>
      </c>
      <c r="G50" s="636" t="s">
        <v>922</v>
      </c>
      <c r="H50" s="635">
        <v>59.7</v>
      </c>
      <c r="I50" s="636" t="s">
        <v>930</v>
      </c>
      <c r="J50" s="635">
        <v>47.9</v>
      </c>
      <c r="K50" s="628">
        <v>260892</v>
      </c>
      <c r="L50" s="626">
        <v>53.8</v>
      </c>
      <c r="M50" s="629"/>
      <c r="N50" s="630"/>
      <c r="O50" s="630"/>
      <c r="P50" s="630"/>
      <c r="Q50" s="630"/>
      <c r="R50" s="630"/>
      <c r="S50" s="630"/>
      <c r="T50" s="630"/>
      <c r="U50" s="630"/>
    </row>
    <row r="51" spans="1:21" s="631" customFormat="1">
      <c r="A51" s="632" t="s">
        <v>957</v>
      </c>
      <c r="B51" s="632" t="s">
        <v>990</v>
      </c>
      <c r="C51" s="632" t="s">
        <v>1011</v>
      </c>
      <c r="D51" s="632" t="s">
        <v>1012</v>
      </c>
      <c r="E51" s="633">
        <v>4150000</v>
      </c>
      <c r="F51" s="633">
        <v>25000</v>
      </c>
      <c r="G51" s="636" t="s">
        <v>918</v>
      </c>
      <c r="H51" s="635">
        <v>82.3</v>
      </c>
      <c r="I51" s="636" t="s">
        <v>930</v>
      </c>
      <c r="J51" s="635">
        <v>66.599999999999994</v>
      </c>
      <c r="K51" s="628">
        <v>3089500</v>
      </c>
      <c r="L51" s="626">
        <v>74.400000000000006</v>
      </c>
      <c r="M51" s="629"/>
      <c r="N51" s="630"/>
      <c r="O51" s="630"/>
      <c r="P51" s="630"/>
      <c r="Q51" s="630"/>
      <c r="R51" s="630"/>
      <c r="S51" s="630"/>
      <c r="T51" s="630"/>
      <c r="U51" s="630"/>
    </row>
    <row r="52" spans="1:21" s="631" customFormat="1">
      <c r="A52" s="632" t="s">
        <v>1013</v>
      </c>
      <c r="B52" s="632" t="s">
        <v>1013</v>
      </c>
      <c r="C52" s="632" t="s">
        <v>184</v>
      </c>
      <c r="D52" s="632" t="s">
        <v>1014</v>
      </c>
      <c r="E52" s="633">
        <v>48000</v>
      </c>
      <c r="F52" s="633">
        <v>292</v>
      </c>
      <c r="G52" s="636" t="s">
        <v>922</v>
      </c>
      <c r="H52" s="635">
        <v>65.3</v>
      </c>
      <c r="I52" s="636" t="s">
        <v>930</v>
      </c>
      <c r="J52" s="635">
        <v>32.700000000000003</v>
      </c>
      <c r="K52" s="628">
        <v>23514</v>
      </c>
      <c r="L52" s="626">
        <v>49</v>
      </c>
      <c r="M52" s="629"/>
      <c r="N52" s="630"/>
      <c r="O52" s="630"/>
      <c r="P52" s="630"/>
      <c r="Q52" s="630"/>
      <c r="R52" s="630"/>
      <c r="S52" s="630"/>
      <c r="T52" s="630"/>
      <c r="U52" s="630"/>
    </row>
    <row r="53" spans="1:21" s="631" customFormat="1">
      <c r="A53" s="632" t="s">
        <v>957</v>
      </c>
      <c r="B53" s="632" t="s">
        <v>958</v>
      </c>
      <c r="C53" s="632" t="s">
        <v>1015</v>
      </c>
      <c r="D53" s="632" t="s">
        <v>1016</v>
      </c>
      <c r="E53" s="633">
        <v>203000</v>
      </c>
      <c r="F53" s="633">
        <v>1970</v>
      </c>
      <c r="G53" s="636" t="s">
        <v>947</v>
      </c>
      <c r="H53" s="635">
        <v>32.200000000000003</v>
      </c>
      <c r="I53" s="636" t="s">
        <v>930</v>
      </c>
      <c r="J53" s="635">
        <v>10.3</v>
      </c>
      <c r="K53" s="628">
        <v>43146</v>
      </c>
      <c r="L53" s="626">
        <v>21.3</v>
      </c>
      <c r="M53" s="629"/>
      <c r="N53" s="630"/>
      <c r="O53" s="630"/>
      <c r="P53" s="630"/>
      <c r="Q53" s="630"/>
      <c r="R53" s="630"/>
      <c r="S53" s="630"/>
      <c r="T53" s="630"/>
      <c r="U53" s="630"/>
    </row>
    <row r="54" spans="1:21" s="631" customFormat="1">
      <c r="A54" s="632" t="s">
        <v>957</v>
      </c>
      <c r="B54" s="632" t="s">
        <v>969</v>
      </c>
      <c r="C54" s="632" t="s">
        <v>1017</v>
      </c>
      <c r="D54" s="632" t="s">
        <v>1018</v>
      </c>
      <c r="E54" s="633">
        <v>10225</v>
      </c>
      <c r="F54" s="633">
        <v>169</v>
      </c>
      <c r="G54" s="636" t="s">
        <v>947</v>
      </c>
      <c r="H54" s="635">
        <v>55.7</v>
      </c>
      <c r="I54" s="636" t="s">
        <v>930</v>
      </c>
      <c r="J54" s="635">
        <v>4.8</v>
      </c>
      <c r="K54" s="628">
        <v>3092</v>
      </c>
      <c r="L54" s="626">
        <v>30.2</v>
      </c>
      <c r="M54" s="629"/>
      <c r="N54" s="630"/>
      <c r="O54" s="630"/>
      <c r="P54" s="630"/>
      <c r="Q54" s="630"/>
      <c r="R54" s="630"/>
      <c r="S54" s="630"/>
      <c r="T54" s="630"/>
      <c r="U54" s="630"/>
    </row>
    <row r="55" spans="1:21" s="631" customFormat="1">
      <c r="A55" s="632" t="s">
        <v>957</v>
      </c>
      <c r="B55" s="632" t="s">
        <v>969</v>
      </c>
      <c r="C55" s="632" t="s">
        <v>1019</v>
      </c>
      <c r="D55" s="632" t="s">
        <v>1020</v>
      </c>
      <c r="E55" s="633">
        <v>15277</v>
      </c>
      <c r="F55" s="633">
        <v>277.39999999999998</v>
      </c>
      <c r="G55" s="636" t="s">
        <v>922</v>
      </c>
      <c r="H55" s="635">
        <v>64.400000000000006</v>
      </c>
      <c r="I55" s="636" t="s">
        <v>930</v>
      </c>
      <c r="J55" s="635">
        <v>22.9</v>
      </c>
      <c r="K55" s="628">
        <v>6672</v>
      </c>
      <c r="L55" s="626">
        <v>43.7</v>
      </c>
      <c r="M55" s="629"/>
      <c r="N55" s="630"/>
      <c r="O55" s="630"/>
      <c r="P55" s="630"/>
      <c r="Q55" s="630"/>
      <c r="R55" s="630"/>
      <c r="S55" s="630"/>
      <c r="T55" s="630"/>
      <c r="U55" s="630"/>
    </row>
    <row r="56" spans="1:21" s="631" customFormat="1">
      <c r="A56" s="632" t="s">
        <v>1013</v>
      </c>
      <c r="B56" s="632" t="s">
        <v>1013</v>
      </c>
      <c r="C56" s="632" t="s">
        <v>184</v>
      </c>
      <c r="D56" s="632" t="s">
        <v>1021</v>
      </c>
      <c r="E56" s="633">
        <v>130000</v>
      </c>
      <c r="F56" s="633">
        <v>720</v>
      </c>
      <c r="G56" s="636" t="s">
        <v>922</v>
      </c>
      <c r="H56" s="635">
        <v>73.099999999999994</v>
      </c>
      <c r="I56" s="636" t="s">
        <v>930</v>
      </c>
      <c r="J56" s="635">
        <v>39.6</v>
      </c>
      <c r="K56" s="628">
        <v>73278</v>
      </c>
      <c r="L56" s="626">
        <v>56.4</v>
      </c>
      <c r="M56" s="629"/>
      <c r="N56" s="630"/>
      <c r="O56" s="630"/>
      <c r="P56" s="630"/>
      <c r="Q56" s="630"/>
      <c r="R56" s="630"/>
      <c r="S56" s="630"/>
      <c r="T56" s="630"/>
      <c r="U56" s="630"/>
    </row>
    <row r="57" spans="1:21" s="631" customFormat="1">
      <c r="A57" s="632" t="s">
        <v>957</v>
      </c>
      <c r="B57" s="632" t="s">
        <v>969</v>
      </c>
      <c r="C57" s="632" t="s">
        <v>1022</v>
      </c>
      <c r="D57" s="632" t="s">
        <v>1023</v>
      </c>
      <c r="E57" s="633">
        <v>16725</v>
      </c>
      <c r="F57" s="633">
        <v>262</v>
      </c>
      <c r="G57" s="636" t="s">
        <v>947</v>
      </c>
      <c r="H57" s="635">
        <v>24.3</v>
      </c>
      <c r="I57" s="636" t="s">
        <v>930</v>
      </c>
      <c r="J57" s="635">
        <v>10.199999999999999</v>
      </c>
      <c r="K57" s="628">
        <v>2883</v>
      </c>
      <c r="L57" s="626">
        <v>17.2</v>
      </c>
      <c r="M57" s="629"/>
      <c r="N57" s="630"/>
      <c r="O57" s="630"/>
      <c r="P57" s="630"/>
      <c r="Q57" s="630"/>
      <c r="R57" s="630"/>
      <c r="S57" s="630"/>
      <c r="T57" s="630"/>
      <c r="U57" s="630"/>
    </row>
    <row r="58" spans="1:21" s="631" customFormat="1">
      <c r="A58" s="632" t="s">
        <v>1013</v>
      </c>
      <c r="B58" s="632" t="s">
        <v>1013</v>
      </c>
      <c r="C58" s="632" t="s">
        <v>157</v>
      </c>
      <c r="D58" s="632" t="s">
        <v>1024</v>
      </c>
      <c r="E58" s="633">
        <v>28390</v>
      </c>
      <c r="F58" s="633">
        <v>182</v>
      </c>
      <c r="G58" s="636" t="s">
        <v>929</v>
      </c>
      <c r="H58" s="635">
        <v>73.400000000000006</v>
      </c>
      <c r="I58" s="636" t="s">
        <v>930</v>
      </c>
      <c r="J58" s="635">
        <v>30.2</v>
      </c>
      <c r="K58" s="628">
        <v>14695</v>
      </c>
      <c r="L58" s="626">
        <v>51.8</v>
      </c>
      <c r="M58" s="629"/>
      <c r="N58" s="630"/>
      <c r="O58" s="630"/>
      <c r="P58" s="630"/>
      <c r="Q58" s="630"/>
      <c r="R58" s="630"/>
      <c r="S58" s="630"/>
      <c r="T58" s="630"/>
      <c r="U58" s="630"/>
    </row>
    <row r="59" spans="1:21" s="631" customFormat="1">
      <c r="A59" s="632" t="s">
        <v>1013</v>
      </c>
      <c r="B59" s="632" t="s">
        <v>1013</v>
      </c>
      <c r="C59" s="632" t="s">
        <v>157</v>
      </c>
      <c r="D59" s="632" t="s">
        <v>1025</v>
      </c>
      <c r="E59" s="633">
        <v>47720</v>
      </c>
      <c r="F59" s="633">
        <v>360</v>
      </c>
      <c r="G59" s="636" t="s">
        <v>1026</v>
      </c>
      <c r="H59" s="635">
        <v>76.400000000000006</v>
      </c>
      <c r="I59" s="636" t="s">
        <v>930</v>
      </c>
      <c r="J59" s="635">
        <v>63.8</v>
      </c>
      <c r="K59" s="628">
        <v>33440</v>
      </c>
      <c r="L59" s="626">
        <v>70.099999999999994</v>
      </c>
      <c r="M59" s="629"/>
      <c r="N59" s="630"/>
      <c r="O59" s="630"/>
      <c r="P59" s="630"/>
      <c r="Q59" s="630"/>
      <c r="R59" s="630"/>
      <c r="S59" s="630"/>
      <c r="T59" s="630"/>
      <c r="U59" s="630"/>
    </row>
    <row r="60" spans="1:21" s="631" customFormat="1">
      <c r="A60" s="644" t="s">
        <v>1013</v>
      </c>
      <c r="B60" s="644" t="s">
        <v>1013</v>
      </c>
      <c r="C60" s="644" t="s">
        <v>175</v>
      </c>
      <c r="D60" s="644" t="s">
        <v>1027</v>
      </c>
      <c r="E60" s="645">
        <v>34825</v>
      </c>
      <c r="F60" s="645">
        <v>285</v>
      </c>
      <c r="G60" s="636" t="s">
        <v>929</v>
      </c>
      <c r="H60" s="646">
        <v>60.1</v>
      </c>
      <c r="I60" s="647" t="s">
        <v>930</v>
      </c>
      <c r="J60" s="646">
        <v>34.4</v>
      </c>
      <c r="K60" s="628">
        <v>16449</v>
      </c>
      <c r="L60" s="626">
        <v>47.2</v>
      </c>
      <c r="M60" s="629"/>
      <c r="N60" s="630"/>
      <c r="O60" s="630"/>
      <c r="P60" s="630"/>
      <c r="Q60" s="630"/>
      <c r="R60" s="630"/>
      <c r="S60" s="630"/>
      <c r="T60" s="630"/>
      <c r="U60" s="630"/>
    </row>
    <row r="61" spans="1:21" ht="12" customHeight="1">
      <c r="A61" s="845" t="s">
        <v>1028</v>
      </c>
      <c r="B61" s="845" t="s">
        <v>1029</v>
      </c>
      <c r="C61" s="845" t="s">
        <v>1030</v>
      </c>
      <c r="D61" s="845" t="s">
        <v>1031</v>
      </c>
      <c r="E61" s="845" t="s">
        <v>1032</v>
      </c>
      <c r="F61" s="845"/>
      <c r="G61" s="845" t="s">
        <v>1033</v>
      </c>
      <c r="H61" s="845"/>
      <c r="I61" s="845"/>
      <c r="J61" s="845"/>
      <c r="K61" s="845"/>
      <c r="L61" s="845"/>
    </row>
    <row r="62" spans="1:21" ht="12" customHeight="1">
      <c r="A62" s="845"/>
      <c r="B62" s="845"/>
      <c r="C62" s="845"/>
      <c r="D62" s="845"/>
      <c r="E62" s="620" t="s">
        <v>1034</v>
      </c>
      <c r="F62" s="620" t="s">
        <v>1035</v>
      </c>
      <c r="G62" s="845" t="s">
        <v>1036</v>
      </c>
      <c r="H62" s="845"/>
      <c r="I62" s="845" t="s">
        <v>1037</v>
      </c>
      <c r="J62" s="845"/>
      <c r="K62" s="846" t="s">
        <v>1038</v>
      </c>
      <c r="L62" s="847"/>
    </row>
    <row r="63" spans="1:21" ht="12" customHeight="1">
      <c r="A63" s="845" t="s">
        <v>896</v>
      </c>
      <c r="B63" s="845" t="s">
        <v>896</v>
      </c>
      <c r="C63" s="845" t="s">
        <v>898</v>
      </c>
      <c r="D63" s="845"/>
      <c r="E63" s="620" t="s">
        <v>899</v>
      </c>
      <c r="F63" s="620" t="s">
        <v>900</v>
      </c>
      <c r="G63" s="620" t="s">
        <v>1039</v>
      </c>
      <c r="H63" s="621" t="s">
        <v>360</v>
      </c>
      <c r="I63" s="620" t="s">
        <v>1039</v>
      </c>
      <c r="J63" s="620" t="s">
        <v>360</v>
      </c>
      <c r="K63" s="620" t="s">
        <v>899</v>
      </c>
      <c r="L63" s="620" t="s">
        <v>360</v>
      </c>
    </row>
    <row r="64" spans="1:21" ht="9.9499999999999993" customHeight="1">
      <c r="A64" s="848" t="s">
        <v>94</v>
      </c>
      <c r="B64" s="848"/>
      <c r="C64" s="848"/>
      <c r="D64" s="848"/>
      <c r="E64" s="848"/>
      <c r="F64" s="848"/>
      <c r="G64" s="848"/>
      <c r="H64" s="848"/>
      <c r="I64" s="848"/>
      <c r="J64" s="848"/>
      <c r="K64" s="848"/>
      <c r="L64" s="848"/>
    </row>
    <row r="65" spans="1:13" ht="9.75" customHeight="1">
      <c r="A65" s="843" t="s">
        <v>1040</v>
      </c>
      <c r="B65" s="843"/>
      <c r="C65" s="843"/>
      <c r="D65" s="843"/>
      <c r="E65" s="843"/>
      <c r="F65" s="843"/>
      <c r="G65" s="843"/>
      <c r="H65" s="843"/>
      <c r="I65" s="843"/>
      <c r="J65" s="843"/>
      <c r="K65" s="843"/>
      <c r="L65" s="843"/>
    </row>
    <row r="66" spans="1:13" ht="9.75" customHeight="1">
      <c r="A66" s="843" t="s">
        <v>257</v>
      </c>
      <c r="B66" s="843"/>
      <c r="C66" s="843"/>
      <c r="D66" s="843"/>
      <c r="E66" s="843"/>
      <c r="F66" s="843"/>
      <c r="G66" s="843"/>
      <c r="H66" s="843"/>
      <c r="I66" s="843"/>
      <c r="J66" s="843"/>
      <c r="K66" s="843"/>
      <c r="L66" s="843"/>
    </row>
    <row r="67" spans="1:13" ht="36" customHeight="1">
      <c r="A67" s="844" t="s">
        <v>1041</v>
      </c>
      <c r="B67" s="844"/>
      <c r="C67" s="844"/>
      <c r="D67" s="844"/>
      <c r="E67" s="844"/>
      <c r="F67" s="844"/>
      <c r="G67" s="844"/>
      <c r="H67" s="844"/>
      <c r="I67" s="844"/>
      <c r="J67" s="844"/>
      <c r="K67" s="844"/>
      <c r="L67" s="844"/>
      <c r="M67" s="648"/>
    </row>
    <row r="68" spans="1:13" ht="28.5" customHeight="1">
      <c r="A68" s="844" t="s">
        <v>1042</v>
      </c>
      <c r="B68" s="844"/>
      <c r="C68" s="844"/>
      <c r="D68" s="844"/>
      <c r="E68" s="844"/>
      <c r="F68" s="844"/>
      <c r="G68" s="844"/>
      <c r="H68" s="844"/>
      <c r="I68" s="844"/>
      <c r="J68" s="844"/>
      <c r="K68" s="844"/>
      <c r="L68" s="844"/>
      <c r="M68" s="648"/>
    </row>
    <row r="70" spans="1:13">
      <c r="A70" s="638"/>
    </row>
  </sheetData>
  <mergeCells count="25">
    <mergeCell ref="A1:L1"/>
    <mergeCell ref="A2:L2"/>
    <mergeCell ref="A3:A5"/>
    <mergeCell ref="B3:B5"/>
    <mergeCell ref="C3:C5"/>
    <mergeCell ref="D3:D5"/>
    <mergeCell ref="E3:F3"/>
    <mergeCell ref="G3:L3"/>
    <mergeCell ref="G4:H4"/>
    <mergeCell ref="I4:J4"/>
    <mergeCell ref="K4:L4"/>
    <mergeCell ref="A65:L65"/>
    <mergeCell ref="A66:L66"/>
    <mergeCell ref="A67:L67"/>
    <mergeCell ref="A68:L68"/>
    <mergeCell ref="G61:L61"/>
    <mergeCell ref="G62:H62"/>
    <mergeCell ref="I62:J62"/>
    <mergeCell ref="K62:L62"/>
    <mergeCell ref="A64:L64"/>
    <mergeCell ref="A61:A63"/>
    <mergeCell ref="B61:B63"/>
    <mergeCell ref="C61:C63"/>
    <mergeCell ref="D61:D63"/>
    <mergeCell ref="E61:F61"/>
  </mergeCells>
  <printOptions horizontalCentered="1"/>
  <pageMargins left="0.39370078740157483" right="0.39370078740157483" top="0.39370078740157483" bottom="0.39370078740157483" header="0" footer="0"/>
  <pageSetup paperSize="9" scale="49" fitToHeight="0" orientation="portrait" r:id="rId1"/>
</worksheet>
</file>

<file path=xl/worksheets/sheet9.xml><?xml version="1.0" encoding="utf-8"?>
<worksheet xmlns="http://schemas.openxmlformats.org/spreadsheetml/2006/main" xmlns:r="http://schemas.openxmlformats.org/officeDocument/2006/relationships">
  <sheetPr codeName="Sheet25">
    <pageSetUpPr fitToPage="1"/>
  </sheetPr>
  <dimension ref="A1:M45"/>
  <sheetViews>
    <sheetView showGridLines="0" zoomScaleNormal="100" workbookViewId="0">
      <selection sqref="A1:XFD1"/>
    </sheetView>
  </sheetViews>
  <sheetFormatPr defaultColWidth="9.140625" defaultRowHeight="12.75"/>
  <cols>
    <col min="1" max="1" width="15.28515625" style="294" customWidth="1"/>
    <col min="2" max="3" width="8" style="294" customWidth="1"/>
    <col min="4" max="4" width="8.140625" style="294" customWidth="1"/>
    <col min="5" max="7" width="8" style="294" customWidth="1"/>
    <col min="8" max="8" width="10.7109375" style="294" customWidth="1"/>
    <col min="9" max="10" width="11.28515625" style="294" customWidth="1"/>
    <col min="11" max="11" width="2.42578125" style="294" customWidth="1"/>
    <col min="12" max="12" width="8.42578125" style="398" customWidth="1"/>
    <col min="13" max="13" width="4.85546875" style="294" customWidth="1"/>
    <col min="14" max="16384" width="9.140625" style="294"/>
  </cols>
  <sheetData>
    <row r="1" spans="1:13" s="537" customFormat="1" ht="30" customHeight="1">
      <c r="A1" s="841" t="s">
        <v>882</v>
      </c>
      <c r="B1" s="841"/>
      <c r="C1" s="841"/>
      <c r="D1" s="841"/>
      <c r="E1" s="841"/>
      <c r="F1" s="841"/>
      <c r="G1" s="841"/>
      <c r="H1" s="841"/>
      <c r="I1" s="841"/>
      <c r="J1" s="841"/>
      <c r="L1" s="617"/>
      <c r="M1" s="616"/>
    </row>
    <row r="2" spans="1:13" s="537" customFormat="1" ht="30" customHeight="1">
      <c r="A2" s="850" t="s">
        <v>881</v>
      </c>
      <c r="B2" s="850"/>
      <c r="C2" s="850"/>
      <c r="D2" s="850"/>
      <c r="E2" s="850"/>
      <c r="F2" s="850"/>
      <c r="G2" s="850"/>
      <c r="H2" s="850"/>
      <c r="I2" s="850"/>
      <c r="J2" s="850"/>
    </row>
    <row r="3" spans="1:13" s="537" customFormat="1" ht="13.5" customHeight="1">
      <c r="A3" s="851"/>
      <c r="B3" s="854" t="s">
        <v>880</v>
      </c>
      <c r="C3" s="854"/>
      <c r="D3" s="854"/>
      <c r="E3" s="854"/>
      <c r="F3" s="854"/>
      <c r="G3" s="854"/>
      <c r="H3" s="855" t="s">
        <v>879</v>
      </c>
      <c r="I3" s="858" t="s">
        <v>878</v>
      </c>
      <c r="J3" s="859"/>
    </row>
    <row r="4" spans="1:13" ht="18" customHeight="1">
      <c r="A4" s="852"/>
      <c r="B4" s="860" t="s">
        <v>844</v>
      </c>
      <c r="C4" s="860" t="s">
        <v>845</v>
      </c>
      <c r="D4" s="860" t="s">
        <v>846</v>
      </c>
      <c r="E4" s="858" t="s">
        <v>660</v>
      </c>
      <c r="F4" s="861"/>
      <c r="G4" s="859"/>
      <c r="H4" s="856"/>
      <c r="I4" s="860" t="s">
        <v>6</v>
      </c>
      <c r="J4" s="860" t="s">
        <v>660</v>
      </c>
      <c r="K4" s="366"/>
      <c r="L4" s="366"/>
    </row>
    <row r="5" spans="1:13" ht="20.25" customHeight="1">
      <c r="A5" s="852"/>
      <c r="B5" s="860"/>
      <c r="C5" s="860"/>
      <c r="D5" s="860"/>
      <c r="E5" s="331" t="s">
        <v>844</v>
      </c>
      <c r="F5" s="331" t="s">
        <v>845</v>
      </c>
      <c r="G5" s="331" t="s">
        <v>846</v>
      </c>
      <c r="H5" s="857"/>
      <c r="I5" s="860"/>
      <c r="J5" s="860"/>
      <c r="K5" s="538"/>
      <c r="L5" s="366"/>
    </row>
    <row r="6" spans="1:13" ht="13.5" customHeight="1">
      <c r="A6" s="853"/>
      <c r="B6" s="858" t="s">
        <v>847</v>
      </c>
      <c r="C6" s="861"/>
      <c r="D6" s="861"/>
      <c r="E6" s="861"/>
      <c r="F6" s="861"/>
      <c r="G6" s="859"/>
      <c r="H6" s="606" t="s">
        <v>877</v>
      </c>
      <c r="I6" s="854" t="s">
        <v>663</v>
      </c>
      <c r="J6" s="854"/>
      <c r="K6" s="538"/>
      <c r="L6" s="352" t="s">
        <v>199</v>
      </c>
      <c r="M6" s="352" t="s">
        <v>198</v>
      </c>
    </row>
    <row r="7" spans="1:13" s="580" customFormat="1" ht="12.75" customHeight="1">
      <c r="A7" s="414" t="s">
        <v>21</v>
      </c>
      <c r="B7" s="613">
        <v>15.4</v>
      </c>
      <c r="C7" s="613">
        <v>9.8000000000000007</v>
      </c>
      <c r="D7" s="613">
        <v>20.9</v>
      </c>
      <c r="E7" s="613">
        <v>0.1</v>
      </c>
      <c r="F7" s="613">
        <v>-0.2</v>
      </c>
      <c r="G7" s="613">
        <v>0.4</v>
      </c>
      <c r="H7" s="612">
        <v>5858.3</v>
      </c>
      <c r="I7" s="613">
        <v>939.9</v>
      </c>
      <c r="J7" s="613">
        <v>107</v>
      </c>
      <c r="K7" s="294"/>
      <c r="L7" s="611" t="s">
        <v>196</v>
      </c>
      <c r="M7" s="615" t="s">
        <v>194</v>
      </c>
    </row>
    <row r="8" spans="1:13">
      <c r="A8" s="412" t="s">
        <v>74</v>
      </c>
      <c r="B8" s="614">
        <v>16.5</v>
      </c>
      <c r="C8" s="614">
        <v>11.1</v>
      </c>
      <c r="D8" s="614">
        <v>21.8</v>
      </c>
      <c r="E8" s="613">
        <v>0.2</v>
      </c>
      <c r="F8" s="613">
        <v>0.3</v>
      </c>
      <c r="G8" s="613">
        <v>0.1</v>
      </c>
      <c r="H8" s="612">
        <v>6587.6</v>
      </c>
      <c r="I8" s="612">
        <v>525.4</v>
      </c>
      <c r="J8" s="612">
        <v>106.2</v>
      </c>
      <c r="L8" s="611" t="s">
        <v>195</v>
      </c>
      <c r="M8" s="610" t="s">
        <v>194</v>
      </c>
    </row>
    <row r="9" spans="1:13">
      <c r="A9" s="406" t="s">
        <v>193</v>
      </c>
      <c r="B9" s="609">
        <v>16.899999999999999</v>
      </c>
      <c r="C9" s="609">
        <v>11.5</v>
      </c>
      <c r="D9" s="609">
        <v>22.2</v>
      </c>
      <c r="E9" s="437" t="s">
        <v>246</v>
      </c>
      <c r="F9" s="437" t="s">
        <v>246</v>
      </c>
      <c r="G9" s="437" t="s">
        <v>246</v>
      </c>
      <c r="H9" s="437" t="s">
        <v>246</v>
      </c>
      <c r="I9" s="437" t="s">
        <v>246</v>
      </c>
      <c r="J9" s="437" t="s">
        <v>246</v>
      </c>
      <c r="L9" s="608" t="s">
        <v>192</v>
      </c>
      <c r="M9" s="607" t="s">
        <v>191</v>
      </c>
    </row>
    <row r="10" spans="1:13">
      <c r="A10" s="406" t="s">
        <v>190</v>
      </c>
      <c r="B10" s="609">
        <v>16.899999999999999</v>
      </c>
      <c r="C10" s="609">
        <v>11.2</v>
      </c>
      <c r="D10" s="609">
        <v>22.7</v>
      </c>
      <c r="E10" s="437" t="s">
        <v>246</v>
      </c>
      <c r="F10" s="437" t="s">
        <v>246</v>
      </c>
      <c r="G10" s="437" t="s">
        <v>246</v>
      </c>
      <c r="H10" s="437" t="s">
        <v>246</v>
      </c>
      <c r="I10" s="437" t="s">
        <v>246</v>
      </c>
      <c r="J10" s="437" t="s">
        <v>246</v>
      </c>
      <c r="L10" s="608" t="s">
        <v>189</v>
      </c>
      <c r="M10" s="607" t="s">
        <v>188</v>
      </c>
    </row>
    <row r="11" spans="1:13">
      <c r="A11" s="406" t="s">
        <v>187</v>
      </c>
      <c r="B11" s="609">
        <v>15.3</v>
      </c>
      <c r="C11" s="609">
        <v>9.5</v>
      </c>
      <c r="D11" s="609">
        <v>21.1</v>
      </c>
      <c r="E11" s="437" t="s">
        <v>246</v>
      </c>
      <c r="F11" s="437" t="s">
        <v>246</v>
      </c>
      <c r="G11" s="437" t="s">
        <v>246</v>
      </c>
      <c r="H11" s="437" t="s">
        <v>246</v>
      </c>
      <c r="I11" s="437" t="s">
        <v>246</v>
      </c>
      <c r="J11" s="437" t="s">
        <v>246</v>
      </c>
      <c r="L11" s="608" t="s">
        <v>186</v>
      </c>
      <c r="M11" s="607" t="s">
        <v>185</v>
      </c>
    </row>
    <row r="12" spans="1:13">
      <c r="A12" s="406" t="s">
        <v>184</v>
      </c>
      <c r="B12" s="609">
        <v>17.399999999999999</v>
      </c>
      <c r="C12" s="609">
        <v>12.2</v>
      </c>
      <c r="D12" s="609">
        <v>22.5</v>
      </c>
      <c r="E12" s="437" t="s">
        <v>246</v>
      </c>
      <c r="F12" s="437" t="s">
        <v>246</v>
      </c>
      <c r="G12" s="437" t="s">
        <v>246</v>
      </c>
      <c r="H12" s="437" t="s">
        <v>246</v>
      </c>
      <c r="I12" s="437" t="s">
        <v>246</v>
      </c>
      <c r="J12" s="437" t="s">
        <v>246</v>
      </c>
      <c r="L12" s="608" t="s">
        <v>183</v>
      </c>
      <c r="M12" s="607" t="s">
        <v>182</v>
      </c>
    </row>
    <row r="13" spans="1:13">
      <c r="A13" s="406" t="s">
        <v>181</v>
      </c>
      <c r="B13" s="609">
        <v>17.399999999999999</v>
      </c>
      <c r="C13" s="609">
        <v>13.1</v>
      </c>
      <c r="D13" s="609">
        <v>21.8</v>
      </c>
      <c r="E13" s="437" t="s">
        <v>246</v>
      </c>
      <c r="F13" s="437" t="s">
        <v>246</v>
      </c>
      <c r="G13" s="437" t="s">
        <v>246</v>
      </c>
      <c r="H13" s="437" t="s">
        <v>246</v>
      </c>
      <c r="I13" s="437" t="s">
        <v>246</v>
      </c>
      <c r="J13" s="437" t="s">
        <v>246</v>
      </c>
      <c r="L13" s="608" t="s">
        <v>180</v>
      </c>
      <c r="M13" s="607" t="s">
        <v>179</v>
      </c>
    </row>
    <row r="14" spans="1:13">
      <c r="A14" s="406" t="s">
        <v>178</v>
      </c>
      <c r="B14" s="609">
        <v>16.5</v>
      </c>
      <c r="C14" s="609">
        <v>10.5</v>
      </c>
      <c r="D14" s="609">
        <v>22.5</v>
      </c>
      <c r="E14" s="437" t="s">
        <v>246</v>
      </c>
      <c r="F14" s="437" t="s">
        <v>246</v>
      </c>
      <c r="G14" s="437" t="s">
        <v>246</v>
      </c>
      <c r="H14" s="437" t="s">
        <v>246</v>
      </c>
      <c r="I14" s="437" t="s">
        <v>246</v>
      </c>
      <c r="J14" s="437" t="s">
        <v>246</v>
      </c>
      <c r="L14" s="608" t="s">
        <v>177</v>
      </c>
      <c r="M14" s="607" t="s">
        <v>176</v>
      </c>
    </row>
    <row r="15" spans="1:13">
      <c r="A15" s="406" t="s">
        <v>175</v>
      </c>
      <c r="B15" s="609">
        <v>15.9</v>
      </c>
      <c r="C15" s="609">
        <v>10.199999999999999</v>
      </c>
      <c r="D15" s="609">
        <v>21.7</v>
      </c>
      <c r="E15" s="437" t="s">
        <v>246</v>
      </c>
      <c r="F15" s="437" t="s">
        <v>246</v>
      </c>
      <c r="G15" s="437" t="s">
        <v>246</v>
      </c>
      <c r="H15" s="437" t="s">
        <v>246</v>
      </c>
      <c r="I15" s="437" t="s">
        <v>246</v>
      </c>
      <c r="J15" s="437" t="s">
        <v>246</v>
      </c>
      <c r="L15" s="608" t="s">
        <v>174</v>
      </c>
      <c r="M15" s="607" t="s">
        <v>173</v>
      </c>
    </row>
    <row r="16" spans="1:13">
      <c r="A16" s="406" t="s">
        <v>172</v>
      </c>
      <c r="B16" s="609">
        <v>16.399999999999999</v>
      </c>
      <c r="C16" s="609">
        <v>11.3</v>
      </c>
      <c r="D16" s="609">
        <v>21.5</v>
      </c>
      <c r="E16" s="437" t="s">
        <v>246</v>
      </c>
      <c r="F16" s="437" t="s">
        <v>246</v>
      </c>
      <c r="G16" s="437" t="s">
        <v>246</v>
      </c>
      <c r="H16" s="437" t="s">
        <v>246</v>
      </c>
      <c r="I16" s="437" t="s">
        <v>246</v>
      </c>
      <c r="J16" s="437" t="s">
        <v>246</v>
      </c>
      <c r="L16" s="608" t="s">
        <v>171</v>
      </c>
      <c r="M16" s="607" t="s">
        <v>170</v>
      </c>
    </row>
    <row r="17" spans="1:13">
      <c r="A17" s="406" t="s">
        <v>169</v>
      </c>
      <c r="B17" s="609">
        <v>15.5</v>
      </c>
      <c r="C17" s="609">
        <v>10.3</v>
      </c>
      <c r="D17" s="609">
        <v>20.6</v>
      </c>
      <c r="E17" s="437" t="s">
        <v>246</v>
      </c>
      <c r="F17" s="437" t="s">
        <v>246</v>
      </c>
      <c r="G17" s="437" t="s">
        <v>246</v>
      </c>
      <c r="H17" s="437" t="s">
        <v>246</v>
      </c>
      <c r="I17" s="437" t="s">
        <v>246</v>
      </c>
      <c r="J17" s="437" t="s">
        <v>246</v>
      </c>
      <c r="L17" s="608" t="s">
        <v>168</v>
      </c>
      <c r="M17" s="607" t="s">
        <v>167</v>
      </c>
    </row>
    <row r="18" spans="1:13">
      <c r="A18" s="406" t="s">
        <v>166</v>
      </c>
      <c r="B18" s="609">
        <v>17.5</v>
      </c>
      <c r="C18" s="609">
        <v>13</v>
      </c>
      <c r="D18" s="609">
        <v>22.1</v>
      </c>
      <c r="E18" s="437" t="s">
        <v>246</v>
      </c>
      <c r="F18" s="437" t="s">
        <v>246</v>
      </c>
      <c r="G18" s="437" t="s">
        <v>246</v>
      </c>
      <c r="H18" s="437" t="s">
        <v>246</v>
      </c>
      <c r="I18" s="437" t="s">
        <v>246</v>
      </c>
      <c r="J18" s="437" t="s">
        <v>246</v>
      </c>
      <c r="L18" s="608" t="s">
        <v>165</v>
      </c>
      <c r="M18" s="607" t="s">
        <v>164</v>
      </c>
    </row>
    <row r="19" spans="1:13">
      <c r="A19" s="406" t="s">
        <v>163</v>
      </c>
      <c r="B19" s="609">
        <v>16.2</v>
      </c>
      <c r="C19" s="609">
        <v>10.199999999999999</v>
      </c>
      <c r="D19" s="609">
        <v>22.3</v>
      </c>
      <c r="E19" s="437" t="s">
        <v>246</v>
      </c>
      <c r="F19" s="437" t="s">
        <v>246</v>
      </c>
      <c r="G19" s="437" t="s">
        <v>246</v>
      </c>
      <c r="H19" s="437" t="s">
        <v>246</v>
      </c>
      <c r="I19" s="437" t="s">
        <v>246</v>
      </c>
      <c r="J19" s="437" t="s">
        <v>246</v>
      </c>
      <c r="L19" s="608" t="s">
        <v>162</v>
      </c>
      <c r="M19" s="607" t="s">
        <v>161</v>
      </c>
    </row>
    <row r="20" spans="1:13">
      <c r="A20" s="406" t="s">
        <v>160</v>
      </c>
      <c r="B20" s="609">
        <v>16.2</v>
      </c>
      <c r="C20" s="609">
        <v>11.6</v>
      </c>
      <c r="D20" s="609">
        <v>20.8</v>
      </c>
      <c r="E20" s="437" t="s">
        <v>246</v>
      </c>
      <c r="F20" s="437" t="s">
        <v>246</v>
      </c>
      <c r="G20" s="437" t="s">
        <v>246</v>
      </c>
      <c r="H20" s="437" t="s">
        <v>246</v>
      </c>
      <c r="I20" s="437" t="s">
        <v>246</v>
      </c>
      <c r="J20" s="437" t="s">
        <v>246</v>
      </c>
      <c r="L20" s="608" t="s">
        <v>159</v>
      </c>
      <c r="M20" s="607" t="s">
        <v>158</v>
      </c>
    </row>
    <row r="21" spans="1:13">
      <c r="A21" s="406" t="s">
        <v>157</v>
      </c>
      <c r="B21" s="609">
        <v>16.399999999999999</v>
      </c>
      <c r="C21" s="609">
        <v>10.7</v>
      </c>
      <c r="D21" s="609">
        <v>22.2</v>
      </c>
      <c r="E21" s="437" t="s">
        <v>246</v>
      </c>
      <c r="F21" s="437" t="s">
        <v>246</v>
      </c>
      <c r="G21" s="437" t="s">
        <v>246</v>
      </c>
      <c r="H21" s="437" t="s">
        <v>246</v>
      </c>
      <c r="I21" s="437" t="s">
        <v>246</v>
      </c>
      <c r="J21" s="437" t="s">
        <v>246</v>
      </c>
      <c r="L21" s="608" t="s">
        <v>156</v>
      </c>
      <c r="M21" s="607" t="s">
        <v>155</v>
      </c>
    </row>
    <row r="22" spans="1:13">
      <c r="A22" s="406" t="s">
        <v>154</v>
      </c>
      <c r="B22" s="609">
        <v>16.7</v>
      </c>
      <c r="C22" s="609">
        <v>11.8</v>
      </c>
      <c r="D22" s="609">
        <v>21.7</v>
      </c>
      <c r="E22" s="437" t="s">
        <v>246</v>
      </c>
      <c r="F22" s="437" t="s">
        <v>246</v>
      </c>
      <c r="G22" s="437" t="s">
        <v>246</v>
      </c>
      <c r="H22" s="437" t="s">
        <v>246</v>
      </c>
      <c r="I22" s="437" t="s">
        <v>246</v>
      </c>
      <c r="J22" s="437" t="s">
        <v>246</v>
      </c>
      <c r="L22" s="608" t="s">
        <v>153</v>
      </c>
      <c r="M22" s="607" t="s">
        <v>152</v>
      </c>
    </row>
    <row r="23" spans="1:13">
      <c r="A23" s="406" t="s">
        <v>151</v>
      </c>
      <c r="B23" s="609">
        <v>15.9</v>
      </c>
      <c r="C23" s="609">
        <v>10.9</v>
      </c>
      <c r="D23" s="609">
        <v>20.8</v>
      </c>
      <c r="E23" s="437" t="s">
        <v>246</v>
      </c>
      <c r="F23" s="437" t="s">
        <v>246</v>
      </c>
      <c r="G23" s="437" t="s">
        <v>246</v>
      </c>
      <c r="H23" s="437" t="s">
        <v>246</v>
      </c>
      <c r="I23" s="437" t="s">
        <v>246</v>
      </c>
      <c r="J23" s="437" t="s">
        <v>246</v>
      </c>
      <c r="L23" s="608" t="s">
        <v>150</v>
      </c>
      <c r="M23" s="607" t="s">
        <v>149</v>
      </c>
    </row>
    <row r="24" spans="1:13">
      <c r="A24" s="406" t="s">
        <v>148</v>
      </c>
      <c r="B24" s="609">
        <v>17.399999999999999</v>
      </c>
      <c r="C24" s="609">
        <v>12.6</v>
      </c>
      <c r="D24" s="609">
        <v>22.2</v>
      </c>
      <c r="E24" s="437" t="s">
        <v>246</v>
      </c>
      <c r="F24" s="437" t="s">
        <v>246</v>
      </c>
      <c r="G24" s="437" t="s">
        <v>246</v>
      </c>
      <c r="H24" s="437" t="s">
        <v>246</v>
      </c>
      <c r="I24" s="437" t="s">
        <v>246</v>
      </c>
      <c r="J24" s="437" t="s">
        <v>246</v>
      </c>
      <c r="L24" s="608" t="s">
        <v>146</v>
      </c>
      <c r="M24" s="607" t="s">
        <v>145</v>
      </c>
    </row>
    <row r="25" spans="1:13" ht="18" customHeight="1">
      <c r="A25" s="864"/>
      <c r="B25" s="854" t="s">
        <v>876</v>
      </c>
      <c r="C25" s="854"/>
      <c r="D25" s="854"/>
      <c r="E25" s="854"/>
      <c r="F25" s="854"/>
      <c r="G25" s="854"/>
      <c r="H25" s="860" t="s">
        <v>875</v>
      </c>
      <c r="I25" s="854" t="s">
        <v>874</v>
      </c>
      <c r="J25" s="854"/>
    </row>
    <row r="26" spans="1:13" ht="13.5" customHeight="1">
      <c r="A26" s="864"/>
      <c r="B26" s="860" t="s">
        <v>852</v>
      </c>
      <c r="C26" s="860" t="s">
        <v>853</v>
      </c>
      <c r="D26" s="860" t="s">
        <v>854</v>
      </c>
      <c r="E26" s="854" t="s">
        <v>787</v>
      </c>
      <c r="F26" s="854"/>
      <c r="G26" s="854"/>
      <c r="H26" s="860"/>
      <c r="I26" s="860" t="s">
        <v>6</v>
      </c>
      <c r="J26" s="860" t="s">
        <v>787</v>
      </c>
    </row>
    <row r="27" spans="1:13" ht="26.25" customHeight="1">
      <c r="A27" s="864"/>
      <c r="B27" s="860"/>
      <c r="C27" s="860"/>
      <c r="D27" s="860"/>
      <c r="E27" s="331" t="s">
        <v>852</v>
      </c>
      <c r="F27" s="331" t="s">
        <v>853</v>
      </c>
      <c r="G27" s="331" t="s">
        <v>854</v>
      </c>
      <c r="H27" s="860"/>
      <c r="I27" s="860"/>
      <c r="J27" s="860"/>
    </row>
    <row r="28" spans="1:13" ht="13.5" customHeight="1">
      <c r="A28" s="864"/>
      <c r="B28" s="854" t="s">
        <v>847</v>
      </c>
      <c r="C28" s="854"/>
      <c r="D28" s="854"/>
      <c r="E28" s="854"/>
      <c r="F28" s="854"/>
      <c r="G28" s="854"/>
      <c r="H28" s="606" t="s">
        <v>873</v>
      </c>
      <c r="I28" s="854" t="s">
        <v>663</v>
      </c>
      <c r="J28" s="854"/>
    </row>
    <row r="29" spans="1:13" ht="9.75" customHeight="1">
      <c r="A29" s="865" t="s">
        <v>94</v>
      </c>
      <c r="B29" s="815"/>
      <c r="C29" s="815"/>
      <c r="D29" s="815"/>
      <c r="E29" s="815"/>
      <c r="F29" s="815"/>
      <c r="G29" s="815"/>
      <c r="H29" s="815"/>
      <c r="I29" s="815"/>
      <c r="J29" s="815"/>
    </row>
    <row r="30" spans="1:13" ht="9.75" customHeight="1">
      <c r="A30" s="862" t="s">
        <v>790</v>
      </c>
      <c r="B30" s="862"/>
      <c r="C30" s="862"/>
      <c r="D30" s="862"/>
      <c r="E30" s="862"/>
      <c r="F30" s="862"/>
      <c r="G30" s="862"/>
      <c r="H30" s="862"/>
      <c r="I30" s="862"/>
      <c r="J30" s="862"/>
    </row>
    <row r="31" spans="1:13" ht="9.75" customHeight="1">
      <c r="A31" s="862" t="s">
        <v>791</v>
      </c>
      <c r="B31" s="862"/>
      <c r="C31" s="862"/>
      <c r="D31" s="862"/>
      <c r="E31" s="862"/>
      <c r="F31" s="862"/>
      <c r="G31" s="862"/>
      <c r="H31" s="862"/>
      <c r="I31" s="862"/>
      <c r="J31" s="862"/>
    </row>
    <row r="32" spans="1:13" s="398" customFormat="1" ht="56.25" customHeight="1">
      <c r="A32" s="862" t="s">
        <v>872</v>
      </c>
      <c r="B32" s="862"/>
      <c r="C32" s="862"/>
      <c r="D32" s="862"/>
      <c r="E32" s="862"/>
      <c r="F32" s="862"/>
      <c r="G32" s="862"/>
      <c r="H32" s="862"/>
      <c r="I32" s="862"/>
      <c r="J32" s="862"/>
      <c r="K32" s="294"/>
      <c r="M32" s="294"/>
    </row>
    <row r="33" spans="1:13" s="398" customFormat="1" ht="56.25" customHeight="1">
      <c r="A33" s="862" t="s">
        <v>871</v>
      </c>
      <c r="B33" s="862"/>
      <c r="C33" s="862"/>
      <c r="D33" s="862"/>
      <c r="E33" s="862"/>
      <c r="F33" s="862"/>
      <c r="G33" s="862"/>
      <c r="H33" s="862"/>
      <c r="I33" s="862"/>
      <c r="J33" s="862"/>
      <c r="K33" s="294"/>
      <c r="M33" s="294"/>
    </row>
    <row r="35" spans="1:13" s="398" customFormat="1">
      <c r="A35" s="605" t="s">
        <v>97</v>
      </c>
      <c r="B35" s="605"/>
      <c r="C35" s="604"/>
      <c r="D35" s="604"/>
      <c r="E35" s="604"/>
      <c r="F35" s="604"/>
      <c r="G35" s="604"/>
      <c r="H35" s="604"/>
      <c r="I35" s="294"/>
      <c r="J35" s="294"/>
      <c r="K35" s="294"/>
      <c r="M35" s="294"/>
    </row>
    <row r="36" spans="1:13" s="398" customFormat="1">
      <c r="A36" s="863" t="s">
        <v>870</v>
      </c>
      <c r="B36" s="863"/>
      <c r="C36" s="294"/>
      <c r="D36" s="294"/>
      <c r="E36" s="294"/>
      <c r="F36" s="294"/>
      <c r="G36" s="294"/>
      <c r="H36" s="294"/>
      <c r="I36" s="294"/>
      <c r="J36" s="294"/>
      <c r="K36" s="294"/>
      <c r="M36" s="294"/>
    </row>
    <row r="37" spans="1:13">
      <c r="A37" s="603" t="s">
        <v>869</v>
      </c>
      <c r="B37" s="577"/>
    </row>
    <row r="38" spans="1:13">
      <c r="A38" s="603" t="s">
        <v>868</v>
      </c>
      <c r="B38" s="577"/>
    </row>
    <row r="39" spans="1:13">
      <c r="A39" s="603" t="s">
        <v>867</v>
      </c>
      <c r="B39" s="577"/>
    </row>
    <row r="40" spans="1:13">
      <c r="A40" s="603" t="s">
        <v>866</v>
      </c>
      <c r="B40" s="577"/>
    </row>
    <row r="41" spans="1:13">
      <c r="A41" s="603" t="s">
        <v>865</v>
      </c>
      <c r="B41" s="577"/>
    </row>
    <row r="42" spans="1:13">
      <c r="A42" s="587" t="s">
        <v>864</v>
      </c>
      <c r="B42" s="577"/>
    </row>
    <row r="43" spans="1:13">
      <c r="A43" s="603" t="s">
        <v>863</v>
      </c>
      <c r="B43" s="577"/>
    </row>
    <row r="44" spans="1:13">
      <c r="A44" s="587" t="s">
        <v>862</v>
      </c>
      <c r="B44" s="577"/>
    </row>
    <row r="45" spans="1:13">
      <c r="A45" s="577"/>
      <c r="B45" s="577"/>
    </row>
  </sheetData>
  <mergeCells count="32">
    <mergeCell ref="A32:J32"/>
    <mergeCell ref="A33:J33"/>
    <mergeCell ref="A36:B36"/>
    <mergeCell ref="A25:A28"/>
    <mergeCell ref="B25:G25"/>
    <mergeCell ref="H25:H27"/>
    <mergeCell ref="I25:J25"/>
    <mergeCell ref="B26:B27"/>
    <mergeCell ref="C26:C27"/>
    <mergeCell ref="D26:D27"/>
    <mergeCell ref="E26:G26"/>
    <mergeCell ref="I26:I27"/>
    <mergeCell ref="J26:J27"/>
    <mergeCell ref="B28:G28"/>
    <mergeCell ref="I28:J28"/>
    <mergeCell ref="A29:J29"/>
    <mergeCell ref="A30:J30"/>
    <mergeCell ref="A31:J31"/>
    <mergeCell ref="I4:I5"/>
    <mergeCell ref="J4:J5"/>
    <mergeCell ref="B6:G6"/>
    <mergeCell ref="I6:J6"/>
    <mergeCell ref="A1:J1"/>
    <mergeCell ref="A2:J2"/>
    <mergeCell ref="A3:A6"/>
    <mergeCell ref="B3:G3"/>
    <mergeCell ref="H3:H5"/>
    <mergeCell ref="I3:J3"/>
    <mergeCell ref="B4:B5"/>
    <mergeCell ref="C4:C5"/>
    <mergeCell ref="D4:D5"/>
    <mergeCell ref="E4:G4"/>
  </mergeCells>
  <hyperlinks>
    <hyperlink ref="B4:B5" r:id="rId1" display="Média"/>
    <hyperlink ref="C4:C5" r:id="rId2" display="Mínima"/>
    <hyperlink ref="D4:D5" r:id="rId3" display="Máxima"/>
    <hyperlink ref="F5" r:id="rId4"/>
    <hyperlink ref="G5" r:id="rId5"/>
    <hyperlink ref="E5" r:id="rId6"/>
    <hyperlink ref="J4:J5" r:id="rId7" display="Desvio face à normal 1971-2000"/>
    <hyperlink ref="H3:H5" r:id="rId8" display="Radiação solar global"/>
    <hyperlink ref="B26:B27" r:id="rId9" display="Mean"/>
    <hyperlink ref="A36:B36" r:id="rId10" display="http://www.ine.pt/xurl/ind/0009786"/>
    <hyperlink ref="C26:C27" r:id="rId11" display="Minimum"/>
    <hyperlink ref="D26:D27" r:id="rId12" display="Maximum"/>
    <hyperlink ref="E27" r:id="rId13"/>
    <hyperlink ref="A39" r:id="rId14"/>
    <hyperlink ref="A37" r:id="rId15"/>
    <hyperlink ref="A38" r:id="rId16"/>
    <hyperlink ref="F27" r:id="rId17"/>
    <hyperlink ref="G27" r:id="rId18"/>
    <hyperlink ref="H25:H27" r:id="rId19" display="Global solar radiation"/>
    <hyperlink ref="I4:I5" r:id="rId20" display="Total"/>
    <hyperlink ref="A40" r:id="rId21"/>
    <hyperlink ref="A41" r:id="rId22"/>
    <hyperlink ref="A42" r:id="rId23"/>
    <hyperlink ref="I26:I27" r:id="rId24" display="Total"/>
    <hyperlink ref="A43" r:id="rId25"/>
    <hyperlink ref="J26:J27" r:id="rId26" display="Deviation of the normal 1971-2000"/>
    <hyperlink ref="A44" r:id="rId27"/>
  </hyperlinks>
  <printOptions horizontalCentered="1"/>
  <pageMargins left="0.39370078740157483" right="0.39370078740157483" top="0.39370078740157483" bottom="0.39370078740157483" header="0" footer="0"/>
  <pageSetup paperSize="9" scale="86" fitToHeight="0" orientation="portrait" horizontalDpi="300" verticalDpi="300" r:id="rId2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Indice_i</vt:lpstr>
      <vt:lpstr>Contents</vt:lpstr>
      <vt:lpstr>I_01_01_18_PT</vt:lpstr>
      <vt:lpstr>I_01_02_18_PT</vt:lpstr>
      <vt:lpstr>I_01_03_18_PT</vt:lpstr>
      <vt:lpstr>I_01_04_PT</vt:lpstr>
      <vt:lpstr>I_01_05_PT</vt:lpstr>
      <vt:lpstr>I_01_06_1819_PT</vt:lpstr>
      <vt:lpstr>I_01_07_18_Alg</vt:lpstr>
      <vt:lpstr>I_01_08_18</vt:lpstr>
      <vt:lpstr>I_01_08c_18</vt:lpstr>
      <vt:lpstr>I_01_09_18</vt:lpstr>
      <vt:lpstr>I_01_10_18_Alg</vt:lpstr>
      <vt:lpstr>I_01_10c_18_Alg</vt:lpstr>
      <vt:lpstr>I_01_11_18_Alg</vt:lpstr>
      <vt:lpstr>I_01_12_15_Alg</vt:lpstr>
      <vt:lpstr>I_01_13_18_Alg</vt:lpstr>
      <vt:lpstr>I_01_13c_18_Alg</vt:lpstr>
      <vt:lpstr>I_01_14_11_Alg</vt:lpstr>
      <vt:lpstr>I_01_15_17_Alg</vt:lpstr>
      <vt:lpstr>I_01_16_18_PT</vt:lpstr>
      <vt:lpstr>I_02_01_Alg</vt:lpstr>
      <vt:lpstr>I_02_01c_Alg</vt:lpstr>
      <vt:lpstr>I_02_02_Alg</vt:lpstr>
      <vt:lpstr>I_02_03_Alg</vt:lpstr>
      <vt:lpstr>I_02_04_Alg</vt:lpstr>
      <vt:lpstr>I_02_05_PT</vt:lpstr>
      <vt:lpstr>I_02_06_Alg</vt:lpstr>
      <vt:lpstr>I_02_07_Alg</vt:lpstr>
      <vt:lpstr>I_02_08_Alg</vt:lpstr>
      <vt:lpstr>I_02_09_Alg</vt:lpstr>
      <vt:lpstr>I_02_10_PT</vt:lpstr>
      <vt:lpstr>I_02_11_PT</vt:lpstr>
      <vt:lpstr>I_02_11_PT!Print_Area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2019-12-13T17:02:57Z</dcterms:created>
  <dcterms:modified xsi:type="dcterms:W3CDTF">2019-12-19T16:00:08Z</dcterms:modified>
</cp:coreProperties>
</file>